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99B99BF1-540B-469E-9437-1DA3E115D92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ards List" sheetId="1" r:id="rId1"/>
    <sheet name="Capacities Li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2" i="1" a="1"/>
  <c r="L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<sst xmlns="http://schemas.openxmlformats.org/spreadsheetml/2006/main" count="540" uniqueCount="258">
  <si>
    <t>id</t>
  </si>
  <si>
    <t>extAbbreviation</t>
  </si>
  <si>
    <t>extensionEN</t>
  </si>
  <si>
    <t>extensionFR</t>
  </si>
  <si>
    <t>nameEN</t>
  </si>
  <si>
    <t>nameFR</t>
  </si>
  <si>
    <t>type</t>
  </si>
  <si>
    <t>tribe</t>
  </si>
  <si>
    <t>cost</t>
  </si>
  <si>
    <t>power</t>
  </si>
  <si>
    <t>capacity</t>
  </si>
  <si>
    <t>previewCapa</t>
  </si>
  <si>
    <t>effectEN</t>
  </si>
  <si>
    <t>effectFR</t>
  </si>
  <si>
    <t>BI1</t>
  </si>
  <si>
    <t>B</t>
  </si>
  <si>
    <t xml:space="preserve"> Basic Edition</t>
  </si>
  <si>
    <t>Édition de base</t>
  </si>
  <si>
    <t>Invocation</t>
  </si>
  <si>
    <t>Azemos</t>
  </si>
  <si>
    <t>BI2</t>
  </si>
  <si>
    <t>BI3</t>
  </si>
  <si>
    <t>BI4</t>
  </si>
  <si>
    <t>BI5</t>
  </si>
  <si>
    <t>BI6</t>
  </si>
  <si>
    <t>BI7</t>
  </si>
  <si>
    <t>Eldari</t>
  </si>
  <si>
    <t>BI8</t>
  </si>
  <si>
    <t>BI9</t>
  </si>
  <si>
    <t>BI10</t>
  </si>
  <si>
    <t>BI11</t>
  </si>
  <si>
    <t>BI12</t>
  </si>
  <si>
    <t>BI13</t>
  </si>
  <si>
    <t>Feleon</t>
  </si>
  <si>
    <t>BI14</t>
  </si>
  <si>
    <t>BI15</t>
  </si>
  <si>
    <t>BI16</t>
  </si>
  <si>
    <t>BI17</t>
  </si>
  <si>
    <t>BI18</t>
  </si>
  <si>
    <t>BI19</t>
  </si>
  <si>
    <t>Kuro</t>
  </si>
  <si>
    <t>BI20</t>
  </si>
  <si>
    <t>BI21</t>
  </si>
  <si>
    <t>BI22</t>
  </si>
  <si>
    <t>BI23</t>
  </si>
  <si>
    <t>BI24</t>
  </si>
  <si>
    <t>BI25</t>
  </si>
  <si>
    <t>Tsolac</t>
  </si>
  <si>
    <t>BI26</t>
  </si>
  <si>
    <t>BI27</t>
  </si>
  <si>
    <t>BI28</t>
  </si>
  <si>
    <t>BI29</t>
  </si>
  <si>
    <t>BI30</t>
  </si>
  <si>
    <t>BS1</t>
  </si>
  <si>
    <t>Dodge</t>
  </si>
  <si>
    <t>Esquive</t>
  </si>
  <si>
    <t>Spell</t>
  </si>
  <si>
    <t>Annule les blessures infligées par une invocation.</t>
  </si>
  <si>
    <t>BS2</t>
  </si>
  <si>
    <t>Deflexion</t>
  </si>
  <si>
    <t>Déflexion</t>
  </si>
  <si>
    <t>Redistribue les blessures infligées par une invocation à une invocation d’un slot adjacent.</t>
  </si>
  <si>
    <t>BS3</t>
  </si>
  <si>
    <t>Mirror</t>
  </si>
  <si>
    <t>Miroir</t>
  </si>
  <si>
    <t>Renvoie les blessures infligées par une invocation sur elle-même.</t>
  </si>
  <si>
    <t>BS4</t>
  </si>
  <si>
    <t>Transfer</t>
  </si>
  <si>
    <t>Transfert</t>
  </si>
  <si>
    <t>Interchange deux invocations d’un slot adjacent.</t>
  </si>
  <si>
    <t>BS5</t>
  </si>
  <si>
    <t>Teleportation</t>
  </si>
  <si>
    <t>Téléportation</t>
  </si>
  <si>
    <t>Interchange deux invocations non adjacentes.</t>
  </si>
  <si>
    <t>BS6</t>
  </si>
  <si>
    <t>Dissociation</t>
  </si>
  <si>
    <t>Associe l’enchantement d’une invocation à une autre.</t>
  </si>
  <si>
    <t>BS7</t>
  </si>
  <si>
    <t>Transmutation</t>
  </si>
  <si>
    <t>Échange le contrôle de deux invocations d’un même slot.</t>
  </si>
  <si>
    <t>BS8</t>
  </si>
  <si>
    <t>Disenchantment</t>
  </si>
  <si>
    <t>Désenchantement</t>
  </si>
  <si>
    <t>Place un enchantement dans la fosse de son propriétaire.</t>
  </si>
  <si>
    <t>BS9</t>
  </si>
  <si>
    <t>Counterspell</t>
  </si>
  <si>
    <t>Contresort</t>
  </si>
  <si>
    <t>Empêche un sortilège de se résoudre.</t>
  </si>
  <si>
    <t>BS10</t>
  </si>
  <si>
    <t>Negation</t>
  </si>
  <si>
    <t>Négation</t>
  </si>
  <si>
    <t>Empêche une invocation de se résoudre.</t>
  </si>
  <si>
    <t>BS11</t>
  </si>
  <si>
    <t>Incapacitating</t>
  </si>
  <si>
    <t>Incapacitant</t>
  </si>
  <si>
    <t>Empêche une capacité de s’activer.</t>
  </si>
  <si>
    <t>BS12</t>
  </si>
  <si>
    <t>Denial</t>
  </si>
  <si>
    <t>Déni</t>
  </si>
  <si>
    <t>Annule l’effet d’un enchantement.</t>
  </si>
  <si>
    <t>BS13</t>
  </si>
  <si>
    <t>Discovery</t>
  </si>
  <si>
    <t>Découverte</t>
  </si>
  <si>
    <t>Mettez un enchantement de votre deck dans votre main puis mélangez votre deck.</t>
  </si>
  <si>
    <t>BS14</t>
  </si>
  <si>
    <t>Research</t>
  </si>
  <si>
    <t>Recherche</t>
  </si>
  <si>
    <t>Mettez une invocation de votre deck dans votre main puis mélangez votre deck.</t>
  </si>
  <si>
    <t>BS15</t>
  </si>
  <si>
    <t>Deceit</t>
  </si>
  <si>
    <t>Fourberie</t>
  </si>
  <si>
    <t>Change la cible d'un sortilège.</t>
  </si>
  <si>
    <t>BS16</t>
  </si>
  <si>
    <t>Reset</t>
  </si>
  <si>
    <t>Réinitialisation</t>
  </si>
  <si>
    <t>Mélangez un deck avec la fosse d’un joueur pour créer un nouveau deck à son possesseur.</t>
  </si>
  <si>
    <t>BS17</t>
  </si>
  <si>
    <t>Avoidance</t>
  </si>
  <si>
    <t>Évitement</t>
  </si>
  <si>
    <t>Déplace l’invocation sur un slot adjacent vide.</t>
  </si>
  <si>
    <t>BS18</t>
  </si>
  <si>
    <t>Reinforcement</t>
  </si>
  <si>
    <t>Renforcement</t>
  </si>
  <si>
    <t>Double la force des invocations d’une même tribu.</t>
  </si>
  <si>
    <t>BS19</t>
  </si>
  <si>
    <t>Rally</t>
  </si>
  <si>
    <t>Ralliement</t>
  </si>
  <si>
    <t>Réduit le coût d’éther de chaque invocation d’une tribu de 2 en préservant un coût minimum de 1 éther.</t>
  </si>
  <si>
    <t>BS20</t>
  </si>
  <si>
    <t>Prediction</t>
  </si>
  <si>
    <t>Prédiction</t>
  </si>
  <si>
    <t>Regardez les 3 prochaines cartes de votre deck et mettez-les dans l’ordre voulu.</t>
  </si>
  <si>
    <t>BE1</t>
  </si>
  <si>
    <t>Paralyzing</t>
  </si>
  <si>
    <t>Paralysant</t>
  </si>
  <si>
    <t>Enchantment</t>
  </si>
  <si>
    <t>L’invocation ne peut plus attaquer.</t>
  </si>
  <si>
    <t>BE2</t>
  </si>
  <si>
    <t>Fright</t>
  </si>
  <si>
    <t>Frayeur</t>
  </si>
  <si>
    <t>L’invocation ne peut plus défendre.</t>
  </si>
  <si>
    <t>BE3</t>
  </si>
  <si>
    <t>Anticipation</t>
  </si>
  <si>
    <t>Lorsque l’invocation attaque, piochez une carte.</t>
  </si>
  <si>
    <t>BE4</t>
  </si>
  <si>
    <t>Foresight</t>
  </si>
  <si>
    <t>Prévoyance</t>
  </si>
  <si>
    <t>Lorsque l’invocation défend, regardez la première carte de votre deck et mettez-là en dessous de votre deck, si vous le souhaitez.</t>
  </si>
  <si>
    <t>BE5</t>
  </si>
  <si>
    <t>Descent</t>
  </si>
  <si>
    <t>Descendance</t>
  </si>
  <si>
    <t>Lorsque l’invocation est placée dans la fosse, cherchez une invocation de la même tribu dans votre deck, mettez-là dans votre main puis mélangez votre deck.</t>
  </si>
  <si>
    <t>BE6</t>
  </si>
  <si>
    <t>Reward</t>
  </si>
  <si>
    <t>Récompense</t>
  </si>
  <si>
    <t>Lorsque l’invocation inflige un nombre de blessures supérieures à la force d’une autre, cherchez un sortilège dans votre deck, mettez-le dans votre main puis mélangez votre deck.</t>
  </si>
  <si>
    <t>BE7</t>
  </si>
  <si>
    <t>Discretion</t>
  </si>
  <si>
    <t>Discrétion</t>
  </si>
  <si>
    <t>Aucune défense n’est possible dans le slot de l’invocation.</t>
  </si>
  <si>
    <t>BE8</t>
  </si>
  <si>
    <t>Legacy</t>
  </si>
  <si>
    <t>Héritage</t>
  </si>
  <si>
    <t>Lorsque l’invocation est envoyée dans la fosse, le joueur pioche 3 cartes.</t>
  </si>
  <si>
    <t>BE9</t>
  </si>
  <si>
    <t>Feint</t>
  </si>
  <si>
    <t>Feinte</t>
  </si>
  <si>
    <t>Lorsque l’invocation est placée dans la fosse, renvoyez là au-dessus de votre deck.</t>
  </si>
  <si>
    <t>BE10</t>
  </si>
  <si>
    <t>Honnor</t>
  </si>
  <si>
    <t>Honneur</t>
  </si>
  <si>
    <t>Lorsque l’invocation blesse l’adversaire, regardez les 3 premières cartes puis choisissez en une avant de remettre les autres sous votre deck dans l'ordre que vous voulez.</t>
  </si>
  <si>
    <t>Support</t>
  </si>
  <si>
    <t>Assistance</t>
  </si>
  <si>
    <t>Double la force des autres invocations attaquantes du joueur si la porteuse de la capacité attaque également.</t>
  </si>
  <si>
    <t>Hostility</t>
  </si>
  <si>
    <t>Hostilité</t>
  </si>
  <si>
    <t>Double la force de l’invocation lorsqu’elle attaque.</t>
  </si>
  <si>
    <t>Protection</t>
  </si>
  <si>
    <t>Double la force de l’invocation lorsqu’elle défend.</t>
  </si>
  <si>
    <t>Retribution</t>
  </si>
  <si>
    <t>Rétribution</t>
  </si>
  <si>
    <t>Lorsque l’invocation envoie une autre invocation dans la fosse, le joueur pioche une carte.</t>
  </si>
  <si>
    <t>Fatal blow</t>
  </si>
  <si>
    <t>Coup fatal</t>
  </si>
  <si>
    <t>La moindre blessure infligée à une invocation par la porteuse de la capacité suffit à l’envoyer dans la fosse.</t>
  </si>
  <si>
    <t>Perseverance</t>
  </si>
  <si>
    <t>Persévérance</t>
  </si>
  <si>
    <t>Lorsqu’une invocation adverse défend, toutes blessures infligées sur celle-ci supérieure à sa force est infligée à l'adversaire.</t>
  </si>
  <si>
    <t>Intimidation</t>
  </si>
  <si>
    <t>Aucune défense ne peut être présente sur le même slot durant l‘attaque de l’invocation.</t>
  </si>
  <si>
    <t>Encouragement</t>
  </si>
  <si>
    <t>Double la force des invocations de la même tribu que la porteuse de la capacité.</t>
  </si>
  <si>
    <t>Ubiquity</t>
  </si>
  <si>
    <t>Ubiquité</t>
  </si>
  <si>
    <t>Le joueur choisit l’invocation qui recevra les blessures infligées par la porteuse de la capacité lorsqu’elle attaque.</t>
  </si>
  <si>
    <t>CB10</t>
  </si>
  <si>
    <t>Rescue</t>
  </si>
  <si>
    <t>Sauvetage</t>
  </si>
  <si>
    <t>Place l’invocation en dessous du deck du joueur lorsqu’elle est envoyée dans la fosse.</t>
  </si>
  <si>
    <t>CB11</t>
  </si>
  <si>
    <t>Donation</t>
  </si>
  <si>
    <t>Transmet l’enchantement à une invocation d’un slot adjacent.</t>
  </si>
  <si>
    <t>CB12</t>
  </si>
  <si>
    <t>Vigilance</t>
  </si>
  <si>
    <t>L’invocation passe en position défensive.</t>
  </si>
  <si>
    <t>CB13</t>
  </si>
  <si>
    <t xml:space="preserve">Permutation </t>
  </si>
  <si>
    <t>L'invocation échange de slot avec une autre de la même tribu.</t>
  </si>
  <si>
    <t>CB14</t>
  </si>
  <si>
    <t>Sacrifice</t>
  </si>
  <si>
    <t>Place l'invocation dans la fosse puis réduit le coût de la prochaine invocation de même la tribu à 1.</t>
  </si>
  <si>
    <t>CB15</t>
  </si>
  <si>
    <t>Miracle</t>
  </si>
  <si>
    <t>Annule les blessures infligées à l'invocation.</t>
  </si>
  <si>
    <t>CB16</t>
  </si>
  <si>
    <t>Shift</t>
  </si>
  <si>
    <t>Déplacement</t>
  </si>
  <si>
    <t>Déplace l'invocation sur un slot adjacent libre.</t>
  </si>
  <si>
    <t>CB17</t>
  </si>
  <si>
    <t>Imitation</t>
  </si>
  <si>
    <t>Copie la capacité de l'invocation adverse du même slot.</t>
  </si>
  <si>
    <t>CB18</t>
  </si>
  <si>
    <t>Compensation</t>
  </si>
  <si>
    <t>Lorsque la porteuse de la capacité et au moins une autre de la même tribu attaque, piochez une carte</t>
  </si>
  <si>
    <t>CB19</t>
  </si>
  <si>
    <t>Exchange</t>
  </si>
  <si>
    <t>Échange</t>
  </si>
  <si>
    <t>Les forces des deux invocations de ce slot sont interverties.</t>
  </si>
  <si>
    <t>CB20</t>
  </si>
  <si>
    <t>Premonition</t>
  </si>
  <si>
    <t>Prémonition</t>
  </si>
  <si>
    <t>Regardez un nombre de cartes du dessus de votre deck équivalent au nombre d'invocations contrôlées dans l'arène puis remettez les sur le dessus, dans l'ordre voulu.</t>
  </si>
  <si>
    <t>CB21</t>
  </si>
  <si>
    <t>Réduisez le coût des sortilèges de 1 d'éther par invocation de la même tribu qui défend.</t>
  </si>
  <si>
    <t>CB22</t>
  </si>
  <si>
    <t>Réduisez le coût des enchantements de 1 d'éther par invocation de la même tribu qui ?.</t>
  </si>
  <si>
    <t>CB23</t>
  </si>
  <si>
    <t>Réduisez le coût des invocations de 1 d'éther par invocation de la même tribu qui ?.</t>
  </si>
  <si>
    <t>CB24</t>
  </si>
  <si>
    <t>CB25</t>
  </si>
  <si>
    <t>CB26</t>
  </si>
  <si>
    <t>CB27</t>
  </si>
  <si>
    <t>CB28</t>
  </si>
  <si>
    <t>CB29</t>
  </si>
  <si>
    <t>CB30</t>
  </si>
  <si>
    <t>CB1</t>
  </si>
  <si>
    <t>CB2</t>
  </si>
  <si>
    <t>CB3</t>
  </si>
  <si>
    <t>CB4</t>
  </si>
  <si>
    <t>CB5</t>
  </si>
  <si>
    <t>CB6</t>
  </si>
  <si>
    <t>CB7</t>
  </si>
  <si>
    <t>CB8</t>
  </si>
  <si>
    <t>CB9</t>
  </si>
  <si>
    <t>CB1 CB2</t>
  </si>
  <si>
    <t>CB8 CB15 CB19 CB20</t>
  </si>
  <si>
    <t>CB1 CB4 CB16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</si>
</sst>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  <scheme val="minor"/>
    </font>
    <font>
      <sz val="10"/>
      <color theme="1"/>
      <name val="Avenir"/>
    </font>
    <font>
      <sz val="10"/>
      <color rgb="FF191919"/>
      <name val="Avenir"/>
    </font>
    <font>
      <sz val="11"/>
      <color rgb="FF000000"/>
      <name val="Avenir"/>
    </font>
    <font>
      <sz val="10"/>
      <color theme="1"/>
      <name val="Arial"/>
      <scheme val="minor"/>
    </font>
    <font>
      <sz val="8"/>
      <name val="Arial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5818E"/>
        <bgColor rgb="FF45818E"/>
      </patternFill>
    </fill>
    <fill>
      <patternFill patternType="solid">
        <fgColor rgb="FFCCCCCC"/>
        <bgColor rgb="FFCCCCCC"/>
      </patternFill>
    </fill>
    <fill>
      <patternFill patternType="solid">
        <fgColor rgb="FF3C78D8"/>
        <bgColor rgb="FF3C78D8"/>
      </patternFill>
    </fill>
    <fill>
      <patternFill patternType="solid">
        <fgColor rgb="FF674EA7"/>
        <bgColor rgb="FF674EA7"/>
      </patternFill>
    </fill>
    <fill>
      <patternFill patternType="solid">
        <fgColor rgb="FF6AA84F"/>
        <bgColor rgb="FF6AA84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4" fillId="6" borderId="0" xfId="0" applyFont="1" applyFill="1" applyAlignment="1"/>
    <xf numFmtId="0" fontId="1" fillId="6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61"/>
  <sheetViews>
    <sheetView tabSelected="1" workbookViewId="0">
      <selection activeCell="L2" sqref="L2"/>
    </sheetView>
  </sheetViews>
  <sheetFormatPr baseColWidth="10" defaultColWidth="12.5703125" defaultRowHeight="15.75" customHeight="1"/>
  <cols>
    <col min="1" max="1" width="6.42578125" customWidth="1"/>
    <col min="2" max="2" width="12.140625" customWidth="1"/>
    <col min="3" max="3" width="10.7109375" customWidth="1"/>
    <col min="4" max="4" width="12.140625" customWidth="1"/>
    <col min="6" max="6" width="15.85546875" customWidth="1"/>
    <col min="9" max="9" width="5.28515625" customWidth="1"/>
    <col min="10" max="10" width="5.140625" customWidth="1"/>
    <col min="11" max="11" width="21.28515625" bestFit="1" customWidth="1"/>
    <col min="12" max="12" width="50.5703125" bestFit="1" customWidth="1"/>
    <col min="13" max="13" width="39.85546875" style="24" bestFit="1" customWidth="1"/>
    <col min="14" max="14" width="26.4257812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 t="s">
        <v>14</v>
      </c>
      <c r="B2" s="4" t="s">
        <v>15</v>
      </c>
      <c r="C2" s="3" t="s">
        <v>16</v>
      </c>
      <c r="D2" s="3" t="s">
        <v>17</v>
      </c>
      <c r="E2" s="5"/>
      <c r="F2" s="6"/>
      <c r="G2" s="3" t="s">
        <v>18</v>
      </c>
      <c r="H2" s="3" t="s">
        <v>19</v>
      </c>
      <c r="I2" s="3">
        <v>1</v>
      </c>
      <c r="J2" s="3">
        <v>1</v>
      </c>
      <c r="K2" s="4" t="s">
        <v>257</v>
      </c>
      <c r="L2" s="5" t="str" cm="1">
        <f t="array" ref="L2">_xlfn.TEXTJOIN(", ",TRUE,IFERROR(IF(SEARCH(" "&amp;'Capacities List'!$A$2:$A$31&amp;" "," "&amp;K2&amp;" ")&gt;0,'Capacities List'!$C$2:$C$31,""),""))</f>
        <v>Assistance, Rétribution, Déplacement</v>
      </c>
      <c r="M2" s="7"/>
      <c r="N2" s="7"/>
    </row>
    <row r="3" spans="1:14">
      <c r="A3" s="3" t="s">
        <v>20</v>
      </c>
      <c r="B3" s="3" t="s">
        <v>15</v>
      </c>
      <c r="C3" s="3" t="s">
        <v>16</v>
      </c>
      <c r="D3" s="3" t="s">
        <v>17</v>
      </c>
      <c r="E3" s="5"/>
      <c r="F3" s="6"/>
      <c r="G3" s="3" t="s">
        <v>18</v>
      </c>
      <c r="H3" s="3" t="s">
        <v>19</v>
      </c>
      <c r="I3" s="3">
        <v>2</v>
      </c>
      <c r="J3" s="3">
        <v>1</v>
      </c>
      <c r="K3" s="5"/>
      <c r="L3" s="5" t="str" cm="1">
        <f t="array" ref="L3">_xlfn.TEXTJOIN(", ",TRUE,IFERROR(IF(SEARCH(" "&amp;'Capacities List'!$A$2:$A$31&amp;" "," "&amp;K3&amp;" ")&gt;0,'Capacities List'!$C$2:$C$31,""),""))</f>
        <v/>
      </c>
      <c r="M3" s="7"/>
      <c r="N3" s="7"/>
    </row>
    <row r="4" spans="1:14">
      <c r="A4" s="3" t="s">
        <v>21</v>
      </c>
      <c r="B4" s="3" t="s">
        <v>15</v>
      </c>
      <c r="C4" s="3" t="s">
        <v>16</v>
      </c>
      <c r="D4" s="3" t="s">
        <v>17</v>
      </c>
      <c r="E4" s="5"/>
      <c r="F4" s="6"/>
      <c r="G4" s="3" t="s">
        <v>18</v>
      </c>
      <c r="H4" s="3" t="s">
        <v>19</v>
      </c>
      <c r="I4" s="3">
        <v>3</v>
      </c>
      <c r="J4" s="3">
        <v>1</v>
      </c>
      <c r="K4" s="4" t="s">
        <v>247</v>
      </c>
      <c r="L4" s="5" t="str" cm="1">
        <f t="array" ref="L4">_xlfn.TEXTJOIN(", ",TRUE,IFERROR(IF(SEARCH(" "&amp;'Capacities List'!$A$2:$A$31&amp;" "," "&amp;K4&amp;" ")&gt;0,'Capacities List'!$C$2:$C$31,""),""))</f>
        <v>Hostilité</v>
      </c>
      <c r="M4" s="7"/>
      <c r="N4" s="7"/>
    </row>
    <row r="5" spans="1:14">
      <c r="A5" s="3" t="s">
        <v>22</v>
      </c>
      <c r="B5" s="3" t="s">
        <v>15</v>
      </c>
      <c r="C5" s="3" t="s">
        <v>16</v>
      </c>
      <c r="D5" s="3" t="s">
        <v>17</v>
      </c>
      <c r="E5" s="5"/>
      <c r="F5" s="6"/>
      <c r="G5" s="3" t="s">
        <v>18</v>
      </c>
      <c r="H5" s="3" t="s">
        <v>19</v>
      </c>
      <c r="I5" s="3">
        <v>4</v>
      </c>
      <c r="J5" s="3">
        <v>1</v>
      </c>
      <c r="K5" s="5" t="s">
        <v>229</v>
      </c>
      <c r="L5" s="5" t="str" cm="1">
        <f t="array" ref="L5">_xlfn.TEXTJOIN(", ",TRUE,IFERROR(IF(SEARCH(" "&amp;'Capacities List'!$A$2:$A$31&amp;" "," "&amp;K5&amp;" ")&gt;0,'Capacities List'!$C$2:$C$31,""),""))</f>
        <v>Prémonition</v>
      </c>
      <c r="M5" s="7"/>
      <c r="N5" s="7"/>
    </row>
    <row r="6" spans="1:14">
      <c r="A6" s="3" t="s">
        <v>23</v>
      </c>
      <c r="B6" s="3" t="s">
        <v>15</v>
      </c>
      <c r="C6" s="3" t="s">
        <v>16</v>
      </c>
      <c r="D6" s="3" t="s">
        <v>17</v>
      </c>
      <c r="E6" s="5"/>
      <c r="F6" s="6"/>
      <c r="G6" s="3" t="s">
        <v>18</v>
      </c>
      <c r="H6" s="3" t="s">
        <v>19</v>
      </c>
      <c r="I6" s="3">
        <v>5</v>
      </c>
      <c r="J6" s="3">
        <v>1</v>
      </c>
      <c r="K6" s="5" t="s">
        <v>255</v>
      </c>
      <c r="L6" s="5" t="str" cm="1">
        <f t="array" ref="L6">_xlfn.TEXTJOIN(", ",TRUE,IFERROR(IF(SEARCH(" "&amp;'Capacities List'!$A$2:$A$31&amp;" "," "&amp;K6&amp;" ")&gt;0,'Capacities List'!$C$2:$C$31,""),""))</f>
        <v>Assistance, Hostilité</v>
      </c>
      <c r="M6" s="7"/>
      <c r="N6" s="7"/>
    </row>
    <row r="7" spans="1:14">
      <c r="A7" s="3" t="s">
        <v>24</v>
      </c>
      <c r="B7" s="3" t="s">
        <v>15</v>
      </c>
      <c r="C7" s="3" t="s">
        <v>16</v>
      </c>
      <c r="D7" s="3" t="s">
        <v>17</v>
      </c>
      <c r="E7" s="5"/>
      <c r="F7" s="6"/>
      <c r="G7" s="3" t="s">
        <v>18</v>
      </c>
      <c r="H7" s="3" t="s">
        <v>19</v>
      </c>
      <c r="I7" s="3">
        <v>6</v>
      </c>
      <c r="J7" s="3">
        <v>1</v>
      </c>
      <c r="K7" s="5" t="s">
        <v>203</v>
      </c>
      <c r="L7" s="5" t="str" cm="1">
        <f t="array" ref="L7">_xlfn.TEXTJOIN(", ",TRUE,IFERROR(IF(SEARCH(" "&amp;'Capacities List'!$A$2:$A$31&amp;" "," "&amp;K7&amp;" ")&gt;0,'Capacities List'!$C$2:$C$31,""),""))</f>
        <v>Vigilance</v>
      </c>
      <c r="M7" s="7"/>
      <c r="N7" s="7"/>
    </row>
    <row r="8" spans="1:14">
      <c r="A8" s="3" t="s">
        <v>25</v>
      </c>
      <c r="B8" s="3" t="s">
        <v>15</v>
      </c>
      <c r="C8" s="3" t="s">
        <v>16</v>
      </c>
      <c r="D8" s="3" t="s">
        <v>17</v>
      </c>
      <c r="E8" s="5"/>
      <c r="F8" s="6"/>
      <c r="G8" s="3" t="s">
        <v>18</v>
      </c>
      <c r="H8" s="4" t="s">
        <v>26</v>
      </c>
      <c r="I8" s="3">
        <v>1</v>
      </c>
      <c r="J8" s="3">
        <v>1</v>
      </c>
      <c r="K8" s="5"/>
      <c r="L8" s="5" t="str" cm="1">
        <f t="array" ref="L8">_xlfn.TEXTJOIN(", ",TRUE,IFERROR(IF(SEARCH(" "&amp;'Capacities List'!$A$2:$A$31&amp;" "," "&amp;K8&amp;" ")&gt;0,'Capacities List'!$C$2:$C$31,""),""))</f>
        <v/>
      </c>
      <c r="M8" s="7"/>
      <c r="N8" s="7"/>
    </row>
    <row r="9" spans="1:14">
      <c r="A9" s="3" t="s">
        <v>27</v>
      </c>
      <c r="B9" s="3" t="s">
        <v>15</v>
      </c>
      <c r="C9" s="3" t="s">
        <v>16</v>
      </c>
      <c r="D9" s="3" t="s">
        <v>17</v>
      </c>
      <c r="E9" s="5"/>
      <c r="F9" s="6"/>
      <c r="G9" s="3" t="s">
        <v>18</v>
      </c>
      <c r="H9" s="3" t="s">
        <v>26</v>
      </c>
      <c r="I9" s="3">
        <v>2</v>
      </c>
      <c r="J9" s="3">
        <v>1</v>
      </c>
      <c r="K9" s="5" t="s">
        <v>256</v>
      </c>
      <c r="L9" s="5" t="str" cm="1">
        <f t="array" ref="L9">_xlfn.TEXTJOIN(", ",TRUE,IFERROR(IF(SEARCH(" "&amp;'Capacities List'!$A$2:$A$31&amp;" "," "&amp;K9&amp;" ")&gt;0,'Capacities List'!$C$2:$C$31,""),""))</f>
        <v>Encouragement, Miracle, Échange, Prémonition</v>
      </c>
      <c r="M9" s="7"/>
      <c r="N9" s="7"/>
    </row>
    <row r="10" spans="1:14">
      <c r="A10" s="3" t="s">
        <v>28</v>
      </c>
      <c r="B10" s="3" t="s">
        <v>15</v>
      </c>
      <c r="C10" s="3" t="s">
        <v>16</v>
      </c>
      <c r="D10" s="3" t="s">
        <v>17</v>
      </c>
      <c r="E10" s="5"/>
      <c r="F10" s="6"/>
      <c r="G10" s="3" t="s">
        <v>18</v>
      </c>
      <c r="H10" s="3" t="s">
        <v>26</v>
      </c>
      <c r="I10" s="3">
        <v>3</v>
      </c>
      <c r="J10" s="3">
        <v>1</v>
      </c>
      <c r="K10" s="5"/>
      <c r="L10" s="5" t="str" cm="1">
        <f t="array" ref="L10">_xlfn.TEXTJOIN(", ",TRUE,IFERROR(IF(SEARCH(" "&amp;'Capacities List'!$A$2:$A$31&amp;" "," "&amp;K10&amp;" ")&gt;0,'Capacities List'!$C$2:$C$31,""),""))</f>
        <v/>
      </c>
      <c r="M10" s="7"/>
      <c r="N10" s="7"/>
    </row>
    <row r="11" spans="1:14">
      <c r="A11" s="3" t="s">
        <v>29</v>
      </c>
      <c r="B11" s="3" t="s">
        <v>15</v>
      </c>
      <c r="C11" s="3" t="s">
        <v>16</v>
      </c>
      <c r="D11" s="3" t="s">
        <v>17</v>
      </c>
      <c r="E11" s="5"/>
      <c r="F11" s="6"/>
      <c r="G11" s="3" t="s">
        <v>18</v>
      </c>
      <c r="H11" s="3" t="s">
        <v>26</v>
      </c>
      <c r="I11" s="3">
        <v>4</v>
      </c>
      <c r="J11" s="3">
        <v>1</v>
      </c>
      <c r="K11" s="5"/>
      <c r="L11" s="5" t="str" cm="1">
        <f t="array" ref="L11">_xlfn.TEXTJOIN(", ",TRUE,IFERROR(IF(SEARCH(" "&amp;'Capacities List'!$A$2:$A$31&amp;" "," "&amp;K11&amp;" ")&gt;0,'Capacities List'!$C$2:$C$31,""),""))</f>
        <v/>
      </c>
      <c r="M11" s="7"/>
      <c r="N11" s="7"/>
    </row>
    <row r="12" spans="1:14">
      <c r="A12" s="3" t="s">
        <v>30</v>
      </c>
      <c r="B12" s="3" t="s">
        <v>15</v>
      </c>
      <c r="C12" s="3" t="s">
        <v>16</v>
      </c>
      <c r="D12" s="3" t="s">
        <v>17</v>
      </c>
      <c r="E12" s="5"/>
      <c r="F12" s="6"/>
      <c r="G12" s="3" t="s">
        <v>18</v>
      </c>
      <c r="H12" s="3" t="s">
        <v>26</v>
      </c>
      <c r="I12" s="3">
        <v>5</v>
      </c>
      <c r="J12" s="3">
        <v>1</v>
      </c>
      <c r="K12" s="5"/>
      <c r="L12" s="5" t="str" cm="1">
        <f t="array" ref="L12">_xlfn.TEXTJOIN(", ",TRUE,IFERROR(IF(SEARCH(" "&amp;'Capacities List'!$A$2:$A$31&amp;" "," "&amp;K12&amp;" ")&gt;0,'Capacities List'!$C$2:$C$31,""),""))</f>
        <v/>
      </c>
      <c r="M12" s="7"/>
      <c r="N12" s="7"/>
    </row>
    <row r="13" spans="1:14">
      <c r="A13" s="3" t="s">
        <v>31</v>
      </c>
      <c r="B13" s="3" t="s">
        <v>15</v>
      </c>
      <c r="C13" s="3" t="s">
        <v>16</v>
      </c>
      <c r="D13" s="3" t="s">
        <v>17</v>
      </c>
      <c r="E13" s="5"/>
      <c r="F13" s="6"/>
      <c r="G13" s="3" t="s">
        <v>18</v>
      </c>
      <c r="H13" s="3" t="s">
        <v>26</v>
      </c>
      <c r="I13" s="3">
        <v>6</v>
      </c>
      <c r="J13" s="3">
        <v>1</v>
      </c>
      <c r="K13" s="5"/>
      <c r="L13" s="5" t="str" cm="1">
        <f t="array" ref="L13">_xlfn.TEXTJOIN(", ",TRUE,IFERROR(IF(SEARCH(" "&amp;'Capacities List'!$A$2:$A$31&amp;" "," "&amp;K13&amp;" ")&gt;0,'Capacities List'!$C$2:$C$31,""),""))</f>
        <v/>
      </c>
      <c r="M13" s="7"/>
      <c r="N13" s="7"/>
    </row>
    <row r="14" spans="1:14">
      <c r="A14" s="3" t="s">
        <v>32</v>
      </c>
      <c r="B14" s="3" t="s">
        <v>15</v>
      </c>
      <c r="C14" s="3" t="s">
        <v>16</v>
      </c>
      <c r="D14" s="3" t="s">
        <v>17</v>
      </c>
      <c r="E14" s="5"/>
      <c r="F14" s="6"/>
      <c r="G14" s="3" t="s">
        <v>18</v>
      </c>
      <c r="H14" s="4" t="s">
        <v>33</v>
      </c>
      <c r="I14" s="3">
        <v>1</v>
      </c>
      <c r="J14" s="3">
        <v>1</v>
      </c>
      <c r="K14" s="3"/>
      <c r="L14" s="5" t="str" cm="1">
        <f t="array" ref="L14">_xlfn.TEXTJOIN(", ",TRUE,IFERROR(IF(SEARCH(" "&amp;'Capacities List'!$A$2:$A$31&amp;" "," "&amp;K14&amp;" ")&gt;0,'Capacities List'!$C$2:$C$31,""),""))</f>
        <v/>
      </c>
      <c r="M14" s="7"/>
      <c r="N14" s="7"/>
    </row>
    <row r="15" spans="1:14">
      <c r="A15" s="3" t="s">
        <v>34</v>
      </c>
      <c r="B15" s="3" t="s">
        <v>15</v>
      </c>
      <c r="C15" s="3" t="s">
        <v>16</v>
      </c>
      <c r="D15" s="3" t="s">
        <v>17</v>
      </c>
      <c r="E15" s="5"/>
      <c r="F15" s="6"/>
      <c r="G15" s="3" t="s">
        <v>18</v>
      </c>
      <c r="H15" s="3" t="s">
        <v>33</v>
      </c>
      <c r="I15" s="3">
        <v>2</v>
      </c>
      <c r="J15" s="3">
        <v>1</v>
      </c>
      <c r="K15" s="5"/>
      <c r="L15" s="5" t="str" cm="1">
        <f t="array" ref="L15">_xlfn.TEXTJOIN(", ",TRUE,IFERROR(IF(SEARCH(" "&amp;'Capacities List'!$A$2:$A$31&amp;" "," "&amp;K15&amp;" ")&gt;0,'Capacities List'!$C$2:$C$31,""),""))</f>
        <v/>
      </c>
      <c r="M15" s="7"/>
      <c r="N15" s="7"/>
    </row>
    <row r="16" spans="1:14">
      <c r="A16" s="3" t="s">
        <v>35</v>
      </c>
      <c r="B16" s="3" t="s">
        <v>15</v>
      </c>
      <c r="C16" s="3" t="s">
        <v>16</v>
      </c>
      <c r="D16" s="3" t="s">
        <v>17</v>
      </c>
      <c r="E16" s="5"/>
      <c r="F16" s="6"/>
      <c r="G16" s="3" t="s">
        <v>18</v>
      </c>
      <c r="H16" s="3" t="s">
        <v>33</v>
      </c>
      <c r="I16" s="3">
        <v>3</v>
      </c>
      <c r="J16" s="3">
        <v>1</v>
      </c>
      <c r="K16" s="5"/>
      <c r="L16" s="5" t="str" cm="1">
        <f t="array" ref="L16">_xlfn.TEXTJOIN(", ",TRUE,IFERROR(IF(SEARCH(" "&amp;'Capacities List'!$A$2:$A$31&amp;" "," "&amp;K16&amp;" ")&gt;0,'Capacities List'!$C$2:$C$31,""),""))</f>
        <v/>
      </c>
      <c r="M16" s="7"/>
      <c r="N16" s="7"/>
    </row>
    <row r="17" spans="1:14">
      <c r="A17" s="3" t="s">
        <v>36</v>
      </c>
      <c r="B17" s="3" t="s">
        <v>15</v>
      </c>
      <c r="C17" s="3" t="s">
        <v>16</v>
      </c>
      <c r="D17" s="3" t="s">
        <v>17</v>
      </c>
      <c r="E17" s="5"/>
      <c r="F17" s="6"/>
      <c r="G17" s="3" t="s">
        <v>18</v>
      </c>
      <c r="H17" s="3" t="s">
        <v>33</v>
      </c>
      <c r="I17" s="3">
        <v>4</v>
      </c>
      <c r="J17" s="3">
        <v>1</v>
      </c>
      <c r="K17" s="5"/>
      <c r="L17" s="5" t="str" cm="1">
        <f t="array" ref="L17">_xlfn.TEXTJOIN(", ",TRUE,IFERROR(IF(SEARCH(" "&amp;'Capacities List'!$A$2:$A$31&amp;" "," "&amp;K17&amp;" ")&gt;0,'Capacities List'!$C$2:$C$31,""),""))</f>
        <v/>
      </c>
      <c r="M17" s="7"/>
      <c r="N17" s="7"/>
    </row>
    <row r="18" spans="1:14">
      <c r="A18" s="3" t="s">
        <v>37</v>
      </c>
      <c r="B18" s="3" t="s">
        <v>15</v>
      </c>
      <c r="C18" s="3" t="s">
        <v>16</v>
      </c>
      <c r="D18" s="3" t="s">
        <v>17</v>
      </c>
      <c r="E18" s="5"/>
      <c r="F18" s="6"/>
      <c r="G18" s="3" t="s">
        <v>18</v>
      </c>
      <c r="H18" s="3" t="s">
        <v>33</v>
      </c>
      <c r="I18" s="3">
        <v>5</v>
      </c>
      <c r="J18" s="3">
        <v>1</v>
      </c>
      <c r="K18" s="5"/>
      <c r="L18" s="5" t="str" cm="1">
        <f t="array" ref="L18">_xlfn.TEXTJOIN(", ",TRUE,IFERROR(IF(SEARCH(" "&amp;'Capacities List'!$A$2:$A$31&amp;" "," "&amp;K18&amp;" ")&gt;0,'Capacities List'!$C$2:$C$31,""),""))</f>
        <v/>
      </c>
      <c r="M18" s="7"/>
      <c r="N18" s="7"/>
    </row>
    <row r="19" spans="1:14">
      <c r="A19" s="3" t="s">
        <v>38</v>
      </c>
      <c r="B19" s="3" t="s">
        <v>15</v>
      </c>
      <c r="C19" s="3" t="s">
        <v>16</v>
      </c>
      <c r="D19" s="3" t="s">
        <v>17</v>
      </c>
      <c r="E19" s="5"/>
      <c r="F19" s="6"/>
      <c r="G19" s="3" t="s">
        <v>18</v>
      </c>
      <c r="H19" s="3" t="s">
        <v>33</v>
      </c>
      <c r="I19" s="3">
        <v>6</v>
      </c>
      <c r="J19" s="3">
        <v>1</v>
      </c>
      <c r="K19" s="5"/>
      <c r="L19" s="5" t="str" cm="1">
        <f t="array" ref="L19">_xlfn.TEXTJOIN(", ",TRUE,IFERROR(IF(SEARCH(" "&amp;'Capacities List'!$A$2:$A$31&amp;" "," "&amp;K19&amp;" ")&gt;0,'Capacities List'!$C$2:$C$31,""),""))</f>
        <v/>
      </c>
      <c r="M19" s="7"/>
      <c r="N19" s="7"/>
    </row>
    <row r="20" spans="1:14">
      <c r="A20" s="3" t="s">
        <v>39</v>
      </c>
      <c r="B20" s="3" t="s">
        <v>15</v>
      </c>
      <c r="C20" s="3" t="s">
        <v>16</v>
      </c>
      <c r="D20" s="3" t="s">
        <v>17</v>
      </c>
      <c r="E20" s="5"/>
      <c r="F20" s="6"/>
      <c r="G20" s="3" t="s">
        <v>18</v>
      </c>
      <c r="H20" s="4" t="s">
        <v>40</v>
      </c>
      <c r="I20" s="3">
        <v>1</v>
      </c>
      <c r="J20" s="3">
        <v>1</v>
      </c>
      <c r="K20" s="3" t="s">
        <v>247</v>
      </c>
      <c r="L20" s="5" t="str" cm="1">
        <f t="array" ref="L20">_xlfn.TEXTJOIN(", ",TRUE,IFERROR(IF(SEARCH(" "&amp;'Capacities List'!$A$2:$A$31&amp;" "," "&amp;K20&amp;" ")&gt;0,'Capacities List'!$C$2:$C$31,""),""))</f>
        <v>Hostilité</v>
      </c>
      <c r="M20" s="7"/>
      <c r="N20" s="7"/>
    </row>
    <row r="21" spans="1:14">
      <c r="A21" s="3" t="s">
        <v>41</v>
      </c>
      <c r="B21" s="3" t="s">
        <v>15</v>
      </c>
      <c r="C21" s="3" t="s">
        <v>16</v>
      </c>
      <c r="D21" s="3" t="s">
        <v>17</v>
      </c>
      <c r="E21" s="5"/>
      <c r="F21" s="6"/>
      <c r="G21" s="3" t="s">
        <v>18</v>
      </c>
      <c r="H21" s="3" t="s">
        <v>40</v>
      </c>
      <c r="I21" s="3">
        <v>2</v>
      </c>
      <c r="J21" s="3">
        <v>1</v>
      </c>
      <c r="K21" s="5"/>
      <c r="L21" s="5" t="str" cm="1">
        <f t="array" ref="L21">_xlfn.TEXTJOIN(", ",TRUE,IFERROR(IF(SEARCH(" "&amp;'Capacities List'!$A$2:$A$31&amp;" "," "&amp;K21&amp;" ")&gt;0,'Capacities List'!$C$2:$C$31,""),""))</f>
        <v/>
      </c>
      <c r="M21" s="7"/>
      <c r="N21" s="7"/>
    </row>
    <row r="22" spans="1:14">
      <c r="A22" s="3" t="s">
        <v>42</v>
      </c>
      <c r="B22" s="3" t="s">
        <v>15</v>
      </c>
      <c r="C22" s="3" t="s">
        <v>16</v>
      </c>
      <c r="D22" s="3" t="s">
        <v>17</v>
      </c>
      <c r="E22" s="5"/>
      <c r="F22" s="6"/>
      <c r="G22" s="3" t="s">
        <v>18</v>
      </c>
      <c r="H22" s="3" t="s">
        <v>40</v>
      </c>
      <c r="I22" s="3">
        <v>3</v>
      </c>
      <c r="J22" s="3">
        <v>1</v>
      </c>
      <c r="K22" s="5"/>
      <c r="L22" s="5" t="str" cm="1">
        <f t="array" ref="L22">_xlfn.TEXTJOIN(", ",TRUE,IFERROR(IF(SEARCH(" "&amp;'Capacities List'!$A$2:$A$31&amp;" "," "&amp;K22&amp;" ")&gt;0,'Capacities List'!$C$2:$C$31,""),""))</f>
        <v/>
      </c>
      <c r="M22" s="7"/>
      <c r="N22" s="7"/>
    </row>
    <row r="23" spans="1:14">
      <c r="A23" s="3" t="s">
        <v>43</v>
      </c>
      <c r="B23" s="3" t="s">
        <v>15</v>
      </c>
      <c r="C23" s="3" t="s">
        <v>16</v>
      </c>
      <c r="D23" s="3" t="s">
        <v>17</v>
      </c>
      <c r="E23" s="5"/>
      <c r="F23" s="6"/>
      <c r="G23" s="3" t="s">
        <v>18</v>
      </c>
      <c r="H23" s="3" t="s">
        <v>40</v>
      </c>
      <c r="I23" s="3">
        <v>4</v>
      </c>
      <c r="J23" s="3">
        <v>1</v>
      </c>
      <c r="K23" s="5"/>
      <c r="L23" s="5" t="str" cm="1">
        <f t="array" ref="L23">_xlfn.TEXTJOIN(", ",TRUE,IFERROR(IF(SEARCH(" "&amp;'Capacities List'!$A$2:$A$31&amp;" "," "&amp;K23&amp;" ")&gt;0,'Capacities List'!$C$2:$C$31,""),""))</f>
        <v/>
      </c>
      <c r="M23" s="7"/>
      <c r="N23" s="7"/>
    </row>
    <row r="24" spans="1:14">
      <c r="A24" s="3" t="s">
        <v>44</v>
      </c>
      <c r="B24" s="3" t="s">
        <v>15</v>
      </c>
      <c r="C24" s="3" t="s">
        <v>16</v>
      </c>
      <c r="D24" s="3" t="s">
        <v>17</v>
      </c>
      <c r="E24" s="5"/>
      <c r="F24" s="6"/>
      <c r="G24" s="3" t="s">
        <v>18</v>
      </c>
      <c r="H24" s="3" t="s">
        <v>40</v>
      </c>
      <c r="I24" s="3">
        <v>5</v>
      </c>
      <c r="J24" s="3">
        <v>1</v>
      </c>
      <c r="K24" s="5"/>
      <c r="L24" s="5" t="str" cm="1">
        <f t="array" ref="L24">_xlfn.TEXTJOIN(", ",TRUE,IFERROR(IF(SEARCH(" "&amp;'Capacities List'!$A$2:$A$31&amp;" "," "&amp;K24&amp;" ")&gt;0,'Capacities List'!$C$2:$C$31,""),""))</f>
        <v/>
      </c>
      <c r="M24" s="7"/>
      <c r="N24" s="7"/>
    </row>
    <row r="25" spans="1:14">
      <c r="A25" s="3" t="s">
        <v>45</v>
      </c>
      <c r="B25" s="3" t="s">
        <v>15</v>
      </c>
      <c r="C25" s="3" t="s">
        <v>16</v>
      </c>
      <c r="D25" s="3" t="s">
        <v>17</v>
      </c>
      <c r="E25" s="5"/>
      <c r="F25" s="6"/>
      <c r="G25" s="3" t="s">
        <v>18</v>
      </c>
      <c r="H25" s="3" t="s">
        <v>40</v>
      </c>
      <c r="I25" s="3">
        <v>6</v>
      </c>
      <c r="J25" s="3">
        <v>1</v>
      </c>
      <c r="K25" s="5"/>
      <c r="L25" s="5" t="str" cm="1">
        <f t="array" ref="L25">_xlfn.TEXTJOIN(", ",TRUE,IFERROR(IF(SEARCH(" "&amp;'Capacities List'!$A$2:$A$31&amp;" "," "&amp;K25&amp;" ")&gt;0,'Capacities List'!$C$2:$C$31,""),""))</f>
        <v/>
      </c>
      <c r="M25" s="7"/>
      <c r="N25" s="7"/>
    </row>
    <row r="26" spans="1:14">
      <c r="A26" s="3" t="s">
        <v>46</v>
      </c>
      <c r="B26" s="3" t="s">
        <v>15</v>
      </c>
      <c r="C26" s="3" t="s">
        <v>16</v>
      </c>
      <c r="D26" s="3" t="s">
        <v>17</v>
      </c>
      <c r="E26" s="5"/>
      <c r="F26" s="6"/>
      <c r="G26" s="3" t="s">
        <v>18</v>
      </c>
      <c r="H26" s="4" t="s">
        <v>47</v>
      </c>
      <c r="I26" s="3">
        <v>1</v>
      </c>
      <c r="J26" s="3">
        <v>1</v>
      </c>
      <c r="K26" s="5"/>
      <c r="L26" s="5" t="str" cm="1">
        <f t="array" ref="L26">_xlfn.TEXTJOIN(", ",TRUE,IFERROR(IF(SEARCH(" "&amp;'Capacities List'!$A$2:$A$31&amp;" "," "&amp;K26&amp;" ")&gt;0,'Capacities List'!$C$2:$C$31,""),""))</f>
        <v/>
      </c>
      <c r="M26" s="7"/>
      <c r="N26" s="7"/>
    </row>
    <row r="27" spans="1:14">
      <c r="A27" s="3" t="s">
        <v>48</v>
      </c>
      <c r="B27" s="3" t="s">
        <v>15</v>
      </c>
      <c r="C27" s="3" t="s">
        <v>16</v>
      </c>
      <c r="D27" s="3" t="s">
        <v>17</v>
      </c>
      <c r="E27" s="5"/>
      <c r="F27" s="6"/>
      <c r="G27" s="3" t="s">
        <v>18</v>
      </c>
      <c r="H27" s="3" t="s">
        <v>47</v>
      </c>
      <c r="I27" s="3">
        <v>2</v>
      </c>
      <c r="J27" s="3">
        <v>1</v>
      </c>
      <c r="K27" s="5"/>
      <c r="L27" s="5" t="str" cm="1">
        <f t="array" ref="L27">_xlfn.TEXTJOIN(", ",TRUE,IFERROR(IF(SEARCH(" "&amp;'Capacities List'!$A$2:$A$31&amp;" "," "&amp;K27&amp;" ")&gt;0,'Capacities List'!$C$2:$C$31,""),""))</f>
        <v/>
      </c>
      <c r="M27" s="7"/>
      <c r="N27" s="7"/>
    </row>
    <row r="28" spans="1:14">
      <c r="A28" s="3" t="s">
        <v>49</v>
      </c>
      <c r="B28" s="3" t="s">
        <v>15</v>
      </c>
      <c r="C28" s="3" t="s">
        <v>16</v>
      </c>
      <c r="D28" s="3" t="s">
        <v>17</v>
      </c>
      <c r="E28" s="5"/>
      <c r="F28" s="6"/>
      <c r="G28" s="3" t="s">
        <v>18</v>
      </c>
      <c r="H28" s="3" t="s">
        <v>47</v>
      </c>
      <c r="I28" s="3">
        <v>3</v>
      </c>
      <c r="J28" s="3">
        <v>1</v>
      </c>
      <c r="K28" s="5"/>
      <c r="L28" s="5" t="str" cm="1">
        <f t="array" ref="L28">_xlfn.TEXTJOIN(", ",TRUE,IFERROR(IF(SEARCH(" "&amp;'Capacities List'!$A$2:$A$31&amp;" "," "&amp;K28&amp;" ")&gt;0,'Capacities List'!$C$2:$C$31,""),""))</f>
        <v/>
      </c>
      <c r="M28" s="7"/>
      <c r="N28" s="7"/>
    </row>
    <row r="29" spans="1:14">
      <c r="A29" s="3" t="s">
        <v>50</v>
      </c>
      <c r="B29" s="3" t="s">
        <v>15</v>
      </c>
      <c r="C29" s="3" t="s">
        <v>16</v>
      </c>
      <c r="D29" s="3" t="s">
        <v>17</v>
      </c>
      <c r="E29" s="5"/>
      <c r="F29" s="6"/>
      <c r="G29" s="3" t="s">
        <v>18</v>
      </c>
      <c r="H29" s="3" t="s">
        <v>47</v>
      </c>
      <c r="I29" s="3">
        <v>4</v>
      </c>
      <c r="J29" s="3">
        <v>1</v>
      </c>
      <c r="K29" s="5"/>
      <c r="L29" s="5" t="str" cm="1">
        <f t="array" ref="L29">_xlfn.TEXTJOIN(", ",TRUE,IFERROR(IF(SEARCH(" "&amp;'Capacities List'!$A$2:$A$31&amp;" "," "&amp;K29&amp;" ")&gt;0,'Capacities List'!$C$2:$C$31,""),""))</f>
        <v/>
      </c>
      <c r="M29" s="7"/>
      <c r="N29" s="7"/>
    </row>
    <row r="30" spans="1:14">
      <c r="A30" s="3" t="s">
        <v>51</v>
      </c>
      <c r="B30" s="3" t="s">
        <v>15</v>
      </c>
      <c r="C30" s="3" t="s">
        <v>16</v>
      </c>
      <c r="D30" s="3" t="s">
        <v>17</v>
      </c>
      <c r="E30" s="5"/>
      <c r="F30" s="6"/>
      <c r="G30" s="3" t="s">
        <v>18</v>
      </c>
      <c r="H30" s="3" t="s">
        <v>47</v>
      </c>
      <c r="I30" s="3">
        <v>5</v>
      </c>
      <c r="J30" s="3">
        <v>1</v>
      </c>
      <c r="K30" s="5"/>
      <c r="L30" s="5" t="str" cm="1">
        <f t="array" ref="L30">_xlfn.TEXTJOIN(", ",TRUE,IFERROR(IF(SEARCH(" "&amp;'Capacities List'!$A$2:$A$31&amp;" "," "&amp;K30&amp;" ")&gt;0,'Capacities List'!$C$2:$C$31,""),""))</f>
        <v/>
      </c>
      <c r="M30" s="7"/>
      <c r="N30" s="7"/>
    </row>
    <row r="31" spans="1:14">
      <c r="A31" s="3" t="s">
        <v>52</v>
      </c>
      <c r="B31" s="3" t="s">
        <v>15</v>
      </c>
      <c r="C31" s="3" t="s">
        <v>16</v>
      </c>
      <c r="D31" s="3" t="s">
        <v>17</v>
      </c>
      <c r="E31" s="5"/>
      <c r="F31" s="6"/>
      <c r="G31" s="3" t="s">
        <v>18</v>
      </c>
      <c r="H31" s="3" t="s">
        <v>47</v>
      </c>
      <c r="I31" s="3">
        <v>6</v>
      </c>
      <c r="J31" s="3">
        <v>1</v>
      </c>
      <c r="K31" s="5"/>
      <c r="L31" s="5" t="str" cm="1">
        <f t="array" ref="L31">_xlfn.TEXTJOIN(", ",TRUE,IFERROR(IF(SEARCH(" "&amp;'Capacities List'!$A$2:$A$31&amp;" "," "&amp;K31&amp;" ")&gt;0,'Capacities List'!$C$2:$C$31,""),""))</f>
        <v/>
      </c>
      <c r="M31" s="7"/>
      <c r="N31" s="7"/>
    </row>
    <row r="32" spans="1:14">
      <c r="A32" s="8" t="s">
        <v>53</v>
      </c>
      <c r="B32" s="8" t="s">
        <v>15</v>
      </c>
      <c r="C32" s="8" t="s">
        <v>16</v>
      </c>
      <c r="D32" s="8" t="s">
        <v>17</v>
      </c>
      <c r="E32" s="8" t="s">
        <v>54</v>
      </c>
      <c r="F32" s="9" t="s">
        <v>55</v>
      </c>
      <c r="G32" s="10" t="s">
        <v>56</v>
      </c>
      <c r="H32" s="11"/>
      <c r="I32" s="8">
        <v>3</v>
      </c>
      <c r="J32" s="11"/>
      <c r="K32" s="11"/>
      <c r="L32" s="11"/>
      <c r="M32" s="22"/>
      <c r="N32" s="9" t="s">
        <v>57</v>
      </c>
    </row>
    <row r="33" spans="1:14">
      <c r="A33" s="8" t="s">
        <v>58</v>
      </c>
      <c r="B33" s="8" t="s">
        <v>15</v>
      </c>
      <c r="C33" s="8" t="s">
        <v>16</v>
      </c>
      <c r="D33" s="8" t="s">
        <v>17</v>
      </c>
      <c r="E33" s="8" t="s">
        <v>59</v>
      </c>
      <c r="F33" s="9" t="s">
        <v>60</v>
      </c>
      <c r="G33" s="8" t="s">
        <v>56</v>
      </c>
      <c r="H33" s="11"/>
      <c r="I33" s="8">
        <v>5</v>
      </c>
      <c r="J33" s="11"/>
      <c r="K33" s="11"/>
      <c r="L33" s="11"/>
      <c r="M33" s="22"/>
      <c r="N33" s="9" t="s">
        <v>61</v>
      </c>
    </row>
    <row r="34" spans="1:14">
      <c r="A34" s="8" t="s">
        <v>62</v>
      </c>
      <c r="B34" s="8" t="s">
        <v>15</v>
      </c>
      <c r="C34" s="8" t="s">
        <v>16</v>
      </c>
      <c r="D34" s="8" t="s">
        <v>17</v>
      </c>
      <c r="E34" s="8" t="s">
        <v>63</v>
      </c>
      <c r="F34" s="9" t="s">
        <v>64</v>
      </c>
      <c r="G34" s="8" t="s">
        <v>56</v>
      </c>
      <c r="H34" s="11"/>
      <c r="I34" s="8">
        <v>4</v>
      </c>
      <c r="J34" s="11"/>
      <c r="K34" s="11"/>
      <c r="L34" s="11"/>
      <c r="M34" s="22"/>
      <c r="N34" s="9" t="s">
        <v>65</v>
      </c>
    </row>
    <row r="35" spans="1:14">
      <c r="A35" s="8" t="s">
        <v>66</v>
      </c>
      <c r="B35" s="8" t="s">
        <v>15</v>
      </c>
      <c r="C35" s="8" t="s">
        <v>16</v>
      </c>
      <c r="D35" s="8" t="s">
        <v>17</v>
      </c>
      <c r="E35" s="8" t="s">
        <v>67</v>
      </c>
      <c r="F35" s="9" t="s">
        <v>68</v>
      </c>
      <c r="G35" s="8" t="s">
        <v>56</v>
      </c>
      <c r="H35" s="11"/>
      <c r="I35" s="8">
        <v>3</v>
      </c>
      <c r="J35" s="11"/>
      <c r="K35" s="11"/>
      <c r="L35" s="11"/>
      <c r="M35" s="22"/>
      <c r="N35" s="9" t="s">
        <v>69</v>
      </c>
    </row>
    <row r="36" spans="1:14">
      <c r="A36" s="8" t="s">
        <v>70</v>
      </c>
      <c r="B36" s="8" t="s">
        <v>15</v>
      </c>
      <c r="C36" s="8" t="s">
        <v>16</v>
      </c>
      <c r="D36" s="8" t="s">
        <v>17</v>
      </c>
      <c r="E36" s="8" t="s">
        <v>71</v>
      </c>
      <c r="F36" s="9" t="s">
        <v>72</v>
      </c>
      <c r="G36" s="8" t="s">
        <v>56</v>
      </c>
      <c r="H36" s="11"/>
      <c r="I36" s="8">
        <v>3</v>
      </c>
      <c r="J36" s="11"/>
      <c r="K36" s="11"/>
      <c r="L36" s="11"/>
      <c r="M36" s="22"/>
      <c r="N36" s="9" t="s">
        <v>73</v>
      </c>
    </row>
    <row r="37" spans="1:14">
      <c r="A37" s="8" t="s">
        <v>74</v>
      </c>
      <c r="B37" s="8" t="s">
        <v>15</v>
      </c>
      <c r="C37" s="8" t="s">
        <v>16</v>
      </c>
      <c r="D37" s="8" t="s">
        <v>17</v>
      </c>
      <c r="E37" s="8" t="s">
        <v>75</v>
      </c>
      <c r="F37" s="9" t="s">
        <v>75</v>
      </c>
      <c r="G37" s="8" t="s">
        <v>56</v>
      </c>
      <c r="H37" s="11"/>
      <c r="I37" s="8">
        <v>5</v>
      </c>
      <c r="J37" s="11"/>
      <c r="K37" s="11"/>
      <c r="L37" s="11"/>
      <c r="M37" s="22"/>
      <c r="N37" s="9" t="s">
        <v>76</v>
      </c>
    </row>
    <row r="38" spans="1:14">
      <c r="A38" s="8" t="s">
        <v>77</v>
      </c>
      <c r="B38" s="8" t="s">
        <v>15</v>
      </c>
      <c r="C38" s="8" t="s">
        <v>16</v>
      </c>
      <c r="D38" s="8" t="s">
        <v>17</v>
      </c>
      <c r="E38" s="8" t="s">
        <v>78</v>
      </c>
      <c r="F38" s="9" t="s">
        <v>78</v>
      </c>
      <c r="G38" s="8" t="s">
        <v>56</v>
      </c>
      <c r="H38" s="11"/>
      <c r="I38" s="8">
        <v>5</v>
      </c>
      <c r="J38" s="11"/>
      <c r="K38" s="11"/>
      <c r="L38" s="11"/>
      <c r="M38" s="22"/>
      <c r="N38" s="9" t="s">
        <v>79</v>
      </c>
    </row>
    <row r="39" spans="1:14">
      <c r="A39" s="8" t="s">
        <v>80</v>
      </c>
      <c r="B39" s="8" t="s">
        <v>15</v>
      </c>
      <c r="C39" s="8" t="s">
        <v>16</v>
      </c>
      <c r="D39" s="8" t="s">
        <v>17</v>
      </c>
      <c r="E39" s="8" t="s">
        <v>81</v>
      </c>
      <c r="F39" s="9" t="s">
        <v>82</v>
      </c>
      <c r="G39" s="8" t="s">
        <v>56</v>
      </c>
      <c r="H39" s="11"/>
      <c r="I39" s="8">
        <v>4</v>
      </c>
      <c r="J39" s="11"/>
      <c r="K39" s="11"/>
      <c r="L39" s="11"/>
      <c r="M39" s="22"/>
      <c r="N39" s="9" t="s">
        <v>83</v>
      </c>
    </row>
    <row r="40" spans="1:14">
      <c r="A40" s="8" t="s">
        <v>84</v>
      </c>
      <c r="B40" s="8" t="s">
        <v>15</v>
      </c>
      <c r="C40" s="8" t="s">
        <v>16</v>
      </c>
      <c r="D40" s="8" t="s">
        <v>17</v>
      </c>
      <c r="E40" s="8" t="s">
        <v>85</v>
      </c>
      <c r="F40" s="9" t="s">
        <v>86</v>
      </c>
      <c r="G40" s="8" t="s">
        <v>56</v>
      </c>
      <c r="H40" s="11"/>
      <c r="I40" s="8">
        <v>3</v>
      </c>
      <c r="J40" s="11"/>
      <c r="K40" s="11"/>
      <c r="L40" s="11"/>
      <c r="M40" s="22"/>
      <c r="N40" s="9" t="s">
        <v>87</v>
      </c>
    </row>
    <row r="41" spans="1:14">
      <c r="A41" s="8" t="s">
        <v>88</v>
      </c>
      <c r="B41" s="8" t="s">
        <v>15</v>
      </c>
      <c r="C41" s="8" t="s">
        <v>16</v>
      </c>
      <c r="D41" s="8" t="s">
        <v>17</v>
      </c>
      <c r="E41" s="8" t="s">
        <v>89</v>
      </c>
      <c r="F41" s="9" t="s">
        <v>90</v>
      </c>
      <c r="G41" s="8" t="s">
        <v>56</v>
      </c>
      <c r="H41" s="11"/>
      <c r="I41" s="8">
        <v>3</v>
      </c>
      <c r="J41" s="11"/>
      <c r="K41" s="11"/>
      <c r="L41" s="11"/>
      <c r="M41" s="22"/>
      <c r="N41" s="9" t="s">
        <v>91</v>
      </c>
    </row>
    <row r="42" spans="1:14">
      <c r="A42" s="8" t="s">
        <v>92</v>
      </c>
      <c r="B42" s="8" t="s">
        <v>15</v>
      </c>
      <c r="C42" s="8" t="s">
        <v>16</v>
      </c>
      <c r="D42" s="8" t="s">
        <v>17</v>
      </c>
      <c r="E42" s="8" t="s">
        <v>93</v>
      </c>
      <c r="F42" s="9" t="s">
        <v>94</v>
      </c>
      <c r="G42" s="8" t="s">
        <v>56</v>
      </c>
      <c r="H42" s="11"/>
      <c r="I42" s="8">
        <v>3</v>
      </c>
      <c r="J42" s="11"/>
      <c r="K42" s="11"/>
      <c r="L42" s="11"/>
      <c r="M42" s="22"/>
      <c r="N42" s="9" t="s">
        <v>95</v>
      </c>
    </row>
    <row r="43" spans="1:14">
      <c r="A43" s="8" t="s">
        <v>96</v>
      </c>
      <c r="B43" s="8" t="s">
        <v>15</v>
      </c>
      <c r="C43" s="8" t="s">
        <v>16</v>
      </c>
      <c r="D43" s="8" t="s">
        <v>17</v>
      </c>
      <c r="E43" s="8" t="s">
        <v>97</v>
      </c>
      <c r="F43" s="9" t="s">
        <v>98</v>
      </c>
      <c r="G43" s="8" t="s">
        <v>56</v>
      </c>
      <c r="H43" s="11"/>
      <c r="I43" s="8">
        <v>2</v>
      </c>
      <c r="J43" s="11"/>
      <c r="K43" s="11"/>
      <c r="L43" s="11"/>
      <c r="M43" s="22"/>
      <c r="N43" s="9" t="s">
        <v>99</v>
      </c>
    </row>
    <row r="44" spans="1:14">
      <c r="A44" s="8" t="s">
        <v>100</v>
      </c>
      <c r="B44" s="8" t="s">
        <v>15</v>
      </c>
      <c r="C44" s="8" t="s">
        <v>16</v>
      </c>
      <c r="D44" s="8" t="s">
        <v>17</v>
      </c>
      <c r="E44" s="8" t="s">
        <v>101</v>
      </c>
      <c r="F44" s="9" t="s">
        <v>102</v>
      </c>
      <c r="G44" s="8" t="s">
        <v>56</v>
      </c>
      <c r="H44" s="11"/>
      <c r="I44" s="8">
        <v>4</v>
      </c>
      <c r="J44" s="11"/>
      <c r="K44" s="11"/>
      <c r="L44" s="11"/>
      <c r="M44" s="22"/>
      <c r="N44" s="9" t="s">
        <v>103</v>
      </c>
    </row>
    <row r="45" spans="1:14">
      <c r="A45" s="8" t="s">
        <v>104</v>
      </c>
      <c r="B45" s="8" t="s">
        <v>15</v>
      </c>
      <c r="C45" s="8" t="s">
        <v>16</v>
      </c>
      <c r="D45" s="8" t="s">
        <v>17</v>
      </c>
      <c r="E45" s="8" t="s">
        <v>105</v>
      </c>
      <c r="F45" s="9" t="s">
        <v>106</v>
      </c>
      <c r="G45" s="8" t="s">
        <v>56</v>
      </c>
      <c r="H45" s="11"/>
      <c r="I45" s="8">
        <v>4</v>
      </c>
      <c r="J45" s="11"/>
      <c r="K45" s="11"/>
      <c r="L45" s="11"/>
      <c r="M45" s="22"/>
      <c r="N45" s="9" t="s">
        <v>107</v>
      </c>
    </row>
    <row r="46" spans="1:14">
      <c r="A46" s="8" t="s">
        <v>108</v>
      </c>
      <c r="B46" s="8" t="s">
        <v>15</v>
      </c>
      <c r="C46" s="8" t="s">
        <v>16</v>
      </c>
      <c r="D46" s="8" t="s">
        <v>17</v>
      </c>
      <c r="E46" s="8" t="s">
        <v>109</v>
      </c>
      <c r="F46" s="9" t="s">
        <v>110</v>
      </c>
      <c r="G46" s="8" t="s">
        <v>56</v>
      </c>
      <c r="H46" s="11"/>
      <c r="I46" s="8">
        <v>3</v>
      </c>
      <c r="J46" s="11"/>
      <c r="K46" s="11"/>
      <c r="L46" s="11"/>
      <c r="M46" s="22"/>
      <c r="N46" s="9" t="s">
        <v>111</v>
      </c>
    </row>
    <row r="47" spans="1:14">
      <c r="A47" s="8" t="s">
        <v>112</v>
      </c>
      <c r="B47" s="8" t="s">
        <v>15</v>
      </c>
      <c r="C47" s="8" t="s">
        <v>16</v>
      </c>
      <c r="D47" s="8" t="s">
        <v>17</v>
      </c>
      <c r="E47" s="8" t="s">
        <v>113</v>
      </c>
      <c r="F47" s="9" t="s">
        <v>114</v>
      </c>
      <c r="G47" s="8" t="s">
        <v>56</v>
      </c>
      <c r="H47" s="11"/>
      <c r="I47" s="8">
        <v>4</v>
      </c>
      <c r="J47" s="11"/>
      <c r="K47" s="11"/>
      <c r="L47" s="11"/>
      <c r="M47" s="22"/>
      <c r="N47" s="9" t="s">
        <v>115</v>
      </c>
    </row>
    <row r="48" spans="1:14">
      <c r="A48" s="8" t="s">
        <v>116</v>
      </c>
      <c r="B48" s="8" t="s">
        <v>15</v>
      </c>
      <c r="C48" s="8" t="s">
        <v>16</v>
      </c>
      <c r="D48" s="8" t="s">
        <v>17</v>
      </c>
      <c r="E48" s="8" t="s">
        <v>117</v>
      </c>
      <c r="F48" s="9" t="s">
        <v>118</v>
      </c>
      <c r="G48" s="8" t="s">
        <v>56</v>
      </c>
      <c r="H48" s="11"/>
      <c r="I48" s="8">
        <v>3</v>
      </c>
      <c r="J48" s="11"/>
      <c r="K48" s="11"/>
      <c r="L48" s="11"/>
      <c r="M48" s="22"/>
      <c r="N48" s="9" t="s">
        <v>119</v>
      </c>
    </row>
    <row r="49" spans="1:14">
      <c r="A49" s="8" t="s">
        <v>120</v>
      </c>
      <c r="B49" s="8" t="s">
        <v>15</v>
      </c>
      <c r="C49" s="8" t="s">
        <v>16</v>
      </c>
      <c r="D49" s="8" t="s">
        <v>17</v>
      </c>
      <c r="E49" s="8" t="s">
        <v>121</v>
      </c>
      <c r="F49" s="9" t="s">
        <v>122</v>
      </c>
      <c r="G49" s="8" t="s">
        <v>56</v>
      </c>
      <c r="H49" s="11"/>
      <c r="I49" s="8">
        <v>2</v>
      </c>
      <c r="J49" s="11"/>
      <c r="K49" s="11"/>
      <c r="L49" s="11"/>
      <c r="M49" s="22"/>
      <c r="N49" s="9" t="s">
        <v>123</v>
      </c>
    </row>
    <row r="50" spans="1:14">
      <c r="A50" s="8" t="s">
        <v>124</v>
      </c>
      <c r="B50" s="8" t="s">
        <v>15</v>
      </c>
      <c r="C50" s="8" t="s">
        <v>16</v>
      </c>
      <c r="D50" s="8" t="s">
        <v>17</v>
      </c>
      <c r="E50" s="8" t="s">
        <v>125</v>
      </c>
      <c r="F50" s="9" t="s">
        <v>126</v>
      </c>
      <c r="G50" s="8" t="s">
        <v>56</v>
      </c>
      <c r="H50" s="11"/>
      <c r="I50" s="8">
        <v>2</v>
      </c>
      <c r="J50" s="11"/>
      <c r="K50" s="11"/>
      <c r="L50" s="11"/>
      <c r="M50" s="22"/>
      <c r="N50" s="9" t="s">
        <v>127</v>
      </c>
    </row>
    <row r="51" spans="1:14">
      <c r="A51" s="8" t="s">
        <v>128</v>
      </c>
      <c r="B51" s="8" t="s">
        <v>15</v>
      </c>
      <c r="C51" s="8" t="s">
        <v>16</v>
      </c>
      <c r="D51" s="8" t="s">
        <v>17</v>
      </c>
      <c r="E51" s="8" t="s">
        <v>129</v>
      </c>
      <c r="F51" s="9" t="s">
        <v>130</v>
      </c>
      <c r="G51" s="8" t="s">
        <v>56</v>
      </c>
      <c r="H51" s="11"/>
      <c r="I51" s="8">
        <v>1</v>
      </c>
      <c r="J51" s="11"/>
      <c r="K51" s="11"/>
      <c r="L51" s="11"/>
      <c r="M51" s="22"/>
      <c r="N51" s="9" t="s">
        <v>131</v>
      </c>
    </row>
    <row r="52" spans="1:14">
      <c r="A52" s="12" t="s">
        <v>132</v>
      </c>
      <c r="B52" s="12" t="s">
        <v>15</v>
      </c>
      <c r="C52" s="12" t="s">
        <v>16</v>
      </c>
      <c r="D52" s="12" t="s">
        <v>17</v>
      </c>
      <c r="E52" s="12" t="s">
        <v>133</v>
      </c>
      <c r="F52" s="13" t="s">
        <v>134</v>
      </c>
      <c r="G52" s="14" t="s">
        <v>135</v>
      </c>
      <c r="H52" s="11"/>
      <c r="I52" s="12">
        <v>3</v>
      </c>
      <c r="J52" s="11"/>
      <c r="K52" s="11"/>
      <c r="L52" s="11"/>
      <c r="M52" s="23"/>
      <c r="N52" s="13" t="s">
        <v>136</v>
      </c>
    </row>
    <row r="53" spans="1:14">
      <c r="A53" s="12" t="s">
        <v>137</v>
      </c>
      <c r="B53" s="12" t="s">
        <v>15</v>
      </c>
      <c r="C53" s="12" t="s">
        <v>16</v>
      </c>
      <c r="D53" s="12" t="s">
        <v>17</v>
      </c>
      <c r="E53" s="12" t="s">
        <v>138</v>
      </c>
      <c r="F53" s="13" t="s">
        <v>139</v>
      </c>
      <c r="G53" s="12" t="s">
        <v>135</v>
      </c>
      <c r="H53" s="11"/>
      <c r="I53" s="12">
        <v>3</v>
      </c>
      <c r="J53" s="11"/>
      <c r="K53" s="11"/>
      <c r="L53" s="11"/>
      <c r="M53" s="23"/>
      <c r="N53" s="13" t="s">
        <v>140</v>
      </c>
    </row>
    <row r="54" spans="1:14">
      <c r="A54" s="12" t="s">
        <v>141</v>
      </c>
      <c r="B54" s="12" t="s">
        <v>15</v>
      </c>
      <c r="C54" s="12" t="s">
        <v>16</v>
      </c>
      <c r="D54" s="12" t="s">
        <v>17</v>
      </c>
      <c r="E54" s="13" t="s">
        <v>142</v>
      </c>
      <c r="F54" s="13" t="s">
        <v>142</v>
      </c>
      <c r="G54" s="12" t="s">
        <v>135</v>
      </c>
      <c r="H54" s="11"/>
      <c r="I54" s="12">
        <v>3</v>
      </c>
      <c r="J54" s="11"/>
      <c r="K54" s="11"/>
      <c r="L54" s="11"/>
      <c r="M54" s="23"/>
      <c r="N54" s="13" t="s">
        <v>143</v>
      </c>
    </row>
    <row r="55" spans="1:14">
      <c r="A55" s="12" t="s">
        <v>144</v>
      </c>
      <c r="B55" s="12" t="s">
        <v>15</v>
      </c>
      <c r="C55" s="12" t="s">
        <v>16</v>
      </c>
      <c r="D55" s="12" t="s">
        <v>17</v>
      </c>
      <c r="E55" s="12" t="s">
        <v>145</v>
      </c>
      <c r="F55" s="13" t="s">
        <v>146</v>
      </c>
      <c r="G55" s="12" t="s">
        <v>135</v>
      </c>
      <c r="H55" s="11"/>
      <c r="I55" s="12">
        <v>3</v>
      </c>
      <c r="J55" s="11"/>
      <c r="K55" s="11"/>
      <c r="L55" s="11"/>
      <c r="M55" s="23"/>
      <c r="N55" s="13" t="s">
        <v>147</v>
      </c>
    </row>
    <row r="56" spans="1:14">
      <c r="A56" s="12" t="s">
        <v>148</v>
      </c>
      <c r="B56" s="12" t="s">
        <v>15</v>
      </c>
      <c r="C56" s="12" t="s">
        <v>16</v>
      </c>
      <c r="D56" s="12" t="s">
        <v>17</v>
      </c>
      <c r="E56" s="12" t="s">
        <v>149</v>
      </c>
      <c r="F56" s="13" t="s">
        <v>150</v>
      </c>
      <c r="G56" s="12" t="s">
        <v>135</v>
      </c>
      <c r="H56" s="11"/>
      <c r="I56" s="12">
        <v>3</v>
      </c>
      <c r="J56" s="11"/>
      <c r="K56" s="11"/>
      <c r="L56" s="11"/>
      <c r="M56" s="23"/>
      <c r="N56" s="13" t="s">
        <v>151</v>
      </c>
    </row>
    <row r="57" spans="1:14">
      <c r="A57" s="12" t="s">
        <v>152</v>
      </c>
      <c r="B57" s="12" t="s">
        <v>15</v>
      </c>
      <c r="C57" s="12" t="s">
        <v>16</v>
      </c>
      <c r="D57" s="12" t="s">
        <v>17</v>
      </c>
      <c r="E57" s="12" t="s">
        <v>153</v>
      </c>
      <c r="F57" s="13" t="s">
        <v>154</v>
      </c>
      <c r="G57" s="12" t="s">
        <v>135</v>
      </c>
      <c r="H57" s="11"/>
      <c r="I57" s="12">
        <v>3</v>
      </c>
      <c r="J57" s="11"/>
      <c r="K57" s="11"/>
      <c r="L57" s="11"/>
      <c r="M57" s="23"/>
      <c r="N57" s="13" t="s">
        <v>155</v>
      </c>
    </row>
    <row r="58" spans="1:14">
      <c r="A58" s="12" t="s">
        <v>156</v>
      </c>
      <c r="B58" s="12" t="s">
        <v>15</v>
      </c>
      <c r="C58" s="12" t="s">
        <v>16</v>
      </c>
      <c r="D58" s="12" t="s">
        <v>17</v>
      </c>
      <c r="E58" s="12" t="s">
        <v>157</v>
      </c>
      <c r="F58" s="13" t="s">
        <v>158</v>
      </c>
      <c r="G58" s="12" t="s">
        <v>135</v>
      </c>
      <c r="H58" s="11"/>
      <c r="I58" s="12">
        <v>4</v>
      </c>
      <c r="J58" s="11"/>
      <c r="K58" s="11"/>
      <c r="L58" s="11"/>
      <c r="M58" s="23"/>
      <c r="N58" s="13" t="s">
        <v>159</v>
      </c>
    </row>
    <row r="59" spans="1:14">
      <c r="A59" s="12" t="s">
        <v>160</v>
      </c>
      <c r="B59" s="12" t="s">
        <v>15</v>
      </c>
      <c r="C59" s="12" t="s">
        <v>16</v>
      </c>
      <c r="D59" s="12" t="s">
        <v>17</v>
      </c>
      <c r="E59" s="12" t="s">
        <v>161</v>
      </c>
      <c r="F59" s="13" t="s">
        <v>162</v>
      </c>
      <c r="G59" s="12" t="s">
        <v>135</v>
      </c>
      <c r="H59" s="11"/>
      <c r="I59" s="12">
        <v>4</v>
      </c>
      <c r="J59" s="11"/>
      <c r="K59" s="11"/>
      <c r="L59" s="11"/>
      <c r="M59" s="23"/>
      <c r="N59" s="13" t="s">
        <v>163</v>
      </c>
    </row>
    <row r="60" spans="1:14">
      <c r="A60" s="12" t="s">
        <v>164</v>
      </c>
      <c r="B60" s="12" t="s">
        <v>15</v>
      </c>
      <c r="C60" s="12" t="s">
        <v>16</v>
      </c>
      <c r="D60" s="12" t="s">
        <v>17</v>
      </c>
      <c r="E60" s="12" t="s">
        <v>165</v>
      </c>
      <c r="F60" s="13" t="s">
        <v>166</v>
      </c>
      <c r="G60" s="12" t="s">
        <v>135</v>
      </c>
      <c r="H60" s="11"/>
      <c r="I60" s="12">
        <v>4</v>
      </c>
      <c r="J60" s="11"/>
      <c r="K60" s="11"/>
      <c r="L60" s="11"/>
      <c r="M60" s="23"/>
      <c r="N60" s="13" t="s">
        <v>167</v>
      </c>
    </row>
    <row r="61" spans="1:14">
      <c r="A61" s="12" t="s">
        <v>168</v>
      </c>
      <c r="B61" s="12" t="s">
        <v>15</v>
      </c>
      <c r="C61" s="12" t="s">
        <v>16</v>
      </c>
      <c r="D61" s="12" t="s">
        <v>17</v>
      </c>
      <c r="E61" s="12" t="s">
        <v>169</v>
      </c>
      <c r="F61" s="13" t="s">
        <v>170</v>
      </c>
      <c r="G61" s="12" t="s">
        <v>135</v>
      </c>
      <c r="H61" s="11"/>
      <c r="I61" s="12">
        <v>3</v>
      </c>
      <c r="J61" s="11"/>
      <c r="K61" s="11"/>
      <c r="L61" s="11"/>
      <c r="M61" s="23"/>
      <c r="N61" s="13" t="s">
        <v>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31"/>
  <sheetViews>
    <sheetView workbookViewId="0"/>
  </sheetViews>
  <sheetFormatPr baseColWidth="10" defaultColWidth="12.5703125" defaultRowHeight="15.75" customHeight="1"/>
  <cols>
    <col min="1" max="1" width="7" customWidth="1"/>
    <col min="2" max="2" width="14.28515625" customWidth="1"/>
    <col min="3" max="3" width="15.85546875" bestFit="1" customWidth="1"/>
    <col min="4" max="4" width="7.42578125" customWidth="1"/>
    <col min="5" max="5" width="65.42578125" customWidth="1"/>
    <col min="6" max="6" width="101.5703125" customWidth="1"/>
  </cols>
  <sheetData>
    <row r="1" spans="1:6">
      <c r="A1" s="1" t="s">
        <v>0</v>
      </c>
      <c r="B1" s="1" t="s">
        <v>4</v>
      </c>
      <c r="C1" s="1" t="s">
        <v>5</v>
      </c>
      <c r="D1" s="1" t="s">
        <v>8</v>
      </c>
      <c r="E1" s="1" t="s">
        <v>12</v>
      </c>
      <c r="F1" s="1" t="s">
        <v>13</v>
      </c>
    </row>
    <row r="2" spans="1:6">
      <c r="A2" s="15" t="s">
        <v>246</v>
      </c>
      <c r="B2" s="16" t="s">
        <v>172</v>
      </c>
      <c r="C2" s="17" t="s">
        <v>173</v>
      </c>
      <c r="D2" s="18">
        <v>1</v>
      </c>
      <c r="E2" s="19"/>
      <c r="F2" s="17" t="s">
        <v>174</v>
      </c>
    </row>
    <row r="3" spans="1:6">
      <c r="A3" s="15" t="s">
        <v>247</v>
      </c>
      <c r="B3" s="16" t="s">
        <v>175</v>
      </c>
      <c r="C3" s="17" t="s">
        <v>176</v>
      </c>
      <c r="D3" s="18">
        <v>2</v>
      </c>
      <c r="E3" s="19"/>
      <c r="F3" s="17" t="s">
        <v>177</v>
      </c>
    </row>
    <row r="4" spans="1:6">
      <c r="A4" s="15" t="s">
        <v>248</v>
      </c>
      <c r="B4" s="16" t="s">
        <v>178</v>
      </c>
      <c r="C4" s="17" t="s">
        <v>178</v>
      </c>
      <c r="D4" s="18">
        <v>1</v>
      </c>
      <c r="E4" s="19"/>
      <c r="F4" s="17" t="s">
        <v>179</v>
      </c>
    </row>
    <row r="5" spans="1:6">
      <c r="A5" s="15" t="s">
        <v>249</v>
      </c>
      <c r="B5" s="16" t="s">
        <v>180</v>
      </c>
      <c r="C5" s="17" t="s">
        <v>181</v>
      </c>
      <c r="D5" s="18">
        <v>1</v>
      </c>
      <c r="E5" s="19"/>
      <c r="F5" s="17" t="s">
        <v>182</v>
      </c>
    </row>
    <row r="6" spans="1:6">
      <c r="A6" s="15" t="s">
        <v>250</v>
      </c>
      <c r="B6" s="16" t="s">
        <v>183</v>
      </c>
      <c r="C6" s="17" t="s">
        <v>184</v>
      </c>
      <c r="D6" s="18">
        <v>3</v>
      </c>
      <c r="E6" s="19"/>
      <c r="F6" s="17" t="s">
        <v>185</v>
      </c>
    </row>
    <row r="7" spans="1:6">
      <c r="A7" s="15" t="s">
        <v>251</v>
      </c>
      <c r="B7" s="16" t="s">
        <v>186</v>
      </c>
      <c r="C7" s="17" t="s">
        <v>187</v>
      </c>
      <c r="D7" s="18">
        <v>1</v>
      </c>
      <c r="E7" s="19"/>
      <c r="F7" s="17" t="s">
        <v>188</v>
      </c>
    </row>
    <row r="8" spans="1:6">
      <c r="A8" s="15" t="s">
        <v>252</v>
      </c>
      <c r="B8" s="16" t="s">
        <v>189</v>
      </c>
      <c r="C8" s="17" t="s">
        <v>189</v>
      </c>
      <c r="D8" s="18">
        <v>2</v>
      </c>
      <c r="E8" s="19"/>
      <c r="F8" s="17" t="s">
        <v>190</v>
      </c>
    </row>
    <row r="9" spans="1:6">
      <c r="A9" s="15" t="s">
        <v>253</v>
      </c>
      <c r="B9" s="17" t="s">
        <v>191</v>
      </c>
      <c r="C9" s="17" t="s">
        <v>191</v>
      </c>
      <c r="D9" s="18">
        <v>1</v>
      </c>
      <c r="E9" s="19"/>
      <c r="F9" s="17" t="s">
        <v>192</v>
      </c>
    </row>
    <row r="10" spans="1:6">
      <c r="A10" s="15" t="s">
        <v>254</v>
      </c>
      <c r="B10" s="16" t="s">
        <v>193</v>
      </c>
      <c r="C10" s="17" t="s">
        <v>194</v>
      </c>
      <c r="D10" s="18">
        <v>1</v>
      </c>
      <c r="E10" s="19"/>
      <c r="F10" s="17" t="s">
        <v>195</v>
      </c>
    </row>
    <row r="11" spans="1:6">
      <c r="A11" s="15" t="s">
        <v>196</v>
      </c>
      <c r="B11" s="16" t="s">
        <v>197</v>
      </c>
      <c r="C11" s="17" t="s">
        <v>198</v>
      </c>
      <c r="D11" s="18">
        <v>1</v>
      </c>
      <c r="E11" s="19"/>
      <c r="F11" s="17" t="s">
        <v>199</v>
      </c>
    </row>
    <row r="12" spans="1:6">
      <c r="A12" s="15" t="s">
        <v>200</v>
      </c>
      <c r="B12" s="16" t="s">
        <v>201</v>
      </c>
      <c r="C12" s="17" t="s">
        <v>201</v>
      </c>
      <c r="D12" s="18">
        <v>1</v>
      </c>
      <c r="E12" s="19"/>
      <c r="F12" s="17" t="s">
        <v>202</v>
      </c>
    </row>
    <row r="13" spans="1:6">
      <c r="A13" s="15" t="s">
        <v>203</v>
      </c>
      <c r="B13" s="17" t="s">
        <v>204</v>
      </c>
      <c r="C13" s="17" t="s">
        <v>204</v>
      </c>
      <c r="D13" s="18">
        <v>1</v>
      </c>
      <c r="E13" s="19"/>
      <c r="F13" s="17" t="s">
        <v>205</v>
      </c>
    </row>
    <row r="14" spans="1:6">
      <c r="A14" s="15" t="s">
        <v>206</v>
      </c>
      <c r="B14" s="16" t="s">
        <v>207</v>
      </c>
      <c r="C14" s="16" t="s">
        <v>207</v>
      </c>
      <c r="D14" s="18">
        <v>3</v>
      </c>
      <c r="E14" s="19"/>
      <c r="F14" s="16" t="s">
        <v>208</v>
      </c>
    </row>
    <row r="15" spans="1:6">
      <c r="A15" s="15" t="s">
        <v>209</v>
      </c>
      <c r="B15" s="16" t="s">
        <v>210</v>
      </c>
      <c r="C15" s="16" t="s">
        <v>210</v>
      </c>
      <c r="D15" s="18">
        <v>3</v>
      </c>
      <c r="E15" s="19"/>
      <c r="F15" s="16" t="s">
        <v>211</v>
      </c>
    </row>
    <row r="16" spans="1:6">
      <c r="A16" s="15" t="s">
        <v>212</v>
      </c>
      <c r="B16" s="16" t="s">
        <v>213</v>
      </c>
      <c r="C16" s="16" t="s">
        <v>213</v>
      </c>
      <c r="D16" s="18">
        <v>3</v>
      </c>
      <c r="E16" s="19"/>
      <c r="F16" s="16" t="s">
        <v>214</v>
      </c>
    </row>
    <row r="17" spans="1:6">
      <c r="A17" s="15" t="s">
        <v>215</v>
      </c>
      <c r="B17" s="20" t="s">
        <v>216</v>
      </c>
      <c r="C17" s="16" t="s">
        <v>217</v>
      </c>
      <c r="D17" s="18">
        <v>2</v>
      </c>
      <c r="E17" s="19"/>
      <c r="F17" s="16" t="s">
        <v>218</v>
      </c>
    </row>
    <row r="18" spans="1:6">
      <c r="A18" s="15" t="s">
        <v>219</v>
      </c>
      <c r="B18" s="16" t="s">
        <v>220</v>
      </c>
      <c r="C18" s="16" t="s">
        <v>220</v>
      </c>
      <c r="D18" s="18">
        <v>2</v>
      </c>
      <c r="E18" s="19"/>
      <c r="F18" s="16" t="s">
        <v>221</v>
      </c>
    </row>
    <row r="19" spans="1:6">
      <c r="A19" s="15" t="s">
        <v>222</v>
      </c>
      <c r="B19" s="16" t="s">
        <v>223</v>
      </c>
      <c r="C19" s="16" t="s">
        <v>223</v>
      </c>
      <c r="D19" s="18">
        <v>1</v>
      </c>
      <c r="E19" s="19"/>
      <c r="F19" s="16" t="s">
        <v>224</v>
      </c>
    </row>
    <row r="20" spans="1:6">
      <c r="A20" s="15" t="s">
        <v>225</v>
      </c>
      <c r="B20" s="16" t="s">
        <v>226</v>
      </c>
      <c r="C20" s="16" t="s">
        <v>227</v>
      </c>
      <c r="D20" s="18">
        <v>2</v>
      </c>
      <c r="E20" s="19"/>
      <c r="F20" s="16" t="s">
        <v>228</v>
      </c>
    </row>
    <row r="21" spans="1:6">
      <c r="A21" s="15" t="s">
        <v>229</v>
      </c>
      <c r="B21" s="16" t="s">
        <v>230</v>
      </c>
      <c r="C21" s="16" t="s">
        <v>231</v>
      </c>
      <c r="D21" s="18">
        <v>1</v>
      </c>
      <c r="E21" s="19"/>
      <c r="F21" s="16" t="s">
        <v>232</v>
      </c>
    </row>
    <row r="22" spans="1:6">
      <c r="A22" s="15" t="s">
        <v>233</v>
      </c>
      <c r="B22" s="19"/>
      <c r="C22" s="19"/>
      <c r="D22" s="18">
        <v>1</v>
      </c>
      <c r="E22" s="19"/>
      <c r="F22" s="16" t="s">
        <v>234</v>
      </c>
    </row>
    <row r="23" spans="1:6">
      <c r="A23" s="15" t="s">
        <v>235</v>
      </c>
      <c r="B23" s="19"/>
      <c r="C23" s="19"/>
      <c r="D23" s="18">
        <v>1</v>
      </c>
      <c r="E23" s="19"/>
      <c r="F23" s="16" t="s">
        <v>236</v>
      </c>
    </row>
    <row r="24" spans="1:6">
      <c r="A24" s="15" t="s">
        <v>237</v>
      </c>
      <c r="B24" s="19"/>
      <c r="C24" s="19"/>
      <c r="D24" s="21"/>
      <c r="E24" s="19"/>
      <c r="F24" s="16" t="s">
        <v>238</v>
      </c>
    </row>
    <row r="25" spans="1:6">
      <c r="A25" s="15" t="s">
        <v>239</v>
      </c>
      <c r="B25" s="19"/>
      <c r="C25" s="19"/>
      <c r="D25" s="21"/>
      <c r="E25" s="19"/>
      <c r="F25" s="19"/>
    </row>
    <row r="26" spans="1:6">
      <c r="A26" s="15" t="s">
        <v>240</v>
      </c>
      <c r="B26" s="19"/>
      <c r="C26" s="19"/>
      <c r="D26" s="21"/>
      <c r="E26" s="19"/>
      <c r="F26" s="19"/>
    </row>
    <row r="27" spans="1:6">
      <c r="A27" s="15" t="s">
        <v>241</v>
      </c>
      <c r="B27" s="19"/>
      <c r="C27" s="19"/>
      <c r="D27" s="21"/>
      <c r="E27" s="19"/>
      <c r="F27" s="19"/>
    </row>
    <row r="28" spans="1:6">
      <c r="A28" s="15" t="s">
        <v>242</v>
      </c>
      <c r="B28" s="19"/>
      <c r="C28" s="19"/>
      <c r="D28" s="21"/>
      <c r="E28" s="19"/>
      <c r="F28" s="19"/>
    </row>
    <row r="29" spans="1:6">
      <c r="A29" s="15" t="s">
        <v>243</v>
      </c>
      <c r="B29" s="19"/>
      <c r="C29" s="19"/>
      <c r="D29" s="21"/>
      <c r="E29" s="19"/>
      <c r="F29" s="19"/>
    </row>
    <row r="30" spans="1:6">
      <c r="A30" s="15" t="s">
        <v>244</v>
      </c>
      <c r="B30" s="19"/>
      <c r="C30" s="19"/>
      <c r="D30" s="21"/>
      <c r="E30" s="19"/>
      <c r="F30" s="19"/>
    </row>
    <row r="31" spans="1:6">
      <c r="A31" s="15" t="s">
        <v>245</v>
      </c>
      <c r="B31" s="19"/>
      <c r="C31" s="19"/>
      <c r="D31" s="21"/>
      <c r="E31" s="19"/>
      <c r="F31" s="19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Cards List</vt:lpstr>
      <vt:lpstr>Capacities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S</cp:lastModifiedBy>
  <dcterms:created xsi:type="dcterms:W3CDTF">2022-07-18T12:22:34Z</dcterms:created>
  <dcterms:modified xsi:type="dcterms:W3CDTF">2022-07-18T12:30:08Z</dcterms:modified>
</cp:coreProperties>
</file>