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/>
  </bookViews>
  <sheets>
    <sheet name="Feuil1(Q+)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Z32" i="1" a="1"/>
  <c r="Z32" s="1"/>
  <c r="Y32" a="1"/>
  <c r="Y32" s="1"/>
  <c r="X32" a="1"/>
  <c r="X32" s="1"/>
  <c r="W32" a="1"/>
  <c r="W32" s="1"/>
  <c r="V32" a="1"/>
  <c r="V32" s="1"/>
  <c r="U32" a="1"/>
  <c r="U32" s="1"/>
  <c r="T32" a="1"/>
  <c r="T32" s="1"/>
  <c r="S32" a="1"/>
  <c r="S32" s="1"/>
  <c r="Z31" a="1"/>
  <c r="Z31" s="1"/>
  <c r="Y31" a="1"/>
  <c r="Y31" s="1"/>
  <c r="X31" a="1"/>
  <c r="X31" s="1"/>
  <c r="W31" a="1"/>
  <c r="W31" s="1"/>
  <c r="V31" a="1"/>
  <c r="V31" s="1"/>
  <c r="U31" a="1"/>
  <c r="U31" s="1"/>
  <c r="T31" a="1"/>
  <c r="T31" s="1"/>
  <c r="S31" a="1"/>
  <c r="S31" s="1"/>
  <c r="Z30" a="1"/>
  <c r="Z30" s="1"/>
  <c r="Y30" a="1"/>
  <c r="Y30" s="1"/>
  <c r="X30" a="1"/>
  <c r="X30" s="1"/>
  <c r="W30" a="1"/>
  <c r="W30" s="1"/>
  <c r="V30" a="1"/>
  <c r="V30" s="1"/>
  <c r="U30" a="1"/>
  <c r="U30" s="1"/>
  <c r="T30" a="1"/>
  <c r="T30" s="1"/>
  <c r="S30" a="1"/>
  <c r="S30" s="1"/>
  <c r="Z29" a="1"/>
  <c r="Z29" s="1"/>
  <c r="Y29" a="1"/>
  <c r="Y29" s="1"/>
  <c r="X29" a="1"/>
  <c r="X29" s="1"/>
  <c r="W29" a="1"/>
  <c r="W29" s="1"/>
  <c r="V29" a="1"/>
  <c r="V29" s="1"/>
  <c r="U29" a="1"/>
  <c r="U29" s="1"/>
  <c r="T29" a="1"/>
  <c r="T29" s="1"/>
  <c r="S29" a="1"/>
  <c r="S29" s="1"/>
  <c r="Z28" a="1"/>
  <c r="Z28" s="1"/>
  <c r="Y28" a="1"/>
  <c r="Y28" s="1"/>
  <c r="X28" a="1"/>
  <c r="X28" s="1"/>
  <c r="W28" a="1"/>
  <c r="W28" s="1"/>
  <c r="V28" a="1"/>
  <c r="V28" s="1"/>
  <c r="U28" a="1"/>
  <c r="U28" s="1"/>
  <c r="T28" a="1"/>
  <c r="T28" s="1"/>
  <c r="S28" a="1"/>
  <c r="S28" s="1"/>
  <c r="Z27" a="1"/>
  <c r="Z27" s="1"/>
  <c r="Y27" a="1"/>
  <c r="Y27" s="1"/>
  <c r="X27" a="1"/>
  <c r="X27" s="1"/>
  <c r="W27" a="1"/>
  <c r="W27" s="1"/>
  <c r="V27" a="1"/>
  <c r="V27" s="1"/>
  <c r="U27" a="1"/>
  <c r="U27" s="1"/>
  <c r="T27" a="1"/>
  <c r="T27" s="1"/>
  <c r="S27" a="1"/>
  <c r="S27" s="1"/>
  <c r="Z26" a="1"/>
  <c r="Z26" s="1"/>
  <c r="Y26" a="1"/>
  <c r="Y26" s="1"/>
  <c r="X26" a="1"/>
  <c r="X26" s="1"/>
  <c r="W26" a="1"/>
  <c r="W26" s="1"/>
  <c r="V26" a="1"/>
  <c r="V26" s="1"/>
  <c r="U26" a="1"/>
  <c r="U26" s="1"/>
  <c r="T26" a="1"/>
  <c r="T26" s="1"/>
  <c r="S26" a="1"/>
  <c r="S26" s="1"/>
  <c r="Z25" a="1"/>
  <c r="Z25" s="1"/>
  <c r="Y25" a="1"/>
  <c r="Y25" s="1"/>
  <c r="X25" a="1"/>
  <c r="X25" s="1"/>
  <c r="W25" a="1"/>
  <c r="W25" s="1"/>
  <c r="V25" a="1"/>
  <c r="V25" s="1"/>
  <c r="U25" a="1"/>
  <c r="U25" s="1"/>
  <c r="T25" a="1"/>
  <c r="T25" s="1"/>
  <c r="S25" a="1"/>
  <c r="S25" s="1"/>
  <c r="Z24" a="1"/>
  <c r="Z24" s="1"/>
  <c r="Y24" a="1"/>
  <c r="Y24" s="1"/>
  <c r="X24" a="1"/>
  <c r="X24" s="1"/>
  <c r="W24" a="1"/>
  <c r="W24" s="1"/>
  <c r="V24" a="1"/>
  <c r="V24" s="1"/>
  <c r="U24" a="1"/>
  <c r="U24" s="1"/>
  <c r="T24" a="1"/>
  <c r="T24" s="1"/>
  <c r="S24" a="1"/>
  <c r="S24" s="1"/>
  <c r="Z23" a="1"/>
  <c r="Z23" s="1"/>
  <c r="Y23" a="1"/>
  <c r="Y23" s="1"/>
  <c r="X23" a="1"/>
  <c r="X23" s="1"/>
  <c r="W23" a="1"/>
  <c r="W23" s="1"/>
  <c r="V23" a="1"/>
  <c r="V23" s="1"/>
  <c r="U23" a="1"/>
  <c r="U23" s="1"/>
  <c r="T23" a="1"/>
  <c r="T23" s="1"/>
  <c r="S23" a="1"/>
  <c r="S23" s="1"/>
  <c r="Z22" a="1"/>
  <c r="Z22" s="1"/>
  <c r="Y22" a="1"/>
  <c r="Y22" s="1"/>
  <c r="X22" a="1"/>
  <c r="X22" s="1"/>
  <c r="W22" a="1"/>
  <c r="W22" s="1"/>
  <c r="V22" a="1"/>
  <c r="V22" s="1"/>
  <c r="U22" a="1"/>
  <c r="U22" s="1"/>
  <c r="T22" a="1"/>
  <c r="T22" s="1"/>
  <c r="S22" a="1"/>
  <c r="S22" s="1"/>
  <c r="Z21" a="1"/>
  <c r="Z21" s="1"/>
  <c r="Y21" a="1"/>
  <c r="Y21" s="1"/>
  <c r="X21" a="1"/>
  <c r="X21" s="1"/>
  <c r="W21" a="1"/>
  <c r="W21" s="1"/>
  <c r="V21" a="1"/>
  <c r="V21" s="1"/>
  <c r="U21" a="1"/>
  <c r="U21" s="1"/>
  <c r="T21" a="1"/>
  <c r="T21" s="1"/>
  <c r="S21" a="1"/>
  <c r="S21" s="1"/>
  <c r="Z20" a="1"/>
  <c r="Z20" s="1"/>
  <c r="Y20" a="1"/>
  <c r="Y20" s="1"/>
  <c r="X20" a="1"/>
  <c r="X20" s="1"/>
  <c r="W20" a="1"/>
  <c r="W20" s="1"/>
  <c r="V20" a="1"/>
  <c r="V20" s="1"/>
  <c r="U20" a="1"/>
  <c r="U20" s="1"/>
  <c r="T20" a="1"/>
  <c r="T20" s="1"/>
  <c r="S20" a="1"/>
  <c r="S20" s="1"/>
  <c r="Z19" a="1"/>
  <c r="Z19" s="1"/>
  <c r="Y19" a="1"/>
  <c r="Y19" s="1"/>
  <c r="X19" a="1"/>
  <c r="X19" s="1"/>
  <c r="W19" a="1"/>
  <c r="W19" s="1"/>
  <c r="V19" a="1"/>
  <c r="V19" s="1"/>
  <c r="U19" a="1"/>
  <c r="U19" s="1"/>
  <c r="T19" a="1"/>
  <c r="T19" s="1"/>
  <c r="S19" a="1"/>
  <c r="S19" s="1"/>
  <c r="Z18" a="1"/>
  <c r="Z18" s="1"/>
  <c r="Y18" a="1"/>
  <c r="Y18" s="1"/>
  <c r="X18" a="1"/>
  <c r="X18" s="1"/>
  <c r="W18" a="1"/>
  <c r="W18" s="1"/>
  <c r="V18" a="1"/>
  <c r="V18" s="1"/>
  <c r="U18" a="1"/>
  <c r="U18" s="1"/>
  <c r="T18" a="1"/>
  <c r="T18" s="1"/>
  <c r="S18" a="1"/>
  <c r="S18" s="1"/>
  <c r="Z17" a="1"/>
  <c r="Z17" s="1"/>
  <c r="Y17" a="1"/>
  <c r="Y17" s="1"/>
  <c r="X17" a="1"/>
  <c r="X17" s="1"/>
  <c r="W17" a="1"/>
  <c r="W17" s="1"/>
  <c r="V17" a="1"/>
  <c r="V17" s="1"/>
  <c r="U17" a="1"/>
  <c r="U17" s="1"/>
  <c r="T17" a="1"/>
  <c r="T17" s="1"/>
  <c r="S17" a="1"/>
  <c r="S17" s="1"/>
  <c r="Z16" a="1"/>
  <c r="Z16" s="1"/>
  <c r="Y16" a="1"/>
  <c r="Y16" s="1"/>
  <c r="X16" a="1"/>
  <c r="X16" s="1"/>
  <c r="W16" a="1"/>
  <c r="W16" s="1"/>
  <c r="V16" a="1"/>
  <c r="V16" s="1"/>
  <c r="U16" a="1"/>
  <c r="U16" s="1"/>
  <c r="T16" a="1"/>
  <c r="T16" s="1"/>
  <c r="S16" a="1"/>
  <c r="S16" s="1"/>
  <c r="Z15" a="1"/>
  <c r="Z15" s="1"/>
  <c r="Y15" a="1"/>
  <c r="Y15" s="1"/>
  <c r="X15" a="1"/>
  <c r="X15" s="1"/>
  <c r="W15" a="1"/>
  <c r="W15" s="1"/>
  <c r="V15" a="1"/>
  <c r="V15" s="1"/>
  <c r="U15" a="1"/>
  <c r="U15" s="1"/>
  <c r="T15" a="1"/>
  <c r="T15" s="1"/>
  <c r="S15" a="1"/>
  <c r="S15" s="1"/>
  <c r="Z14" a="1"/>
  <c r="Z14" s="1"/>
  <c r="Y14" a="1"/>
  <c r="Y14" s="1"/>
  <c r="X14" a="1"/>
  <c r="X14" s="1"/>
  <c r="W14" a="1"/>
  <c r="W14" s="1"/>
  <c r="V14" a="1"/>
  <c r="V14" s="1"/>
  <c r="U14" a="1"/>
  <c r="U14" s="1"/>
  <c r="T14" a="1"/>
  <c r="T14" s="1"/>
  <c r="S14" a="1"/>
  <c r="S14" s="1"/>
  <c r="Z13" a="1"/>
  <c r="Z13" s="1"/>
  <c r="Y13" a="1"/>
  <c r="Y13" s="1"/>
  <c r="X13" a="1"/>
  <c r="X13" s="1"/>
  <c r="W13" a="1"/>
  <c r="W13" s="1"/>
  <c r="V13" a="1"/>
  <c r="V13" s="1"/>
  <c r="U13" a="1"/>
  <c r="U13" s="1"/>
  <c r="T13" a="1"/>
  <c r="T13" s="1"/>
  <c r="S13" a="1"/>
  <c r="S13" s="1"/>
  <c r="Z12" a="1"/>
  <c r="Z12" s="1"/>
  <c r="Y12" a="1"/>
  <c r="Y12" s="1"/>
  <c r="X12" a="1"/>
  <c r="X12" s="1"/>
  <c r="W12" a="1"/>
  <c r="W12" s="1"/>
  <c r="V12" a="1"/>
  <c r="V12" s="1"/>
  <c r="U12" a="1"/>
  <c r="U12" s="1"/>
  <c r="T12" a="1"/>
  <c r="T12" s="1"/>
  <c r="S12" a="1"/>
  <c r="S12" s="1"/>
  <c r="Z11" a="1"/>
  <c r="Z11" s="1"/>
  <c r="Y11" a="1"/>
  <c r="Y11" s="1"/>
  <c r="X11" a="1"/>
  <c r="X11" s="1"/>
  <c r="W11" a="1"/>
  <c r="W11" s="1"/>
  <c r="V11" a="1"/>
  <c r="V11" s="1"/>
  <c r="U11" a="1"/>
  <c r="U11" s="1"/>
  <c r="T11" a="1"/>
  <c r="T11" s="1"/>
  <c r="S11" a="1"/>
  <c r="S11" s="1"/>
  <c r="Z10" a="1"/>
  <c r="Z10" s="1"/>
  <c r="Y10" a="1"/>
  <c r="Y10" s="1"/>
  <c r="X10" a="1"/>
  <c r="X10" s="1"/>
  <c r="W10" a="1"/>
  <c r="W10" s="1"/>
  <c r="V10" a="1"/>
  <c r="V10" s="1"/>
  <c r="U10" a="1"/>
  <c r="U10" s="1"/>
  <c r="T10" a="1"/>
  <c r="T10" s="1"/>
  <c r="S10" a="1"/>
  <c r="S10" s="1"/>
  <c r="Z9" a="1"/>
  <c r="Z9" s="1"/>
  <c r="Y9" a="1"/>
  <c r="Y9" s="1"/>
  <c r="X9" a="1"/>
  <c r="X9" s="1"/>
  <c r="W9" a="1"/>
  <c r="W9" s="1"/>
  <c r="V9" a="1"/>
  <c r="V9" s="1"/>
  <c r="U9" a="1"/>
  <c r="U9" s="1"/>
  <c r="T9" a="1"/>
  <c r="T9" s="1"/>
  <c r="S9" a="1"/>
  <c r="S9" s="1"/>
  <c r="Z8" a="1"/>
  <c r="Z8" s="1"/>
  <c r="Y8" a="1"/>
  <c r="Y8" s="1"/>
  <c r="X8" a="1"/>
  <c r="X8" s="1"/>
  <c r="W8" a="1"/>
  <c r="W8" s="1"/>
  <c r="V8" a="1"/>
  <c r="V8" s="1"/>
  <c r="U8" a="1"/>
  <c r="U8" s="1"/>
  <c r="T8" a="1"/>
  <c r="T8" s="1"/>
  <c r="S8" a="1"/>
  <c r="S8" s="1"/>
  <c r="Z7" a="1"/>
  <c r="Z7" s="1"/>
  <c r="Y7" a="1"/>
  <c r="Y7" s="1"/>
  <c r="X7" a="1"/>
  <c r="X7" s="1"/>
  <c r="W7" a="1"/>
  <c r="W7" s="1"/>
  <c r="V7" a="1"/>
  <c r="V7" s="1"/>
  <c r="U7" a="1"/>
  <c r="U7" s="1"/>
  <c r="T7" a="1"/>
  <c r="T7" s="1"/>
  <c r="S7" a="1"/>
  <c r="S7" s="1"/>
  <c r="Z6" a="1"/>
  <c r="Z6" s="1"/>
  <c r="Y6" a="1"/>
  <c r="Y6" s="1"/>
  <c r="X6" a="1"/>
  <c r="X6" s="1"/>
  <c r="W6" a="1"/>
  <c r="W6" s="1"/>
  <c r="V6" a="1"/>
  <c r="V6" s="1"/>
  <c r="U6" a="1"/>
  <c r="U6" s="1"/>
  <c r="T6" a="1"/>
  <c r="T6" s="1"/>
  <c r="S6" a="1"/>
  <c r="S6" s="1"/>
  <c r="Z5" a="1"/>
  <c r="Z5" s="1"/>
  <c r="Y5" a="1"/>
  <c r="Y5" s="1"/>
  <c r="X5" a="1"/>
  <c r="X5" s="1"/>
  <c r="W5" a="1"/>
  <c r="W5" s="1"/>
  <c r="V5" a="1"/>
  <c r="V5" s="1"/>
  <c r="U5" a="1"/>
  <c r="U5" s="1"/>
  <c r="T5" a="1"/>
  <c r="T5" s="1"/>
  <c r="S5" a="1"/>
  <c r="S5" s="1"/>
  <c r="Z4" a="1"/>
  <c r="Z4" s="1"/>
  <c r="Y4" a="1"/>
  <c r="Y4" s="1"/>
  <c r="X4" a="1"/>
  <c r="X4" s="1"/>
  <c r="W4" a="1"/>
  <c r="W4" s="1"/>
  <c r="V4" a="1"/>
  <c r="V4" s="1"/>
  <c r="U4" a="1"/>
  <c r="U4" s="1"/>
  <c r="T4" a="1"/>
  <c r="T4" s="1"/>
  <c r="S4" a="1"/>
  <c r="S4" s="1"/>
  <c r="Z3" a="1"/>
  <c r="Z3" s="1"/>
  <c r="Y3" a="1"/>
  <c r="Y3" s="1"/>
  <c r="X3" a="1"/>
  <c r="X3" s="1"/>
  <c r="W3" a="1"/>
  <c r="W3" s="1"/>
  <c r="V3" a="1"/>
  <c r="V3" s="1"/>
  <c r="U3" a="1"/>
  <c r="U3" s="1"/>
  <c r="T3" a="1"/>
  <c r="T3" s="1"/>
  <c r="S3" a="1"/>
  <c r="S3" s="1"/>
  <c r="Z2" a="1"/>
  <c r="Z2" s="1"/>
  <c r="Y2" a="1"/>
  <c r="Y2" s="1"/>
  <c r="X2" a="1"/>
  <c r="X2" s="1"/>
  <c r="W2" a="1"/>
  <c r="W2" s="1"/>
  <c r="V2" a="1"/>
  <c r="V2" s="1"/>
  <c r="U2" a="1"/>
  <c r="U2" s="1"/>
  <c r="T2" a="1"/>
  <c r="T2" s="1"/>
  <c r="S2" a="1"/>
  <c r="S2" s="1"/>
  <c r="Z1" a="1"/>
  <c r="Z1" s="1"/>
  <c r="Y1" a="1"/>
  <c r="Y1" s="1"/>
  <c r="X1" a="1"/>
  <c r="X1" s="1"/>
  <c r="W1" a="1"/>
  <c r="W1" s="1"/>
  <c r="V1" a="1"/>
  <c r="V1" s="1"/>
  <c r="U1" a="1"/>
  <c r="U1" s="1"/>
  <c r="T1" a="1"/>
  <c r="T1" s="1"/>
  <c r="S1" a="1"/>
  <c r="S1"/>
  <c r="O24"/>
  <c r="O23"/>
  <c r="O22"/>
  <c r="O20"/>
  <c r="O21"/>
  <c r="O15"/>
  <c r="O12"/>
  <c r="O14"/>
  <c r="O13"/>
  <c r="O17"/>
  <c r="O19"/>
  <c r="O18"/>
  <c r="O11"/>
  <c r="O9"/>
  <c r="O16"/>
  <c r="O10"/>
  <c r="O7"/>
  <c r="O5"/>
  <c r="O6"/>
  <c r="O8"/>
</calcChain>
</file>

<file path=xl/sharedStrings.xml><?xml version="1.0" encoding="utf-8"?>
<sst xmlns="http://schemas.openxmlformats.org/spreadsheetml/2006/main" count="35" uniqueCount="35">
  <si>
    <t>3262 Confidences Pros 4 14 11 7 5 6 13 3</t>
  </si>
  <si>
    <t>3615 Turf 3 1 7 2 14 8 4 10</t>
  </si>
  <si>
    <t>Agence TIP 2 3 14 7 5 8 12 11</t>
  </si>
  <si>
    <t>Beur FM 7 1 10 8 2 9 14 12</t>
  </si>
  <si>
    <t>Bilto 3 4 7 1 2 5 8 6</t>
  </si>
  <si>
    <t>Dernières Nouvelles d'Alsace 5 15 6 8 1 2 4 3</t>
  </si>
  <si>
    <t>France-Soir 3 2 7 1 5 4 8 14</t>
  </si>
  <si>
    <t>L'Indépendant 4 1 3 2 6 5 15 13</t>
  </si>
  <si>
    <t>La Gazette des Courses 3 5 14 17 4 7 1 13</t>
  </si>
  <si>
    <t>La Voix du Nord 0 0 0 0 0 0 0 0</t>
  </si>
  <si>
    <t>Le Dauphiné Libéré 3 2 12 11 4 7 1 5</t>
  </si>
  <si>
    <t>Le Favori 5 4 3 2 7 8 14 13</t>
  </si>
  <si>
    <t>Le Matin de Lausanne 3 4 2 5 15 1 7 8</t>
  </si>
  <si>
    <t>Le Parisien 3 4 2 7 5 8 14 1</t>
  </si>
  <si>
    <t>Le Progrès de Lyon 2 3 14 7 5 12 11 8</t>
  </si>
  <si>
    <t>Le Républicain Lorrain 2 6 3 4 15 1 9 12</t>
  </si>
  <si>
    <t>Le Télégramme de Brest 3 2 4 1 14 9 8 12</t>
  </si>
  <si>
    <t>Les 7 de Week-End 2 4 3 1 14 7 8 5</t>
  </si>
  <si>
    <t>Matin Courses 4 2 3 1 14 7 11 15</t>
  </si>
  <si>
    <t>Midi-Libre 2 1 3 7 14 4 8 5</t>
  </si>
  <si>
    <t>Nouvelle République du C.-O. 3 2 7 8 14 4 1 13</t>
  </si>
  <si>
    <t>Ouest-France 2 4 3 6 13 1 12 5</t>
  </si>
  <si>
    <t>Paris Courses 3 2 1 12 4 8 7 14</t>
  </si>
  <si>
    <t>Paris-Turf.com 3 2 11 12 7 4 1 5</t>
  </si>
  <si>
    <t>Radio Haute Angevine 2 15 3 4 1 8 5 14</t>
  </si>
  <si>
    <t>Radios-net.com 1 14 3 8 2 7 4 5</t>
  </si>
  <si>
    <t>Sport Complet 3 5 7 2 14 1 13 4</t>
  </si>
  <si>
    <t>Stato Tiercé 2 3 4 8 5 13 7 1</t>
  </si>
  <si>
    <t>TIP sur les pistes 3 2 4 8 7 1 12 5</t>
  </si>
  <si>
    <t>Tiercé Magazine 3 1 2 7 4 5 8 12</t>
  </si>
  <si>
    <t>Tropiques FM 2 1 3 12 4 7 14 15</t>
  </si>
  <si>
    <t>Week-End 4 2 3 1 8 7 5 14</t>
  </si>
  <si>
    <t>couleur bleue: le classement des numéros</t>
  </si>
  <si>
    <t>couleur jaune :les numéros</t>
  </si>
  <si>
    <t>couleur rouge:le nombre de citations des numéros dans les 32 pronos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</si>
</sst>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2" borderId="0" xfId="0" applyFill="1"/>
    <xf numFmtId="0" fontId="0" fillId="0" borderId="3" xfId="0" applyFont="1" applyBorder="1"/>
    <xf numFmtId="0" fontId="1" fillId="0" borderId="0" xfId="0" applyFont="1"/>
    <xf numFmtId="0" fontId="0" fillId="3" borderId="4" xfId="0" applyFill="1" applyBorder="1"/>
    <xf numFmtId="0" fontId="0" fillId="2" borderId="5" xfId="0" applyFill="1" applyBorder="1"/>
    <xf numFmtId="0" fontId="1" fillId="5" borderId="6" xfId="0" applyFont="1" applyFill="1" applyBorder="1"/>
    <xf numFmtId="0" fontId="1" fillId="5" borderId="9" xfId="0" applyFont="1" applyFill="1" applyBorder="1"/>
    <xf numFmtId="0" fontId="0" fillId="3" borderId="10" xfId="0" applyFill="1" applyBorder="1"/>
    <xf numFmtId="0" fontId="0" fillId="2" borderId="8" xfId="0" applyFill="1" applyBorder="1"/>
    <xf numFmtId="0" fontId="1" fillId="5" borderId="12" xfId="0" applyFont="1" applyFill="1" applyBorder="1"/>
    <xf numFmtId="0" fontId="0" fillId="3" borderId="13" xfId="0" applyFill="1" applyBorder="1"/>
    <xf numFmtId="0" fontId="0" fillId="6" borderId="3" xfId="0" applyFill="1" applyBorder="1"/>
    <xf numFmtId="0" fontId="0" fillId="2" borderId="0" xfId="0" applyFill="1" applyBorder="1"/>
    <xf numFmtId="0" fontId="0" fillId="4" borderId="11" xfId="0" applyFill="1" applyBorder="1"/>
    <xf numFmtId="0" fontId="0" fillId="4" borderId="7" xfId="0" applyFill="1" applyBorder="1"/>
    <xf numFmtId="0" fontId="0" fillId="4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0" fillId="6" borderId="18" xfId="0" applyFill="1" applyBorder="1"/>
    <xf numFmtId="0" fontId="0" fillId="6" borderId="0" xfId="0" applyFill="1" applyBorder="1"/>
    <xf numFmtId="0" fontId="0" fillId="6" borderId="19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20" xfId="0" applyFill="1" applyBorder="1"/>
    <xf numFmtId="0" fontId="0" fillId="6" borderId="21" xfId="0" applyFill="1" applyBorder="1"/>
    <xf numFmtId="0" fontId="0" fillId="6" borderId="22" xfId="0" applyFill="1" applyBorder="1"/>
    <xf numFmtId="0" fontId="0" fillId="6" borderId="23" xfId="0" applyFill="1" applyBorder="1"/>
    <xf numFmtId="0" fontId="0" fillId="6" borderId="24" xfId="0" applyFill="1" applyBorder="1"/>
    <xf numFmtId="0" fontId="0" fillId="6" borderId="25" xfId="0" applyFill="1" applyBorder="1"/>
    <xf numFmtId="0" fontId="0" fillId="7" borderId="26" xfId="0" applyFill="1" applyBorder="1"/>
    <xf numFmtId="0" fontId="0" fillId="7" borderId="27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W63"/>
  <sheetViews>
    <sheetView tabSelected="1" topLeftCell="E1" zoomScale="80" zoomScaleNormal="80" workbookViewId="0">
      <selection activeCell="AM13" sqref="AM13"/>
    </sheetView>
  </sheetViews>
  <sheetFormatPr baseColWidth="10" defaultRowHeight="15"/>
  <cols>
    <col min="1" max="1" width="46.28515625" customWidth="1"/>
    <col min="2" max="2" width="3.5703125" customWidth="1"/>
    <col min="3" max="4" width="3.7109375" customWidth="1"/>
    <col min="5" max="5" width="4" customWidth="1"/>
    <col min="6" max="6" width="3.7109375" customWidth="1"/>
    <col min="7" max="10" width="4.140625" customWidth="1"/>
    <col min="11" max="11" width="3.7109375" customWidth="1"/>
    <col min="12" max="13" width="3.85546875" customWidth="1"/>
    <col min="14" max="14" width="4" customWidth="1"/>
    <col min="15" max="15" width="4.28515625" customWidth="1"/>
    <col min="16" max="16" width="4.42578125" customWidth="1"/>
    <col min="17" max="17" width="4" customWidth="1"/>
    <col min="18" max="18" width="3.85546875" customWidth="1"/>
    <col min="19" max="19" width="4.140625" customWidth="1"/>
    <col min="20" max="21" width="3.85546875" customWidth="1"/>
    <col min="22" max="24" width="4.28515625" customWidth="1"/>
    <col min="25" max="25" width="4" customWidth="1"/>
    <col min="26" max="26" width="4.140625" customWidth="1"/>
    <col min="27" max="27" width="3.85546875" customWidth="1"/>
    <col min="28" max="28" width="4.28515625" style="31" customWidth="1"/>
    <col min="29" max="29" width="4.42578125" style="14" customWidth="1"/>
    <col min="30" max="30" width="3.7109375" style="32" customWidth="1"/>
    <col min="31" max="31" width="4" style="34" customWidth="1"/>
    <col min="32" max="32" width="4.140625" customWidth="1"/>
    <col min="33" max="35" width="3.85546875" customWidth="1"/>
    <col min="36" max="36" width="3.5703125" customWidth="1"/>
    <col min="50" max="50" width="4.28515625" customWidth="1"/>
    <col min="51" max="51" width="4.5703125" customWidth="1"/>
    <col min="52" max="52" width="4.140625" customWidth="1"/>
  </cols>
  <sheetData>
    <row r="1" spans="1:75">
      <c r="A1" s="5" t="s">
        <v>0</v>
      </c>
      <c r="B1" s="4">
        <v>4</v>
      </c>
      <c r="C1" s="4">
        <v>14</v>
      </c>
      <c r="D1" s="4">
        <v>11</v>
      </c>
      <c r="E1" s="4">
        <v>7</v>
      </c>
      <c r="F1" s="4">
        <v>5</v>
      </c>
      <c r="G1" s="4">
        <v>6</v>
      </c>
      <c r="H1" s="4">
        <v>13</v>
      </c>
      <c r="I1" s="4">
        <v>3</v>
      </c>
      <c r="J1" s="3"/>
      <c r="K1" s="3"/>
      <c r="L1" s="3"/>
      <c r="M1" s="3"/>
      <c r="N1" s="3"/>
      <c r="O1" s="3"/>
      <c r="P1" s="3"/>
      <c r="Q1" s="3"/>
      <c r="R1" s="3"/>
      <c r="S1" s="14">
        <f t="array" ref="S1">IF(ISERROR(MATCH(B1,$N$5:$N$24,0)),0,MATCH(B1,$N$5:$N$24,0))</f>
        <v>3</v>
      </c>
      <c r="T1" s="14">
        <f t="array" ref="T1">IF(ISERROR(MATCH(C1,$N$5:$N$24,0)),0,MATCH(C1,$N$5:$N$24,0))</f>
        <v>8</v>
      </c>
      <c r="U1" s="14">
        <f t="array" ref="U1">IF(ISERROR(MATCH(D1,$N$5:$N$24,0)),0,MATCH(D1,$N$5:$N$24,0))</f>
        <v>13</v>
      </c>
      <c r="V1" s="14">
        <f t="array" ref="V1">IF(ISERROR(MATCH(E1,$N$5:$N$24,0)),0,MATCH(E1,$N$5:$N$24,0))</f>
        <v>5</v>
      </c>
      <c r="W1" s="14">
        <f t="array" ref="W1">IF(ISERROR(MATCH(F1,$N$5:$N$24,0)),0,MATCH(F1,$N$5:$N$24,0))</f>
        <v>6</v>
      </c>
      <c r="X1" s="14">
        <f t="array" ref="X1">IF(ISERROR(MATCH(G1,$N$5:$N$24,0)),0,MATCH(G1,$N$5:$N$24,0))</f>
        <v>12</v>
      </c>
      <c r="Y1" s="14">
        <f t="array" ref="Y1">IF(ISERROR(MATCH(H1,$N$5:$N$24,0)),0,MATCH(H1,$N$5:$N$24,0))</f>
        <v>10</v>
      </c>
      <c r="Z1" s="14">
        <f t="array" ref="Z1">IF(ISERROR(MATCH(I1,$N$5:$N$24,0)),0,MATCH(I1,$N$5:$N$24,0))</f>
        <v>1</v>
      </c>
      <c r="AA1" s="3"/>
      <c r="AB1" s="28">
        <v>1</v>
      </c>
      <c r="AC1" s="29">
        <v>2</v>
      </c>
      <c r="AD1" s="30">
        <v>3</v>
      </c>
      <c r="AE1" s="33">
        <v>26</v>
      </c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</row>
    <row r="2" spans="1:75">
      <c r="A2" s="5" t="s">
        <v>1</v>
      </c>
      <c r="B2" s="4">
        <v>3</v>
      </c>
      <c r="C2" s="4">
        <v>1</v>
      </c>
      <c r="D2" s="4">
        <v>7</v>
      </c>
      <c r="E2" s="4">
        <v>2</v>
      </c>
      <c r="F2" s="4">
        <v>14</v>
      </c>
      <c r="G2" s="4">
        <v>8</v>
      </c>
      <c r="H2" s="4">
        <v>4</v>
      </c>
      <c r="I2" s="4">
        <v>10</v>
      </c>
      <c r="J2" s="3"/>
      <c r="K2" s="15"/>
      <c r="L2" s="15"/>
      <c r="M2" s="15"/>
      <c r="N2" s="15"/>
      <c r="O2" s="15"/>
      <c r="P2" s="15"/>
      <c r="Q2" s="3"/>
      <c r="R2" s="3"/>
      <c r="S2" s="14">
        <f t="array" ref="S2">IF(ISERROR(MATCH(B2,$N$5:$N$24,0)),0,MATCH(B2,$N$5:$N$24,0))</f>
        <v>1</v>
      </c>
      <c r="T2" s="14">
        <f t="array" ref="T2">IF(ISERROR(MATCH(C2,$N$5:$N$24,0)),0,MATCH(C2,$N$5:$N$24,0))</f>
        <v>4</v>
      </c>
      <c r="U2" s="14">
        <f t="array" ref="U2">IF(ISERROR(MATCH(D2,$N$5:$N$24,0)),0,MATCH(D2,$N$5:$N$24,0))</f>
        <v>5</v>
      </c>
      <c r="V2" s="14">
        <f t="array" ref="V2">IF(ISERROR(MATCH(E2,$N$5:$N$24,0)),0,MATCH(E2,$N$5:$N$24,0))</f>
        <v>2</v>
      </c>
      <c r="W2" s="14">
        <f t="array" ref="W2">IF(ISERROR(MATCH(F2,$N$5:$N$24,0)),0,MATCH(F2,$N$5:$N$24,0))</f>
        <v>8</v>
      </c>
      <c r="X2" s="14">
        <f t="array" ref="X2">IF(ISERROR(MATCH(G2,$N$5:$N$24,0)),0,MATCH(G2,$N$5:$N$24,0))</f>
        <v>7</v>
      </c>
      <c r="Y2" s="14">
        <f t="array" ref="Y2">IF(ISERROR(MATCH(H2,$N$5:$N$24,0)),0,MATCH(H2,$N$5:$N$24,0))</f>
        <v>3</v>
      </c>
      <c r="Z2" s="14">
        <f t="array" ref="Z2">IF(ISERROR(MATCH(I2,$N$5:$N$24,0)),0,MATCH(I2,$N$5:$N$24,0))</f>
        <v>15</v>
      </c>
      <c r="AA2" s="3"/>
      <c r="AB2" s="31">
        <v>1</v>
      </c>
      <c r="AC2" s="14">
        <v>2</v>
      </c>
      <c r="AD2" s="32">
        <v>4</v>
      </c>
      <c r="AE2" s="34">
        <v>24</v>
      </c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</row>
    <row r="3" spans="1:75">
      <c r="A3" s="5" t="s">
        <v>2</v>
      </c>
      <c r="B3" s="4">
        <v>2</v>
      </c>
      <c r="C3" s="4">
        <v>3</v>
      </c>
      <c r="D3" s="4">
        <v>14</v>
      </c>
      <c r="E3" s="4">
        <v>7</v>
      </c>
      <c r="F3" s="4">
        <v>5</v>
      </c>
      <c r="G3" s="4">
        <v>8</v>
      </c>
      <c r="H3" s="4">
        <v>12</v>
      </c>
      <c r="I3" s="4">
        <v>11</v>
      </c>
      <c r="J3" s="3"/>
      <c r="K3" s="3"/>
      <c r="L3" s="3"/>
      <c r="M3" s="3"/>
      <c r="N3" s="3"/>
      <c r="O3" s="3"/>
      <c r="P3" s="3"/>
      <c r="Q3" s="3"/>
      <c r="R3" s="3"/>
      <c r="S3" s="14">
        <f t="array" ref="S3">IF(ISERROR(MATCH(B3,$N$5:$N$24,0)),0,MATCH(B3,$N$5:$N$24,0))</f>
        <v>2</v>
      </c>
      <c r="T3" s="14">
        <f t="array" ref="T3">IF(ISERROR(MATCH(C3,$N$5:$N$24,0)),0,MATCH(C3,$N$5:$N$24,0))</f>
        <v>1</v>
      </c>
      <c r="U3" s="14">
        <f t="array" ref="U3">IF(ISERROR(MATCH(D3,$N$5:$N$24,0)),0,MATCH(D3,$N$5:$N$24,0))</f>
        <v>8</v>
      </c>
      <c r="V3" s="14">
        <f t="array" ref="V3">IF(ISERROR(MATCH(E3,$N$5:$N$24,0)),0,MATCH(E3,$N$5:$N$24,0))</f>
        <v>5</v>
      </c>
      <c r="W3" s="14">
        <f t="array" ref="W3">IF(ISERROR(MATCH(F3,$N$5:$N$24,0)),0,MATCH(F3,$N$5:$N$24,0))</f>
        <v>6</v>
      </c>
      <c r="X3" s="14">
        <f t="array" ref="X3">IF(ISERROR(MATCH(G3,$N$5:$N$24,0)),0,MATCH(G3,$N$5:$N$24,0))</f>
        <v>7</v>
      </c>
      <c r="Y3" s="14">
        <f t="array" ref="Y3">IF(ISERROR(MATCH(H3,$N$5:$N$24,0)),0,MATCH(H3,$N$5:$N$24,0))</f>
        <v>9</v>
      </c>
      <c r="Z3" s="14">
        <f t="array" ref="Z3">IF(ISERROR(MATCH(I3,$N$5:$N$24,0)),0,MATCH(I3,$N$5:$N$24,0))</f>
        <v>13</v>
      </c>
      <c r="AA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</row>
    <row r="4" spans="1:75" ht="15.75" thickBot="1">
      <c r="A4" s="5" t="s">
        <v>3</v>
      </c>
      <c r="B4" s="4">
        <v>7</v>
      </c>
      <c r="C4" s="4">
        <v>1</v>
      </c>
      <c r="D4" s="4">
        <v>10</v>
      </c>
      <c r="E4" s="4">
        <v>8</v>
      </c>
      <c r="F4" s="4">
        <v>2</v>
      </c>
      <c r="G4" s="4">
        <v>9</v>
      </c>
      <c r="H4" s="4">
        <v>14</v>
      </c>
      <c r="I4" s="4">
        <v>12</v>
      </c>
      <c r="J4" s="3"/>
      <c r="K4" s="3"/>
      <c r="L4" s="3"/>
      <c r="M4" s="11"/>
      <c r="N4" s="11"/>
      <c r="O4" s="11"/>
      <c r="P4" s="3"/>
      <c r="Q4" s="3"/>
      <c r="R4" s="3"/>
      <c r="S4" s="14">
        <f t="array" ref="S4">IF(ISERROR(MATCH(B4,$N$5:$N$24,0)),0,MATCH(B4,$N$5:$N$24,0))</f>
        <v>5</v>
      </c>
      <c r="T4" s="14">
        <f t="array" ref="T4">IF(ISERROR(MATCH(C4,$N$5:$N$24,0)),0,MATCH(C4,$N$5:$N$24,0))</f>
        <v>4</v>
      </c>
      <c r="U4" s="14">
        <f t="array" ref="U4">IF(ISERROR(MATCH(D4,$N$5:$N$24,0)),0,MATCH(D4,$N$5:$N$24,0))</f>
        <v>15</v>
      </c>
      <c r="V4" s="14">
        <f t="array" ref="V4">IF(ISERROR(MATCH(E4,$N$5:$N$24,0)),0,MATCH(E4,$N$5:$N$24,0))</f>
        <v>7</v>
      </c>
      <c r="W4" s="14">
        <f t="array" ref="W4">IF(ISERROR(MATCH(F4,$N$5:$N$24,0)),0,MATCH(F4,$N$5:$N$24,0))</f>
        <v>2</v>
      </c>
      <c r="X4" s="14">
        <f t="array" ref="X4">IF(ISERROR(MATCH(G4,$N$5:$N$24,0)),0,MATCH(G4,$N$5:$N$24,0))</f>
        <v>14</v>
      </c>
      <c r="Y4" s="14">
        <f t="array" ref="Y4">IF(ISERROR(MATCH(H4,$N$5:$N$24,0)),0,MATCH(H4,$N$5:$N$24,0))</f>
        <v>8</v>
      </c>
      <c r="Z4" s="14">
        <f t="array" ref="Z4">IF(ISERROR(MATCH(I4,$N$5:$N$24,0)),0,MATCH(I4,$N$5:$N$24,0))</f>
        <v>9</v>
      </c>
      <c r="AA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</row>
    <row r="5" spans="1:75" ht="15.75" thickTop="1">
      <c r="A5" s="5" t="s">
        <v>4</v>
      </c>
      <c r="B5" s="4">
        <v>3</v>
      </c>
      <c r="C5" s="4">
        <v>4</v>
      </c>
      <c r="D5" s="4">
        <v>7</v>
      </c>
      <c r="E5" s="4">
        <v>1</v>
      </c>
      <c r="F5" s="4">
        <v>2</v>
      </c>
      <c r="G5" s="4">
        <v>5</v>
      </c>
      <c r="H5" s="4">
        <v>8</v>
      </c>
      <c r="I5" s="4">
        <v>6</v>
      </c>
      <c r="J5" s="3"/>
      <c r="K5" s="3"/>
      <c r="L5" s="7"/>
      <c r="M5" s="9">
        <v>1</v>
      </c>
      <c r="N5" s="10">
        <v>3</v>
      </c>
      <c r="O5" s="16">
        <f>COUNTIF(B:I,3)</f>
        <v>30</v>
      </c>
      <c r="P5" s="3"/>
      <c r="Q5" s="3"/>
      <c r="R5" s="3"/>
      <c r="S5" s="14">
        <f t="array" ref="S5">IF(ISERROR(MATCH(B5,$N$5:$N$24,0)),0,MATCH(B5,$N$5:$N$24,0))</f>
        <v>1</v>
      </c>
      <c r="T5" s="14">
        <f t="array" ref="T5">IF(ISERROR(MATCH(C5,$N$5:$N$24,0)),0,MATCH(C5,$N$5:$N$24,0))</f>
        <v>3</v>
      </c>
      <c r="U5" s="14">
        <f t="array" ref="U5">IF(ISERROR(MATCH(D5,$N$5:$N$24,0)),0,MATCH(D5,$N$5:$N$24,0))</f>
        <v>5</v>
      </c>
      <c r="V5" s="14">
        <f t="array" ref="V5">IF(ISERROR(MATCH(E5,$N$5:$N$24,0)),0,MATCH(E5,$N$5:$N$24,0))</f>
        <v>4</v>
      </c>
      <c r="W5" s="14">
        <f t="array" ref="W5">IF(ISERROR(MATCH(F5,$N$5:$N$24,0)),0,MATCH(F5,$N$5:$N$24,0))</f>
        <v>2</v>
      </c>
      <c r="X5" s="14">
        <f t="array" ref="X5">IF(ISERROR(MATCH(G5,$N$5:$N$24,0)),0,MATCH(G5,$N$5:$N$24,0))</f>
        <v>6</v>
      </c>
      <c r="Y5" s="14">
        <f t="array" ref="Y5">IF(ISERROR(MATCH(H5,$N$5:$N$24,0)),0,MATCH(H5,$N$5:$N$24,0))</f>
        <v>7</v>
      </c>
      <c r="Z5" s="14">
        <f t="array" ref="Z5">IF(ISERROR(MATCH(I5,$N$5:$N$24,0)),0,MATCH(I5,$N$5:$N$24,0))</f>
        <v>12</v>
      </c>
      <c r="AA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</row>
    <row r="6" spans="1:75">
      <c r="A6" s="5" t="s">
        <v>5</v>
      </c>
      <c r="B6" s="4">
        <v>5</v>
      </c>
      <c r="C6" s="4">
        <v>15</v>
      </c>
      <c r="D6" s="4">
        <v>6</v>
      </c>
      <c r="E6" s="4">
        <v>8</v>
      </c>
      <c r="F6" s="4">
        <v>1</v>
      </c>
      <c r="G6" s="4">
        <v>2</v>
      </c>
      <c r="H6" s="4">
        <v>4</v>
      </c>
      <c r="I6" s="4">
        <v>3</v>
      </c>
      <c r="J6" s="3"/>
      <c r="K6" s="3"/>
      <c r="L6" s="7"/>
      <c r="M6" s="8">
        <v>2</v>
      </c>
      <c r="N6" s="6">
        <v>2</v>
      </c>
      <c r="O6" s="17">
        <f>COUNTIF(B:I,2)</f>
        <v>29</v>
      </c>
      <c r="P6" s="3"/>
      <c r="Q6" s="3"/>
      <c r="R6" s="3"/>
      <c r="S6" s="14">
        <f t="array" ref="S6">IF(ISERROR(MATCH(B6,$N$5:$N$24,0)),0,MATCH(B6,$N$5:$N$24,0))</f>
        <v>6</v>
      </c>
      <c r="T6" s="14">
        <f t="array" ref="T6">IF(ISERROR(MATCH(C6,$N$5:$N$24,0)),0,MATCH(C6,$N$5:$N$24,0))</f>
        <v>11</v>
      </c>
      <c r="U6" s="14">
        <f t="array" ref="U6">IF(ISERROR(MATCH(D6,$N$5:$N$24,0)),0,MATCH(D6,$N$5:$N$24,0))</f>
        <v>12</v>
      </c>
      <c r="V6" s="14">
        <f t="array" ref="V6">IF(ISERROR(MATCH(E6,$N$5:$N$24,0)),0,MATCH(E6,$N$5:$N$24,0))</f>
        <v>7</v>
      </c>
      <c r="W6" s="14">
        <f t="array" ref="W6">IF(ISERROR(MATCH(F6,$N$5:$N$24,0)),0,MATCH(F6,$N$5:$N$24,0))</f>
        <v>4</v>
      </c>
      <c r="X6" s="14">
        <f t="array" ref="X6">IF(ISERROR(MATCH(G6,$N$5:$N$24,0)),0,MATCH(G6,$N$5:$N$24,0))</f>
        <v>2</v>
      </c>
      <c r="Y6" s="14">
        <f t="array" ref="Y6">IF(ISERROR(MATCH(H6,$N$5:$N$24,0)),0,MATCH(H6,$N$5:$N$24,0))</f>
        <v>3</v>
      </c>
      <c r="Z6" s="14">
        <f t="array" ref="Z6">IF(ISERROR(MATCH(I6,$N$5:$N$24,0)),0,MATCH(I6,$N$5:$N$24,0))</f>
        <v>1</v>
      </c>
      <c r="AA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</row>
    <row r="7" spans="1:75">
      <c r="A7" s="5" t="s">
        <v>6</v>
      </c>
      <c r="B7" s="4">
        <v>3</v>
      </c>
      <c r="C7" s="4">
        <v>2</v>
      </c>
      <c r="D7" s="4">
        <v>7</v>
      </c>
      <c r="E7" s="4">
        <v>1</v>
      </c>
      <c r="F7" s="4">
        <v>5</v>
      </c>
      <c r="G7" s="4">
        <v>4</v>
      </c>
      <c r="H7" s="4">
        <v>8</v>
      </c>
      <c r="I7" s="4">
        <v>14</v>
      </c>
      <c r="J7" s="3"/>
      <c r="K7" s="3"/>
      <c r="L7" s="7"/>
      <c r="M7" s="8">
        <v>3</v>
      </c>
      <c r="N7" s="6">
        <v>4</v>
      </c>
      <c r="O7" s="17">
        <f>COUNTIF(B:I,4)</f>
        <v>28</v>
      </c>
      <c r="P7" s="3"/>
      <c r="Q7" s="3"/>
      <c r="R7" s="3"/>
      <c r="S7" s="14">
        <f t="array" ref="S7">IF(ISERROR(MATCH(B7,$N$5:$N$24,0)),0,MATCH(B7,$N$5:$N$24,0))</f>
        <v>1</v>
      </c>
      <c r="T7" s="14">
        <f t="array" ref="T7">IF(ISERROR(MATCH(C7,$N$5:$N$24,0)),0,MATCH(C7,$N$5:$N$24,0))</f>
        <v>2</v>
      </c>
      <c r="U7" s="14">
        <f t="array" ref="U7">IF(ISERROR(MATCH(D7,$N$5:$N$24,0)),0,MATCH(D7,$N$5:$N$24,0))</f>
        <v>5</v>
      </c>
      <c r="V7" s="14">
        <f t="array" ref="V7">IF(ISERROR(MATCH(E7,$N$5:$N$24,0)),0,MATCH(E7,$N$5:$N$24,0))</f>
        <v>4</v>
      </c>
      <c r="W7" s="14">
        <f t="array" ref="W7">IF(ISERROR(MATCH(F7,$N$5:$N$24,0)),0,MATCH(F7,$N$5:$N$24,0))</f>
        <v>6</v>
      </c>
      <c r="X7" s="14">
        <f t="array" ref="X7">IF(ISERROR(MATCH(G7,$N$5:$N$24,0)),0,MATCH(G7,$N$5:$N$24,0))</f>
        <v>3</v>
      </c>
      <c r="Y7" s="14">
        <f t="array" ref="Y7">IF(ISERROR(MATCH(H7,$N$5:$N$24,0)),0,MATCH(H7,$N$5:$N$24,0))</f>
        <v>7</v>
      </c>
      <c r="Z7" s="14">
        <f t="array" ref="Z7">IF(ISERROR(MATCH(I7,$N$5:$N$24,0)),0,MATCH(I7,$N$5:$N$24,0))</f>
        <v>8</v>
      </c>
      <c r="AA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</row>
    <row r="8" spans="1:75">
      <c r="A8" s="5" t="s">
        <v>7</v>
      </c>
      <c r="B8" s="4">
        <v>4</v>
      </c>
      <c r="C8" s="4">
        <v>1</v>
      </c>
      <c r="D8" s="4">
        <v>3</v>
      </c>
      <c r="E8" s="4">
        <v>2</v>
      </c>
      <c r="F8" s="4">
        <v>6</v>
      </c>
      <c r="G8" s="4">
        <v>5</v>
      </c>
      <c r="H8" s="4">
        <v>15</v>
      </c>
      <c r="I8" s="4">
        <v>13</v>
      </c>
      <c r="J8" s="3"/>
      <c r="K8" s="3"/>
      <c r="L8" s="7"/>
      <c r="M8" s="8">
        <v>4</v>
      </c>
      <c r="N8" s="6">
        <v>1</v>
      </c>
      <c r="O8" s="17">
        <f>COUNTIF(B:I,1)</f>
        <v>27</v>
      </c>
      <c r="P8" s="3"/>
      <c r="Q8" s="3"/>
      <c r="R8" s="3"/>
      <c r="S8" s="14">
        <f t="array" ref="S8">IF(ISERROR(MATCH(B8,$N$5:$N$24,0)),0,MATCH(B8,$N$5:$N$24,0))</f>
        <v>3</v>
      </c>
      <c r="T8" s="14">
        <f t="array" ref="T8">IF(ISERROR(MATCH(C8,$N$5:$N$24,0)),0,MATCH(C8,$N$5:$N$24,0))</f>
        <v>4</v>
      </c>
      <c r="U8" s="14">
        <f t="array" ref="U8">IF(ISERROR(MATCH(D8,$N$5:$N$24,0)),0,MATCH(D8,$N$5:$N$24,0))</f>
        <v>1</v>
      </c>
      <c r="V8" s="14">
        <f t="array" ref="V8">IF(ISERROR(MATCH(E8,$N$5:$N$24,0)),0,MATCH(E8,$N$5:$N$24,0))</f>
        <v>2</v>
      </c>
      <c r="W8" s="14">
        <f t="array" ref="W8">IF(ISERROR(MATCH(F8,$N$5:$N$24,0)),0,MATCH(F8,$N$5:$N$24,0))</f>
        <v>12</v>
      </c>
      <c r="X8" s="14">
        <f t="array" ref="X8">IF(ISERROR(MATCH(G8,$N$5:$N$24,0)),0,MATCH(G8,$N$5:$N$24,0))</f>
        <v>6</v>
      </c>
      <c r="Y8" s="14">
        <f t="array" ref="Y8">IF(ISERROR(MATCH(H8,$N$5:$N$24,0)),0,MATCH(H8,$N$5:$N$24,0))</f>
        <v>11</v>
      </c>
      <c r="Z8" s="14">
        <f t="array" ref="Z8">IF(ISERROR(MATCH(I8,$N$5:$N$24,0)),0,MATCH(I8,$N$5:$N$24,0))</f>
        <v>10</v>
      </c>
      <c r="AA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75">
      <c r="A9" s="5" t="s">
        <v>8</v>
      </c>
      <c r="B9" s="4">
        <v>3</v>
      </c>
      <c r="C9" s="4">
        <v>5</v>
      </c>
      <c r="D9" s="4">
        <v>14</v>
      </c>
      <c r="E9" s="4">
        <v>17</v>
      </c>
      <c r="F9" s="4">
        <v>4</v>
      </c>
      <c r="G9" s="4">
        <v>7</v>
      </c>
      <c r="H9" s="4">
        <v>1</v>
      </c>
      <c r="I9" s="4">
        <v>13</v>
      </c>
      <c r="J9" s="3"/>
      <c r="K9" s="3"/>
      <c r="L9" s="7"/>
      <c r="M9" s="8">
        <v>5</v>
      </c>
      <c r="N9" s="6">
        <v>7</v>
      </c>
      <c r="O9" s="17">
        <f>COUNTIF(B:I,7)</f>
        <v>25</v>
      </c>
      <c r="P9" s="3"/>
      <c r="Q9" s="3"/>
      <c r="R9" s="3"/>
      <c r="S9" s="14">
        <f t="array" ref="S9">IF(ISERROR(MATCH(B9,$N$5:$N$24,0)),0,MATCH(B9,$N$5:$N$24,0))</f>
        <v>1</v>
      </c>
      <c r="T9" s="14">
        <f t="array" ref="T9">IF(ISERROR(MATCH(C9,$N$5:$N$24,0)),0,MATCH(C9,$N$5:$N$24,0))</f>
        <v>6</v>
      </c>
      <c r="U9" s="14">
        <f t="array" ref="U9">IF(ISERROR(MATCH(D9,$N$5:$N$24,0)),0,MATCH(D9,$N$5:$N$24,0))</f>
        <v>8</v>
      </c>
      <c r="V9" s="14">
        <f t="array" ref="V9">IF(ISERROR(MATCH(E9,$N$5:$N$24,0)),0,MATCH(E9,$N$5:$N$24,0))</f>
        <v>16</v>
      </c>
      <c r="W9" s="14">
        <f t="array" ref="W9">IF(ISERROR(MATCH(F9,$N$5:$N$24,0)),0,MATCH(F9,$N$5:$N$24,0))</f>
        <v>3</v>
      </c>
      <c r="X9" s="14">
        <f t="array" ref="X9">IF(ISERROR(MATCH(G9,$N$5:$N$24,0)),0,MATCH(G9,$N$5:$N$24,0))</f>
        <v>5</v>
      </c>
      <c r="Y9" s="14">
        <f t="array" ref="Y9">IF(ISERROR(MATCH(H9,$N$5:$N$24,0)),0,MATCH(H9,$N$5:$N$24,0))</f>
        <v>4</v>
      </c>
      <c r="Z9" s="14">
        <f t="array" ref="Z9">IF(ISERROR(MATCH(I9,$N$5:$N$24,0)),0,MATCH(I9,$N$5:$N$24,0))</f>
        <v>10</v>
      </c>
      <c r="AA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75">
      <c r="A10" s="5" t="s">
        <v>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3"/>
      <c r="K10" s="3"/>
      <c r="L10" s="7"/>
      <c r="M10" s="8">
        <v>6</v>
      </c>
      <c r="N10" s="6">
        <v>5</v>
      </c>
      <c r="O10" s="17">
        <f>COUNTIF(B:I,5)</f>
        <v>23</v>
      </c>
      <c r="P10" s="3"/>
      <c r="Q10" s="3"/>
      <c r="R10" s="3"/>
      <c r="S10" s="14">
        <f t="array" ref="S10">IF(ISERROR(MATCH(B10,$N$5:$N$24,0)),0,MATCH(B10,$N$5:$N$24,0))</f>
        <v>0</v>
      </c>
      <c r="T10" s="14">
        <f t="array" ref="T10">IF(ISERROR(MATCH(C10,$N$5:$N$24,0)),0,MATCH(C10,$N$5:$N$24,0))</f>
        <v>0</v>
      </c>
      <c r="U10" s="14">
        <f t="array" ref="U10">IF(ISERROR(MATCH(D10,$N$5:$N$24,0)),0,MATCH(D10,$N$5:$N$24,0))</f>
        <v>0</v>
      </c>
      <c r="V10" s="14">
        <f t="array" ref="V10">IF(ISERROR(MATCH(E10,$N$5:$N$24,0)),0,MATCH(E10,$N$5:$N$24,0))</f>
        <v>0</v>
      </c>
      <c r="W10" s="14">
        <f t="array" ref="W10">IF(ISERROR(MATCH(F10,$N$5:$N$24,0)),0,MATCH(F10,$N$5:$N$24,0))</f>
        <v>0</v>
      </c>
      <c r="X10" s="14">
        <f t="array" ref="X10">IF(ISERROR(MATCH(G10,$N$5:$N$24,0)),0,MATCH(G10,$N$5:$N$24,0))</f>
        <v>0</v>
      </c>
      <c r="Y10" s="14">
        <f t="array" ref="Y10">IF(ISERROR(MATCH(H10,$N$5:$N$24,0)),0,MATCH(H10,$N$5:$N$24,0))</f>
        <v>0</v>
      </c>
      <c r="Z10" s="14">
        <f t="array" ref="Z10">IF(ISERROR(MATCH(I10,$N$5:$N$24,0)),0,MATCH(I10,$N$5:$N$24,0))</f>
        <v>0</v>
      </c>
      <c r="AA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</row>
    <row r="11" spans="1:75">
      <c r="A11" s="5" t="s">
        <v>10</v>
      </c>
      <c r="B11" s="4">
        <v>3</v>
      </c>
      <c r="C11" s="4">
        <v>2</v>
      </c>
      <c r="D11" s="4">
        <v>12</v>
      </c>
      <c r="E11" s="4">
        <v>11</v>
      </c>
      <c r="F11" s="4">
        <v>4</v>
      </c>
      <c r="G11" s="4">
        <v>7</v>
      </c>
      <c r="H11" s="4">
        <v>1</v>
      </c>
      <c r="I11" s="4">
        <v>5</v>
      </c>
      <c r="J11" s="3"/>
      <c r="K11" s="3"/>
      <c r="L11" s="7"/>
      <c r="M11" s="8">
        <v>7</v>
      </c>
      <c r="N11" s="6">
        <v>8</v>
      </c>
      <c r="O11" s="17">
        <f>COUNTIF(B:I,8)</f>
        <v>21</v>
      </c>
      <c r="P11" s="3"/>
      <c r="Q11" s="3"/>
      <c r="R11" s="3"/>
      <c r="S11" s="14">
        <f t="array" ref="S11">IF(ISERROR(MATCH(B11,$N$5:$N$24,0)),0,MATCH(B11,$N$5:$N$24,0))</f>
        <v>1</v>
      </c>
      <c r="T11" s="14">
        <f t="array" ref="T11">IF(ISERROR(MATCH(C11,$N$5:$N$24,0)),0,MATCH(C11,$N$5:$N$24,0))</f>
        <v>2</v>
      </c>
      <c r="U11" s="14">
        <f t="array" ref="U11">IF(ISERROR(MATCH(D11,$N$5:$N$24,0)),0,MATCH(D11,$N$5:$N$24,0))</f>
        <v>9</v>
      </c>
      <c r="V11" s="14">
        <f t="array" ref="V11">IF(ISERROR(MATCH(E11,$N$5:$N$24,0)),0,MATCH(E11,$N$5:$N$24,0))</f>
        <v>13</v>
      </c>
      <c r="W11" s="14">
        <f t="array" ref="W11">IF(ISERROR(MATCH(F11,$N$5:$N$24,0)),0,MATCH(F11,$N$5:$N$24,0))</f>
        <v>3</v>
      </c>
      <c r="X11" s="14">
        <f t="array" ref="X11">IF(ISERROR(MATCH(G11,$N$5:$N$24,0)),0,MATCH(G11,$N$5:$N$24,0))</f>
        <v>5</v>
      </c>
      <c r="Y11" s="14">
        <f t="array" ref="Y11">IF(ISERROR(MATCH(H11,$N$5:$N$24,0)),0,MATCH(H11,$N$5:$N$24,0))</f>
        <v>4</v>
      </c>
      <c r="Z11" s="14">
        <f t="array" ref="Z11">IF(ISERROR(MATCH(I11,$N$5:$N$24,0)),0,MATCH(I11,$N$5:$N$24,0))</f>
        <v>6</v>
      </c>
      <c r="AA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>
      <c r="A12" s="5" t="s">
        <v>11</v>
      </c>
      <c r="B12" s="4">
        <v>5</v>
      </c>
      <c r="C12" s="4">
        <v>4</v>
      </c>
      <c r="D12" s="4">
        <v>3</v>
      </c>
      <c r="E12" s="4">
        <v>2</v>
      </c>
      <c r="F12" s="4">
        <v>7</v>
      </c>
      <c r="G12" s="4">
        <v>8</v>
      </c>
      <c r="H12" s="4">
        <v>14</v>
      </c>
      <c r="I12" s="4">
        <v>13</v>
      </c>
      <c r="J12" s="3"/>
      <c r="K12" s="3"/>
      <c r="L12" s="7"/>
      <c r="M12" s="8">
        <v>8</v>
      </c>
      <c r="N12" s="6">
        <v>14</v>
      </c>
      <c r="O12" s="17">
        <f>COUNTIF(B:I,14)</f>
        <v>20</v>
      </c>
      <c r="P12" s="3"/>
      <c r="Q12" s="3"/>
      <c r="R12" s="3"/>
      <c r="S12" s="14">
        <f t="array" ref="S12">IF(ISERROR(MATCH(B12,$N$5:$N$24,0)),0,MATCH(B12,$N$5:$N$24,0))</f>
        <v>6</v>
      </c>
      <c r="T12" s="14">
        <f t="array" ref="T12">IF(ISERROR(MATCH(C12,$N$5:$N$24,0)),0,MATCH(C12,$N$5:$N$24,0))</f>
        <v>3</v>
      </c>
      <c r="U12" s="14">
        <f t="array" ref="U12">IF(ISERROR(MATCH(D12,$N$5:$N$24,0)),0,MATCH(D12,$N$5:$N$24,0))</f>
        <v>1</v>
      </c>
      <c r="V12" s="14">
        <f t="array" ref="V12">IF(ISERROR(MATCH(E12,$N$5:$N$24,0)),0,MATCH(E12,$N$5:$N$24,0))</f>
        <v>2</v>
      </c>
      <c r="W12" s="14">
        <f t="array" ref="W12">IF(ISERROR(MATCH(F12,$N$5:$N$24,0)),0,MATCH(F12,$N$5:$N$24,0))</f>
        <v>5</v>
      </c>
      <c r="X12" s="14">
        <f t="array" ref="X12">IF(ISERROR(MATCH(G12,$N$5:$N$24,0)),0,MATCH(G12,$N$5:$N$24,0))</f>
        <v>7</v>
      </c>
      <c r="Y12" s="14">
        <f t="array" ref="Y12">IF(ISERROR(MATCH(H12,$N$5:$N$24,0)),0,MATCH(H12,$N$5:$N$24,0))</f>
        <v>8</v>
      </c>
      <c r="Z12" s="14">
        <f t="array" ref="Z12">IF(ISERROR(MATCH(I12,$N$5:$N$24,0)),0,MATCH(I12,$N$5:$N$24,0))</f>
        <v>10</v>
      </c>
      <c r="AA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</row>
    <row r="13" spans="1:75">
      <c r="A13" s="5" t="s">
        <v>12</v>
      </c>
      <c r="B13" s="4">
        <v>3</v>
      </c>
      <c r="C13" s="4">
        <v>4</v>
      </c>
      <c r="D13" s="4">
        <v>2</v>
      </c>
      <c r="E13" s="4">
        <v>5</v>
      </c>
      <c r="F13" s="4">
        <v>15</v>
      </c>
      <c r="G13" s="4">
        <v>1</v>
      </c>
      <c r="H13" s="4">
        <v>7</v>
      </c>
      <c r="I13" s="4">
        <v>8</v>
      </c>
      <c r="J13" s="3"/>
      <c r="K13" s="3"/>
      <c r="L13" s="7"/>
      <c r="M13" s="8">
        <v>9</v>
      </c>
      <c r="N13" s="6">
        <v>12</v>
      </c>
      <c r="O13" s="17">
        <f>COUNTIF(B:I,12)</f>
        <v>12</v>
      </c>
      <c r="P13" s="3"/>
      <c r="Q13" s="3"/>
      <c r="R13" s="3"/>
      <c r="S13" s="14">
        <f t="array" ref="S13">IF(ISERROR(MATCH(B13,$N$5:$N$24,0)),0,MATCH(B13,$N$5:$N$24,0))</f>
        <v>1</v>
      </c>
      <c r="T13" s="14">
        <f t="array" ref="T13">IF(ISERROR(MATCH(C13,$N$5:$N$24,0)),0,MATCH(C13,$N$5:$N$24,0))</f>
        <v>3</v>
      </c>
      <c r="U13" s="14">
        <f t="array" ref="U13">IF(ISERROR(MATCH(D13,$N$5:$N$24,0)),0,MATCH(D13,$N$5:$N$24,0))</f>
        <v>2</v>
      </c>
      <c r="V13" s="14">
        <f t="array" ref="V13">IF(ISERROR(MATCH(E13,$N$5:$N$24,0)),0,MATCH(E13,$N$5:$N$24,0))</f>
        <v>6</v>
      </c>
      <c r="W13" s="14">
        <f t="array" ref="W13">IF(ISERROR(MATCH(F13,$N$5:$N$24,0)),0,MATCH(F13,$N$5:$N$24,0))</f>
        <v>11</v>
      </c>
      <c r="X13" s="14">
        <f t="array" ref="X13">IF(ISERROR(MATCH(G13,$N$5:$N$24,0)),0,MATCH(G13,$N$5:$N$24,0))</f>
        <v>4</v>
      </c>
      <c r="Y13" s="14">
        <f t="array" ref="Y13">IF(ISERROR(MATCH(H13,$N$5:$N$24,0)),0,MATCH(H13,$N$5:$N$24,0))</f>
        <v>5</v>
      </c>
      <c r="Z13" s="14">
        <f t="array" ref="Z13">IF(ISERROR(MATCH(I13,$N$5:$N$24,0)),0,MATCH(I13,$N$5:$N$24,0))</f>
        <v>7</v>
      </c>
      <c r="AA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</row>
    <row r="14" spans="1:75">
      <c r="A14" s="5" t="s">
        <v>13</v>
      </c>
      <c r="B14" s="4">
        <v>3</v>
      </c>
      <c r="C14" s="4">
        <v>4</v>
      </c>
      <c r="D14" s="4">
        <v>2</v>
      </c>
      <c r="E14" s="4">
        <v>7</v>
      </c>
      <c r="F14" s="4">
        <v>5</v>
      </c>
      <c r="G14" s="4">
        <v>8</v>
      </c>
      <c r="H14" s="4">
        <v>14</v>
      </c>
      <c r="I14" s="4">
        <v>1</v>
      </c>
      <c r="J14" s="3"/>
      <c r="K14" s="3"/>
      <c r="L14" s="7"/>
      <c r="M14" s="8">
        <v>10</v>
      </c>
      <c r="N14" s="6">
        <v>13</v>
      </c>
      <c r="O14" s="17">
        <f>COUNTIF(B:I,13)</f>
        <v>8</v>
      </c>
      <c r="P14" s="3"/>
      <c r="Q14" s="3"/>
      <c r="R14" s="3"/>
      <c r="S14" s="14">
        <f t="array" ref="S14">IF(ISERROR(MATCH(B14,$N$5:$N$24,0)),0,MATCH(B14,$N$5:$N$24,0))</f>
        <v>1</v>
      </c>
      <c r="T14" s="14">
        <f t="array" ref="T14">IF(ISERROR(MATCH(C14,$N$5:$N$24,0)),0,MATCH(C14,$N$5:$N$24,0))</f>
        <v>3</v>
      </c>
      <c r="U14" s="14">
        <f t="array" ref="U14">IF(ISERROR(MATCH(D14,$N$5:$N$24,0)),0,MATCH(D14,$N$5:$N$24,0))</f>
        <v>2</v>
      </c>
      <c r="V14" s="14">
        <f t="array" ref="V14">IF(ISERROR(MATCH(E14,$N$5:$N$24,0)),0,MATCH(E14,$N$5:$N$24,0))</f>
        <v>5</v>
      </c>
      <c r="W14" s="14">
        <f t="array" ref="W14">IF(ISERROR(MATCH(F14,$N$5:$N$24,0)),0,MATCH(F14,$N$5:$N$24,0))</f>
        <v>6</v>
      </c>
      <c r="X14" s="14">
        <f t="array" ref="X14">IF(ISERROR(MATCH(G14,$N$5:$N$24,0)),0,MATCH(G14,$N$5:$N$24,0))</f>
        <v>7</v>
      </c>
      <c r="Y14" s="14">
        <f t="array" ref="Y14">IF(ISERROR(MATCH(H14,$N$5:$N$24,0)),0,MATCH(H14,$N$5:$N$24,0))</f>
        <v>8</v>
      </c>
      <c r="Z14" s="14">
        <f t="array" ref="Z14">IF(ISERROR(MATCH(I14,$N$5:$N$24,0)),0,MATCH(I14,$N$5:$N$24,0))</f>
        <v>4</v>
      </c>
      <c r="AA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>
      <c r="A15" s="5" t="s">
        <v>14</v>
      </c>
      <c r="B15" s="4">
        <v>2</v>
      </c>
      <c r="C15" s="4">
        <v>3</v>
      </c>
      <c r="D15" s="4">
        <v>14</v>
      </c>
      <c r="E15" s="4">
        <v>7</v>
      </c>
      <c r="F15" s="4">
        <v>5</v>
      </c>
      <c r="G15" s="4">
        <v>12</v>
      </c>
      <c r="H15" s="4">
        <v>11</v>
      </c>
      <c r="I15" s="4">
        <v>8</v>
      </c>
      <c r="J15" s="3"/>
      <c r="K15" s="3"/>
      <c r="L15" s="7"/>
      <c r="M15" s="8">
        <v>11</v>
      </c>
      <c r="N15" s="6">
        <v>15</v>
      </c>
      <c r="O15" s="17">
        <f>COUNTIF(B:I,15)</f>
        <v>7</v>
      </c>
      <c r="P15" s="3"/>
      <c r="Q15" s="3"/>
      <c r="R15" s="3"/>
      <c r="S15" s="14">
        <f t="array" ref="S15">IF(ISERROR(MATCH(B15,$N$5:$N$24,0)),0,MATCH(B15,$N$5:$N$24,0))</f>
        <v>2</v>
      </c>
      <c r="T15" s="14">
        <f t="array" ref="T15">IF(ISERROR(MATCH(C15,$N$5:$N$24,0)),0,MATCH(C15,$N$5:$N$24,0))</f>
        <v>1</v>
      </c>
      <c r="U15" s="14">
        <f t="array" ref="U15">IF(ISERROR(MATCH(D15,$N$5:$N$24,0)),0,MATCH(D15,$N$5:$N$24,0))</f>
        <v>8</v>
      </c>
      <c r="V15" s="14">
        <f t="array" ref="V15">IF(ISERROR(MATCH(E15,$N$5:$N$24,0)),0,MATCH(E15,$N$5:$N$24,0))</f>
        <v>5</v>
      </c>
      <c r="W15" s="14">
        <f t="array" ref="W15">IF(ISERROR(MATCH(F15,$N$5:$N$24,0)),0,MATCH(F15,$N$5:$N$24,0))</f>
        <v>6</v>
      </c>
      <c r="X15" s="14">
        <f t="array" ref="X15">IF(ISERROR(MATCH(G15,$N$5:$N$24,0)),0,MATCH(G15,$N$5:$N$24,0))</f>
        <v>9</v>
      </c>
      <c r="Y15" s="14">
        <f t="array" ref="Y15">IF(ISERROR(MATCH(H15,$N$5:$N$24,0)),0,MATCH(H15,$N$5:$N$24,0))</f>
        <v>13</v>
      </c>
      <c r="Z15" s="14">
        <f t="array" ref="Z15">IF(ISERROR(MATCH(I15,$N$5:$N$24,0)),0,MATCH(I15,$N$5:$N$24,0))</f>
        <v>7</v>
      </c>
      <c r="AA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</row>
    <row r="16" spans="1:75">
      <c r="A16" s="5" t="s">
        <v>15</v>
      </c>
      <c r="B16" s="4">
        <v>2</v>
      </c>
      <c r="C16" s="4">
        <v>6</v>
      </c>
      <c r="D16" s="4">
        <v>3</v>
      </c>
      <c r="E16" s="4">
        <v>4</v>
      </c>
      <c r="F16" s="4">
        <v>15</v>
      </c>
      <c r="G16" s="4">
        <v>1</v>
      </c>
      <c r="H16" s="4">
        <v>9</v>
      </c>
      <c r="I16" s="4">
        <v>12</v>
      </c>
      <c r="J16" s="3"/>
      <c r="K16" s="3"/>
      <c r="L16" s="7"/>
      <c r="M16" s="8">
        <v>12</v>
      </c>
      <c r="N16" s="6">
        <v>6</v>
      </c>
      <c r="O16" s="17">
        <f>COUNTIF(B:I,6)</f>
        <v>6</v>
      </c>
      <c r="P16" s="3"/>
      <c r="Q16" s="3"/>
      <c r="R16" s="3"/>
      <c r="S16" s="14">
        <f t="array" ref="S16">IF(ISERROR(MATCH(B16,$N$5:$N$24,0)),0,MATCH(B16,$N$5:$N$24,0))</f>
        <v>2</v>
      </c>
      <c r="T16" s="14">
        <f t="array" ref="T16">IF(ISERROR(MATCH(C16,$N$5:$N$24,0)),0,MATCH(C16,$N$5:$N$24,0))</f>
        <v>12</v>
      </c>
      <c r="U16" s="14">
        <f t="array" ref="U16">IF(ISERROR(MATCH(D16,$N$5:$N$24,0)),0,MATCH(D16,$N$5:$N$24,0))</f>
        <v>1</v>
      </c>
      <c r="V16" s="14">
        <f t="array" ref="V16">IF(ISERROR(MATCH(E16,$N$5:$N$24,0)),0,MATCH(E16,$N$5:$N$24,0))</f>
        <v>3</v>
      </c>
      <c r="W16" s="14">
        <f t="array" ref="W16">IF(ISERROR(MATCH(F16,$N$5:$N$24,0)),0,MATCH(F16,$N$5:$N$24,0))</f>
        <v>11</v>
      </c>
      <c r="X16" s="14">
        <f t="array" ref="X16">IF(ISERROR(MATCH(G16,$N$5:$N$24,0)),0,MATCH(G16,$N$5:$N$24,0))</f>
        <v>4</v>
      </c>
      <c r="Y16" s="14">
        <f t="array" ref="Y16">IF(ISERROR(MATCH(H16,$N$5:$N$24,0)),0,MATCH(H16,$N$5:$N$24,0))</f>
        <v>14</v>
      </c>
      <c r="Z16" s="14">
        <f t="array" ref="Z16">IF(ISERROR(MATCH(I16,$N$5:$N$24,0)),0,MATCH(I16,$N$5:$N$24,0))</f>
        <v>9</v>
      </c>
      <c r="AA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</row>
    <row r="17" spans="1:75">
      <c r="A17" s="5" t="s">
        <v>16</v>
      </c>
      <c r="B17" s="4">
        <v>3</v>
      </c>
      <c r="C17" s="4">
        <v>2</v>
      </c>
      <c r="D17" s="4">
        <v>4</v>
      </c>
      <c r="E17" s="4">
        <v>1</v>
      </c>
      <c r="F17" s="4">
        <v>14</v>
      </c>
      <c r="G17" s="4">
        <v>9</v>
      </c>
      <c r="H17" s="4">
        <v>8</v>
      </c>
      <c r="I17" s="4">
        <v>12</v>
      </c>
      <c r="J17" s="3"/>
      <c r="K17" s="3"/>
      <c r="L17" s="7"/>
      <c r="M17" s="8">
        <v>13</v>
      </c>
      <c r="N17" s="6">
        <v>11</v>
      </c>
      <c r="O17" s="17">
        <f>COUNTIF(B:I,11)</f>
        <v>6</v>
      </c>
      <c r="P17" s="3"/>
      <c r="Q17" s="3"/>
      <c r="R17" s="3"/>
      <c r="S17" s="14">
        <f t="array" ref="S17">IF(ISERROR(MATCH(B17,$N$5:$N$24,0)),0,MATCH(B17,$N$5:$N$24,0))</f>
        <v>1</v>
      </c>
      <c r="T17" s="14">
        <f t="array" ref="T17">IF(ISERROR(MATCH(C17,$N$5:$N$24,0)),0,MATCH(C17,$N$5:$N$24,0))</f>
        <v>2</v>
      </c>
      <c r="U17" s="14">
        <f t="array" ref="U17">IF(ISERROR(MATCH(D17,$N$5:$N$24,0)),0,MATCH(D17,$N$5:$N$24,0))</f>
        <v>3</v>
      </c>
      <c r="V17" s="14">
        <f t="array" ref="V17">IF(ISERROR(MATCH(E17,$N$5:$N$24,0)),0,MATCH(E17,$N$5:$N$24,0))</f>
        <v>4</v>
      </c>
      <c r="W17" s="14">
        <f t="array" ref="W17">IF(ISERROR(MATCH(F17,$N$5:$N$24,0)),0,MATCH(F17,$N$5:$N$24,0))</f>
        <v>8</v>
      </c>
      <c r="X17" s="14">
        <f t="array" ref="X17">IF(ISERROR(MATCH(G17,$N$5:$N$24,0)),0,MATCH(G17,$N$5:$N$24,0))</f>
        <v>14</v>
      </c>
      <c r="Y17" s="14">
        <f t="array" ref="Y17">IF(ISERROR(MATCH(H17,$N$5:$N$24,0)),0,MATCH(H17,$N$5:$N$24,0))</f>
        <v>7</v>
      </c>
      <c r="Z17" s="14">
        <f t="array" ref="Z17">IF(ISERROR(MATCH(I17,$N$5:$N$24,0)),0,MATCH(I17,$N$5:$N$24,0))</f>
        <v>9</v>
      </c>
      <c r="AA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>
      <c r="A18" s="5" t="s">
        <v>17</v>
      </c>
      <c r="B18" s="4">
        <v>2</v>
      </c>
      <c r="C18" s="4">
        <v>4</v>
      </c>
      <c r="D18" s="4">
        <v>3</v>
      </c>
      <c r="E18" s="4">
        <v>1</v>
      </c>
      <c r="F18" s="4">
        <v>14</v>
      </c>
      <c r="G18" s="4">
        <v>7</v>
      </c>
      <c r="H18" s="4">
        <v>8</v>
      </c>
      <c r="I18" s="4">
        <v>5</v>
      </c>
      <c r="J18" s="3"/>
      <c r="K18" s="3"/>
      <c r="L18" s="7"/>
      <c r="M18" s="8">
        <v>14</v>
      </c>
      <c r="N18" s="6">
        <v>9</v>
      </c>
      <c r="O18" s="17">
        <f>COUNTIF(B:I,9)</f>
        <v>3</v>
      </c>
      <c r="P18" s="3"/>
      <c r="Q18" s="3"/>
      <c r="R18" s="3"/>
      <c r="S18" s="14">
        <f t="array" ref="S18">IF(ISERROR(MATCH(B18,$N$5:$N$24,0)),0,MATCH(B18,$N$5:$N$24,0))</f>
        <v>2</v>
      </c>
      <c r="T18" s="14">
        <f t="array" ref="T18">IF(ISERROR(MATCH(C18,$N$5:$N$24,0)),0,MATCH(C18,$N$5:$N$24,0))</f>
        <v>3</v>
      </c>
      <c r="U18" s="14">
        <f t="array" ref="U18">IF(ISERROR(MATCH(D18,$N$5:$N$24,0)),0,MATCH(D18,$N$5:$N$24,0))</f>
        <v>1</v>
      </c>
      <c r="V18" s="14">
        <f t="array" ref="V18">IF(ISERROR(MATCH(E18,$N$5:$N$24,0)),0,MATCH(E18,$N$5:$N$24,0))</f>
        <v>4</v>
      </c>
      <c r="W18" s="14">
        <f t="array" ref="W18">IF(ISERROR(MATCH(F18,$N$5:$N$24,0)),0,MATCH(F18,$N$5:$N$24,0))</f>
        <v>8</v>
      </c>
      <c r="X18" s="14">
        <f t="array" ref="X18">IF(ISERROR(MATCH(G18,$N$5:$N$24,0)),0,MATCH(G18,$N$5:$N$24,0))</f>
        <v>5</v>
      </c>
      <c r="Y18" s="14">
        <f t="array" ref="Y18">IF(ISERROR(MATCH(H18,$N$5:$N$24,0)),0,MATCH(H18,$N$5:$N$24,0))</f>
        <v>7</v>
      </c>
      <c r="Z18" s="14">
        <f t="array" ref="Z18">IF(ISERROR(MATCH(I18,$N$5:$N$24,0)),0,MATCH(I18,$N$5:$N$24,0))</f>
        <v>6</v>
      </c>
      <c r="AA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</row>
    <row r="19" spans="1:75">
      <c r="A19" s="5" t="s">
        <v>18</v>
      </c>
      <c r="B19" s="4">
        <v>4</v>
      </c>
      <c r="C19" s="4">
        <v>2</v>
      </c>
      <c r="D19" s="4">
        <v>3</v>
      </c>
      <c r="E19" s="4">
        <v>1</v>
      </c>
      <c r="F19" s="4">
        <v>14</v>
      </c>
      <c r="G19" s="4">
        <v>7</v>
      </c>
      <c r="H19" s="4">
        <v>11</v>
      </c>
      <c r="I19" s="4">
        <v>15</v>
      </c>
      <c r="J19" s="3"/>
      <c r="K19" s="3"/>
      <c r="L19" s="7"/>
      <c r="M19" s="8">
        <v>15</v>
      </c>
      <c r="N19" s="6">
        <v>10</v>
      </c>
      <c r="O19" s="17">
        <f>COUNTIF(B:I,10)</f>
        <v>2</v>
      </c>
      <c r="P19" s="3"/>
      <c r="Q19" s="3"/>
      <c r="R19" s="3"/>
      <c r="S19" s="14">
        <f t="array" ref="S19">IF(ISERROR(MATCH(B19,$N$5:$N$24,0)),0,MATCH(B19,$N$5:$N$24,0))</f>
        <v>3</v>
      </c>
      <c r="T19" s="14">
        <f t="array" ref="T19">IF(ISERROR(MATCH(C19,$N$5:$N$24,0)),0,MATCH(C19,$N$5:$N$24,0))</f>
        <v>2</v>
      </c>
      <c r="U19" s="14">
        <f t="array" ref="U19">IF(ISERROR(MATCH(D19,$N$5:$N$24,0)),0,MATCH(D19,$N$5:$N$24,0))</f>
        <v>1</v>
      </c>
      <c r="V19" s="14">
        <f t="array" ref="V19">IF(ISERROR(MATCH(E19,$N$5:$N$24,0)),0,MATCH(E19,$N$5:$N$24,0))</f>
        <v>4</v>
      </c>
      <c r="W19" s="14">
        <f t="array" ref="W19">IF(ISERROR(MATCH(F19,$N$5:$N$24,0)),0,MATCH(F19,$N$5:$N$24,0))</f>
        <v>8</v>
      </c>
      <c r="X19" s="14">
        <f t="array" ref="X19">IF(ISERROR(MATCH(G19,$N$5:$N$24,0)),0,MATCH(G19,$N$5:$N$24,0))</f>
        <v>5</v>
      </c>
      <c r="Y19" s="14">
        <f t="array" ref="Y19">IF(ISERROR(MATCH(H19,$N$5:$N$24,0)),0,MATCH(H19,$N$5:$N$24,0))</f>
        <v>13</v>
      </c>
      <c r="Z19" s="14">
        <f t="array" ref="Z19">IF(ISERROR(MATCH(I19,$N$5:$N$24,0)),0,MATCH(I19,$N$5:$N$24,0))</f>
        <v>11</v>
      </c>
      <c r="AA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</row>
    <row r="20" spans="1:75">
      <c r="A20" s="5" t="s">
        <v>19</v>
      </c>
      <c r="B20" s="4">
        <v>2</v>
      </c>
      <c r="C20" s="4">
        <v>1</v>
      </c>
      <c r="D20" s="4">
        <v>3</v>
      </c>
      <c r="E20" s="4">
        <v>7</v>
      </c>
      <c r="F20" s="4">
        <v>14</v>
      </c>
      <c r="G20" s="4">
        <v>4</v>
      </c>
      <c r="H20" s="4">
        <v>8</v>
      </c>
      <c r="I20" s="4">
        <v>5</v>
      </c>
      <c r="J20" s="3"/>
      <c r="K20" s="3"/>
      <c r="L20" s="7"/>
      <c r="M20" s="8">
        <v>16</v>
      </c>
      <c r="N20" s="6">
        <v>17</v>
      </c>
      <c r="O20" s="17">
        <f>COUNTIF(B:I,17)</f>
        <v>1</v>
      </c>
      <c r="P20" s="3"/>
      <c r="Q20" s="3"/>
      <c r="R20" s="3"/>
      <c r="S20" s="14">
        <f t="array" ref="S20">IF(ISERROR(MATCH(B20,$N$5:$N$24,0)),0,MATCH(B20,$N$5:$N$24,0))</f>
        <v>2</v>
      </c>
      <c r="T20" s="14">
        <f t="array" ref="T20">IF(ISERROR(MATCH(C20,$N$5:$N$24,0)),0,MATCH(C20,$N$5:$N$24,0))</f>
        <v>4</v>
      </c>
      <c r="U20" s="14">
        <f t="array" ref="U20">IF(ISERROR(MATCH(D20,$N$5:$N$24,0)),0,MATCH(D20,$N$5:$N$24,0))</f>
        <v>1</v>
      </c>
      <c r="V20" s="14">
        <f t="array" ref="V20">IF(ISERROR(MATCH(E20,$N$5:$N$24,0)),0,MATCH(E20,$N$5:$N$24,0))</f>
        <v>5</v>
      </c>
      <c r="W20" s="14">
        <f t="array" ref="W20">IF(ISERROR(MATCH(F20,$N$5:$N$24,0)),0,MATCH(F20,$N$5:$N$24,0))</f>
        <v>8</v>
      </c>
      <c r="X20" s="14">
        <f t="array" ref="X20">IF(ISERROR(MATCH(G20,$N$5:$N$24,0)),0,MATCH(G20,$N$5:$N$24,0))</f>
        <v>3</v>
      </c>
      <c r="Y20" s="14">
        <f t="array" ref="Y20">IF(ISERROR(MATCH(H20,$N$5:$N$24,0)),0,MATCH(H20,$N$5:$N$24,0))</f>
        <v>7</v>
      </c>
      <c r="Z20" s="14">
        <f t="array" ref="Z20">IF(ISERROR(MATCH(I20,$N$5:$N$24,0)),0,MATCH(I20,$N$5:$N$24,0))</f>
        <v>6</v>
      </c>
      <c r="AA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</row>
    <row r="21" spans="1:75">
      <c r="A21" s="5" t="s">
        <v>20</v>
      </c>
      <c r="B21" s="4">
        <v>3</v>
      </c>
      <c r="C21" s="4">
        <v>2</v>
      </c>
      <c r="D21" s="4">
        <v>7</v>
      </c>
      <c r="E21" s="4">
        <v>8</v>
      </c>
      <c r="F21" s="4">
        <v>14</v>
      </c>
      <c r="G21" s="4">
        <v>4</v>
      </c>
      <c r="H21" s="4">
        <v>1</v>
      </c>
      <c r="I21" s="4">
        <v>13</v>
      </c>
      <c r="J21" s="3"/>
      <c r="K21" s="3"/>
      <c r="L21" s="7"/>
      <c r="M21" s="8">
        <v>17</v>
      </c>
      <c r="N21" s="6">
        <v>16</v>
      </c>
      <c r="O21" s="17">
        <f>COUNTIF(B:I,16)</f>
        <v>0</v>
      </c>
      <c r="P21" s="3"/>
      <c r="Q21" s="3"/>
      <c r="R21" s="3"/>
      <c r="S21" s="14">
        <f t="array" ref="S21">IF(ISERROR(MATCH(B21,$N$5:$N$24,0)),0,MATCH(B21,$N$5:$N$24,0))</f>
        <v>1</v>
      </c>
      <c r="T21" s="14">
        <f t="array" ref="T21">IF(ISERROR(MATCH(C21,$N$5:$N$24,0)),0,MATCH(C21,$N$5:$N$24,0))</f>
        <v>2</v>
      </c>
      <c r="U21" s="14">
        <f t="array" ref="U21">IF(ISERROR(MATCH(D21,$N$5:$N$24,0)),0,MATCH(D21,$N$5:$N$24,0))</f>
        <v>5</v>
      </c>
      <c r="V21" s="14">
        <f t="array" ref="V21">IF(ISERROR(MATCH(E21,$N$5:$N$24,0)),0,MATCH(E21,$N$5:$N$24,0))</f>
        <v>7</v>
      </c>
      <c r="W21" s="14">
        <f t="array" ref="W21">IF(ISERROR(MATCH(F21,$N$5:$N$24,0)),0,MATCH(F21,$N$5:$N$24,0))</f>
        <v>8</v>
      </c>
      <c r="X21" s="14">
        <f t="array" ref="X21">IF(ISERROR(MATCH(G21,$N$5:$N$24,0)),0,MATCH(G21,$N$5:$N$24,0))</f>
        <v>3</v>
      </c>
      <c r="Y21" s="14">
        <f t="array" ref="Y21">IF(ISERROR(MATCH(H21,$N$5:$N$24,0)),0,MATCH(H21,$N$5:$N$24,0))</f>
        <v>4</v>
      </c>
      <c r="Z21" s="14">
        <f t="array" ref="Z21">IF(ISERROR(MATCH(I21,$N$5:$N$24,0)),0,MATCH(I21,$N$5:$N$24,0))</f>
        <v>10</v>
      </c>
      <c r="AA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</row>
    <row r="22" spans="1:75">
      <c r="A22" s="5" t="s">
        <v>21</v>
      </c>
      <c r="B22" s="4">
        <v>2</v>
      </c>
      <c r="C22" s="4">
        <v>4</v>
      </c>
      <c r="D22" s="4">
        <v>3</v>
      </c>
      <c r="E22" s="4">
        <v>6</v>
      </c>
      <c r="F22" s="4">
        <v>13</v>
      </c>
      <c r="G22" s="4">
        <v>1</v>
      </c>
      <c r="H22" s="4">
        <v>12</v>
      </c>
      <c r="I22" s="4">
        <v>5</v>
      </c>
      <c r="J22" s="3"/>
      <c r="K22" s="3"/>
      <c r="L22" s="7"/>
      <c r="M22" s="8">
        <v>18</v>
      </c>
      <c r="N22" s="6">
        <v>18</v>
      </c>
      <c r="O22" s="17">
        <f>COUNTIF(B:I,18)</f>
        <v>0</v>
      </c>
      <c r="P22" s="3"/>
      <c r="Q22" s="3"/>
      <c r="R22" s="3"/>
      <c r="S22" s="14">
        <f t="array" ref="S22">IF(ISERROR(MATCH(B22,$N$5:$N$24,0)),0,MATCH(B22,$N$5:$N$24,0))</f>
        <v>2</v>
      </c>
      <c r="T22" s="14">
        <f t="array" ref="T22">IF(ISERROR(MATCH(C22,$N$5:$N$24,0)),0,MATCH(C22,$N$5:$N$24,0))</f>
        <v>3</v>
      </c>
      <c r="U22" s="14">
        <f t="array" ref="U22">IF(ISERROR(MATCH(D22,$N$5:$N$24,0)),0,MATCH(D22,$N$5:$N$24,0))</f>
        <v>1</v>
      </c>
      <c r="V22" s="14">
        <f t="array" ref="V22">IF(ISERROR(MATCH(E22,$N$5:$N$24,0)),0,MATCH(E22,$N$5:$N$24,0))</f>
        <v>12</v>
      </c>
      <c r="W22" s="14">
        <f t="array" ref="W22">IF(ISERROR(MATCH(F22,$N$5:$N$24,0)),0,MATCH(F22,$N$5:$N$24,0))</f>
        <v>10</v>
      </c>
      <c r="X22" s="14">
        <f t="array" ref="X22">IF(ISERROR(MATCH(G22,$N$5:$N$24,0)),0,MATCH(G22,$N$5:$N$24,0))</f>
        <v>4</v>
      </c>
      <c r="Y22" s="14">
        <f t="array" ref="Y22">IF(ISERROR(MATCH(H22,$N$5:$N$24,0)),0,MATCH(H22,$N$5:$N$24,0))</f>
        <v>9</v>
      </c>
      <c r="Z22" s="14">
        <f t="array" ref="Z22">IF(ISERROR(MATCH(I22,$N$5:$N$24,0)),0,MATCH(I22,$N$5:$N$24,0))</f>
        <v>6</v>
      </c>
      <c r="AA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</row>
    <row r="23" spans="1:75">
      <c r="A23" s="5" t="s">
        <v>22</v>
      </c>
      <c r="B23" s="4">
        <v>3</v>
      </c>
      <c r="C23" s="4">
        <v>2</v>
      </c>
      <c r="D23" s="4">
        <v>1</v>
      </c>
      <c r="E23" s="4">
        <v>12</v>
      </c>
      <c r="F23" s="4">
        <v>4</v>
      </c>
      <c r="G23" s="4">
        <v>8</v>
      </c>
      <c r="H23" s="4">
        <v>7</v>
      </c>
      <c r="I23" s="4">
        <v>14</v>
      </c>
      <c r="J23" s="3"/>
      <c r="K23" s="3"/>
      <c r="L23" s="7"/>
      <c r="M23" s="8">
        <v>19</v>
      </c>
      <c r="N23" s="6">
        <v>19</v>
      </c>
      <c r="O23" s="17">
        <f>COUNTIF(B:I,19)</f>
        <v>0</v>
      </c>
      <c r="P23" s="3"/>
      <c r="Q23" s="3"/>
      <c r="R23" s="3"/>
      <c r="S23" s="14">
        <f t="array" ref="S23">IF(ISERROR(MATCH(B23,$N$5:$N$24,0)),0,MATCH(B23,$N$5:$N$24,0))</f>
        <v>1</v>
      </c>
      <c r="T23" s="14">
        <f t="array" ref="T23">IF(ISERROR(MATCH(C23,$N$5:$N$24,0)),0,MATCH(C23,$N$5:$N$24,0))</f>
        <v>2</v>
      </c>
      <c r="U23" s="14">
        <f t="array" ref="U23">IF(ISERROR(MATCH(D23,$N$5:$N$24,0)),0,MATCH(D23,$N$5:$N$24,0))</f>
        <v>4</v>
      </c>
      <c r="V23" s="14">
        <f t="array" ref="V23">IF(ISERROR(MATCH(E23,$N$5:$N$24,0)),0,MATCH(E23,$N$5:$N$24,0))</f>
        <v>9</v>
      </c>
      <c r="W23" s="14">
        <f t="array" ref="W23">IF(ISERROR(MATCH(F23,$N$5:$N$24,0)),0,MATCH(F23,$N$5:$N$24,0))</f>
        <v>3</v>
      </c>
      <c r="X23" s="14">
        <f t="array" ref="X23">IF(ISERROR(MATCH(G23,$N$5:$N$24,0)),0,MATCH(G23,$N$5:$N$24,0))</f>
        <v>7</v>
      </c>
      <c r="Y23" s="14">
        <f t="array" ref="Y23">IF(ISERROR(MATCH(H23,$N$5:$N$24,0)),0,MATCH(H23,$N$5:$N$24,0))</f>
        <v>5</v>
      </c>
      <c r="Z23" s="14">
        <f t="array" ref="Z23">IF(ISERROR(MATCH(I23,$N$5:$N$24,0)),0,MATCH(I23,$N$5:$N$24,0))</f>
        <v>8</v>
      </c>
      <c r="AA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ht="15.75" thickBot="1">
      <c r="A24" s="5" t="s">
        <v>23</v>
      </c>
      <c r="B24" s="4">
        <v>3</v>
      </c>
      <c r="C24" s="4">
        <v>2</v>
      </c>
      <c r="D24" s="4">
        <v>11</v>
      </c>
      <c r="E24" s="4">
        <v>12</v>
      </c>
      <c r="F24" s="4">
        <v>7</v>
      </c>
      <c r="G24" s="4">
        <v>4</v>
      </c>
      <c r="H24" s="4">
        <v>1</v>
      </c>
      <c r="I24" s="4">
        <v>5</v>
      </c>
      <c r="J24" s="3"/>
      <c r="K24" s="3"/>
      <c r="L24" s="7"/>
      <c r="M24" s="12">
        <v>20</v>
      </c>
      <c r="N24" s="13">
        <v>20</v>
      </c>
      <c r="O24" s="18">
        <f>COUNTIF(B:I,20)</f>
        <v>0</v>
      </c>
      <c r="P24" s="3"/>
      <c r="Q24" s="3"/>
      <c r="R24" s="3"/>
      <c r="S24" s="14">
        <f t="array" ref="S24">IF(ISERROR(MATCH(B24,$N$5:$N$24,0)),0,MATCH(B24,$N$5:$N$24,0))</f>
        <v>1</v>
      </c>
      <c r="T24" s="14">
        <f t="array" ref="T24">IF(ISERROR(MATCH(C24,$N$5:$N$24,0)),0,MATCH(C24,$N$5:$N$24,0))</f>
        <v>2</v>
      </c>
      <c r="U24" s="14">
        <f t="array" ref="U24">IF(ISERROR(MATCH(D24,$N$5:$N$24,0)),0,MATCH(D24,$N$5:$N$24,0))</f>
        <v>13</v>
      </c>
      <c r="V24" s="14">
        <f t="array" ref="V24">IF(ISERROR(MATCH(E24,$N$5:$N$24,0)),0,MATCH(E24,$N$5:$N$24,0))</f>
        <v>9</v>
      </c>
      <c r="W24" s="14">
        <f t="array" ref="W24">IF(ISERROR(MATCH(F24,$N$5:$N$24,0)),0,MATCH(F24,$N$5:$N$24,0))</f>
        <v>5</v>
      </c>
      <c r="X24" s="14">
        <f t="array" ref="X24">IF(ISERROR(MATCH(G24,$N$5:$N$24,0)),0,MATCH(G24,$N$5:$N$24,0))</f>
        <v>3</v>
      </c>
      <c r="Y24" s="14">
        <f t="array" ref="Y24">IF(ISERROR(MATCH(H24,$N$5:$N$24,0)),0,MATCH(H24,$N$5:$N$24,0))</f>
        <v>4</v>
      </c>
      <c r="Z24" s="14">
        <f t="array" ref="Z24">IF(ISERROR(MATCH(I24,$N$5:$N$24,0)),0,MATCH(I24,$N$5:$N$24,0))</f>
        <v>6</v>
      </c>
      <c r="AA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</row>
    <row r="25" spans="1:75" ht="15.75" thickTop="1">
      <c r="A25" s="5" t="s">
        <v>24</v>
      </c>
      <c r="B25" s="4">
        <v>2</v>
      </c>
      <c r="C25" s="4">
        <v>15</v>
      </c>
      <c r="D25" s="4">
        <v>3</v>
      </c>
      <c r="E25" s="4">
        <v>4</v>
      </c>
      <c r="F25" s="4">
        <v>1</v>
      </c>
      <c r="G25" s="4">
        <v>8</v>
      </c>
      <c r="H25" s="4">
        <v>5</v>
      </c>
      <c r="I25" s="4">
        <v>14</v>
      </c>
      <c r="J25" s="3"/>
      <c r="K25" s="3"/>
      <c r="L25" s="3"/>
      <c r="M25" s="3"/>
      <c r="N25" s="3"/>
      <c r="O25" s="3"/>
      <c r="P25" s="3"/>
      <c r="Q25" s="3"/>
      <c r="R25" s="3"/>
      <c r="S25" s="14">
        <f t="array" ref="S25">IF(ISERROR(MATCH(B25,$N$5:$N$24,0)),0,MATCH(B25,$N$5:$N$24,0))</f>
        <v>2</v>
      </c>
      <c r="T25" s="14">
        <f t="array" ref="T25">IF(ISERROR(MATCH(C25,$N$5:$N$24,0)),0,MATCH(C25,$N$5:$N$24,0))</f>
        <v>11</v>
      </c>
      <c r="U25" s="14">
        <f t="array" ref="U25">IF(ISERROR(MATCH(D25,$N$5:$N$24,0)),0,MATCH(D25,$N$5:$N$24,0))</f>
        <v>1</v>
      </c>
      <c r="V25" s="14">
        <f t="array" ref="V25">IF(ISERROR(MATCH(E25,$N$5:$N$24,0)),0,MATCH(E25,$N$5:$N$24,0))</f>
        <v>3</v>
      </c>
      <c r="W25" s="14">
        <f t="array" ref="W25">IF(ISERROR(MATCH(F25,$N$5:$N$24,0)),0,MATCH(F25,$N$5:$N$24,0))</f>
        <v>4</v>
      </c>
      <c r="X25" s="14">
        <f t="array" ref="X25">IF(ISERROR(MATCH(G25,$N$5:$N$24,0)),0,MATCH(G25,$N$5:$N$24,0))</f>
        <v>7</v>
      </c>
      <c r="Y25" s="14">
        <f t="array" ref="Y25">IF(ISERROR(MATCH(H25,$N$5:$N$24,0)),0,MATCH(H25,$N$5:$N$24,0))</f>
        <v>6</v>
      </c>
      <c r="Z25" s="14">
        <f t="array" ref="Z25">IF(ISERROR(MATCH(I25,$N$5:$N$24,0)),0,MATCH(I25,$N$5:$N$24,0))</f>
        <v>8</v>
      </c>
      <c r="AA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</row>
    <row r="26" spans="1:75">
      <c r="A26" s="5" t="s">
        <v>25</v>
      </c>
      <c r="B26" s="4">
        <v>1</v>
      </c>
      <c r="C26" s="4">
        <v>14</v>
      </c>
      <c r="D26" s="4">
        <v>3</v>
      </c>
      <c r="E26" s="4">
        <v>8</v>
      </c>
      <c r="F26" s="4">
        <v>2</v>
      </c>
      <c r="G26" s="4">
        <v>7</v>
      </c>
      <c r="H26" s="4">
        <v>4</v>
      </c>
      <c r="I26" s="4">
        <v>5</v>
      </c>
      <c r="J26" s="3"/>
      <c r="K26" s="3"/>
      <c r="L26" s="3"/>
      <c r="M26" s="3"/>
      <c r="N26" s="3"/>
      <c r="O26" s="3"/>
      <c r="P26" s="3"/>
      <c r="Q26" s="3"/>
      <c r="R26" s="3"/>
      <c r="S26" s="14">
        <f t="array" ref="S26">IF(ISERROR(MATCH(B26,$N$5:$N$24,0)),0,MATCH(B26,$N$5:$N$24,0))</f>
        <v>4</v>
      </c>
      <c r="T26" s="14">
        <f t="array" ref="T26">IF(ISERROR(MATCH(C26,$N$5:$N$24,0)),0,MATCH(C26,$N$5:$N$24,0))</f>
        <v>8</v>
      </c>
      <c r="U26" s="14">
        <f t="array" ref="U26">IF(ISERROR(MATCH(D26,$N$5:$N$24,0)),0,MATCH(D26,$N$5:$N$24,0))</f>
        <v>1</v>
      </c>
      <c r="V26" s="14">
        <f t="array" ref="V26">IF(ISERROR(MATCH(E26,$N$5:$N$24,0)),0,MATCH(E26,$N$5:$N$24,0))</f>
        <v>7</v>
      </c>
      <c r="W26" s="14">
        <f t="array" ref="W26">IF(ISERROR(MATCH(F26,$N$5:$N$24,0)),0,MATCH(F26,$N$5:$N$24,0))</f>
        <v>2</v>
      </c>
      <c r="X26" s="14">
        <f t="array" ref="X26">IF(ISERROR(MATCH(G26,$N$5:$N$24,0)),0,MATCH(G26,$N$5:$N$24,0))</f>
        <v>5</v>
      </c>
      <c r="Y26" s="14">
        <f t="array" ref="Y26">IF(ISERROR(MATCH(H26,$N$5:$N$24,0)),0,MATCH(H26,$N$5:$N$24,0))</f>
        <v>3</v>
      </c>
      <c r="Z26" s="14">
        <f t="array" ref="Z26">IF(ISERROR(MATCH(I26,$N$5:$N$24,0)),0,MATCH(I26,$N$5:$N$24,0))</f>
        <v>6</v>
      </c>
      <c r="AA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</row>
    <row r="27" spans="1:75">
      <c r="A27" s="5" t="s">
        <v>26</v>
      </c>
      <c r="B27" s="4">
        <v>3</v>
      </c>
      <c r="C27" s="4">
        <v>5</v>
      </c>
      <c r="D27" s="4">
        <v>7</v>
      </c>
      <c r="E27" s="4">
        <v>2</v>
      </c>
      <c r="F27" s="4">
        <v>14</v>
      </c>
      <c r="G27" s="4">
        <v>1</v>
      </c>
      <c r="H27" s="4">
        <v>13</v>
      </c>
      <c r="I27" s="4">
        <v>4</v>
      </c>
      <c r="J27" s="3"/>
      <c r="K27" s="3"/>
      <c r="L27" s="3"/>
      <c r="M27" s="3"/>
      <c r="N27" s="3"/>
      <c r="O27" s="3"/>
      <c r="P27" s="3"/>
      <c r="Q27" s="3"/>
      <c r="R27" s="3"/>
      <c r="S27" s="14">
        <f t="array" ref="S27">IF(ISERROR(MATCH(B27,$N$5:$N$24,0)),0,MATCH(B27,$N$5:$N$24,0))</f>
        <v>1</v>
      </c>
      <c r="T27" s="14">
        <f t="array" ref="T27">IF(ISERROR(MATCH(C27,$N$5:$N$24,0)),0,MATCH(C27,$N$5:$N$24,0))</f>
        <v>6</v>
      </c>
      <c r="U27" s="14">
        <f t="array" ref="U27">IF(ISERROR(MATCH(D27,$N$5:$N$24,0)),0,MATCH(D27,$N$5:$N$24,0))</f>
        <v>5</v>
      </c>
      <c r="V27" s="14">
        <f t="array" ref="V27">IF(ISERROR(MATCH(E27,$N$5:$N$24,0)),0,MATCH(E27,$N$5:$N$24,0))</f>
        <v>2</v>
      </c>
      <c r="W27" s="14">
        <f t="array" ref="W27">IF(ISERROR(MATCH(F27,$N$5:$N$24,0)),0,MATCH(F27,$N$5:$N$24,0))</f>
        <v>8</v>
      </c>
      <c r="X27" s="14">
        <f t="array" ref="X27">IF(ISERROR(MATCH(G27,$N$5:$N$24,0)),0,MATCH(G27,$N$5:$N$24,0))</f>
        <v>4</v>
      </c>
      <c r="Y27" s="14">
        <f t="array" ref="Y27">IF(ISERROR(MATCH(H27,$N$5:$N$24,0)),0,MATCH(H27,$N$5:$N$24,0))</f>
        <v>10</v>
      </c>
      <c r="Z27" s="14">
        <f t="array" ref="Z27">IF(ISERROR(MATCH(I27,$N$5:$N$24,0)),0,MATCH(I27,$N$5:$N$24,0))</f>
        <v>3</v>
      </c>
      <c r="AA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</row>
    <row r="28" spans="1:75">
      <c r="A28" s="5" t="s">
        <v>27</v>
      </c>
      <c r="B28" s="4">
        <v>2</v>
      </c>
      <c r="C28" s="4">
        <v>3</v>
      </c>
      <c r="D28" s="4">
        <v>4</v>
      </c>
      <c r="E28" s="4">
        <v>8</v>
      </c>
      <c r="F28" s="4">
        <v>5</v>
      </c>
      <c r="G28" s="4">
        <v>13</v>
      </c>
      <c r="H28" s="4">
        <v>7</v>
      </c>
      <c r="I28" s="4">
        <v>1</v>
      </c>
      <c r="J28" s="3"/>
      <c r="K28" s="3"/>
      <c r="L28" s="3"/>
      <c r="M28" s="3"/>
      <c r="N28" s="3"/>
      <c r="O28" s="3"/>
      <c r="P28" s="3"/>
      <c r="Q28" s="3"/>
      <c r="R28" s="3"/>
      <c r="S28" s="14">
        <f t="array" ref="S28">IF(ISERROR(MATCH(B28,$N$5:$N$24,0)),0,MATCH(B28,$N$5:$N$24,0))</f>
        <v>2</v>
      </c>
      <c r="T28" s="14">
        <f t="array" ref="T28">IF(ISERROR(MATCH(C28,$N$5:$N$24,0)),0,MATCH(C28,$N$5:$N$24,0))</f>
        <v>1</v>
      </c>
      <c r="U28" s="14">
        <f t="array" ref="U28">IF(ISERROR(MATCH(D28,$N$5:$N$24,0)),0,MATCH(D28,$N$5:$N$24,0))</f>
        <v>3</v>
      </c>
      <c r="V28" s="14">
        <f t="array" ref="V28">IF(ISERROR(MATCH(E28,$N$5:$N$24,0)),0,MATCH(E28,$N$5:$N$24,0))</f>
        <v>7</v>
      </c>
      <c r="W28" s="14">
        <f t="array" ref="W28">IF(ISERROR(MATCH(F28,$N$5:$N$24,0)),0,MATCH(F28,$N$5:$N$24,0))</f>
        <v>6</v>
      </c>
      <c r="X28" s="14">
        <f t="array" ref="X28">IF(ISERROR(MATCH(G28,$N$5:$N$24,0)),0,MATCH(G28,$N$5:$N$24,0))</f>
        <v>10</v>
      </c>
      <c r="Y28" s="14">
        <f t="array" ref="Y28">IF(ISERROR(MATCH(H28,$N$5:$N$24,0)),0,MATCH(H28,$N$5:$N$24,0))</f>
        <v>5</v>
      </c>
      <c r="Z28" s="14">
        <f t="array" ref="Z28">IF(ISERROR(MATCH(I28,$N$5:$N$24,0)),0,MATCH(I28,$N$5:$N$24,0))</f>
        <v>4</v>
      </c>
      <c r="AA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</row>
    <row r="29" spans="1:75">
      <c r="A29" s="5" t="s">
        <v>28</v>
      </c>
      <c r="B29" s="4">
        <v>3</v>
      </c>
      <c r="C29" s="4">
        <v>2</v>
      </c>
      <c r="D29" s="4">
        <v>4</v>
      </c>
      <c r="E29" s="4">
        <v>8</v>
      </c>
      <c r="F29" s="4">
        <v>7</v>
      </c>
      <c r="G29" s="4">
        <v>1</v>
      </c>
      <c r="H29" s="4">
        <v>12</v>
      </c>
      <c r="I29" s="4">
        <v>5</v>
      </c>
      <c r="J29" s="3"/>
      <c r="K29" s="3"/>
      <c r="L29" s="3"/>
      <c r="M29" s="3"/>
      <c r="N29" s="3"/>
      <c r="O29" s="3"/>
      <c r="P29" s="3"/>
      <c r="Q29" s="3"/>
      <c r="R29" s="3"/>
      <c r="S29" s="14">
        <f t="array" ref="S29">IF(ISERROR(MATCH(B29,$N$5:$N$24,0)),0,MATCH(B29,$N$5:$N$24,0))</f>
        <v>1</v>
      </c>
      <c r="T29" s="14">
        <f t="array" ref="T29">IF(ISERROR(MATCH(C29,$N$5:$N$24,0)),0,MATCH(C29,$N$5:$N$24,0))</f>
        <v>2</v>
      </c>
      <c r="U29" s="14">
        <f t="array" ref="U29">IF(ISERROR(MATCH(D29,$N$5:$N$24,0)),0,MATCH(D29,$N$5:$N$24,0))</f>
        <v>3</v>
      </c>
      <c r="V29" s="14">
        <f t="array" ref="V29">IF(ISERROR(MATCH(E29,$N$5:$N$24,0)),0,MATCH(E29,$N$5:$N$24,0))</f>
        <v>7</v>
      </c>
      <c r="W29" s="14">
        <f t="array" ref="W29">IF(ISERROR(MATCH(F29,$N$5:$N$24,0)),0,MATCH(F29,$N$5:$N$24,0))</f>
        <v>5</v>
      </c>
      <c r="X29" s="14">
        <f t="array" ref="X29">IF(ISERROR(MATCH(G29,$N$5:$N$24,0)),0,MATCH(G29,$N$5:$N$24,0))</f>
        <v>4</v>
      </c>
      <c r="Y29" s="14">
        <f t="array" ref="Y29">IF(ISERROR(MATCH(H29,$N$5:$N$24,0)),0,MATCH(H29,$N$5:$N$24,0))</f>
        <v>9</v>
      </c>
      <c r="Z29" s="14">
        <f t="array" ref="Z29">IF(ISERROR(MATCH(I29,$N$5:$N$24,0)),0,MATCH(I29,$N$5:$N$24,0))</f>
        <v>6</v>
      </c>
      <c r="AA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</row>
    <row r="30" spans="1:75">
      <c r="A30" s="5" t="s">
        <v>29</v>
      </c>
      <c r="B30" s="4">
        <v>3</v>
      </c>
      <c r="C30" s="4">
        <v>1</v>
      </c>
      <c r="D30" s="4">
        <v>2</v>
      </c>
      <c r="E30" s="4">
        <v>7</v>
      </c>
      <c r="F30" s="4">
        <v>4</v>
      </c>
      <c r="G30" s="4">
        <v>5</v>
      </c>
      <c r="H30" s="4">
        <v>8</v>
      </c>
      <c r="I30" s="4">
        <v>12</v>
      </c>
      <c r="J30" s="3"/>
      <c r="K30" s="3"/>
      <c r="L30" s="3"/>
      <c r="M30" s="3"/>
      <c r="N30" s="3"/>
      <c r="O30" s="3"/>
      <c r="P30" s="3"/>
      <c r="Q30" s="3"/>
      <c r="R30" s="3"/>
      <c r="S30" s="14">
        <f t="array" ref="S30">IF(ISERROR(MATCH(B30,$N$5:$N$24,0)),0,MATCH(B30,$N$5:$N$24,0))</f>
        <v>1</v>
      </c>
      <c r="T30" s="14">
        <f t="array" ref="T30">IF(ISERROR(MATCH(C30,$N$5:$N$24,0)),0,MATCH(C30,$N$5:$N$24,0))</f>
        <v>4</v>
      </c>
      <c r="U30" s="14">
        <f t="array" ref="U30">IF(ISERROR(MATCH(D30,$N$5:$N$24,0)),0,MATCH(D30,$N$5:$N$24,0))</f>
        <v>2</v>
      </c>
      <c r="V30" s="14">
        <f t="array" ref="V30">IF(ISERROR(MATCH(E30,$N$5:$N$24,0)),0,MATCH(E30,$N$5:$N$24,0))</f>
        <v>5</v>
      </c>
      <c r="W30" s="14">
        <f t="array" ref="W30">IF(ISERROR(MATCH(F30,$N$5:$N$24,0)),0,MATCH(F30,$N$5:$N$24,0))</f>
        <v>3</v>
      </c>
      <c r="X30" s="14">
        <f t="array" ref="X30">IF(ISERROR(MATCH(G30,$N$5:$N$24,0)),0,MATCH(G30,$N$5:$N$24,0))</f>
        <v>6</v>
      </c>
      <c r="Y30" s="14">
        <f t="array" ref="Y30">IF(ISERROR(MATCH(H30,$N$5:$N$24,0)),0,MATCH(H30,$N$5:$N$24,0))</f>
        <v>7</v>
      </c>
      <c r="Z30" s="14">
        <f t="array" ref="Z30">IF(ISERROR(MATCH(I30,$N$5:$N$24,0)),0,MATCH(I30,$N$5:$N$24,0))</f>
        <v>9</v>
      </c>
      <c r="AA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</row>
    <row r="31" spans="1:75">
      <c r="A31" s="5" t="s">
        <v>30</v>
      </c>
      <c r="B31" s="4">
        <v>2</v>
      </c>
      <c r="C31" s="4">
        <v>1</v>
      </c>
      <c r="D31" s="4">
        <v>3</v>
      </c>
      <c r="E31" s="4">
        <v>12</v>
      </c>
      <c r="F31" s="4">
        <v>4</v>
      </c>
      <c r="G31" s="4">
        <v>7</v>
      </c>
      <c r="H31" s="4">
        <v>14</v>
      </c>
      <c r="I31" s="4">
        <v>15</v>
      </c>
      <c r="J31" s="3"/>
      <c r="K31" s="3"/>
      <c r="L31" s="3"/>
      <c r="M31" s="3"/>
      <c r="N31" s="3"/>
      <c r="O31" s="3"/>
      <c r="P31" s="3"/>
      <c r="Q31" s="3"/>
      <c r="R31" s="3"/>
      <c r="S31" s="14">
        <f t="array" ref="S31">IF(ISERROR(MATCH(B31,$N$5:$N$24,0)),0,MATCH(B31,$N$5:$N$24,0))</f>
        <v>2</v>
      </c>
      <c r="T31" s="14">
        <f t="array" ref="T31">IF(ISERROR(MATCH(C31,$N$5:$N$24,0)),0,MATCH(C31,$N$5:$N$24,0))</f>
        <v>4</v>
      </c>
      <c r="U31" s="14">
        <f t="array" ref="U31">IF(ISERROR(MATCH(D31,$N$5:$N$24,0)),0,MATCH(D31,$N$5:$N$24,0))</f>
        <v>1</v>
      </c>
      <c r="V31" s="14">
        <f t="array" ref="V31">IF(ISERROR(MATCH(E31,$N$5:$N$24,0)),0,MATCH(E31,$N$5:$N$24,0))</f>
        <v>9</v>
      </c>
      <c r="W31" s="14">
        <f t="array" ref="W31">IF(ISERROR(MATCH(F31,$N$5:$N$24,0)),0,MATCH(F31,$N$5:$N$24,0))</f>
        <v>3</v>
      </c>
      <c r="X31" s="14">
        <f t="array" ref="X31">IF(ISERROR(MATCH(G31,$N$5:$N$24,0)),0,MATCH(G31,$N$5:$N$24,0))</f>
        <v>5</v>
      </c>
      <c r="Y31" s="14">
        <f t="array" ref="Y31">IF(ISERROR(MATCH(H31,$N$5:$N$24,0)),0,MATCH(H31,$N$5:$N$24,0))</f>
        <v>8</v>
      </c>
      <c r="Z31" s="14">
        <f t="array" ref="Z31">IF(ISERROR(MATCH(I31,$N$5:$N$24,0)),0,MATCH(I31,$N$5:$N$24,0))</f>
        <v>11</v>
      </c>
      <c r="AA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</row>
    <row r="32" spans="1:75" ht="15.75" thickBot="1">
      <c r="A32" s="5" t="s">
        <v>31</v>
      </c>
      <c r="B32" s="1">
        <v>4</v>
      </c>
      <c r="C32" s="2">
        <v>2</v>
      </c>
      <c r="D32" s="2">
        <v>3</v>
      </c>
      <c r="E32" s="2">
        <v>1</v>
      </c>
      <c r="F32" s="2">
        <v>8</v>
      </c>
      <c r="G32" s="2">
        <v>7</v>
      </c>
      <c r="H32" s="2">
        <v>5</v>
      </c>
      <c r="I32" s="2">
        <v>14</v>
      </c>
      <c r="J32" s="3"/>
      <c r="K32" s="3"/>
      <c r="L32" s="3"/>
      <c r="M32" s="3"/>
      <c r="N32" s="3"/>
      <c r="O32" s="3"/>
      <c r="P32" s="3"/>
      <c r="Q32" s="3"/>
      <c r="R32" s="3"/>
      <c r="S32" s="14">
        <f t="array" ref="S32">IF(ISERROR(MATCH(B32,$N$5:$N$24,0)),0,MATCH(B32,$N$5:$N$24,0))</f>
        <v>3</v>
      </c>
      <c r="T32" s="14">
        <f t="array" ref="T32">IF(ISERROR(MATCH(C32,$N$5:$N$24,0)),0,MATCH(C32,$N$5:$N$24,0))</f>
        <v>2</v>
      </c>
      <c r="U32" s="14">
        <f t="array" ref="U32">IF(ISERROR(MATCH(D32,$N$5:$N$24,0)),0,MATCH(D32,$N$5:$N$24,0))</f>
        <v>1</v>
      </c>
      <c r="V32" s="14">
        <f t="array" ref="V32">IF(ISERROR(MATCH(E32,$N$5:$N$24,0)),0,MATCH(E32,$N$5:$N$24,0))</f>
        <v>4</v>
      </c>
      <c r="W32" s="14">
        <f t="array" ref="W32">IF(ISERROR(MATCH(F32,$N$5:$N$24,0)),0,MATCH(F32,$N$5:$N$24,0))</f>
        <v>7</v>
      </c>
      <c r="X32" s="14">
        <f t="array" ref="X32">IF(ISERROR(MATCH(G32,$N$5:$N$24,0)),0,MATCH(G32,$N$5:$N$24,0))</f>
        <v>5</v>
      </c>
      <c r="Y32" s="14">
        <f t="array" ref="Y32">IF(ISERROR(MATCH(H32,$N$5:$N$24,0)),0,MATCH(H32,$N$5:$N$24,0))</f>
        <v>6</v>
      </c>
      <c r="Z32" s="14">
        <f t="array" ref="Z32">IF(ISERROR(MATCH(I32,$N$5:$N$24,0)),0,MATCH(I32,$N$5:$N$24,0))</f>
        <v>8</v>
      </c>
      <c r="AA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</row>
    <row r="33" spans="1: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</row>
    <row r="34" spans="1: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</row>
    <row r="35" spans="1: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</row>
    <row r="36" spans="1:75" ht="15.75" thickBo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</row>
    <row r="37" spans="1:75">
      <c r="A37" s="19" t="s">
        <v>32</v>
      </c>
      <c r="B37" s="20"/>
      <c r="C37" s="20"/>
      <c r="D37" s="20"/>
      <c r="E37" s="20"/>
      <c r="F37" s="20"/>
      <c r="G37" s="21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</row>
    <row r="38" spans="1:75">
      <c r="A38" s="22" t="s">
        <v>33</v>
      </c>
      <c r="B38" s="23"/>
      <c r="C38" s="23"/>
      <c r="D38" s="23"/>
      <c r="E38" s="23"/>
      <c r="F38" s="23"/>
      <c r="G38" s="2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</row>
    <row r="39" spans="1:75" ht="15.75" thickBot="1">
      <c r="A39" s="25" t="s">
        <v>34</v>
      </c>
      <c r="B39" s="26"/>
      <c r="C39" s="26"/>
      <c r="D39" s="26"/>
      <c r="E39" s="26"/>
      <c r="F39" s="26"/>
      <c r="G39" s="27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</row>
    <row r="40" spans="1: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</row>
    <row r="41" spans="1: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</row>
    <row r="42" spans="1: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</row>
    <row r="43" spans="1: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</row>
    <row r="44" spans="1: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</row>
    <row r="45" spans="1: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</row>
    <row r="46" spans="1: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</row>
    <row r="47" spans="1: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</row>
    <row r="48" spans="1: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</row>
    <row r="49" spans="1: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</row>
    <row r="50" spans="1: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</row>
    <row r="51" spans="1: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</row>
    <row r="52" spans="1: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</row>
    <row r="53" spans="1: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</row>
    <row r="54" spans="1: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</row>
    <row r="55" spans="1: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</row>
    <row r="56" spans="1: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</row>
    <row r="57" spans="1: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</row>
    <row r="58" spans="1: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</row>
    <row r="59" spans="1: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</row>
    <row r="60" spans="1: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</row>
    <row r="61" spans="1: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</row>
    <row r="62" spans="1: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</row>
    <row r="63" spans="1: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</row>
  </sheetData>
  <sortState ref="N5:O24">
    <sortCondition descending="1" ref="O5:O2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Feuil1(Q+)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</dc:creator>
  <cp:lastModifiedBy>abderrahmane</cp:lastModifiedBy>
  <dcterms:created xsi:type="dcterms:W3CDTF">2009-11-06T22:52:36Z</dcterms:created>
  <dcterms:modified xsi:type="dcterms:W3CDTF">2010-04-10T10:54:22Z</dcterms:modified>
</cp:coreProperties>
</file>