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ctrlProps/ctrlProp16.xml" ContentType="application/vnd.ms-excel.controlproperties+xml"/>
  <Override PartName="/xl/ctrlProps/ctrlProp17.xml" ContentType="application/vnd.ms-excel.controlproperties+xml"/>
  <Override PartName="/xl/ctrlProps/ctrlProp18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\Desktop\"/>
    </mc:Choice>
  </mc:AlternateContent>
  <bookViews>
    <workbookView xWindow="0" yWindow="0" windowWidth="15945" windowHeight="8985"/>
  </bookViews>
  <sheets>
    <sheet name="Feuil1" sheetId="1" r:id="rId1"/>
  </sheets>
  <externalReferences>
    <externalReference r:id="rId2"/>
  </externalReference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0" i="1" l="1"/>
  <c r="D30" i="1"/>
  <c r="F30" i="1"/>
  <c r="G30" i="1"/>
  <c r="I30" i="1"/>
  <c r="J30" i="1"/>
  <c r="L30" i="1"/>
  <c r="M30" i="1"/>
  <c r="O30" i="1"/>
  <c r="P30" i="1"/>
  <c r="R30" i="1"/>
  <c r="S30" i="1"/>
  <c r="U30" i="1"/>
  <c r="V30" i="1"/>
  <c r="X30" i="1"/>
  <c r="Y30" i="1"/>
  <c r="AA30" i="1"/>
  <c r="AB30" i="1"/>
  <c r="AD30" i="1"/>
  <c r="AE30" i="1"/>
  <c r="AG30" i="1"/>
  <c r="AH30" i="1"/>
  <c r="AJ30" i="1"/>
  <c r="AK30" i="1"/>
  <c r="AM30" i="1"/>
  <c r="AN30" i="1"/>
  <c r="AP30" i="1"/>
  <c r="AQ30" i="1"/>
  <c r="AS30" i="1"/>
  <c r="AT30" i="1"/>
  <c r="AV30" i="1"/>
  <c r="AW30" i="1"/>
  <c r="AY30" i="1"/>
  <c r="AZ30" i="1"/>
  <c r="BB30" i="1"/>
  <c r="BC30" i="1"/>
  <c r="C31" i="1"/>
  <c r="D31" i="1"/>
  <c r="F31" i="1"/>
  <c r="G31" i="1"/>
  <c r="I31" i="1"/>
  <c r="J31" i="1"/>
  <c r="L31" i="1"/>
  <c r="M31" i="1"/>
  <c r="O31" i="1"/>
  <c r="P31" i="1"/>
  <c r="R31" i="1"/>
  <c r="S31" i="1"/>
  <c r="U31" i="1"/>
  <c r="V31" i="1"/>
  <c r="X31" i="1"/>
  <c r="Y31" i="1"/>
  <c r="AA31" i="1"/>
  <c r="AB31" i="1"/>
  <c r="AD31" i="1"/>
  <c r="AE31" i="1"/>
  <c r="AG31" i="1"/>
  <c r="AH31" i="1"/>
  <c r="AJ31" i="1"/>
  <c r="AK31" i="1"/>
  <c r="AM31" i="1"/>
  <c r="AN31" i="1"/>
  <c r="AP31" i="1"/>
  <c r="AQ31" i="1"/>
  <c r="AS31" i="1"/>
  <c r="AT31" i="1"/>
  <c r="AV31" i="1"/>
  <c r="AW31" i="1"/>
  <c r="AY31" i="1"/>
  <c r="AZ31" i="1"/>
  <c r="BB31" i="1"/>
  <c r="BC31" i="1"/>
  <c r="C32" i="1"/>
  <c r="D32" i="1"/>
  <c r="F32" i="1"/>
  <c r="G32" i="1"/>
  <c r="I32" i="1"/>
  <c r="J32" i="1"/>
  <c r="L32" i="1"/>
  <c r="M32" i="1"/>
  <c r="O32" i="1"/>
  <c r="P32" i="1"/>
  <c r="R32" i="1"/>
  <c r="S32" i="1"/>
  <c r="U32" i="1"/>
  <c r="V32" i="1"/>
  <c r="X32" i="1"/>
  <c r="Y32" i="1"/>
  <c r="AA32" i="1"/>
  <c r="AB32" i="1"/>
  <c r="AD32" i="1"/>
  <c r="AE32" i="1"/>
  <c r="AG32" i="1"/>
  <c r="AH32" i="1"/>
  <c r="AJ32" i="1"/>
  <c r="AK32" i="1"/>
  <c r="AM32" i="1"/>
  <c r="AN32" i="1"/>
  <c r="AP32" i="1"/>
  <c r="AQ32" i="1"/>
  <c r="AS32" i="1"/>
  <c r="AT32" i="1"/>
  <c r="AV32" i="1"/>
  <c r="AW32" i="1"/>
  <c r="AY32" i="1"/>
  <c r="AZ32" i="1"/>
  <c r="BB32" i="1"/>
  <c r="BC32" i="1"/>
  <c r="C33" i="1"/>
  <c r="D33" i="1"/>
  <c r="F33" i="1"/>
  <c r="G33" i="1"/>
  <c r="I33" i="1"/>
  <c r="J33" i="1"/>
  <c r="L33" i="1"/>
  <c r="M33" i="1"/>
  <c r="O33" i="1"/>
  <c r="P33" i="1"/>
  <c r="R33" i="1"/>
  <c r="S33" i="1"/>
  <c r="U33" i="1"/>
  <c r="V33" i="1"/>
  <c r="X33" i="1"/>
  <c r="Y33" i="1"/>
  <c r="AA33" i="1"/>
  <c r="AB33" i="1"/>
  <c r="AD33" i="1"/>
  <c r="AE33" i="1"/>
  <c r="AG33" i="1"/>
  <c r="AH33" i="1"/>
  <c r="AJ33" i="1"/>
  <c r="AK33" i="1"/>
  <c r="AM33" i="1"/>
  <c r="AN33" i="1"/>
  <c r="AP33" i="1"/>
  <c r="AQ33" i="1"/>
  <c r="AS33" i="1"/>
  <c r="AT33" i="1"/>
  <c r="AV33" i="1"/>
  <c r="AW33" i="1"/>
  <c r="AY33" i="1"/>
  <c r="AZ33" i="1"/>
  <c r="BB33" i="1"/>
  <c r="BC33" i="1"/>
  <c r="C34" i="1"/>
  <c r="D34" i="1"/>
  <c r="F34" i="1"/>
  <c r="G34" i="1"/>
  <c r="I34" i="1"/>
  <c r="J34" i="1"/>
  <c r="L34" i="1"/>
  <c r="M34" i="1"/>
  <c r="O34" i="1"/>
  <c r="P34" i="1"/>
  <c r="R34" i="1"/>
  <c r="S34" i="1"/>
  <c r="U34" i="1"/>
  <c r="V34" i="1"/>
  <c r="X34" i="1"/>
  <c r="Y34" i="1"/>
  <c r="AA34" i="1"/>
  <c r="AB34" i="1"/>
  <c r="AD34" i="1"/>
  <c r="AE34" i="1"/>
  <c r="AG34" i="1"/>
  <c r="AH34" i="1"/>
  <c r="AJ34" i="1"/>
  <c r="AK34" i="1"/>
  <c r="AM34" i="1"/>
  <c r="AN34" i="1"/>
  <c r="AP34" i="1"/>
  <c r="AQ34" i="1"/>
  <c r="AS34" i="1"/>
  <c r="AT34" i="1"/>
  <c r="AV34" i="1"/>
  <c r="AW34" i="1"/>
  <c r="AY34" i="1"/>
  <c r="AZ34" i="1"/>
  <c r="BB34" i="1"/>
  <c r="BC34" i="1"/>
  <c r="C35" i="1"/>
  <c r="D35" i="1"/>
  <c r="F35" i="1"/>
  <c r="G35" i="1"/>
  <c r="I35" i="1"/>
  <c r="J35" i="1"/>
  <c r="L35" i="1"/>
  <c r="M35" i="1"/>
  <c r="O35" i="1"/>
  <c r="P35" i="1"/>
  <c r="R35" i="1"/>
  <c r="S35" i="1"/>
  <c r="U35" i="1"/>
  <c r="V35" i="1"/>
  <c r="X35" i="1"/>
  <c r="Y35" i="1"/>
  <c r="AA35" i="1"/>
  <c r="AB35" i="1"/>
  <c r="AD35" i="1"/>
  <c r="AE35" i="1"/>
  <c r="AG35" i="1"/>
  <c r="AH35" i="1"/>
  <c r="AJ35" i="1"/>
  <c r="AK35" i="1"/>
  <c r="AM35" i="1"/>
  <c r="AN35" i="1"/>
  <c r="AP35" i="1"/>
  <c r="AQ35" i="1"/>
  <c r="AS35" i="1"/>
  <c r="AT35" i="1"/>
  <c r="AV35" i="1"/>
  <c r="AW35" i="1"/>
  <c r="AY35" i="1"/>
  <c r="AZ35" i="1"/>
  <c r="BB35" i="1"/>
  <c r="BC35" i="1"/>
  <c r="C36" i="1"/>
  <c r="D36" i="1"/>
  <c r="F36" i="1"/>
  <c r="G36" i="1"/>
  <c r="I36" i="1"/>
  <c r="J36" i="1"/>
  <c r="L36" i="1"/>
  <c r="M36" i="1"/>
  <c r="O36" i="1"/>
  <c r="P36" i="1"/>
  <c r="R36" i="1"/>
  <c r="S36" i="1"/>
  <c r="U36" i="1"/>
  <c r="V36" i="1"/>
  <c r="X36" i="1"/>
  <c r="Y36" i="1"/>
  <c r="AA36" i="1"/>
  <c r="AB36" i="1"/>
  <c r="AD36" i="1"/>
  <c r="AE36" i="1"/>
  <c r="AG36" i="1"/>
  <c r="AH36" i="1"/>
  <c r="AJ36" i="1"/>
  <c r="AK36" i="1"/>
  <c r="AM36" i="1"/>
  <c r="AN36" i="1"/>
  <c r="AP36" i="1"/>
  <c r="AQ36" i="1"/>
  <c r="AS36" i="1"/>
  <c r="AT36" i="1"/>
  <c r="AV36" i="1"/>
  <c r="AW36" i="1"/>
  <c r="AY36" i="1"/>
  <c r="AZ36" i="1"/>
  <c r="BB36" i="1"/>
  <c r="BC36" i="1"/>
  <c r="C37" i="1"/>
  <c r="D37" i="1"/>
  <c r="F37" i="1"/>
  <c r="G37" i="1"/>
  <c r="I37" i="1"/>
  <c r="J37" i="1"/>
  <c r="L37" i="1"/>
  <c r="M37" i="1"/>
  <c r="O37" i="1"/>
  <c r="P37" i="1"/>
  <c r="R37" i="1"/>
  <c r="S37" i="1"/>
  <c r="U37" i="1"/>
  <c r="V37" i="1"/>
  <c r="X37" i="1"/>
  <c r="Y37" i="1"/>
  <c r="AA37" i="1"/>
  <c r="AB37" i="1"/>
  <c r="AD37" i="1"/>
  <c r="AE37" i="1"/>
  <c r="AG37" i="1"/>
  <c r="AH37" i="1"/>
  <c r="AJ37" i="1"/>
  <c r="AK37" i="1"/>
  <c r="AM37" i="1"/>
  <c r="AN37" i="1"/>
  <c r="AP37" i="1"/>
  <c r="AQ37" i="1"/>
  <c r="AS37" i="1"/>
  <c r="AT37" i="1"/>
  <c r="AV37" i="1"/>
  <c r="AW37" i="1"/>
  <c r="AY37" i="1"/>
  <c r="AZ37" i="1"/>
  <c r="BB37" i="1"/>
  <c r="BC37" i="1"/>
  <c r="C38" i="1"/>
  <c r="D38" i="1"/>
  <c r="F38" i="1"/>
  <c r="G38" i="1"/>
  <c r="I38" i="1"/>
  <c r="J38" i="1"/>
  <c r="L38" i="1"/>
  <c r="M38" i="1"/>
  <c r="O38" i="1"/>
  <c r="P38" i="1"/>
  <c r="R38" i="1"/>
  <c r="S38" i="1"/>
  <c r="U38" i="1"/>
  <c r="V38" i="1"/>
  <c r="X38" i="1"/>
  <c r="Y38" i="1"/>
  <c r="AA38" i="1"/>
  <c r="AB38" i="1"/>
  <c r="AD38" i="1"/>
  <c r="AE38" i="1"/>
  <c r="AG38" i="1"/>
  <c r="AH38" i="1"/>
  <c r="AJ38" i="1"/>
  <c r="AK38" i="1"/>
  <c r="AM38" i="1"/>
  <c r="AN38" i="1"/>
  <c r="AP38" i="1"/>
  <c r="AQ38" i="1"/>
  <c r="AS38" i="1"/>
  <c r="AT38" i="1"/>
  <c r="AV38" i="1"/>
  <c r="AW38" i="1"/>
  <c r="AY38" i="1"/>
  <c r="AZ38" i="1"/>
  <c r="BB38" i="1"/>
  <c r="BC38" i="1"/>
  <c r="C39" i="1"/>
  <c r="D39" i="1"/>
  <c r="F39" i="1"/>
  <c r="G39" i="1"/>
  <c r="I39" i="1"/>
  <c r="J39" i="1"/>
  <c r="L39" i="1"/>
  <c r="M39" i="1"/>
  <c r="O39" i="1"/>
  <c r="P39" i="1"/>
  <c r="R39" i="1"/>
  <c r="S39" i="1"/>
  <c r="U39" i="1"/>
  <c r="V39" i="1"/>
  <c r="X39" i="1"/>
  <c r="Y39" i="1"/>
  <c r="AA39" i="1"/>
  <c r="AB39" i="1"/>
  <c r="AD39" i="1"/>
  <c r="AE39" i="1"/>
  <c r="AG39" i="1"/>
  <c r="AH39" i="1"/>
  <c r="AJ39" i="1"/>
  <c r="AK39" i="1"/>
  <c r="AM39" i="1"/>
  <c r="AN39" i="1"/>
  <c r="AP39" i="1"/>
  <c r="AQ39" i="1"/>
  <c r="AS39" i="1"/>
  <c r="AT39" i="1"/>
  <c r="AV39" i="1"/>
  <c r="AW39" i="1"/>
  <c r="AY39" i="1"/>
  <c r="AZ39" i="1"/>
  <c r="BB39" i="1"/>
  <c r="BC39" i="1"/>
  <c r="C40" i="1"/>
  <c r="D40" i="1"/>
  <c r="F40" i="1"/>
  <c r="G40" i="1"/>
  <c r="I40" i="1"/>
  <c r="J40" i="1"/>
  <c r="L40" i="1"/>
  <c r="M40" i="1"/>
  <c r="O40" i="1"/>
  <c r="P40" i="1"/>
  <c r="R40" i="1"/>
  <c r="S40" i="1"/>
  <c r="U40" i="1"/>
  <c r="V40" i="1"/>
  <c r="X40" i="1"/>
  <c r="Y40" i="1"/>
  <c r="AA40" i="1"/>
  <c r="AB40" i="1"/>
  <c r="AD40" i="1"/>
  <c r="AE40" i="1"/>
  <c r="AG40" i="1"/>
  <c r="AH40" i="1"/>
  <c r="AJ40" i="1"/>
  <c r="AK40" i="1"/>
  <c r="AM40" i="1"/>
  <c r="AN40" i="1"/>
  <c r="AP40" i="1"/>
  <c r="AQ40" i="1"/>
  <c r="AS40" i="1"/>
  <c r="AT40" i="1"/>
  <c r="AV40" i="1"/>
  <c r="AW40" i="1"/>
  <c r="AY40" i="1"/>
  <c r="AZ40" i="1"/>
  <c r="BB40" i="1"/>
  <c r="BC40" i="1"/>
  <c r="C41" i="1"/>
  <c r="D41" i="1"/>
  <c r="F41" i="1"/>
  <c r="G41" i="1"/>
  <c r="I41" i="1"/>
  <c r="J41" i="1"/>
  <c r="L41" i="1"/>
  <c r="M41" i="1"/>
  <c r="O41" i="1"/>
  <c r="P41" i="1"/>
  <c r="R41" i="1"/>
  <c r="S41" i="1"/>
  <c r="U41" i="1"/>
  <c r="V41" i="1"/>
  <c r="X41" i="1"/>
  <c r="Y41" i="1"/>
  <c r="AA41" i="1"/>
  <c r="AB41" i="1"/>
  <c r="AD41" i="1"/>
  <c r="AE41" i="1"/>
  <c r="AG41" i="1"/>
  <c r="AH41" i="1"/>
  <c r="AJ41" i="1"/>
  <c r="AK41" i="1"/>
  <c r="AM41" i="1"/>
  <c r="AN41" i="1"/>
  <c r="AP41" i="1"/>
  <c r="AQ41" i="1"/>
  <c r="AS41" i="1"/>
  <c r="AT41" i="1"/>
  <c r="AV41" i="1"/>
  <c r="AW41" i="1"/>
  <c r="AY41" i="1"/>
  <c r="AZ41" i="1"/>
  <c r="BB41" i="1"/>
  <c r="BC41" i="1"/>
  <c r="C42" i="1"/>
  <c r="D42" i="1"/>
  <c r="F42" i="1"/>
  <c r="G42" i="1"/>
  <c r="I42" i="1"/>
  <c r="J42" i="1"/>
  <c r="L42" i="1"/>
  <c r="M42" i="1"/>
  <c r="O42" i="1"/>
  <c r="P42" i="1"/>
  <c r="R42" i="1"/>
  <c r="S42" i="1"/>
  <c r="U42" i="1"/>
  <c r="V42" i="1"/>
  <c r="X42" i="1"/>
  <c r="Y42" i="1"/>
  <c r="AA42" i="1"/>
  <c r="AB42" i="1"/>
  <c r="AD42" i="1"/>
  <c r="AE42" i="1"/>
  <c r="AG42" i="1"/>
  <c r="AH42" i="1"/>
  <c r="AJ42" i="1"/>
  <c r="AK42" i="1"/>
  <c r="AM42" i="1"/>
  <c r="AN42" i="1"/>
  <c r="AP42" i="1"/>
  <c r="AQ42" i="1"/>
  <c r="AS42" i="1"/>
  <c r="AT42" i="1"/>
  <c r="AV42" i="1"/>
  <c r="AW42" i="1"/>
  <c r="AY42" i="1"/>
  <c r="AZ42" i="1"/>
  <c r="BB42" i="1"/>
  <c r="BC42" i="1"/>
  <c r="C43" i="1"/>
  <c r="D43" i="1"/>
  <c r="F43" i="1"/>
  <c r="G43" i="1"/>
  <c r="I43" i="1"/>
  <c r="J43" i="1"/>
  <c r="L43" i="1"/>
  <c r="M43" i="1"/>
  <c r="O43" i="1"/>
  <c r="P43" i="1"/>
  <c r="R43" i="1"/>
  <c r="S43" i="1"/>
  <c r="U43" i="1"/>
  <c r="V43" i="1"/>
  <c r="X43" i="1"/>
  <c r="Y43" i="1"/>
  <c r="AA43" i="1"/>
  <c r="AB43" i="1"/>
  <c r="AD43" i="1"/>
  <c r="AE43" i="1"/>
  <c r="AG43" i="1"/>
  <c r="AH43" i="1"/>
  <c r="AJ43" i="1"/>
  <c r="AK43" i="1"/>
  <c r="AM43" i="1"/>
  <c r="AN43" i="1"/>
  <c r="AP43" i="1"/>
  <c r="AQ43" i="1"/>
  <c r="AS43" i="1"/>
  <c r="AT43" i="1"/>
  <c r="AV43" i="1"/>
  <c r="AW43" i="1"/>
  <c r="AY43" i="1"/>
  <c r="AZ43" i="1"/>
  <c r="BB43" i="1"/>
  <c r="BC43" i="1"/>
  <c r="C44" i="1"/>
  <c r="D44" i="1"/>
  <c r="F44" i="1"/>
  <c r="G44" i="1"/>
  <c r="I44" i="1"/>
  <c r="J44" i="1"/>
  <c r="L44" i="1"/>
  <c r="M44" i="1"/>
  <c r="O44" i="1"/>
  <c r="P44" i="1"/>
  <c r="R44" i="1"/>
  <c r="S44" i="1"/>
  <c r="U44" i="1"/>
  <c r="V44" i="1"/>
  <c r="X44" i="1"/>
  <c r="Y44" i="1"/>
  <c r="AA44" i="1"/>
  <c r="AB44" i="1"/>
  <c r="AD44" i="1"/>
  <c r="AE44" i="1"/>
  <c r="AG44" i="1"/>
  <c r="AH44" i="1"/>
  <c r="AJ44" i="1"/>
  <c r="AK44" i="1"/>
  <c r="AM44" i="1"/>
  <c r="AN44" i="1"/>
  <c r="AP44" i="1"/>
  <c r="AQ44" i="1"/>
  <c r="AS44" i="1"/>
  <c r="AT44" i="1"/>
  <c r="AV44" i="1"/>
  <c r="AW44" i="1"/>
  <c r="AY44" i="1"/>
  <c r="AZ44" i="1"/>
  <c r="BB44" i="1"/>
  <c r="BC44" i="1"/>
  <c r="C45" i="1"/>
  <c r="D45" i="1"/>
  <c r="F45" i="1"/>
  <c r="G45" i="1"/>
  <c r="I45" i="1"/>
  <c r="J45" i="1"/>
  <c r="L45" i="1"/>
  <c r="M45" i="1"/>
  <c r="O45" i="1"/>
  <c r="P45" i="1"/>
  <c r="R45" i="1"/>
  <c r="S45" i="1"/>
  <c r="U45" i="1"/>
  <c r="V45" i="1"/>
  <c r="X45" i="1"/>
  <c r="Y45" i="1"/>
  <c r="AA45" i="1"/>
  <c r="AB45" i="1"/>
  <c r="AD45" i="1"/>
  <c r="AE45" i="1"/>
  <c r="AG45" i="1"/>
  <c r="AH45" i="1"/>
  <c r="AJ45" i="1"/>
  <c r="AK45" i="1"/>
  <c r="AM45" i="1"/>
  <c r="AN45" i="1"/>
  <c r="AP45" i="1"/>
  <c r="AQ45" i="1"/>
  <c r="AS45" i="1"/>
  <c r="AT45" i="1"/>
  <c r="AV45" i="1"/>
  <c r="AW45" i="1"/>
  <c r="AY45" i="1"/>
  <c r="AZ45" i="1"/>
  <c r="BB45" i="1"/>
  <c r="BC45" i="1"/>
  <c r="C46" i="1"/>
  <c r="D46" i="1"/>
  <c r="F46" i="1"/>
  <c r="G46" i="1"/>
  <c r="I46" i="1"/>
  <c r="J46" i="1"/>
  <c r="L46" i="1"/>
  <c r="M46" i="1"/>
  <c r="O46" i="1"/>
  <c r="P46" i="1"/>
  <c r="R46" i="1"/>
  <c r="S46" i="1"/>
  <c r="U46" i="1"/>
  <c r="V46" i="1"/>
  <c r="X46" i="1"/>
  <c r="Y46" i="1"/>
  <c r="AA46" i="1"/>
  <c r="AB46" i="1"/>
  <c r="AD46" i="1"/>
  <c r="AE46" i="1"/>
  <c r="AG46" i="1"/>
  <c r="AH46" i="1"/>
  <c r="AJ46" i="1"/>
  <c r="AK46" i="1"/>
  <c r="AM46" i="1"/>
  <c r="AN46" i="1"/>
  <c r="AP46" i="1"/>
  <c r="AQ46" i="1"/>
  <c r="AS46" i="1"/>
  <c r="AT46" i="1"/>
  <c r="AV46" i="1"/>
  <c r="AW46" i="1"/>
  <c r="AY46" i="1"/>
  <c r="AZ46" i="1"/>
  <c r="BB46" i="1"/>
  <c r="BC46" i="1"/>
  <c r="C47" i="1"/>
  <c r="D47" i="1"/>
  <c r="F47" i="1"/>
  <c r="G47" i="1"/>
  <c r="I47" i="1"/>
  <c r="J47" i="1"/>
  <c r="L47" i="1"/>
  <c r="M47" i="1"/>
  <c r="O47" i="1"/>
  <c r="P47" i="1"/>
  <c r="R47" i="1"/>
  <c r="S47" i="1"/>
  <c r="U47" i="1"/>
  <c r="V47" i="1"/>
  <c r="X47" i="1"/>
  <c r="Y47" i="1"/>
  <c r="AA47" i="1"/>
  <c r="AB47" i="1"/>
  <c r="AD47" i="1"/>
  <c r="AE47" i="1"/>
  <c r="AG47" i="1"/>
  <c r="AH47" i="1"/>
  <c r="AJ47" i="1"/>
  <c r="AK47" i="1"/>
  <c r="AM47" i="1"/>
  <c r="AN47" i="1"/>
  <c r="AP47" i="1"/>
  <c r="AQ47" i="1"/>
  <c r="AS47" i="1"/>
  <c r="AT47" i="1"/>
  <c r="AV47" i="1"/>
  <c r="AW47" i="1"/>
  <c r="AY47" i="1"/>
  <c r="AZ47" i="1"/>
  <c r="BB47" i="1"/>
  <c r="BC47" i="1"/>
  <c r="C48" i="1"/>
  <c r="D48" i="1"/>
  <c r="F48" i="1"/>
  <c r="G48" i="1"/>
  <c r="I48" i="1"/>
  <c r="J48" i="1"/>
  <c r="L48" i="1"/>
  <c r="M48" i="1"/>
  <c r="O48" i="1"/>
  <c r="P48" i="1"/>
  <c r="R48" i="1"/>
  <c r="S48" i="1"/>
  <c r="U48" i="1"/>
  <c r="V48" i="1"/>
  <c r="X48" i="1"/>
  <c r="Y48" i="1"/>
  <c r="AA48" i="1"/>
  <c r="AB48" i="1"/>
  <c r="AD48" i="1"/>
  <c r="AE48" i="1"/>
  <c r="AG48" i="1"/>
  <c r="AH48" i="1"/>
  <c r="AJ48" i="1"/>
  <c r="AK48" i="1"/>
  <c r="AM48" i="1"/>
  <c r="AN48" i="1"/>
  <c r="AP48" i="1"/>
  <c r="AQ48" i="1"/>
  <c r="AS48" i="1"/>
  <c r="AT48" i="1"/>
  <c r="AV48" i="1"/>
  <c r="AW48" i="1"/>
  <c r="AY48" i="1"/>
  <c r="AZ48" i="1"/>
  <c r="BB48" i="1"/>
  <c r="BC48" i="1"/>
  <c r="C49" i="1"/>
  <c r="D49" i="1"/>
  <c r="F49" i="1"/>
  <c r="G49" i="1"/>
  <c r="I49" i="1"/>
  <c r="J49" i="1"/>
  <c r="L49" i="1"/>
  <c r="M49" i="1"/>
  <c r="O49" i="1"/>
  <c r="P49" i="1"/>
  <c r="R49" i="1"/>
  <c r="S49" i="1"/>
  <c r="U49" i="1"/>
  <c r="V49" i="1"/>
  <c r="X49" i="1"/>
  <c r="Y49" i="1"/>
  <c r="AA49" i="1"/>
  <c r="AB49" i="1"/>
  <c r="AD49" i="1"/>
  <c r="AE49" i="1"/>
  <c r="AG49" i="1"/>
  <c r="AH49" i="1"/>
  <c r="AJ49" i="1"/>
  <c r="AK49" i="1"/>
  <c r="AM49" i="1"/>
  <c r="AN49" i="1"/>
  <c r="AP49" i="1"/>
  <c r="AQ49" i="1"/>
  <c r="AS49" i="1"/>
  <c r="AT49" i="1"/>
  <c r="AV49" i="1"/>
  <c r="AW49" i="1"/>
  <c r="AY49" i="1"/>
  <c r="AZ49" i="1"/>
  <c r="BB49" i="1"/>
  <c r="BC49" i="1"/>
  <c r="C50" i="1"/>
  <c r="D50" i="1"/>
  <c r="F50" i="1"/>
  <c r="G50" i="1"/>
  <c r="I50" i="1"/>
  <c r="J50" i="1"/>
  <c r="L50" i="1"/>
  <c r="M50" i="1"/>
  <c r="O50" i="1"/>
  <c r="P50" i="1"/>
  <c r="R50" i="1"/>
  <c r="S50" i="1"/>
  <c r="U50" i="1"/>
  <c r="V50" i="1"/>
  <c r="X50" i="1"/>
  <c r="Y50" i="1"/>
  <c r="AA50" i="1"/>
  <c r="AB50" i="1"/>
  <c r="AD50" i="1"/>
  <c r="AE50" i="1"/>
  <c r="AG50" i="1"/>
  <c r="AH50" i="1"/>
  <c r="AJ50" i="1"/>
  <c r="AK50" i="1"/>
  <c r="AM50" i="1"/>
  <c r="AN50" i="1"/>
  <c r="AP50" i="1"/>
  <c r="AQ50" i="1"/>
  <c r="AS50" i="1"/>
  <c r="AT50" i="1"/>
  <c r="AV50" i="1"/>
  <c r="AW50" i="1"/>
  <c r="AY50" i="1"/>
  <c r="AZ50" i="1"/>
  <c r="BB50" i="1"/>
  <c r="BC50" i="1"/>
  <c r="C51" i="1"/>
  <c r="D51" i="1"/>
  <c r="F51" i="1"/>
  <c r="G51" i="1"/>
  <c r="I51" i="1"/>
  <c r="J51" i="1"/>
  <c r="L51" i="1"/>
  <c r="M51" i="1"/>
  <c r="O51" i="1"/>
  <c r="P51" i="1"/>
  <c r="R51" i="1"/>
  <c r="S51" i="1"/>
  <c r="U51" i="1"/>
  <c r="V51" i="1"/>
  <c r="X51" i="1"/>
  <c r="Y51" i="1"/>
  <c r="AA51" i="1"/>
  <c r="AB51" i="1"/>
  <c r="AD51" i="1"/>
  <c r="AE51" i="1"/>
  <c r="AG51" i="1"/>
  <c r="AH51" i="1"/>
  <c r="AJ51" i="1"/>
  <c r="AK51" i="1"/>
  <c r="AM51" i="1"/>
  <c r="AN51" i="1"/>
  <c r="AP51" i="1"/>
  <c r="AQ51" i="1"/>
  <c r="AS51" i="1"/>
  <c r="AT51" i="1"/>
  <c r="AV51" i="1"/>
  <c r="AW51" i="1"/>
  <c r="AY51" i="1"/>
  <c r="AZ51" i="1"/>
  <c r="BB51" i="1"/>
  <c r="BC51" i="1"/>
  <c r="C52" i="1"/>
  <c r="D52" i="1"/>
  <c r="F52" i="1"/>
  <c r="G52" i="1"/>
  <c r="I52" i="1"/>
  <c r="J52" i="1"/>
  <c r="L52" i="1"/>
  <c r="M52" i="1"/>
  <c r="O52" i="1"/>
  <c r="P52" i="1"/>
  <c r="R52" i="1"/>
  <c r="S52" i="1"/>
  <c r="U52" i="1"/>
  <c r="V52" i="1"/>
  <c r="X52" i="1"/>
  <c r="Y52" i="1"/>
  <c r="AA52" i="1"/>
  <c r="AB52" i="1"/>
  <c r="AD52" i="1"/>
  <c r="AE52" i="1"/>
  <c r="AG52" i="1"/>
  <c r="AH52" i="1"/>
  <c r="AJ52" i="1"/>
  <c r="AK52" i="1"/>
  <c r="AM52" i="1"/>
  <c r="AN52" i="1"/>
  <c r="AP52" i="1"/>
  <c r="AQ52" i="1"/>
  <c r="AS52" i="1"/>
  <c r="AT52" i="1"/>
  <c r="AV52" i="1"/>
  <c r="AW52" i="1"/>
  <c r="AY52" i="1"/>
  <c r="AZ52" i="1"/>
  <c r="BB52" i="1"/>
  <c r="BC52" i="1"/>
  <c r="C53" i="1"/>
  <c r="D53" i="1"/>
  <c r="F53" i="1"/>
  <c r="G53" i="1"/>
  <c r="I53" i="1"/>
  <c r="J53" i="1"/>
  <c r="L53" i="1"/>
  <c r="M53" i="1"/>
  <c r="O53" i="1"/>
  <c r="P53" i="1"/>
  <c r="R53" i="1"/>
  <c r="S53" i="1"/>
  <c r="U53" i="1"/>
  <c r="V53" i="1"/>
  <c r="X53" i="1"/>
  <c r="Y53" i="1"/>
  <c r="AA53" i="1"/>
  <c r="AB53" i="1"/>
  <c r="AD53" i="1"/>
  <c r="AE53" i="1"/>
  <c r="AG53" i="1"/>
  <c r="AH53" i="1"/>
  <c r="AJ53" i="1"/>
  <c r="AK53" i="1"/>
  <c r="AM53" i="1"/>
  <c r="AN53" i="1"/>
  <c r="AP53" i="1"/>
  <c r="AQ53" i="1"/>
  <c r="AS53" i="1"/>
  <c r="AT53" i="1"/>
  <c r="AV53" i="1"/>
  <c r="AW53" i="1"/>
  <c r="AY53" i="1"/>
  <c r="AZ53" i="1"/>
  <c r="BB53" i="1"/>
  <c r="BC53" i="1"/>
  <c r="BB29" i="1"/>
  <c r="AY29" i="1"/>
  <c r="AZ29" i="1" s="1"/>
  <c r="AV29" i="1"/>
  <c r="AS29" i="1"/>
  <c r="AP29" i="1"/>
  <c r="AM29" i="1"/>
  <c r="AN29" i="1" s="1"/>
  <c r="AJ29" i="1"/>
  <c r="AG29" i="1"/>
  <c r="AE29" i="1"/>
  <c r="AD29" i="1"/>
  <c r="AA29" i="1"/>
  <c r="X29" i="1"/>
  <c r="U29" i="1"/>
  <c r="S29" i="1"/>
  <c r="R29" i="1"/>
  <c r="O29" i="1"/>
  <c r="P29" i="1" s="1"/>
  <c r="I29" i="1"/>
  <c r="F29" i="1"/>
  <c r="C29" i="1"/>
  <c r="BB28" i="1"/>
  <c r="AY28" i="1"/>
  <c r="AV28" i="1"/>
  <c r="AS28" i="1"/>
  <c r="AT28" i="1" s="1"/>
  <c r="AP28" i="1"/>
  <c r="AM28" i="1"/>
  <c r="AN28" i="1" s="1"/>
  <c r="AJ28" i="1"/>
  <c r="AG28" i="1"/>
  <c r="AD28" i="1"/>
  <c r="AA28" i="1"/>
  <c r="AB28" i="1" s="1"/>
  <c r="X28" i="1"/>
  <c r="U28" i="1"/>
  <c r="S28" i="1"/>
  <c r="R28" i="1"/>
  <c r="O28" i="1"/>
  <c r="I28" i="1"/>
  <c r="J28" i="1" s="1"/>
  <c r="F28" i="1"/>
  <c r="C28" i="1"/>
  <c r="BB27" i="1"/>
  <c r="AY27" i="1"/>
  <c r="AZ27" i="1" s="1"/>
  <c r="AV27" i="1"/>
  <c r="AS27" i="1"/>
  <c r="AP27" i="1"/>
  <c r="AM27" i="1"/>
  <c r="AK27" i="1"/>
  <c r="AJ27" i="1"/>
  <c r="AG27" i="1"/>
  <c r="AE27" i="1"/>
  <c r="AD27" i="1"/>
  <c r="AA27" i="1"/>
  <c r="X27" i="1"/>
  <c r="U27" i="1"/>
  <c r="V27" i="1" s="1"/>
  <c r="S27" i="1"/>
  <c r="R27" i="1"/>
  <c r="O27" i="1"/>
  <c r="I27" i="1"/>
  <c r="G27" i="1"/>
  <c r="F27" i="1"/>
  <c r="C27" i="1"/>
  <c r="BC26" i="1"/>
  <c r="BB26" i="1"/>
  <c r="AY26" i="1"/>
  <c r="AW26" i="1"/>
  <c r="AV26" i="1"/>
  <c r="AS26" i="1"/>
  <c r="AT26" i="1" s="1"/>
  <c r="AQ26" i="1"/>
  <c r="AP26" i="1"/>
  <c r="AM26" i="1"/>
  <c r="AN26" i="1" s="1"/>
  <c r="AK26" i="1"/>
  <c r="AJ26" i="1"/>
  <c r="AG26" i="1"/>
  <c r="AE26" i="1"/>
  <c r="AD26" i="1"/>
  <c r="AA26" i="1"/>
  <c r="Y26" i="1"/>
  <c r="X26" i="1"/>
  <c r="U26" i="1"/>
  <c r="S26" i="1"/>
  <c r="R26" i="1"/>
  <c r="O26" i="1"/>
  <c r="I26" i="1"/>
  <c r="F26" i="1"/>
  <c r="C26" i="1"/>
  <c r="BB25" i="1"/>
  <c r="AY25" i="1"/>
  <c r="AV25" i="1"/>
  <c r="AS25" i="1"/>
  <c r="AT25" i="1" s="1"/>
  <c r="AP25" i="1"/>
  <c r="AM25" i="1"/>
  <c r="AN25" i="1" s="1"/>
  <c r="AK25" i="1"/>
  <c r="AJ25" i="1"/>
  <c r="AG25" i="1"/>
  <c r="AD25" i="1"/>
  <c r="AE25" i="1" s="1"/>
  <c r="AA25" i="1"/>
  <c r="X25" i="1"/>
  <c r="V25" i="1"/>
  <c r="U25" i="1"/>
  <c r="R25" i="1"/>
  <c r="O25" i="1"/>
  <c r="L25" i="1"/>
  <c r="I25" i="1"/>
  <c r="F25" i="1"/>
  <c r="C25" i="1"/>
  <c r="BB24" i="1"/>
  <c r="AZ24" i="1"/>
  <c r="AY24" i="1"/>
  <c r="AV24" i="1"/>
  <c r="AW24" i="1" s="1"/>
  <c r="AS24" i="1"/>
  <c r="AP24" i="1"/>
  <c r="AQ24" i="1" s="1"/>
  <c r="AM24" i="1"/>
  <c r="AJ24" i="1"/>
  <c r="AH24" i="1"/>
  <c r="AG24" i="1"/>
  <c r="AD24" i="1"/>
  <c r="AA24" i="1"/>
  <c r="X24" i="1"/>
  <c r="U24" i="1"/>
  <c r="R24" i="1"/>
  <c r="P24" i="1"/>
  <c r="O24" i="1"/>
  <c r="L24" i="1"/>
  <c r="I24" i="1"/>
  <c r="F24" i="1"/>
  <c r="C24" i="1"/>
  <c r="BB23" i="1"/>
  <c r="BC23" i="1" s="1"/>
  <c r="AY23" i="1"/>
  <c r="AV23" i="1"/>
  <c r="AS23" i="1"/>
  <c r="AP23" i="1"/>
  <c r="AQ23" i="1" s="1"/>
  <c r="AM23" i="1"/>
  <c r="AJ23" i="1"/>
  <c r="AG23" i="1"/>
  <c r="AD23" i="1"/>
  <c r="AB23" i="1"/>
  <c r="AA23" i="1"/>
  <c r="X23" i="1"/>
  <c r="U23" i="1"/>
  <c r="R23" i="1"/>
  <c r="P23" i="1"/>
  <c r="O23" i="1"/>
  <c r="L23" i="1"/>
  <c r="J23" i="1"/>
  <c r="I23" i="1"/>
  <c r="F23" i="1"/>
  <c r="C23" i="1"/>
  <c r="BB22" i="1"/>
  <c r="AY22" i="1"/>
  <c r="AV22" i="1"/>
  <c r="AS22" i="1"/>
  <c r="AP22" i="1"/>
  <c r="AN22" i="1"/>
  <c r="AM22" i="1"/>
  <c r="AJ22" i="1"/>
  <c r="AK22" i="1" s="1"/>
  <c r="AG22" i="1"/>
  <c r="AD22" i="1"/>
  <c r="AA22" i="1"/>
  <c r="X22" i="1"/>
  <c r="U22" i="1"/>
  <c r="R22" i="1"/>
  <c r="S22" i="1" s="1"/>
  <c r="O22" i="1"/>
  <c r="L22" i="1"/>
  <c r="I22" i="1"/>
  <c r="F22" i="1"/>
  <c r="G22" i="1" s="1"/>
  <c r="C22" i="1"/>
  <c r="BB21" i="1"/>
  <c r="AY21" i="1"/>
  <c r="AV21" i="1"/>
  <c r="AW21" i="1" s="1"/>
  <c r="AS21" i="1"/>
  <c r="AP21" i="1"/>
  <c r="AQ21" i="1" s="1"/>
  <c r="AM21" i="1"/>
  <c r="AJ21" i="1"/>
  <c r="AG21" i="1"/>
  <c r="AD21" i="1"/>
  <c r="AA21" i="1"/>
  <c r="X21" i="1"/>
  <c r="Y21" i="1" s="1"/>
  <c r="U21" i="1"/>
  <c r="R21" i="1"/>
  <c r="P21" i="1"/>
  <c r="O21" i="1"/>
  <c r="L21" i="1"/>
  <c r="J21" i="1"/>
  <c r="I21" i="1"/>
  <c r="F21" i="1"/>
  <c r="C21" i="1"/>
  <c r="BB20" i="1"/>
  <c r="BC20" i="1" s="1"/>
  <c r="AY20" i="1"/>
  <c r="AV20" i="1"/>
  <c r="AT20" i="1"/>
  <c r="AS20" i="1"/>
  <c r="AP20" i="1"/>
  <c r="AM20" i="1"/>
  <c r="AJ20" i="1"/>
  <c r="AG20" i="1"/>
  <c r="AD20" i="1"/>
  <c r="AA20" i="1"/>
  <c r="X20" i="1"/>
  <c r="V20" i="1"/>
  <c r="U20" i="1"/>
  <c r="R20" i="1"/>
  <c r="O20" i="1"/>
  <c r="L20" i="1"/>
  <c r="M20" i="1" s="1"/>
  <c r="J20" i="1"/>
  <c r="I20" i="1"/>
  <c r="F20" i="1"/>
  <c r="D20" i="1"/>
  <c r="C20" i="1"/>
  <c r="BB19" i="1"/>
  <c r="AY19" i="1"/>
  <c r="AV19" i="1"/>
  <c r="AS19" i="1"/>
  <c r="AP19" i="1"/>
  <c r="AM19" i="1"/>
  <c r="AJ19" i="1"/>
  <c r="AH19" i="1"/>
  <c r="AG19" i="1"/>
  <c r="AD19" i="1"/>
  <c r="AA19" i="1"/>
  <c r="X19" i="1"/>
  <c r="U19" i="1"/>
  <c r="R19" i="1"/>
  <c r="O19" i="1"/>
  <c r="L19" i="1"/>
  <c r="M19" i="1" s="1"/>
  <c r="J19" i="1"/>
  <c r="I19" i="1"/>
  <c r="F19" i="1"/>
  <c r="D19" i="1"/>
  <c r="C19" i="1"/>
  <c r="BB18" i="1"/>
  <c r="AY18" i="1"/>
  <c r="AV18" i="1"/>
  <c r="AS18" i="1"/>
  <c r="AP18" i="1"/>
  <c r="AQ27" i="1" s="1"/>
  <c r="AM18" i="1"/>
  <c r="AK18" i="1"/>
  <c r="AJ18" i="1"/>
  <c r="AG18" i="1"/>
  <c r="AE18" i="1"/>
  <c r="AD18" i="1"/>
  <c r="AA18" i="1"/>
  <c r="X18" i="1"/>
  <c r="Y27" i="1" s="1"/>
  <c r="U18" i="1"/>
  <c r="V18" i="1" s="1"/>
  <c r="R18" i="1"/>
  <c r="O18" i="1"/>
  <c r="I18" i="1"/>
  <c r="G18" i="1"/>
  <c r="F18" i="1"/>
  <c r="C18" i="1"/>
  <c r="BB17" i="1"/>
  <c r="AY17" i="1"/>
  <c r="AW17" i="1"/>
  <c r="AV17" i="1"/>
  <c r="AS17" i="1"/>
  <c r="AQ17" i="1"/>
  <c r="AP17" i="1"/>
  <c r="AM17" i="1"/>
  <c r="AJ17" i="1"/>
  <c r="AG17" i="1"/>
  <c r="AE17" i="1"/>
  <c r="AD17" i="1"/>
  <c r="AA17" i="1"/>
  <c r="X17" i="1"/>
  <c r="U17" i="1"/>
  <c r="R17" i="1"/>
  <c r="O17" i="1"/>
  <c r="I17" i="1"/>
  <c r="F17" i="1"/>
  <c r="C17" i="1"/>
  <c r="BB16" i="1"/>
  <c r="BC16" i="1" s="1"/>
  <c r="AY16" i="1"/>
  <c r="AV16" i="1"/>
  <c r="AW16" i="1" s="1"/>
  <c r="AS16" i="1"/>
  <c r="AP16" i="1"/>
  <c r="AQ16" i="1" s="1"/>
  <c r="AM16" i="1"/>
  <c r="AJ16" i="1"/>
  <c r="AK16" i="1" s="1"/>
  <c r="AG16" i="1"/>
  <c r="AD16" i="1"/>
  <c r="AE16" i="1" s="1"/>
  <c r="AA16" i="1"/>
  <c r="X16" i="1"/>
  <c r="Y16" i="1" s="1"/>
  <c r="U16" i="1"/>
  <c r="R16" i="1"/>
  <c r="S16" i="1" s="1"/>
  <c r="O16" i="1"/>
  <c r="L16" i="1"/>
  <c r="M16" i="1" s="1"/>
  <c r="I16" i="1"/>
  <c r="F16" i="1"/>
  <c r="G16" i="1" s="1"/>
  <c r="C16" i="1"/>
  <c r="BB15" i="1"/>
  <c r="BC15" i="1" s="1"/>
  <c r="AY15" i="1"/>
  <c r="AV15" i="1"/>
  <c r="AW15" i="1" s="1"/>
  <c r="AS15" i="1"/>
  <c r="AP15" i="1"/>
  <c r="AQ15" i="1" s="1"/>
  <c r="AM15" i="1"/>
  <c r="AJ15" i="1"/>
  <c r="AK15" i="1" s="1"/>
  <c r="AG15" i="1"/>
  <c r="AD15" i="1"/>
  <c r="AE15" i="1" s="1"/>
  <c r="AA15" i="1"/>
  <c r="X15" i="1"/>
  <c r="Y15" i="1" s="1"/>
  <c r="U15" i="1"/>
  <c r="R15" i="1"/>
  <c r="S15" i="1" s="1"/>
  <c r="O15" i="1"/>
  <c r="L15" i="1"/>
  <c r="M15" i="1" s="1"/>
  <c r="I15" i="1"/>
  <c r="J15" i="1" s="1"/>
  <c r="F15" i="1"/>
  <c r="G15" i="1" s="1"/>
  <c r="C15" i="1"/>
  <c r="BB14" i="1"/>
  <c r="BC14" i="1" s="1"/>
  <c r="AY14" i="1"/>
  <c r="AV14" i="1"/>
  <c r="AW14" i="1" s="1"/>
  <c r="AS14" i="1"/>
  <c r="AT14" i="1" s="1"/>
  <c r="AP14" i="1"/>
  <c r="AQ14" i="1" s="1"/>
  <c r="AM14" i="1"/>
  <c r="AN14" i="1" s="1"/>
  <c r="AJ14" i="1"/>
  <c r="AK14" i="1" s="1"/>
  <c r="AG14" i="1"/>
  <c r="AH14" i="1" s="1"/>
  <c r="AD14" i="1"/>
  <c r="AE14" i="1" s="1"/>
  <c r="AA14" i="1"/>
  <c r="AB14" i="1" s="1"/>
  <c r="X14" i="1"/>
  <c r="Y14" i="1" s="1"/>
  <c r="U14" i="1"/>
  <c r="V14" i="1" s="1"/>
  <c r="R14" i="1"/>
  <c r="S14" i="1" s="1"/>
  <c r="O14" i="1"/>
  <c r="P14" i="1" s="1"/>
  <c r="L14" i="1"/>
  <c r="M14" i="1" s="1"/>
  <c r="I14" i="1"/>
  <c r="J14" i="1" s="1"/>
  <c r="F14" i="1"/>
  <c r="G14" i="1" s="1"/>
  <c r="C14" i="1"/>
  <c r="D14" i="1" s="1"/>
  <c r="BB13" i="1"/>
  <c r="AY13" i="1"/>
  <c r="AV13" i="1"/>
  <c r="AS13" i="1"/>
  <c r="AP13" i="1"/>
  <c r="AM13" i="1"/>
  <c r="AJ13" i="1"/>
  <c r="AG13" i="1"/>
  <c r="AD13" i="1"/>
  <c r="AA13" i="1"/>
  <c r="X13" i="1"/>
  <c r="U13" i="1"/>
  <c r="R13" i="1"/>
  <c r="O13" i="1"/>
  <c r="L13" i="1"/>
  <c r="I13" i="1"/>
  <c r="F13" i="1"/>
  <c r="C13" i="1"/>
  <c r="BB12" i="1"/>
  <c r="BC12" i="1" s="1"/>
  <c r="AY12" i="1"/>
  <c r="AZ12" i="1" s="1"/>
  <c r="AV12" i="1"/>
  <c r="AW12" i="1" s="1"/>
  <c r="AS12" i="1"/>
  <c r="AT12" i="1" s="1"/>
  <c r="AP12" i="1"/>
  <c r="AQ12" i="1" s="1"/>
  <c r="AM12" i="1"/>
  <c r="AN12" i="1" s="1"/>
  <c r="AJ12" i="1"/>
  <c r="AK12" i="1" s="1"/>
  <c r="AG12" i="1"/>
  <c r="AH12" i="1" s="1"/>
  <c r="AD12" i="1"/>
  <c r="AE12" i="1" s="1"/>
  <c r="AA12" i="1"/>
  <c r="AB12" i="1" s="1"/>
  <c r="X12" i="1"/>
  <c r="Y12" i="1" s="1"/>
  <c r="U12" i="1"/>
  <c r="V12" i="1" s="1"/>
  <c r="R12" i="1"/>
  <c r="S12" i="1" s="1"/>
  <c r="O12" i="1"/>
  <c r="P12" i="1" s="1"/>
  <c r="L12" i="1"/>
  <c r="M12" i="1" s="1"/>
  <c r="I12" i="1"/>
  <c r="J12" i="1" s="1"/>
  <c r="F12" i="1"/>
  <c r="G12" i="1" s="1"/>
  <c r="C12" i="1"/>
  <c r="D12" i="1" s="1"/>
  <c r="BB11" i="1"/>
  <c r="BC17" i="1" s="1"/>
  <c r="AY11" i="1"/>
  <c r="AZ11" i="1" s="1"/>
  <c r="AV11" i="1"/>
  <c r="AS11" i="1"/>
  <c r="AP11" i="1"/>
  <c r="AM11" i="1"/>
  <c r="AJ11" i="1"/>
  <c r="AK11" i="1" s="1"/>
  <c r="AG11" i="1"/>
  <c r="AH11" i="1" s="1"/>
  <c r="AD11" i="1"/>
  <c r="AE11" i="1" s="1"/>
  <c r="AA11" i="1"/>
  <c r="X11" i="1"/>
  <c r="Y11" i="1" s="1"/>
  <c r="U11" i="1"/>
  <c r="R11" i="1"/>
  <c r="S11" i="1" s="1"/>
  <c r="O11" i="1"/>
  <c r="P11" i="1" s="1"/>
  <c r="L11" i="1"/>
  <c r="M11" i="1" s="1"/>
  <c r="I11" i="1"/>
  <c r="J11" i="1" s="1"/>
  <c r="F11" i="1"/>
  <c r="C11" i="1"/>
  <c r="D11" i="1" s="1"/>
  <c r="BB10" i="1"/>
  <c r="BC10" i="1" s="1"/>
  <c r="AY10" i="1"/>
  <c r="AZ10" i="1" s="1"/>
  <c r="AV10" i="1"/>
  <c r="AW10" i="1" s="1"/>
  <c r="AS10" i="1"/>
  <c r="AT10" i="1" s="1"/>
  <c r="AP10" i="1"/>
  <c r="AQ10" i="1" s="1"/>
  <c r="AM10" i="1"/>
  <c r="AN10" i="1" s="1"/>
  <c r="AJ10" i="1"/>
  <c r="AK10" i="1" s="1"/>
  <c r="AG10" i="1"/>
  <c r="AH10" i="1" s="1"/>
  <c r="AD10" i="1"/>
  <c r="AE10" i="1" s="1"/>
  <c r="AA10" i="1"/>
  <c r="AB10" i="1" s="1"/>
  <c r="X10" i="1"/>
  <c r="Y10" i="1" s="1"/>
  <c r="U10" i="1"/>
  <c r="V10" i="1" s="1"/>
  <c r="R10" i="1"/>
  <c r="S10" i="1" s="1"/>
  <c r="O10" i="1"/>
  <c r="P10" i="1" s="1"/>
  <c r="L10" i="1"/>
  <c r="M10" i="1" s="1"/>
  <c r="I10" i="1"/>
  <c r="J10" i="1" s="1"/>
  <c r="F10" i="1"/>
  <c r="G10" i="1" s="1"/>
  <c r="C10" i="1"/>
  <c r="D10" i="1" s="1"/>
  <c r="BB9" i="1"/>
  <c r="BC9" i="1" s="1"/>
  <c r="AY9" i="1"/>
  <c r="AZ9" i="1" s="1"/>
  <c r="AV9" i="1"/>
  <c r="AW9" i="1" s="1"/>
  <c r="AS9" i="1"/>
  <c r="AT9" i="1" s="1"/>
  <c r="AP9" i="1"/>
  <c r="AQ9" i="1" s="1"/>
  <c r="AM9" i="1"/>
  <c r="AN9" i="1" s="1"/>
  <c r="AJ9" i="1"/>
  <c r="AK9" i="1" s="1"/>
  <c r="AG9" i="1"/>
  <c r="AH9" i="1" s="1"/>
  <c r="AD9" i="1"/>
  <c r="AE9" i="1" s="1"/>
  <c r="AA9" i="1"/>
  <c r="AB9" i="1" s="1"/>
  <c r="X9" i="1"/>
  <c r="Y9" i="1" s="1"/>
  <c r="U9" i="1"/>
  <c r="V9" i="1" s="1"/>
  <c r="R9" i="1"/>
  <c r="S9" i="1" s="1"/>
  <c r="O9" i="1"/>
  <c r="P9" i="1" s="1"/>
  <c r="L9" i="1"/>
  <c r="M9" i="1" s="1"/>
  <c r="I9" i="1"/>
  <c r="J9" i="1" s="1"/>
  <c r="F9" i="1"/>
  <c r="G9" i="1" s="1"/>
  <c r="C9" i="1"/>
  <c r="D9" i="1" s="1"/>
  <c r="BB8" i="1"/>
  <c r="BC8" i="1" s="1"/>
  <c r="AY8" i="1"/>
  <c r="AZ8" i="1" s="1"/>
  <c r="AV8" i="1"/>
  <c r="AW8" i="1" s="1"/>
  <c r="AS8" i="1"/>
  <c r="AT8" i="1" s="1"/>
  <c r="AP8" i="1"/>
  <c r="AQ8" i="1" s="1"/>
  <c r="AM8" i="1"/>
  <c r="AN8" i="1" s="1"/>
  <c r="AJ8" i="1"/>
  <c r="AK8" i="1" s="1"/>
  <c r="AG8" i="1"/>
  <c r="AH8" i="1" s="1"/>
  <c r="AD8" i="1"/>
  <c r="AE8" i="1" s="1"/>
  <c r="AA8" i="1"/>
  <c r="AB8" i="1" s="1"/>
  <c r="X8" i="1"/>
  <c r="Y8" i="1" s="1"/>
  <c r="U8" i="1"/>
  <c r="V8" i="1" s="1"/>
  <c r="R8" i="1"/>
  <c r="S8" i="1" s="1"/>
  <c r="O8" i="1"/>
  <c r="P8" i="1" s="1"/>
  <c r="L8" i="1"/>
  <c r="M8" i="1" s="1"/>
  <c r="I8" i="1"/>
  <c r="J8" i="1" s="1"/>
  <c r="F8" i="1"/>
  <c r="G8" i="1" s="1"/>
  <c r="C8" i="1"/>
  <c r="D8" i="1" s="1"/>
  <c r="BB7" i="1"/>
  <c r="BC7" i="1" s="1"/>
  <c r="AY7" i="1"/>
  <c r="AZ7" i="1" s="1"/>
  <c r="AV7" i="1"/>
  <c r="AW7" i="1" s="1"/>
  <c r="AS7" i="1"/>
  <c r="AT7" i="1" s="1"/>
  <c r="AP7" i="1"/>
  <c r="AQ7" i="1" s="1"/>
  <c r="AM7" i="1"/>
  <c r="AN7" i="1" s="1"/>
  <c r="AJ7" i="1"/>
  <c r="AK7" i="1" s="1"/>
  <c r="AG7" i="1"/>
  <c r="AH7" i="1" s="1"/>
  <c r="AD7" i="1"/>
  <c r="AE7" i="1" s="1"/>
  <c r="AA7" i="1"/>
  <c r="AB7" i="1" s="1"/>
  <c r="X7" i="1"/>
  <c r="Y7" i="1" s="1"/>
  <c r="U7" i="1"/>
  <c r="V7" i="1" s="1"/>
  <c r="R7" i="1"/>
  <c r="S7" i="1" s="1"/>
  <c r="O7" i="1"/>
  <c r="P7" i="1" s="1"/>
  <c r="L7" i="1"/>
  <c r="M7" i="1" s="1"/>
  <c r="I7" i="1"/>
  <c r="J7" i="1" s="1"/>
  <c r="F7" i="1"/>
  <c r="G7" i="1" s="1"/>
  <c r="C7" i="1"/>
  <c r="D7" i="1" s="1"/>
  <c r="V11" i="1" l="1"/>
  <c r="V19" i="1"/>
  <c r="AB11" i="1"/>
  <c r="AB19" i="1"/>
  <c r="AN11" i="1"/>
  <c r="AN19" i="1"/>
  <c r="AT11" i="1"/>
  <c r="AT19" i="1"/>
  <c r="D13" i="1"/>
  <c r="J13" i="1"/>
  <c r="P13" i="1"/>
  <c r="V13" i="1"/>
  <c r="AB13" i="1"/>
  <c r="AH13" i="1"/>
  <c r="AN13" i="1"/>
  <c r="AT13" i="1"/>
  <c r="AZ13" i="1"/>
  <c r="AZ14" i="1"/>
  <c r="AZ19" i="1"/>
  <c r="D15" i="1"/>
  <c r="D21" i="1"/>
  <c r="P15" i="1"/>
  <c r="P20" i="1"/>
  <c r="V15" i="1"/>
  <c r="V21" i="1"/>
  <c r="AB15" i="1"/>
  <c r="AB21" i="1"/>
  <c r="AB20" i="1"/>
  <c r="AH15" i="1"/>
  <c r="AH20" i="1"/>
  <c r="AH21" i="1"/>
  <c r="AN15" i="1"/>
  <c r="AN21" i="1"/>
  <c r="AN20" i="1"/>
  <c r="AT15" i="1"/>
  <c r="AT21" i="1"/>
  <c r="AZ15" i="1"/>
  <c r="AZ20" i="1"/>
  <c r="AZ21" i="1"/>
  <c r="D16" i="1"/>
  <c r="D23" i="1"/>
  <c r="D22" i="1"/>
  <c r="J16" i="1"/>
  <c r="J22" i="1"/>
  <c r="P16" i="1"/>
  <c r="P22" i="1"/>
  <c r="V16" i="1"/>
  <c r="V22" i="1"/>
  <c r="V23" i="1"/>
  <c r="AB16" i="1"/>
  <c r="AB22" i="1"/>
  <c r="AH16" i="1"/>
  <c r="AH22" i="1"/>
  <c r="AH23" i="1"/>
  <c r="AN16" i="1"/>
  <c r="AN23" i="1"/>
  <c r="AT16" i="1"/>
  <c r="AT23" i="1"/>
  <c r="AT22" i="1"/>
  <c r="AZ16" i="1"/>
  <c r="AZ23" i="1"/>
  <c r="AZ22" i="1"/>
  <c r="L17" i="1"/>
  <c r="M17" i="1" s="1"/>
  <c r="D17" i="1"/>
  <c r="D25" i="1"/>
  <c r="D24" i="1"/>
  <c r="J17" i="1"/>
  <c r="J25" i="1"/>
  <c r="J24" i="1"/>
  <c r="S17" i="1"/>
  <c r="Y17" i="1"/>
  <c r="AK17" i="1"/>
  <c r="P18" i="1"/>
  <c r="AB18" i="1"/>
  <c r="AH18" i="1"/>
  <c r="AN18" i="1"/>
  <c r="AT18" i="1"/>
  <c r="G26" i="1"/>
  <c r="G11" i="1"/>
  <c r="AQ25" i="1"/>
  <c r="AQ11" i="1"/>
  <c r="AW25" i="1"/>
  <c r="AW11" i="1"/>
  <c r="BC25" i="1"/>
  <c r="BC11" i="1"/>
  <c r="G13" i="1"/>
  <c r="M13" i="1"/>
  <c r="S13" i="1"/>
  <c r="Y13" i="1"/>
  <c r="AE13" i="1"/>
  <c r="AK13" i="1"/>
  <c r="AQ13" i="1"/>
  <c r="AW13" i="1"/>
  <c r="BC13" i="1"/>
  <c r="G17" i="1"/>
  <c r="P17" i="1"/>
  <c r="P25" i="1"/>
  <c r="V17" i="1"/>
  <c r="V24" i="1"/>
  <c r="AB17" i="1"/>
  <c r="AB25" i="1"/>
  <c r="AB24" i="1"/>
  <c r="AH17" i="1"/>
  <c r="AN17" i="1"/>
  <c r="AN24" i="1"/>
  <c r="AT17" i="1"/>
  <c r="AT24" i="1"/>
  <c r="AZ17" i="1"/>
  <c r="L18" i="1"/>
  <c r="M18" i="1" s="1"/>
  <c r="D18" i="1"/>
  <c r="J18" i="1"/>
  <c r="S18" i="1"/>
  <c r="Y18" i="1"/>
  <c r="AQ18" i="1"/>
  <c r="AZ18" i="1"/>
  <c r="P19" i="1"/>
  <c r="AH25" i="1"/>
  <c r="AB27" i="1"/>
  <c r="AN27" i="1"/>
  <c r="AT27" i="1"/>
  <c r="L28" i="1"/>
  <c r="D28" i="1"/>
  <c r="AH29" i="1"/>
  <c r="AT29" i="1"/>
  <c r="AW27" i="1"/>
  <c r="AW18" i="1"/>
  <c r="BC27" i="1"/>
  <c r="BC18" i="1"/>
  <c r="G28" i="1"/>
  <c r="G19" i="1"/>
  <c r="S19" i="1"/>
  <c r="Y29" i="1"/>
  <c r="Y19" i="1"/>
  <c r="AE19" i="1"/>
  <c r="AK29" i="1"/>
  <c r="AK19" i="1"/>
  <c r="AQ29" i="1"/>
  <c r="AQ19" i="1"/>
  <c r="AW29" i="1"/>
  <c r="AW19" i="1"/>
  <c r="BC29" i="1"/>
  <c r="BC19" i="1"/>
  <c r="G20" i="1"/>
  <c r="S20" i="1"/>
  <c r="Y20" i="1"/>
  <c r="AE20" i="1"/>
  <c r="AK20" i="1"/>
  <c r="AQ20" i="1"/>
  <c r="AW20" i="1"/>
  <c r="G21" i="1"/>
  <c r="M21" i="1"/>
  <c r="S21" i="1"/>
  <c r="AE21" i="1"/>
  <c r="AK21" i="1"/>
  <c r="BC21" i="1"/>
  <c r="M22" i="1"/>
  <c r="Y22" i="1"/>
  <c r="AE22" i="1"/>
  <c r="AQ22" i="1"/>
  <c r="AW22" i="1"/>
  <c r="BC22" i="1"/>
  <c r="G23" i="1"/>
  <c r="M23" i="1"/>
  <c r="S23" i="1"/>
  <c r="Y23" i="1"/>
  <c r="AE23" i="1"/>
  <c r="AK23" i="1"/>
  <c r="AW23" i="1"/>
  <c r="G24" i="1"/>
  <c r="M24" i="1"/>
  <c r="S24" i="1"/>
  <c r="Y24" i="1"/>
  <c r="AE24" i="1"/>
  <c r="AK24" i="1"/>
  <c r="BC24" i="1"/>
  <c r="G25" i="1"/>
  <c r="M25" i="1"/>
  <c r="S25" i="1"/>
  <c r="Y25" i="1"/>
  <c r="AZ25" i="1"/>
  <c r="L26" i="1"/>
  <c r="M26" i="1" s="1"/>
  <c r="D26" i="1"/>
  <c r="J26" i="1"/>
  <c r="P27" i="1"/>
  <c r="AH27" i="1"/>
  <c r="Y28" i="1"/>
  <c r="AE28" i="1"/>
  <c r="AK28" i="1"/>
  <c r="AQ28" i="1"/>
  <c r="AW28" i="1"/>
  <c r="BC28" i="1"/>
  <c r="G29" i="1"/>
  <c r="V29" i="1"/>
  <c r="AB29" i="1"/>
  <c r="P26" i="1"/>
  <c r="V26" i="1"/>
  <c r="AB26" i="1"/>
  <c r="AH26" i="1"/>
  <c r="AZ26" i="1"/>
  <c r="L27" i="1"/>
  <c r="M27" i="1" s="1"/>
  <c r="D27" i="1"/>
  <c r="J27" i="1"/>
  <c r="P28" i="1"/>
  <c r="V28" i="1"/>
  <c r="AH28" i="1"/>
  <c r="AZ28" i="1"/>
  <c r="L29" i="1"/>
  <c r="M29" i="1" s="1"/>
  <c r="D29" i="1"/>
  <c r="J29" i="1"/>
  <c r="AJ5" i="1" l="1"/>
  <c r="AD5" i="1"/>
  <c r="X5" i="1"/>
  <c r="AD3" i="1"/>
  <c r="BB3" i="1"/>
  <c r="AV3" i="1"/>
  <c r="AP3" i="1"/>
  <c r="R3" i="1"/>
  <c r="R5" i="1"/>
  <c r="BB5" i="1"/>
  <c r="AV5" i="1"/>
  <c r="AP5" i="1"/>
  <c r="F5" i="1"/>
  <c r="AV4" i="1"/>
  <c r="AJ4" i="1"/>
  <c r="R4" i="1"/>
  <c r="F4" i="1"/>
  <c r="AJ3" i="1"/>
  <c r="X3" i="1"/>
  <c r="O4" i="1"/>
  <c r="I4" i="1"/>
  <c r="AS4" i="1"/>
  <c r="AM3" i="1"/>
  <c r="AA3" i="1"/>
  <c r="U3" i="1"/>
  <c r="O3" i="1"/>
  <c r="C3" i="1"/>
  <c r="AY5" i="1"/>
  <c r="AP4" i="1"/>
  <c r="X4" i="1"/>
  <c r="BB4" i="1"/>
  <c r="AD4" i="1"/>
  <c r="M28" i="1"/>
  <c r="F3" i="1"/>
  <c r="I3" i="1"/>
  <c r="AY4" i="1"/>
  <c r="AY3" i="1"/>
  <c r="AS3" i="1"/>
  <c r="AM4" i="1"/>
  <c r="AG4" i="1"/>
  <c r="AG3" i="1"/>
  <c r="AA4" i="1"/>
  <c r="U4" i="1"/>
  <c r="AG5" i="1"/>
  <c r="O5" i="1"/>
  <c r="I5" i="1"/>
  <c r="C5" i="1"/>
  <c r="AS5" i="1"/>
  <c r="AM5" i="1"/>
  <c r="AA5" i="1"/>
  <c r="U5" i="1"/>
  <c r="L3" i="1" l="1"/>
  <c r="L4" i="1"/>
  <c r="L5" i="1"/>
</calcChain>
</file>

<file path=xl/sharedStrings.xml><?xml version="1.0" encoding="utf-8"?>
<sst xmlns="http://schemas.openxmlformats.org/spreadsheetml/2006/main" count="24" uniqueCount="24">
  <si>
    <t>ECART 15L</t>
  </si>
  <si>
    <t>ECART 10L</t>
  </si>
  <si>
    <t>ECART MAX</t>
  </si>
  <si>
    <t>0 = 37</t>
  </si>
  <si>
    <t>,</t>
  </si>
  <si>
    <t>1ER</t>
  </si>
  <si>
    <t>2EME</t>
  </si>
  <si>
    <t>3ème</t>
  </si>
  <si>
    <t>4ème</t>
  </si>
  <si>
    <t>5ème</t>
  </si>
  <si>
    <t>6ème</t>
  </si>
  <si>
    <t>7ème</t>
  </si>
  <si>
    <t>8ème</t>
  </si>
  <si>
    <t>9ème</t>
  </si>
  <si>
    <t>10ème</t>
  </si>
  <si>
    <t>report</t>
  </si>
  <si>
    <t>En D1.je souhaite le report de la cellule D29</t>
  </si>
  <si>
    <t>En G1.je souhaite le report de la cellule G29</t>
  </si>
  <si>
    <t>ect….. Jusqu'en cellule BC1</t>
  </si>
  <si>
    <t xml:space="preserve">mais les celules D1 à BC1 </t>
  </si>
  <si>
    <t xml:space="preserve">doivent s'actualiser à chaque fois </t>
  </si>
  <si>
    <t xml:space="preserve">que je rentre un nouveau numéro en </t>
  </si>
  <si>
    <t>colonne A:A</t>
  </si>
  <si>
    <t>Merci de votre aide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</si>
</sst>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  <font>
      <sz val="10"/>
      <name val="Arial Unicode MS"/>
      <family val="2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3" fillId="3" borderId="1" xfId="0" applyFont="1" applyFill="1" applyBorder="1" applyAlignment="1">
      <alignment horizontal="center"/>
    </xf>
    <xf numFmtId="0" fontId="0" fillId="0" borderId="0" xfId="0" applyBorder="1"/>
    <xf numFmtId="0" fontId="3" fillId="0" borderId="0" xfId="0" applyFont="1" applyBorder="1"/>
    <xf numFmtId="0" fontId="0" fillId="0" borderId="0" xfId="0" applyBorder="1" applyAlignment="1">
      <alignment horizontal="center"/>
    </xf>
    <xf numFmtId="0" fontId="1" fillId="3" borderId="0" xfId="0" applyFont="1" applyFill="1" applyBorder="1" applyAlignment="1">
      <alignment horizontal="right"/>
    </xf>
    <xf numFmtId="0" fontId="4" fillId="2" borderId="1" xfId="0" applyFont="1" applyFill="1" applyBorder="1" applyAlignment="1">
      <alignment horizontal="center"/>
    </xf>
    <xf numFmtId="49" fontId="1" fillId="0" borderId="0" xfId="0" applyNumberFormat="1" applyFont="1" applyBorder="1" applyAlignment="1">
      <alignment horizontal="right"/>
    </xf>
    <xf numFmtId="49" fontId="5" fillId="3" borderId="1" xfId="0" applyNumberFormat="1" applyFont="1" applyFill="1" applyBorder="1" applyAlignment="1"/>
    <xf numFmtId="49" fontId="5" fillId="3" borderId="1" xfId="0" applyNumberFormat="1" applyFont="1" applyFill="1" applyBorder="1" applyAlignment="1">
      <alignment horizontal="center"/>
    </xf>
    <xf numFmtId="0" fontId="1" fillId="0" borderId="0" xfId="0" applyFont="1" applyBorder="1"/>
    <xf numFmtId="0" fontId="3" fillId="2" borderId="0" xfId="0" applyFont="1" applyFill="1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0" fontId="0" fillId="5" borderId="0" xfId="0" applyFill="1"/>
    <xf numFmtId="0" fontId="3" fillId="5" borderId="2" xfId="0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0" fillId="4" borderId="1" xfId="0" applyFill="1" applyBorder="1" applyAlignment="1">
      <alignment horizontal="center"/>
    </xf>
    <xf numFmtId="0" fontId="2" fillId="6" borderId="0" xfId="0" applyFont="1" applyFill="1" applyAlignment="1">
      <alignment horizontal="center"/>
    </xf>
    <xf numFmtId="0" fontId="3" fillId="0" borderId="2" xfId="0" applyFont="1" applyBorder="1" applyAlignment="1">
      <alignment horizontal="center"/>
    </xf>
    <xf numFmtId="0" fontId="3" fillId="4" borderId="0" xfId="0" applyFont="1" applyFill="1" applyAlignment="1">
      <alignment horizontal="center"/>
    </xf>
    <xf numFmtId="0" fontId="3" fillId="4" borderId="0" xfId="0" applyFont="1" applyFill="1"/>
    <xf numFmtId="0" fontId="0" fillId="7" borderId="1" xfId="0" applyFill="1" applyBorder="1" applyAlignment="1">
      <alignment horizontal="center"/>
    </xf>
    <xf numFmtId="0" fontId="3" fillId="5" borderId="0" xfId="0" applyFont="1" applyFill="1"/>
    <xf numFmtId="0" fontId="3" fillId="3" borderId="0" xfId="0" applyFont="1" applyFill="1" applyBorder="1"/>
    <xf numFmtId="0" fontId="4" fillId="3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1" fontId="4" fillId="3" borderId="1" xfId="0" applyNumberFormat="1" applyFont="1" applyFill="1" applyBorder="1" applyAlignment="1">
      <alignment horizontal="center"/>
    </xf>
    <xf numFmtId="0" fontId="3" fillId="3" borderId="0" xfId="0" applyFont="1" applyFill="1"/>
    <xf numFmtId="0" fontId="1" fillId="0" borderId="0" xfId="0" applyFont="1" applyAlignment="1">
      <alignment horizontal="center"/>
    </xf>
    <xf numFmtId="0" fontId="1" fillId="0" borderId="0" xfId="0" applyFont="1"/>
    <xf numFmtId="0" fontId="1" fillId="0" borderId="0" xfId="0" applyFont="1" applyBorder="1" applyAlignment="1">
      <alignment horizontal="lef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61"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FFFF00"/>
      </font>
    </dxf>
    <dxf>
      <fill>
        <patternFill>
          <bgColor rgb="FF00B050"/>
        </patternFill>
      </fill>
    </dxf>
    <dxf>
      <fill>
        <patternFill>
          <bgColor rgb="FFFF0000"/>
        </patternFill>
      </fill>
    </dxf>
    <dxf>
      <fill>
        <patternFill>
          <bgColor rgb="FF00B05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00B050"/>
      </font>
      <fill>
        <patternFill>
          <bgColor rgb="FF00B050"/>
        </patternFill>
      </fill>
    </dxf>
    <dxf>
      <fill>
        <patternFill>
          <bgColor theme="9" tint="-0.49998474074526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ctrlProps/ctrlProp3.xml><?xml version="1.0" encoding="utf-8"?>
<formControlPr xmlns="http://schemas.microsoft.com/office/spreadsheetml/2009/9/main" objectType="Radio" lockText="1" noThreeD="1"/>
</file>

<file path=xl/ctrlProps/ctrlProp4.xml><?xml version="1.0" encoding="utf-8"?>
<formControlPr xmlns="http://schemas.microsoft.com/office/spreadsheetml/2009/9/main" objectType="Radio" lockText="1" noThreeD="1"/>
</file>

<file path=xl/ctrlProps/ctrlProp5.xml><?xml version="1.0" encoding="utf-8"?>
<formControlPr xmlns="http://schemas.microsoft.com/office/spreadsheetml/2009/9/main" objectType="Radio" lockText="1" noThreeD="1"/>
</file>

<file path=xl/ctrlProps/ctrlProp6.xml><?xml version="1.0" encoding="utf-8"?>
<formControlPr xmlns="http://schemas.microsoft.com/office/spreadsheetml/2009/9/main" objectType="Radio" lockText="1" noThreeD="1"/>
</file>

<file path=xl/ctrlProps/ctrlProp7.xml><?xml version="1.0" encoding="utf-8"?>
<formControlPr xmlns="http://schemas.microsoft.com/office/spreadsheetml/2009/9/main" objectType="Radio" lockText="1" noThreeD="1"/>
</file>

<file path=xl/ctrlProps/ctrlProp8.xml><?xml version="1.0" encoding="utf-8"?>
<formControlPr xmlns="http://schemas.microsoft.com/office/spreadsheetml/2009/9/main" objectType="Radio" lockText="1" noThreeD="1"/>
</file>

<file path=xl/ctrlProps/ctrlProp9.xml><?xml version="1.0" encoding="utf-8"?>
<formControlPr xmlns="http://schemas.microsoft.com/office/spreadsheetml/2009/9/main" objectType="Radio" lockText="1" noThreeD="1"/>
</file>

<file path=xl/ctrlProps/ctrlProp10.xml><?xml version="1.0" encoding="utf-8"?>
<formControlPr xmlns="http://schemas.microsoft.com/office/spreadsheetml/2009/9/main" objectType="Radio" lockText="1" noThreeD="1"/>
</file>

<file path=xl/ctrlProps/ctrlProp11.xml><?xml version="1.0" encoding="utf-8"?>
<formControlPr xmlns="http://schemas.microsoft.com/office/spreadsheetml/2009/9/main" objectType="Radio" lockText="1" noThreeD="1"/>
</file>

<file path=xl/ctrlProps/ctrlProp12.xml><?xml version="1.0" encoding="utf-8"?>
<formControlPr xmlns="http://schemas.microsoft.com/office/spreadsheetml/2009/9/main" objectType="Radio" lockText="1" noThreeD="1"/>
</file>

<file path=xl/ctrlProps/ctrlProp13.xml><?xml version="1.0" encoding="utf-8"?>
<formControlPr xmlns="http://schemas.microsoft.com/office/spreadsheetml/2009/9/main" objectType="Radio" lockText="1" noThreeD="1"/>
</file>

<file path=xl/ctrlProps/ctrlProp14.xml><?xml version="1.0" encoding="utf-8"?>
<formControlPr xmlns="http://schemas.microsoft.com/office/spreadsheetml/2009/9/main" objectType="Radio" lockText="1" noThreeD="1"/>
</file>

<file path=xl/ctrlProps/ctrlProp15.xml><?xml version="1.0" encoding="utf-8"?>
<formControlPr xmlns="http://schemas.microsoft.com/office/spreadsheetml/2009/9/main" objectType="Radio" lockText="1" noThreeD="1"/>
</file>

<file path=xl/ctrlProps/ctrlProp16.xml><?xml version="1.0" encoding="utf-8"?>
<formControlPr xmlns="http://schemas.microsoft.com/office/spreadsheetml/2009/9/main" objectType="Radio" lockText="1" noThreeD="1"/>
</file>

<file path=xl/ctrlProps/ctrlProp17.xml><?xml version="1.0" encoding="utf-8"?>
<formControlPr xmlns="http://schemas.microsoft.com/office/spreadsheetml/2009/9/main" objectType="Radio" lockText="1" noThreeD="1"/>
</file>

<file path=xl/ctrlProps/ctrlProp18.xml><?xml version="1.0" encoding="utf-8"?>
<formControlPr xmlns="http://schemas.microsoft.com/office/spreadsheetml/2009/9/main" objectType="Radio" lockText="1" noThreeD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38100</xdr:colOff>
          <xdr:row>5</xdr:row>
          <xdr:rowOff>0</xdr:rowOff>
        </xdr:from>
        <xdr:to>
          <xdr:col>3</xdr:col>
          <xdr:colOff>200025</xdr:colOff>
          <xdr:row>6</xdr:row>
          <xdr:rowOff>28575</xdr:rowOff>
        </xdr:to>
        <xdr:sp macro="" textlink="">
          <xdr:nvSpPr>
            <xdr:cNvPr id="1025" name="Option 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</xdr:col>
          <xdr:colOff>38100</xdr:colOff>
          <xdr:row>5</xdr:row>
          <xdr:rowOff>0</xdr:rowOff>
        </xdr:from>
        <xdr:to>
          <xdr:col>6</xdr:col>
          <xdr:colOff>200025</xdr:colOff>
          <xdr:row>6</xdr:row>
          <xdr:rowOff>28575</xdr:rowOff>
        </xdr:to>
        <xdr:sp macro="" textlink="">
          <xdr:nvSpPr>
            <xdr:cNvPr id="1026" name="Option 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38100</xdr:colOff>
          <xdr:row>5</xdr:row>
          <xdr:rowOff>0</xdr:rowOff>
        </xdr:from>
        <xdr:to>
          <xdr:col>9</xdr:col>
          <xdr:colOff>200025</xdr:colOff>
          <xdr:row>6</xdr:row>
          <xdr:rowOff>28575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38100</xdr:colOff>
          <xdr:row>5</xdr:row>
          <xdr:rowOff>0</xdr:rowOff>
        </xdr:from>
        <xdr:to>
          <xdr:col>12</xdr:col>
          <xdr:colOff>200025</xdr:colOff>
          <xdr:row>6</xdr:row>
          <xdr:rowOff>28575</xdr:rowOff>
        </xdr:to>
        <xdr:sp macro="" textlink="">
          <xdr:nvSpPr>
            <xdr:cNvPr id="1028" name="Option 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</xdr:colOff>
          <xdr:row>5</xdr:row>
          <xdr:rowOff>0</xdr:rowOff>
        </xdr:from>
        <xdr:to>
          <xdr:col>15</xdr:col>
          <xdr:colOff>200025</xdr:colOff>
          <xdr:row>6</xdr:row>
          <xdr:rowOff>28575</xdr:rowOff>
        </xdr:to>
        <xdr:sp macro="" textlink="">
          <xdr:nvSpPr>
            <xdr:cNvPr id="1029" name="Option Button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17</xdr:col>
          <xdr:colOff>38100</xdr:colOff>
          <xdr:row>5</xdr:row>
          <xdr:rowOff>0</xdr:rowOff>
        </xdr:from>
        <xdr:to>
          <xdr:col>18</xdr:col>
          <xdr:colOff>200025</xdr:colOff>
          <xdr:row>6</xdr:row>
          <xdr:rowOff>28575</xdr:rowOff>
        </xdr:to>
        <xdr:sp macro="" textlink="">
          <xdr:nvSpPr>
            <xdr:cNvPr id="1030" name="Option Button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38100</xdr:colOff>
          <xdr:row>5</xdr:row>
          <xdr:rowOff>0</xdr:rowOff>
        </xdr:from>
        <xdr:to>
          <xdr:col>21</xdr:col>
          <xdr:colOff>200025</xdr:colOff>
          <xdr:row>6</xdr:row>
          <xdr:rowOff>28575</xdr:rowOff>
        </xdr:to>
        <xdr:sp macro="" textlink="">
          <xdr:nvSpPr>
            <xdr:cNvPr id="1031" name="Option Button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23</xdr:col>
          <xdr:colOff>38100</xdr:colOff>
          <xdr:row>5</xdr:row>
          <xdr:rowOff>0</xdr:rowOff>
        </xdr:from>
        <xdr:to>
          <xdr:col>24</xdr:col>
          <xdr:colOff>200025</xdr:colOff>
          <xdr:row>6</xdr:row>
          <xdr:rowOff>28575</xdr:rowOff>
        </xdr:to>
        <xdr:sp macro="" textlink="">
          <xdr:nvSpPr>
            <xdr:cNvPr id="1032" name="Option Button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26</xdr:col>
          <xdr:colOff>38100</xdr:colOff>
          <xdr:row>5</xdr:row>
          <xdr:rowOff>0</xdr:rowOff>
        </xdr:from>
        <xdr:to>
          <xdr:col>27</xdr:col>
          <xdr:colOff>200025</xdr:colOff>
          <xdr:row>6</xdr:row>
          <xdr:rowOff>28575</xdr:rowOff>
        </xdr:to>
        <xdr:sp macro="" textlink="">
          <xdr:nvSpPr>
            <xdr:cNvPr id="1033" name="Option Button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29</xdr:col>
          <xdr:colOff>38100</xdr:colOff>
          <xdr:row>5</xdr:row>
          <xdr:rowOff>0</xdr:rowOff>
        </xdr:from>
        <xdr:to>
          <xdr:col>30</xdr:col>
          <xdr:colOff>200025</xdr:colOff>
          <xdr:row>6</xdr:row>
          <xdr:rowOff>28575</xdr:rowOff>
        </xdr:to>
        <xdr:sp macro="" textlink="">
          <xdr:nvSpPr>
            <xdr:cNvPr id="1034" name="Option Button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32</xdr:col>
          <xdr:colOff>38100</xdr:colOff>
          <xdr:row>5</xdr:row>
          <xdr:rowOff>0</xdr:rowOff>
        </xdr:from>
        <xdr:to>
          <xdr:col>33</xdr:col>
          <xdr:colOff>200025</xdr:colOff>
          <xdr:row>6</xdr:row>
          <xdr:rowOff>28575</xdr:rowOff>
        </xdr:to>
        <xdr:sp macro="" textlink="">
          <xdr:nvSpPr>
            <xdr:cNvPr id="1035" name="Option Button 11" hidden="1">
              <a:extLst>
                <a:ext uri="{63B3BB69-23CF-44E3-9099-C40C66FF867C}">
                  <a14:compatExt spid="_x0000_s103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35</xdr:col>
          <xdr:colOff>38100</xdr:colOff>
          <xdr:row>5</xdr:row>
          <xdr:rowOff>0</xdr:rowOff>
        </xdr:from>
        <xdr:to>
          <xdr:col>36</xdr:col>
          <xdr:colOff>200025</xdr:colOff>
          <xdr:row>6</xdr:row>
          <xdr:rowOff>28575</xdr:rowOff>
        </xdr:to>
        <xdr:sp macro="" textlink="">
          <xdr:nvSpPr>
            <xdr:cNvPr id="1036" name="Option Button 12" hidden="1">
              <a:extLst>
                <a:ext uri="{63B3BB69-23CF-44E3-9099-C40C66FF867C}">
                  <a14:compatExt spid="_x0000_s103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38</xdr:col>
          <xdr:colOff>38100</xdr:colOff>
          <xdr:row>5</xdr:row>
          <xdr:rowOff>0</xdr:rowOff>
        </xdr:from>
        <xdr:to>
          <xdr:col>39</xdr:col>
          <xdr:colOff>200025</xdr:colOff>
          <xdr:row>6</xdr:row>
          <xdr:rowOff>28575</xdr:rowOff>
        </xdr:to>
        <xdr:sp macro="" textlink="">
          <xdr:nvSpPr>
            <xdr:cNvPr id="1037" name="Option Button 13" hidden="1">
              <a:extLst>
                <a:ext uri="{63B3BB69-23CF-44E3-9099-C40C66FF867C}">
                  <a14:compatExt spid="_x0000_s103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41</xdr:col>
          <xdr:colOff>38100</xdr:colOff>
          <xdr:row>5</xdr:row>
          <xdr:rowOff>0</xdr:rowOff>
        </xdr:from>
        <xdr:to>
          <xdr:col>42</xdr:col>
          <xdr:colOff>200025</xdr:colOff>
          <xdr:row>6</xdr:row>
          <xdr:rowOff>28575</xdr:rowOff>
        </xdr:to>
        <xdr:sp macro="" textlink="">
          <xdr:nvSpPr>
            <xdr:cNvPr id="1038" name="Option Button 14" hidden="1">
              <a:extLst>
                <a:ext uri="{63B3BB69-23CF-44E3-9099-C40C66FF867C}">
                  <a14:compatExt spid="_x0000_s103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44</xdr:col>
          <xdr:colOff>38100</xdr:colOff>
          <xdr:row>5</xdr:row>
          <xdr:rowOff>0</xdr:rowOff>
        </xdr:from>
        <xdr:to>
          <xdr:col>45</xdr:col>
          <xdr:colOff>200025</xdr:colOff>
          <xdr:row>6</xdr:row>
          <xdr:rowOff>28575</xdr:rowOff>
        </xdr:to>
        <xdr:sp macro="" textlink="">
          <xdr:nvSpPr>
            <xdr:cNvPr id="1039" name="Option Button 15" hidden="1">
              <a:extLst>
                <a:ext uri="{63B3BB69-23CF-44E3-9099-C40C66FF867C}">
                  <a14:compatExt spid="_x0000_s103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solidFill>
              <a:srgbClr val="FFFFFF" mc:Ignorable="a14" a14:legacySpreadsheetColorIndex="65"/>
            </a:solidFill>
            <a:ln>
              <a:noFill/>
            </a:ln>
            <a:extLs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47</xdr:col>
          <xdr:colOff>38100</xdr:colOff>
          <xdr:row>5</xdr:row>
          <xdr:rowOff>0</xdr:rowOff>
        </xdr:from>
        <xdr:to>
          <xdr:col>48</xdr:col>
          <xdr:colOff>200025</xdr:colOff>
          <xdr:row>6</xdr:row>
          <xdr:rowOff>28575</xdr:rowOff>
        </xdr:to>
        <xdr:sp macro="" textlink="">
          <xdr:nvSpPr>
            <xdr:cNvPr id="1040" name="Option Button 16" hidden="1">
              <a:extLst>
                <a:ext uri="{63B3BB69-23CF-44E3-9099-C40C66FF867C}">
                  <a14:compatExt spid="_x0000_s104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50</xdr:col>
          <xdr:colOff>38100</xdr:colOff>
          <xdr:row>5</xdr:row>
          <xdr:rowOff>0</xdr:rowOff>
        </xdr:from>
        <xdr:to>
          <xdr:col>51</xdr:col>
          <xdr:colOff>200025</xdr:colOff>
          <xdr:row>6</xdr:row>
          <xdr:rowOff>28575</xdr:rowOff>
        </xdr:to>
        <xdr:sp macro="" textlink="">
          <xdr:nvSpPr>
            <xdr:cNvPr id="1041" name="Option Button 17" hidden="1">
              <a:extLst>
                <a:ext uri="{63B3BB69-23CF-44E3-9099-C40C66FF867C}">
                  <a14:compatExt spid="_x0000_s104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53</xdr:col>
          <xdr:colOff>38100</xdr:colOff>
          <xdr:row>5</xdr:row>
          <xdr:rowOff>0</xdr:rowOff>
        </xdr:from>
        <xdr:to>
          <xdr:col>54</xdr:col>
          <xdr:colOff>200025</xdr:colOff>
          <xdr:row>6</xdr:row>
          <xdr:rowOff>28575</xdr:rowOff>
        </xdr:to>
        <xdr:sp macro="" textlink="">
          <xdr:nvSpPr>
            <xdr:cNvPr id="1042" name="Option Button 18" hidden="1">
              <a:extLst>
                <a:ext uri="{63B3BB69-23CF-44E3-9099-C40C66FF867C}">
                  <a14:compatExt spid="_x0000_s104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Nouveau%20dossier/ROULETTE%20PROG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0 mumeros "/>
      <sheetName val="9 mumeros"/>
      <sheetName val="Feuil3"/>
    </sheetNames>
    <definedNames>
      <definedName name="Macro100"/>
      <definedName name="Macro101"/>
      <definedName name="Macro102"/>
      <definedName name="Macro104"/>
      <definedName name="Macro105"/>
      <definedName name="Macro106"/>
      <definedName name="Macro87"/>
      <definedName name="Macro88"/>
      <definedName name="Macro89"/>
      <definedName name="Macro90"/>
      <definedName name="Macro91"/>
      <definedName name="Macro92"/>
      <definedName name="Macro93"/>
      <definedName name="Macro94"/>
      <definedName name="Macro95"/>
      <definedName name="Macro97"/>
      <definedName name="Macro98"/>
      <definedName name="Macro99"/>
    </defined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6.xml"/><Relationship Id="rId13" Type="http://schemas.openxmlformats.org/officeDocument/2006/relationships/ctrlProp" Target="../ctrlProps/ctrlProp11.xml"/><Relationship Id="rId18" Type="http://schemas.openxmlformats.org/officeDocument/2006/relationships/ctrlProp" Target="../ctrlProps/ctrlProp16.xml"/><Relationship Id="rId3" Type="http://schemas.openxmlformats.org/officeDocument/2006/relationships/ctrlProp" Target="../ctrlProps/ctrlProp1.xml"/><Relationship Id="rId7" Type="http://schemas.openxmlformats.org/officeDocument/2006/relationships/ctrlProp" Target="../ctrlProps/ctrlProp5.xml"/><Relationship Id="rId12" Type="http://schemas.openxmlformats.org/officeDocument/2006/relationships/ctrlProp" Target="../ctrlProps/ctrlProp10.xml"/><Relationship Id="rId17" Type="http://schemas.openxmlformats.org/officeDocument/2006/relationships/ctrlProp" Target="../ctrlProps/ctrlProp15.xml"/><Relationship Id="rId2" Type="http://schemas.openxmlformats.org/officeDocument/2006/relationships/vmlDrawing" Target="../drawings/vmlDrawing1.vml"/><Relationship Id="rId16" Type="http://schemas.openxmlformats.org/officeDocument/2006/relationships/ctrlProp" Target="../ctrlProps/ctrlProp14.xml"/><Relationship Id="rId20" Type="http://schemas.openxmlformats.org/officeDocument/2006/relationships/ctrlProp" Target="../ctrlProps/ctrlProp18.xml"/><Relationship Id="rId1" Type="http://schemas.openxmlformats.org/officeDocument/2006/relationships/drawing" Target="../drawings/drawing1.xml"/><Relationship Id="rId6" Type="http://schemas.openxmlformats.org/officeDocument/2006/relationships/ctrlProp" Target="../ctrlProps/ctrlProp4.xml"/><Relationship Id="rId11" Type="http://schemas.openxmlformats.org/officeDocument/2006/relationships/ctrlProp" Target="../ctrlProps/ctrlProp9.xml"/><Relationship Id="rId5" Type="http://schemas.openxmlformats.org/officeDocument/2006/relationships/ctrlProp" Target="../ctrlProps/ctrlProp3.xml"/><Relationship Id="rId15" Type="http://schemas.openxmlformats.org/officeDocument/2006/relationships/ctrlProp" Target="../ctrlProps/ctrlProp13.xml"/><Relationship Id="rId10" Type="http://schemas.openxmlformats.org/officeDocument/2006/relationships/ctrlProp" Target="../ctrlProps/ctrlProp8.xml"/><Relationship Id="rId19" Type="http://schemas.openxmlformats.org/officeDocument/2006/relationships/ctrlProp" Target="../ctrlProps/ctrlProp17.xml"/><Relationship Id="rId4" Type="http://schemas.openxmlformats.org/officeDocument/2006/relationships/ctrlProp" Target="../ctrlProps/ctrlProp2.xml"/><Relationship Id="rId9" Type="http://schemas.openxmlformats.org/officeDocument/2006/relationships/ctrlProp" Target="../ctrlProps/ctrlProp7.xml"/><Relationship Id="rId14" Type="http://schemas.openxmlformats.org/officeDocument/2006/relationships/ctrlProp" Target="../ctrlProps/ctrlProp1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E53"/>
  <sheetViews>
    <sheetView tabSelected="1" zoomScale="80" zoomScaleNormal="80" workbookViewId="0">
      <selection activeCell="BF18" sqref="BF18"/>
    </sheetView>
  </sheetViews>
  <sheetFormatPr baseColWidth="10" defaultRowHeight="15" x14ac:dyDescent="0.25"/>
  <cols>
    <col min="3" max="56" width="3.140625" customWidth="1"/>
    <col min="57" max="57" width="11.42578125" style="31"/>
  </cols>
  <sheetData>
    <row r="1" spans="1:57" x14ac:dyDescent="0.25">
      <c r="A1">
        <v>1</v>
      </c>
      <c r="B1" s="30" t="s">
        <v>15</v>
      </c>
      <c r="C1" s="1"/>
      <c r="D1" s="27"/>
      <c r="E1" s="1"/>
      <c r="F1" s="1"/>
      <c r="G1" s="27"/>
      <c r="H1" s="1"/>
      <c r="I1" s="1"/>
      <c r="J1" s="27"/>
      <c r="K1" s="1"/>
      <c r="L1" s="1"/>
      <c r="M1" s="27"/>
      <c r="N1" s="1"/>
      <c r="O1" s="1"/>
      <c r="P1" s="27"/>
      <c r="Q1" s="1"/>
      <c r="R1" s="1"/>
      <c r="S1" s="27"/>
      <c r="T1" s="1"/>
      <c r="U1" s="1"/>
      <c r="V1" s="27"/>
      <c r="W1" s="1"/>
      <c r="X1" s="1"/>
      <c r="Y1" s="27"/>
      <c r="Z1" s="1"/>
      <c r="AA1" s="1"/>
      <c r="AB1" s="27"/>
      <c r="AC1" s="1"/>
      <c r="AD1" s="1"/>
      <c r="AE1" s="27"/>
      <c r="AF1" s="1"/>
      <c r="AG1" s="1"/>
      <c r="AH1" s="27"/>
      <c r="AI1" s="1"/>
      <c r="AJ1" s="1"/>
      <c r="AK1" s="27"/>
      <c r="AL1" s="1"/>
      <c r="AM1" s="1"/>
      <c r="AN1" s="27"/>
      <c r="AO1" s="1"/>
      <c r="AP1" s="1"/>
      <c r="AQ1" s="27"/>
      <c r="AR1" s="1"/>
      <c r="AS1" s="1"/>
      <c r="AT1" s="27"/>
      <c r="AU1" s="1"/>
      <c r="AV1" s="1"/>
      <c r="AW1" s="27"/>
      <c r="AX1" s="1"/>
      <c r="AY1" s="1"/>
      <c r="AZ1" s="27"/>
      <c r="BA1" s="1"/>
      <c r="BB1" s="1"/>
      <c r="BC1" s="27"/>
      <c r="BD1" s="1"/>
    </row>
    <row r="2" spans="1:57" s="2" customFormat="1" x14ac:dyDescent="0.25">
      <c r="C2" s="3"/>
      <c r="D2" s="25"/>
      <c r="E2" s="25"/>
      <c r="F2" s="25"/>
      <c r="G2" s="25"/>
      <c r="H2" s="25"/>
      <c r="I2" s="25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10"/>
    </row>
    <row r="3" spans="1:57" s="4" customFormat="1" ht="15.75" x14ac:dyDescent="0.3">
      <c r="B3" s="5" t="s">
        <v>0</v>
      </c>
      <c r="C3" s="6">
        <f ca="1">MAX(OFFSET(D7,COUNT(A:A),,-15))</f>
        <v>10</v>
      </c>
      <c r="D3" s="1"/>
      <c r="E3" s="1"/>
      <c r="F3" s="26">
        <f ca="1">MAX(OFFSET(G7,COUNT(A:A),,-15))</f>
        <v>8</v>
      </c>
      <c r="G3" s="1"/>
      <c r="H3" s="1"/>
      <c r="I3" s="26">
        <f ca="1">MAX(OFFSET(J7,COUNT(A:A),,-15))</f>
        <v>5</v>
      </c>
      <c r="J3" s="1"/>
      <c r="K3" s="1"/>
      <c r="L3" s="26">
        <f ca="1">MAX(OFFSET(M7,COUNT($A:$A),,-15))</f>
        <v>10</v>
      </c>
      <c r="M3" s="1"/>
      <c r="N3" s="1"/>
      <c r="O3" s="26">
        <f ca="1">MAX(OFFSET(P7,COUNT($A:$A),,-15))</f>
        <v>6</v>
      </c>
      <c r="P3" s="1"/>
      <c r="Q3" s="1"/>
      <c r="R3" s="26">
        <f ca="1">MAX(OFFSET(S7,COUNT($A:$A),,-15))</f>
        <v>6</v>
      </c>
      <c r="S3" s="1"/>
      <c r="T3" s="1"/>
      <c r="U3" s="26">
        <f ca="1">MAX(OFFSET(V7,COUNT($A:$A),,-15))</f>
        <v>5</v>
      </c>
      <c r="V3" s="1"/>
      <c r="W3" s="1"/>
      <c r="X3" s="26">
        <f ca="1">MAX(OFFSET(Y7,COUNT($A:$A),,-15))</f>
        <v>9</v>
      </c>
      <c r="Y3" s="1"/>
      <c r="Z3" s="1"/>
      <c r="AA3" s="26">
        <f ca="1">MAX(OFFSET(AB7,COUNT($A:$A),,-15))</f>
        <v>7</v>
      </c>
      <c r="AB3" s="1"/>
      <c r="AC3" s="1"/>
      <c r="AD3" s="26">
        <f ca="1">MAX(OFFSET(AE7,COUNT($A:$A),,-15))</f>
        <v>7</v>
      </c>
      <c r="AE3" s="1"/>
      <c r="AF3" s="1"/>
      <c r="AG3" s="26">
        <f ca="1">MAX(OFFSET(AH7,COUNT($A:$A),,-15))</f>
        <v>6</v>
      </c>
      <c r="AH3" s="1"/>
      <c r="AI3" s="1"/>
      <c r="AJ3" s="26">
        <f ca="1">MAX(OFFSET(AK7,COUNT($A:$A),,-15))</f>
        <v>4</v>
      </c>
      <c r="AK3" s="1"/>
      <c r="AL3" s="1"/>
      <c r="AM3" s="26">
        <f ca="1">MAX(OFFSET(AN7,COUNT($A:$A),,-15))</f>
        <v>6</v>
      </c>
      <c r="AN3" s="1"/>
      <c r="AO3" s="1"/>
      <c r="AP3" s="26">
        <f ca="1">MAX(OFFSET(AQ7,COUNT($A:$A),,-15))</f>
        <v>6</v>
      </c>
      <c r="AQ3" s="1"/>
      <c r="AR3" s="1"/>
      <c r="AS3" s="26">
        <f ca="1">MAX(OFFSET(AT7,COUNT($A:$A),,-15))</f>
        <v>5</v>
      </c>
      <c r="AT3" s="1"/>
      <c r="AU3" s="1"/>
      <c r="AV3" s="26">
        <f ca="1">MAX(OFFSET(AW7,COUNT($A:$A),,-15))</f>
        <v>6</v>
      </c>
      <c r="AW3" s="1"/>
      <c r="AX3" s="1"/>
      <c r="AY3" s="26">
        <f ca="1">MAX(OFFSET(AZ7,COUNT($A:$A),,-15))</f>
        <v>8</v>
      </c>
      <c r="AZ3" s="1"/>
      <c r="BA3" s="1"/>
      <c r="BB3" s="26">
        <f ca="1">MAX(OFFSET(BC7,COUNT($A:$A),,-15))</f>
        <v>4</v>
      </c>
      <c r="BC3" s="1"/>
      <c r="BD3" s="1"/>
      <c r="BE3" s="32" t="s">
        <v>16</v>
      </c>
    </row>
    <row r="4" spans="1:57" s="4" customFormat="1" ht="15.75" x14ac:dyDescent="0.3">
      <c r="B4" s="5" t="s">
        <v>1</v>
      </c>
      <c r="C4" s="28"/>
      <c r="D4" s="1"/>
      <c r="E4" s="1"/>
      <c r="F4" s="26">
        <f ca="1">MAX(OFFSET(G8,COUNT(A:A),,-10))</f>
        <v>8</v>
      </c>
      <c r="G4" s="1"/>
      <c r="H4" s="1"/>
      <c r="I4" s="26">
        <f ca="1">MAX(OFFSET(J8,COUNT(A:A),,-10))</f>
        <v>5</v>
      </c>
      <c r="J4" s="1"/>
      <c r="K4" s="1"/>
      <c r="L4" s="26">
        <f ca="1">MAX(OFFSET(M8,COUNT($A:$A),,-10))</f>
        <v>10</v>
      </c>
      <c r="M4" s="1"/>
      <c r="N4" s="1"/>
      <c r="O4" s="26">
        <f ca="1">MAX(OFFSET(P8,COUNT($A:$A),,-10))</f>
        <v>6</v>
      </c>
      <c r="P4" s="1"/>
      <c r="Q4" s="1"/>
      <c r="R4" s="26">
        <f ca="1">MAX(OFFSET(S8,COUNT($A:$A),,-10))</f>
        <v>4</v>
      </c>
      <c r="S4" s="1"/>
      <c r="T4" s="1"/>
      <c r="U4" s="26">
        <f ca="1">MAX(OFFSET(V8,COUNT($A:$A),,-10))</f>
        <v>5</v>
      </c>
      <c r="V4" s="1"/>
      <c r="W4" s="1"/>
      <c r="X4" s="26">
        <f ca="1">MAX(OFFSET(Y8,COUNT($A:$A),,-10))</f>
        <v>9</v>
      </c>
      <c r="Y4" s="1"/>
      <c r="Z4" s="1"/>
      <c r="AA4" s="26">
        <f ca="1">MAX(OFFSET(AB8,COUNT($A:$A),,-10))</f>
        <v>7</v>
      </c>
      <c r="AB4" s="1"/>
      <c r="AC4" s="1"/>
      <c r="AD4" s="26">
        <f ca="1">MAX(OFFSET(AE8,COUNT($A:$A),,-10))</f>
        <v>7</v>
      </c>
      <c r="AE4" s="1"/>
      <c r="AF4" s="1"/>
      <c r="AG4" s="26">
        <f ca="1">MAX(OFFSET(AH8,COUNT($A:$A),,-10))</f>
        <v>6</v>
      </c>
      <c r="AH4" s="1"/>
      <c r="AI4" s="1"/>
      <c r="AJ4" s="26">
        <f ca="1">MAX(OFFSET(AK8,COUNT($A:$A),,-10))</f>
        <v>3</v>
      </c>
      <c r="AK4" s="1"/>
      <c r="AL4" s="1"/>
      <c r="AM4" s="26">
        <f ca="1">MAX(OFFSET(AN8,COUNT($A:$A),,-10))</f>
        <v>3</v>
      </c>
      <c r="AN4" s="1"/>
      <c r="AO4" s="1"/>
      <c r="AP4" s="26">
        <f ca="1">MAX(OFFSET(AQ8,COUNT($A:$A),,-10))</f>
        <v>6</v>
      </c>
      <c r="AQ4" s="1"/>
      <c r="AR4" s="1"/>
      <c r="AS4" s="26">
        <f ca="1">MAX(OFFSET(AT8,COUNT($A:$A),,-10))</f>
        <v>5</v>
      </c>
      <c r="AT4" s="1"/>
      <c r="AU4" s="1"/>
      <c r="AV4" s="26">
        <f ca="1">MAX(OFFSET(AW8,COUNT($A:$A),,-10))</f>
        <v>6</v>
      </c>
      <c r="AW4" s="1"/>
      <c r="AX4" s="1"/>
      <c r="AY4" s="26">
        <f ca="1">MAX(OFFSET(AZ8,COUNT($A:$A),,-10))</f>
        <v>8</v>
      </c>
      <c r="AZ4" s="1"/>
      <c r="BA4" s="1"/>
      <c r="BB4" s="26">
        <f ca="1">MAX(OFFSET(BC8,COUNT($A:$A),,-10))</f>
        <v>4</v>
      </c>
      <c r="BC4" s="1"/>
      <c r="BD4" s="1"/>
      <c r="BE4" s="32" t="s">
        <v>17</v>
      </c>
    </row>
    <row r="5" spans="1:57" s="4" customFormat="1" ht="15.75" x14ac:dyDescent="0.3">
      <c r="B5" s="7" t="s">
        <v>2</v>
      </c>
      <c r="C5" s="6">
        <f>MAX(D7:D506)</f>
        <v>10</v>
      </c>
      <c r="D5" s="9"/>
      <c r="E5" s="9"/>
      <c r="F5" s="26">
        <f>MAX(G7:G506)</f>
        <v>8</v>
      </c>
      <c r="G5" s="8"/>
      <c r="H5" s="8"/>
      <c r="I5" s="26">
        <f>MAX(J7:J506)</f>
        <v>5</v>
      </c>
      <c r="J5" s="8"/>
      <c r="K5" s="8"/>
      <c r="L5" s="26">
        <f>MAX(M7:M506)</f>
        <v>10</v>
      </c>
      <c r="M5" s="8"/>
      <c r="N5" s="8"/>
      <c r="O5" s="26">
        <f>MAX(P7:P506)</f>
        <v>6</v>
      </c>
      <c r="P5" s="9"/>
      <c r="Q5" s="9"/>
      <c r="R5" s="26">
        <f>MAX(S7:S506)</f>
        <v>6</v>
      </c>
      <c r="S5" s="9"/>
      <c r="T5" s="9"/>
      <c r="U5" s="26">
        <f>MAX(V7:V506)</f>
        <v>5</v>
      </c>
      <c r="V5" s="9"/>
      <c r="W5" s="9"/>
      <c r="X5" s="26">
        <f>MAX(Y7:Y506)</f>
        <v>9</v>
      </c>
      <c r="Y5" s="9"/>
      <c r="Z5" s="9"/>
      <c r="AA5" s="26">
        <f>MAX(AB7:AB506)</f>
        <v>7</v>
      </c>
      <c r="AB5" s="9"/>
      <c r="AC5" s="9"/>
      <c r="AD5" s="26">
        <f>MAX(AE7:AE506)</f>
        <v>7</v>
      </c>
      <c r="AE5" s="9"/>
      <c r="AF5" s="9"/>
      <c r="AG5" s="26">
        <f>MAX(AH7:AH506)</f>
        <v>6</v>
      </c>
      <c r="AH5" s="9"/>
      <c r="AI5" s="9"/>
      <c r="AJ5" s="26">
        <f>MAX(AK7:AK506)</f>
        <v>4</v>
      </c>
      <c r="AK5" s="9"/>
      <c r="AL5" s="9"/>
      <c r="AM5" s="26">
        <f>MAX(AN7:AN506)</f>
        <v>6</v>
      </c>
      <c r="AN5" s="9"/>
      <c r="AO5" s="9"/>
      <c r="AP5" s="26">
        <f>MAX(AQ7:AQ506)</f>
        <v>6</v>
      </c>
      <c r="AQ5" s="9"/>
      <c r="AR5" s="9"/>
      <c r="AS5" s="26">
        <f>MAX(AT7:AT506)</f>
        <v>5</v>
      </c>
      <c r="AT5" s="9"/>
      <c r="AU5" s="9"/>
      <c r="AV5" s="26">
        <f>MAX(AW7:AW506)</f>
        <v>6</v>
      </c>
      <c r="AW5" s="9"/>
      <c r="AX5" s="9"/>
      <c r="AY5" s="26">
        <f>MAX(AZ7:AZ506)</f>
        <v>8</v>
      </c>
      <c r="AZ5" s="9"/>
      <c r="BA5" s="9"/>
      <c r="BB5" s="26">
        <f>MAX(BC7:BC506)</f>
        <v>4</v>
      </c>
      <c r="BC5" s="9"/>
      <c r="BD5" s="9"/>
      <c r="BE5" s="32" t="s">
        <v>18</v>
      </c>
    </row>
    <row r="6" spans="1:57" x14ac:dyDescent="0.25">
      <c r="A6" s="10" t="s">
        <v>3</v>
      </c>
      <c r="C6" s="11" t="s">
        <v>4</v>
      </c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29"/>
      <c r="BE6" s="33"/>
    </row>
    <row r="7" spans="1:57" x14ac:dyDescent="0.25">
      <c r="A7" s="13">
        <v>0</v>
      </c>
      <c r="B7" s="14"/>
      <c r="C7" s="15">
        <f>IF(OR(A7=1,A7=3,A7=7,A7=10,A7=11,A7=21,A7=26,A7=28,A7=33,A7=36),1,IF(A7=0,0,"-"))</f>
        <v>0</v>
      </c>
      <c r="D7" s="16" t="str">
        <f>IF(C7&lt;&gt;"-","",ROWS(7:$10)-MATCH(2,(INDEX(--(1/($C3:$C$10&lt;&gt;"-")),,))))</f>
        <v/>
      </c>
      <c r="E7" s="16"/>
      <c r="F7" s="15">
        <f t="shared" ref="F7:F16" si="0">IF(OR(A7=2,A7=4,A7=8,A7=12,A7=14,A7=22,A7=25,A7=27,A7=34,A7=35),1,IF(A7=0,0,"-"))</f>
        <v>0</v>
      </c>
      <c r="G7" s="16" t="str">
        <f>IF(F7&lt;&gt;"-","",ROWS(7:$10)-MATCH(2,(INDEX(--(1/($F3:$F$10&lt;&gt;"-")),,))))</f>
        <v/>
      </c>
      <c r="H7" s="16"/>
      <c r="I7" s="15">
        <f t="shared" ref="I7:I16" si="1">IF(OR(A7=1,A7=3,A7=9,A7=11,A7=13,A7=15,A7=21,A7=24,A7=31,A7=36),1,IF(A7=0,0,"-"))</f>
        <v>0</v>
      </c>
      <c r="J7" s="16" t="str">
        <f>IF(I7&lt;&gt;"-","",ROWS(7:$10)-MATCH(2,(INDEX(--(1/($I3:$I$10&lt;&gt;"-")),,))))</f>
        <v/>
      </c>
      <c r="K7" s="16"/>
      <c r="L7" s="15">
        <f t="shared" ref="L7:L16" si="2">IF(OR(C7=1,C7=3,C7=9,C7=11,C7=13,C7=15,C7=21,C7=24,C7=31,C7=36),1,IF(C7=0,0,"-"))</f>
        <v>0</v>
      </c>
      <c r="M7" s="16" t="str">
        <f>IF(L7&lt;&gt;"-","",ROWS(7:$10)-MATCH(2,(INDEX(--(1/($L3:$L$10&lt;&gt;"-")),,))))</f>
        <v/>
      </c>
      <c r="N7" s="16"/>
      <c r="O7" s="15">
        <f t="shared" ref="O7:O16" si="3">IF(OR(A7=5,A7=13,A7=15,A7=19,A7=24,A7=28,A7=29,A7=32,A7=34,A7=35),1,IF(A7=0,0,"-"))</f>
        <v>0</v>
      </c>
      <c r="P7" s="16" t="str">
        <f>IF(O7&lt;&gt;"-","",ROWS(7:$10)-MATCH(2,(INDEX(--(1/($O3:$O$10&lt;&gt;"-")),,))))</f>
        <v/>
      </c>
      <c r="Q7" s="16"/>
      <c r="R7" s="15">
        <f t="shared" ref="R7:R16" si="4">IF(OR(A7=6,A7=14,A7=16,A7=20,A7=23,A7=27,A7=30,A7=31,A7=33,A7=36),1,IF(A7=0,0,"-"))</f>
        <v>0</v>
      </c>
      <c r="S7" s="16" t="str">
        <f>IF(R7&lt;&gt;"-","",ROWS(7:$10)-MATCH(2,(INDEX(--(1/($R3:$R$10&lt;&gt;"-")),,))))</f>
        <v/>
      </c>
      <c r="T7" s="16"/>
      <c r="U7" s="15">
        <f t="shared" ref="U7:U16" si="5">IF(OR(A7=1,A7=7,A7=9,A7=17,A7=20,A7=22,A7=23,A7=25,A7=30,A7=33),1,IF(A7=0,0,"-"))</f>
        <v>0</v>
      </c>
      <c r="V7" s="16" t="str">
        <f>IF(U7&lt;&gt;"-","",ROWS(7:$10)-MATCH(2,(INDEX(--(1/($U3:$U$10&lt;&gt;"-")),,))))</f>
        <v/>
      </c>
      <c r="W7" s="16"/>
      <c r="X7" s="15">
        <f t="shared" ref="X7:X29" si="6">IF(OR(A7=2,A7=8,A7=10,A7=18,A7=19,A7=21,A7=24,A7=26,A7=29,A7=34),1,IF(A7=0,0,"-"))</f>
        <v>0</v>
      </c>
      <c r="Y7" s="16" t="str">
        <f>IF(X7&lt;&gt;"-","",ROWS(7:$10)-MATCH(2,(INDEX(--(1/($X3:$X$10&lt;&gt;"-")),,))))</f>
        <v/>
      </c>
      <c r="Z7" s="16"/>
      <c r="AA7" s="15">
        <f t="shared" ref="AA7:AA29" si="7">IF(OR(A7=3,A7=7,A7=9,A7=15,A7=18,A7=19,A7=21,A7=28,A7=30,A7=31),1,IF(A7=0,0,"-"))</f>
        <v>0</v>
      </c>
      <c r="AB7" s="16" t="str">
        <f>IF(AA7&lt;&gt;"-","",ROWS(7:$10)-MATCH(2,(INDEX(--(1/($AA3:$AA$10&lt;&gt;"-")),,))))</f>
        <v/>
      </c>
      <c r="AC7" s="16"/>
      <c r="AD7" s="15">
        <f t="shared" ref="AD7:AD29" si="8">IF(OR(A7=4,A7=8,A7=10,A7=16,A7=17,A7=20,A7=22,A7=27,A7=29,A7=32),1,IF(A7=0,0,"-"))</f>
        <v>0</v>
      </c>
      <c r="AE7" s="16" t="str">
        <f>IF(AD7&lt;&gt;"-","",ROWS(7:$10)-MATCH(2,(INDEX(--(1/($AD3:$AD$10&lt;&gt;"-")),,))))</f>
        <v/>
      </c>
      <c r="AF7" s="16"/>
      <c r="AG7" s="15">
        <f t="shared" ref="AG7:AG29" si="9">IF(OR(A7=5,A7=8,A7=10,A7=11,A7=13,A7=18,A7=19,A7=21,A7=29,A7=35),1,IF(A7=0,0,"-"))</f>
        <v>0</v>
      </c>
      <c r="AH7" s="16" t="str">
        <f>IF(AG7&lt;&gt;"-","",ROWS(7:$10)-MATCH(2,(INDEX(--(1/($AG3:$AG$10&lt;&gt;"-")),,))))</f>
        <v/>
      </c>
      <c r="AI7" s="16"/>
      <c r="AJ7" s="15">
        <f t="shared" ref="AJ7:AJ29" si="10">IF(OR(A7=6,A7=7,A7=9,A7=12,A7=14,A7=17,A7=20,A7=22,A7=30,A7=36),1,IF(A7=0,0,"-"))</f>
        <v>0</v>
      </c>
      <c r="AK7" s="16" t="str">
        <f>IF(AJ7&lt;&gt;"-","",ROWS(7:$10)-MATCH(2,(INDEX(--(1/($AJ3:$AJ$10&lt;&gt;"-")),,))))</f>
        <v/>
      </c>
      <c r="AL7" s="16"/>
      <c r="AM7" s="15">
        <f t="shared" ref="AM7:AM29" si="11">IF(OR(A7=3,A7=6,A7=9,A7=14,A7=16,A7=17,A7=23,A7=25,A7=31,A7=33),1,IF(A7=0,0,"-"))</f>
        <v>0</v>
      </c>
      <c r="AN7" s="16" t="str">
        <f>IF(AM7&lt;&gt;"-","",ROWS(7:$10)-MATCH(2,(INDEX(--(1/($AM3:$AM$10&lt;&gt;"-")),,))))</f>
        <v/>
      </c>
      <c r="AO7" s="16"/>
      <c r="AP7" s="15">
        <f t="shared" ref="AP7:AP29" si="12">IF(OR(A7=4,A7=5,A7=10,A7=13,A7=15,A7=18,A7=24,A7=26,A7=32,A7=34),1,IF(A7=0,0,"-"))</f>
        <v>0</v>
      </c>
      <c r="AQ7" s="16" t="str">
        <f>IF(AP7&lt;&gt;"-","",ROWS(7:$10)-MATCH(2,(INDEX(--(1/($AP3:$AP$10&lt;&gt;"-")),,))))</f>
        <v/>
      </c>
      <c r="AR7" s="16"/>
      <c r="AS7" s="15">
        <f t="shared" ref="AS7:AS29" si="13">IF(OR(A7=1,A7=6,A7=7,A7=12,A7=17,A7=23,A7=25,A7=27,A7=31,A7=33),1,IF(A7=0,0,"-"))</f>
        <v>0</v>
      </c>
      <c r="AT7" s="16" t="str">
        <f>IF(AS7&lt;&gt;"-","",ROWS(7:$10)-MATCH(2,(INDEX(--(1/($AS3:$AS$10&lt;&gt;"-")),,))))</f>
        <v/>
      </c>
      <c r="AU7" s="16"/>
      <c r="AV7" s="15">
        <f t="shared" ref="AV7:AV29" si="14">IF(OR(A7=2,A7=5,A7=8,A7=11,A7=18,A7=24,A7=26,A7=28,A7=32,A7=34),1,IF(A7=0,0,"-"))</f>
        <v>0</v>
      </c>
      <c r="AW7" s="16" t="str">
        <f>IF(AV7&lt;&gt;"-","",ROWS(7:$10)-MATCH(2,(INDEX(--(1/($AV3:$AV$10&lt;&gt;"-")),,))))</f>
        <v/>
      </c>
      <c r="AX7" s="16"/>
      <c r="AY7" s="15">
        <f t="shared" ref="AY7:AY29" si="15">IF(OR(A7=2,A7=4,A7=5,A7=12,A7=16,A7=20,A7=25,A7=27,A7=29,A7=35),1,IF(A7=0,0,"-"))</f>
        <v>0</v>
      </c>
      <c r="AZ7" s="16" t="str">
        <f>IF(AY7&lt;&gt;"-","",ROWS(7:$10)-MATCH(2,(INDEX(--(1/($AY3:$AY$10&lt;&gt;"-")),,))))</f>
        <v/>
      </c>
      <c r="BA7" s="16"/>
      <c r="BB7" s="15">
        <f t="shared" ref="BB7:BB29" si="16">IF(OR(A7=1,A7=3,A7=6,A7=11,A7=15,A7=19,A7=26,A7=28,A7=30,A7=36),1,IF(A7=0,0,"-"))</f>
        <v>0</v>
      </c>
      <c r="BC7" s="16" t="str">
        <f>IF(BB7&lt;&gt;"-","",ROWS(7:$10)-MATCH(2,(INDEX(--(1/($BB3:$BB$10&lt;&gt;"-")),,))))</f>
        <v/>
      </c>
      <c r="BD7" s="24"/>
      <c r="BE7" s="33" t="s">
        <v>19</v>
      </c>
    </row>
    <row r="8" spans="1:57" x14ac:dyDescent="0.25">
      <c r="A8" s="13">
        <v>0</v>
      </c>
      <c r="B8" s="14"/>
      <c r="C8" s="15">
        <f t="shared" ref="C8:C16" si="17">IF(OR(A8=1,A8=3,A8=7,A8=10,A8=11,A8=21,A8=26,A8=28,A8=33,A8=36),1,IF(A8=0,0,"-"))</f>
        <v>0</v>
      </c>
      <c r="D8" s="16" t="str">
        <f>IF(C8&lt;&gt;"-","",ROWS(8:$10)-MATCH(2,(INDEX(--(1/($C7:$C$11&lt;&gt;"-")),,))))</f>
        <v/>
      </c>
      <c r="E8" s="16"/>
      <c r="F8" s="15">
        <f t="shared" si="0"/>
        <v>0</v>
      </c>
      <c r="G8" s="16" t="str">
        <f>IF(F8&lt;&gt;"-","",ROWS(8:$10)-MATCH(2,(INDEX(--(1/($F7:$F$11&lt;&gt;"-")),,))))</f>
        <v/>
      </c>
      <c r="H8" s="16"/>
      <c r="I8" s="15">
        <f t="shared" si="1"/>
        <v>0</v>
      </c>
      <c r="J8" s="16" t="str">
        <f>IF(I8&lt;&gt;"-","",ROWS(8:$10)-MATCH(2,(INDEX(--(1/($I7:$I$11&lt;&gt;"-")),,))))</f>
        <v/>
      </c>
      <c r="K8" s="16"/>
      <c r="L8" s="15">
        <f t="shared" si="2"/>
        <v>0</v>
      </c>
      <c r="M8" s="16" t="str">
        <f>IF(L8&lt;&gt;"-","",ROWS(8:$10)-MATCH(2,(INDEX(--(1/($L7:$L$11&lt;&gt;"-")),,))))</f>
        <v/>
      </c>
      <c r="N8" s="16"/>
      <c r="O8" s="15">
        <f t="shared" si="3"/>
        <v>0</v>
      </c>
      <c r="P8" s="16" t="str">
        <f>IF(O8&lt;&gt;"-","",ROWS(8:$10)-MATCH(2,(INDEX(--(1/($O7:$O$11&lt;&gt;"-")),,))))</f>
        <v/>
      </c>
      <c r="Q8" s="16"/>
      <c r="R8" s="15">
        <f t="shared" si="4"/>
        <v>0</v>
      </c>
      <c r="S8" s="16" t="str">
        <f>IF(R8&lt;&gt;"-","",ROWS(8:$10)-MATCH(2,(INDEX(--(1/($R7:$R$11&lt;&gt;"-")),,))))</f>
        <v/>
      </c>
      <c r="T8" s="16"/>
      <c r="U8" s="15">
        <f t="shared" si="5"/>
        <v>0</v>
      </c>
      <c r="V8" s="16" t="str">
        <f>IF(U8&lt;&gt;"-","",ROWS(8:$10)-MATCH(2,(INDEX(--(1/($U7:$U$11&lt;&gt;"-")),,))))</f>
        <v/>
      </c>
      <c r="W8" s="16"/>
      <c r="X8" s="15">
        <f t="shared" si="6"/>
        <v>0</v>
      </c>
      <c r="Y8" s="16" t="str">
        <f>IF(X8&lt;&gt;"-","",ROWS(8:$10)-MATCH(2,(INDEX(--(1/($X7:$X$11&lt;&gt;"-")),,))))</f>
        <v/>
      </c>
      <c r="Z8" s="16"/>
      <c r="AA8" s="15">
        <f t="shared" si="7"/>
        <v>0</v>
      </c>
      <c r="AB8" s="16" t="str">
        <f>IF(AA8&lt;&gt;"-","",ROWS(8:$10)-MATCH(2,(INDEX(--(1/($AA7:$AA$11&lt;&gt;"-")),,))))</f>
        <v/>
      </c>
      <c r="AC8" s="16"/>
      <c r="AD8" s="15">
        <f t="shared" si="8"/>
        <v>0</v>
      </c>
      <c r="AE8" s="16" t="str">
        <f>IF(AD8&lt;&gt;"-","",ROWS(8:$10)-MATCH(2,(INDEX(--(1/($AD7:$AD$11&lt;&gt;"-")),,))))</f>
        <v/>
      </c>
      <c r="AF8" s="16"/>
      <c r="AG8" s="15">
        <f t="shared" si="9"/>
        <v>0</v>
      </c>
      <c r="AH8" s="16" t="str">
        <f>IF(AG8&lt;&gt;"-","",ROWS(8:$10)-MATCH(2,(INDEX(--(1/($AG7:$AG$11&lt;&gt;"-")),,))))</f>
        <v/>
      </c>
      <c r="AI8" s="16"/>
      <c r="AJ8" s="15">
        <f t="shared" si="10"/>
        <v>0</v>
      </c>
      <c r="AK8" s="16" t="str">
        <f>IF(AJ8&lt;&gt;"-","",ROWS(8:$10)-MATCH(2,(INDEX(--(1/($AJ7:$AJ$11&lt;&gt;"-")),,))))</f>
        <v/>
      </c>
      <c r="AL8" s="16"/>
      <c r="AM8" s="15">
        <f t="shared" si="11"/>
        <v>0</v>
      </c>
      <c r="AN8" s="16" t="str">
        <f>IF(AM8&lt;&gt;"-","",ROWS(8:$10)-MATCH(2,(INDEX(--(1/($AM7:$AM$11&lt;&gt;"-")),,))))</f>
        <v/>
      </c>
      <c r="AO8" s="16"/>
      <c r="AP8" s="15">
        <f t="shared" si="12"/>
        <v>0</v>
      </c>
      <c r="AQ8" s="16" t="str">
        <f>IF(AP8&lt;&gt;"-","",ROWS(8:$10)-MATCH(2,(INDEX(--(1/($AP7:$AP$11&lt;&gt;"-")),,))))</f>
        <v/>
      </c>
      <c r="AR8" s="16"/>
      <c r="AS8" s="15">
        <f t="shared" si="13"/>
        <v>0</v>
      </c>
      <c r="AT8" s="16" t="str">
        <f>IF(AS8&lt;&gt;"-","",ROWS(8:$10)-MATCH(2,(INDEX(--(1/($AS7:$AS$11&lt;&gt;"-")),,))))</f>
        <v/>
      </c>
      <c r="AU8" s="16"/>
      <c r="AV8" s="15">
        <f t="shared" si="14"/>
        <v>0</v>
      </c>
      <c r="AW8" s="16" t="str">
        <f>IF(AV8&lt;&gt;"-","",ROWS(8:$10)-MATCH(2,(INDEX(--(1/($AV7:$AV$11&lt;&gt;"-")),,))))</f>
        <v/>
      </c>
      <c r="AX8" s="16"/>
      <c r="AY8" s="15">
        <f t="shared" si="15"/>
        <v>0</v>
      </c>
      <c r="AZ8" s="16" t="str">
        <f>IF(AY8&lt;&gt;"-","",ROWS(8:$10)-MATCH(2,(INDEX(--(1/($AY7:$AY$11&lt;&gt;"-")),,))))</f>
        <v/>
      </c>
      <c r="BA8" s="16"/>
      <c r="BB8" s="15">
        <f t="shared" si="16"/>
        <v>0</v>
      </c>
      <c r="BC8" s="16" t="str">
        <f>IF(BB8&lt;&gt;"-","",ROWS(8:$10)-MATCH(2,(INDEX(--(1/($BB7:$BB$11&lt;&gt;"-")),,))))</f>
        <v/>
      </c>
      <c r="BD8" s="24"/>
      <c r="BE8" s="33" t="s">
        <v>20</v>
      </c>
    </row>
    <row r="9" spans="1:57" x14ac:dyDescent="0.25">
      <c r="A9" s="13">
        <v>0</v>
      </c>
      <c r="B9" s="14"/>
      <c r="C9" s="15">
        <f t="shared" si="17"/>
        <v>0</v>
      </c>
      <c r="D9" s="16" t="str">
        <f>IF(C9&lt;&gt;"-","",ROWS(9:$10)-MATCH(2,(INDEX(--(1/($C8:$C$11&lt;&gt;"-")),,))))</f>
        <v/>
      </c>
      <c r="E9" s="16"/>
      <c r="F9" s="15">
        <f t="shared" si="0"/>
        <v>0</v>
      </c>
      <c r="G9" s="16" t="str">
        <f>IF(F9&lt;&gt;"-","",ROWS(9:$10)-MATCH(2,(INDEX(--(1/($F8:$F$11&lt;&gt;"-")),,))))</f>
        <v/>
      </c>
      <c r="H9" s="16"/>
      <c r="I9" s="15">
        <f t="shared" si="1"/>
        <v>0</v>
      </c>
      <c r="J9" s="16" t="str">
        <f>IF(I9&lt;&gt;"-","",ROWS(9:$10)-MATCH(2,(INDEX(--(1/($I8:$I$11&lt;&gt;"-")),,))))</f>
        <v/>
      </c>
      <c r="K9" s="16"/>
      <c r="L9" s="15">
        <f t="shared" si="2"/>
        <v>0</v>
      </c>
      <c r="M9" s="16" t="str">
        <f>IF(L9&lt;&gt;"-","",ROWS(9:$10)-MATCH(2,(INDEX(--(1/($L8:$L$11&lt;&gt;"-")),,))))</f>
        <v/>
      </c>
      <c r="N9" s="16"/>
      <c r="O9" s="15">
        <f t="shared" si="3"/>
        <v>0</v>
      </c>
      <c r="P9" s="16" t="str">
        <f>IF(O9&lt;&gt;"-","",ROWS(9:$10)-MATCH(2,(INDEX(--(1/($O8:$O$11&lt;&gt;"-")),,))))</f>
        <v/>
      </c>
      <c r="Q9" s="16"/>
      <c r="R9" s="15">
        <f t="shared" si="4"/>
        <v>0</v>
      </c>
      <c r="S9" s="16" t="str">
        <f>IF(R9&lt;&gt;"-","",ROWS(9:$10)-MATCH(2,(INDEX(--(1/($R8:$R$11&lt;&gt;"-")),,))))</f>
        <v/>
      </c>
      <c r="T9" s="16"/>
      <c r="U9" s="15">
        <f t="shared" si="5"/>
        <v>0</v>
      </c>
      <c r="V9" s="16" t="str">
        <f>IF(U9&lt;&gt;"-","",ROWS(9:$10)-MATCH(2,(INDEX(--(1/($U8:$U$11&lt;&gt;"-")),,))))</f>
        <v/>
      </c>
      <c r="W9" s="16"/>
      <c r="X9" s="15">
        <f t="shared" si="6"/>
        <v>0</v>
      </c>
      <c r="Y9" s="16" t="str">
        <f>IF(X9&lt;&gt;"-","",ROWS(9:$10)-MATCH(2,(INDEX(--(1/($X8:$X$11&lt;&gt;"-")),,))))</f>
        <v/>
      </c>
      <c r="Z9" s="16"/>
      <c r="AA9" s="15">
        <f t="shared" si="7"/>
        <v>0</v>
      </c>
      <c r="AB9" s="16" t="str">
        <f>IF(AA9&lt;&gt;"-","",ROWS(9:$10)-MATCH(2,(INDEX(--(1/($AA8:$AA$11&lt;&gt;"-")),,))))</f>
        <v/>
      </c>
      <c r="AC9" s="16"/>
      <c r="AD9" s="15">
        <f t="shared" si="8"/>
        <v>0</v>
      </c>
      <c r="AE9" s="16" t="str">
        <f>IF(AD9&lt;&gt;"-","",ROWS(9:$10)-MATCH(2,(INDEX(--(1/($AD8:$AD$11&lt;&gt;"-")),,))))</f>
        <v/>
      </c>
      <c r="AF9" s="16"/>
      <c r="AG9" s="15">
        <f t="shared" si="9"/>
        <v>0</v>
      </c>
      <c r="AH9" s="16" t="str">
        <f>IF(AG9&lt;&gt;"-","",ROWS(9:$10)-MATCH(2,(INDEX(--(1/($AG8:$AG$11&lt;&gt;"-")),,))))</f>
        <v/>
      </c>
      <c r="AI9" s="16"/>
      <c r="AJ9" s="15">
        <f t="shared" si="10"/>
        <v>0</v>
      </c>
      <c r="AK9" s="16" t="str">
        <f>IF(AJ9&lt;&gt;"-","",ROWS(9:$10)-MATCH(2,(INDEX(--(1/($AJ8:$AJ$11&lt;&gt;"-")),,))))</f>
        <v/>
      </c>
      <c r="AL9" s="16"/>
      <c r="AM9" s="15">
        <f t="shared" si="11"/>
        <v>0</v>
      </c>
      <c r="AN9" s="16" t="str">
        <f>IF(AM9&lt;&gt;"-","",ROWS(9:$10)-MATCH(2,(INDEX(--(1/($AM8:$AM$11&lt;&gt;"-")),,))))</f>
        <v/>
      </c>
      <c r="AO9" s="16"/>
      <c r="AP9" s="15">
        <f t="shared" si="12"/>
        <v>0</v>
      </c>
      <c r="AQ9" s="16" t="str">
        <f>IF(AP9&lt;&gt;"-","",ROWS(9:$10)-MATCH(2,(INDEX(--(1/($AP8:$AP$11&lt;&gt;"-")),,))))</f>
        <v/>
      </c>
      <c r="AR9" s="16"/>
      <c r="AS9" s="15">
        <f t="shared" si="13"/>
        <v>0</v>
      </c>
      <c r="AT9" s="16" t="str">
        <f>IF(AS9&lt;&gt;"-","",ROWS(9:$10)-MATCH(2,(INDEX(--(1/($AS8:$AS$11&lt;&gt;"-")),,))))</f>
        <v/>
      </c>
      <c r="AU9" s="16"/>
      <c r="AV9" s="15">
        <f t="shared" si="14"/>
        <v>0</v>
      </c>
      <c r="AW9" s="16" t="str">
        <f>IF(AV9&lt;&gt;"-","",ROWS(9:$10)-MATCH(2,(INDEX(--(1/($AV8:$AV$11&lt;&gt;"-")),,))))</f>
        <v/>
      </c>
      <c r="AX9" s="16"/>
      <c r="AY9" s="15">
        <f t="shared" si="15"/>
        <v>0</v>
      </c>
      <c r="AZ9" s="16" t="str">
        <f>IF(AY9&lt;&gt;"-","",ROWS(9:$10)-MATCH(2,(INDEX(--(1/($AY8:$AY$11&lt;&gt;"-")),,))))</f>
        <v/>
      </c>
      <c r="BA9" s="16"/>
      <c r="BB9" s="15">
        <f t="shared" si="16"/>
        <v>0</v>
      </c>
      <c r="BC9" s="16" t="str">
        <f>IF(BB9&lt;&gt;"-","",ROWS(9:$10)-MATCH(2,(INDEX(--(1/($BB8:$BB$11&lt;&gt;"-")),,))))</f>
        <v/>
      </c>
      <c r="BD9" s="24"/>
      <c r="BE9" s="33" t="s">
        <v>21</v>
      </c>
    </row>
    <row r="10" spans="1:57" x14ac:dyDescent="0.25">
      <c r="A10" s="13">
        <v>0</v>
      </c>
      <c r="B10" s="14"/>
      <c r="C10" s="15">
        <f t="shared" si="17"/>
        <v>0</v>
      </c>
      <c r="D10" s="16" t="str">
        <f>IF(C10&lt;&gt;"-","",ROWS($10:10)-MATCH(2,(INDEX(--(1/($C9:$C$11&lt;&gt;"-")),,))))</f>
        <v/>
      </c>
      <c r="E10" s="16"/>
      <c r="F10" s="15">
        <f t="shared" si="0"/>
        <v>0</v>
      </c>
      <c r="G10" s="16" t="str">
        <f>IF(F10&lt;&gt;"-","",ROWS($10:10)-MATCH(2,(INDEX(--(1/($F9:$F$11&lt;&gt;"-")),,))))</f>
        <v/>
      </c>
      <c r="H10" s="16"/>
      <c r="I10" s="15">
        <f t="shared" si="1"/>
        <v>0</v>
      </c>
      <c r="J10" s="16" t="str">
        <f>IF(I10&lt;&gt;"-","",ROWS($10:10)-MATCH(2,(INDEX(--(1/($I9:$I$11&lt;&gt;"-")),,))))</f>
        <v/>
      </c>
      <c r="K10" s="16"/>
      <c r="L10" s="15">
        <f t="shared" si="2"/>
        <v>0</v>
      </c>
      <c r="M10" s="16" t="str">
        <f>IF(L10&lt;&gt;"-","",ROWS($10:10)-MATCH(2,(INDEX(--(1/($L9:$L$11&lt;&gt;"-")),,))))</f>
        <v/>
      </c>
      <c r="N10" s="16"/>
      <c r="O10" s="15">
        <f t="shared" si="3"/>
        <v>0</v>
      </c>
      <c r="P10" s="16" t="str">
        <f>IF(O10&lt;&gt;"-","",ROWS($10:10)-MATCH(2,(INDEX(--(1/($O9:$O$11&lt;&gt;"-")),,))))</f>
        <v/>
      </c>
      <c r="Q10" s="16"/>
      <c r="R10" s="15">
        <f t="shared" si="4"/>
        <v>0</v>
      </c>
      <c r="S10" s="16" t="str">
        <f>IF(R10&lt;&gt;"-","",ROWS($10:10)-MATCH(2,(INDEX(--(1/($R9:$R$11&lt;&gt;"-")),,))))</f>
        <v/>
      </c>
      <c r="T10" s="16"/>
      <c r="U10" s="15">
        <f t="shared" si="5"/>
        <v>0</v>
      </c>
      <c r="V10" s="16" t="str">
        <f>IF(U10&lt;&gt;"-","",ROWS($10:10)-MATCH(2,(INDEX(--(1/($U9:$U$11&lt;&gt;"-")),,))))</f>
        <v/>
      </c>
      <c r="W10" s="16"/>
      <c r="X10" s="15">
        <f t="shared" si="6"/>
        <v>0</v>
      </c>
      <c r="Y10" s="16" t="str">
        <f>IF(X10&lt;&gt;"-","",ROWS($10:10)-MATCH(2,(INDEX(--(1/($X9:$X$11&lt;&gt;"-")),,))))</f>
        <v/>
      </c>
      <c r="Z10" s="16"/>
      <c r="AA10" s="15">
        <f t="shared" si="7"/>
        <v>0</v>
      </c>
      <c r="AB10" s="16" t="str">
        <f>IF(AA10&lt;&gt;"-","",ROWS($10:10)-MATCH(2,(INDEX(--(1/($AA9:$AA$11&lt;&gt;"-")),,))))</f>
        <v/>
      </c>
      <c r="AC10" s="16"/>
      <c r="AD10" s="15">
        <f t="shared" si="8"/>
        <v>0</v>
      </c>
      <c r="AE10" s="16" t="str">
        <f>IF(AD10&lt;&gt;"-","",ROWS($10:10)-MATCH(2,(INDEX(--(1/($AD9:$AD$11&lt;&gt;"-")),,))))</f>
        <v/>
      </c>
      <c r="AF10" s="16"/>
      <c r="AG10" s="15">
        <f t="shared" si="9"/>
        <v>0</v>
      </c>
      <c r="AH10" s="16" t="str">
        <f>IF(AG10&lt;&gt;"-","",ROWS($10:10)-MATCH(2,(INDEX(--(1/($AG9:$AG$11&lt;&gt;"-")),,))))</f>
        <v/>
      </c>
      <c r="AI10" s="16"/>
      <c r="AJ10" s="15">
        <f t="shared" si="10"/>
        <v>0</v>
      </c>
      <c r="AK10" s="16" t="str">
        <f>IF(AJ10&lt;&gt;"-","",ROWS($10:10)-MATCH(2,(INDEX(--(1/($AJ9:$AJ$11&lt;&gt;"-")),,))))</f>
        <v/>
      </c>
      <c r="AL10" s="16"/>
      <c r="AM10" s="15">
        <f t="shared" si="11"/>
        <v>0</v>
      </c>
      <c r="AN10" s="16" t="str">
        <f>IF(AM10&lt;&gt;"-","",ROWS($10:10)-MATCH(2,(INDEX(--(1/($AM9:$AM$11&lt;&gt;"-")),,))))</f>
        <v/>
      </c>
      <c r="AO10" s="16"/>
      <c r="AP10" s="15">
        <f t="shared" si="12"/>
        <v>0</v>
      </c>
      <c r="AQ10" s="16" t="str">
        <f>IF(AP10&lt;&gt;"-","",ROWS($10:10)-MATCH(2,(INDEX(--(1/($AP9:$AP$11&lt;&gt;"-")),,))))</f>
        <v/>
      </c>
      <c r="AR10" s="16"/>
      <c r="AS10" s="15">
        <f t="shared" si="13"/>
        <v>0</v>
      </c>
      <c r="AT10" s="16" t="str">
        <f>IF(AS10&lt;&gt;"-","",ROWS($10:10)-MATCH(2,(INDEX(--(1/($AS9:$AS$11&lt;&gt;"-")),,))))</f>
        <v/>
      </c>
      <c r="AU10" s="16"/>
      <c r="AV10" s="15">
        <f t="shared" si="14"/>
        <v>0</v>
      </c>
      <c r="AW10" s="16" t="str">
        <f>IF(AV10&lt;&gt;"-","",ROWS($10:10)-MATCH(2,(INDEX(--(1/($AV9:$AV$11&lt;&gt;"-")),,))))</f>
        <v/>
      </c>
      <c r="AX10" s="16"/>
      <c r="AY10" s="15">
        <f t="shared" si="15"/>
        <v>0</v>
      </c>
      <c r="AZ10" s="16" t="str">
        <f>IF(AY10&lt;&gt;"-","",ROWS($10:10)-MATCH(2,(INDEX(--(1/($AY9:$AY$11&lt;&gt;"-")),,))))</f>
        <v/>
      </c>
      <c r="BA10" s="16"/>
      <c r="BB10" s="15">
        <f t="shared" si="16"/>
        <v>0</v>
      </c>
      <c r="BC10" s="16" t="str">
        <f>IF(BB10&lt;&gt;"-","",ROWS($10:10)-MATCH(2,(INDEX(--(1/($BB9:$BB$11&lt;&gt;"-")),,))))</f>
        <v/>
      </c>
      <c r="BD10" s="24"/>
      <c r="BE10" s="33" t="s">
        <v>22</v>
      </c>
    </row>
    <row r="11" spans="1:57" x14ac:dyDescent="0.25">
      <c r="A11" s="13">
        <v>0</v>
      </c>
      <c r="B11" s="14"/>
      <c r="C11" s="15">
        <f t="shared" si="17"/>
        <v>0</v>
      </c>
      <c r="D11" s="16" t="str">
        <f>IF(C11&lt;&gt;"-","",ROWS($10:11)-MATCH(2,(INDEX(--(1/($C10:$C$11&lt;&gt;"-")),,))))</f>
        <v/>
      </c>
      <c r="E11" s="16"/>
      <c r="F11" s="15">
        <f t="shared" si="0"/>
        <v>0</v>
      </c>
      <c r="G11" s="16" t="str">
        <f>IF(F11&lt;&gt;"-","",ROWS($10:11)-MATCH(2,(INDEX(--(1/($F10:$F$11&lt;&gt;"-")),,))))</f>
        <v/>
      </c>
      <c r="H11" s="16"/>
      <c r="I11" s="15">
        <f t="shared" si="1"/>
        <v>0</v>
      </c>
      <c r="J11" s="16" t="str">
        <f>IF(I11&lt;&gt;"-","",ROWS($10:11)-MATCH(2,(INDEX(--(1/($I10:$I$11&lt;&gt;"-")),,))))</f>
        <v/>
      </c>
      <c r="K11" s="16"/>
      <c r="L11" s="15">
        <f t="shared" si="2"/>
        <v>0</v>
      </c>
      <c r="M11" s="16" t="str">
        <f>IF(L11&lt;&gt;"-","",ROWS($10:11)-MATCH(2,(INDEX(--(1/($L10:$L$11&lt;&gt;"-")),,))))</f>
        <v/>
      </c>
      <c r="N11" s="16"/>
      <c r="O11" s="15">
        <f t="shared" si="3"/>
        <v>0</v>
      </c>
      <c r="P11" s="16" t="str">
        <f>IF(O11&lt;&gt;"-","",ROWS($10:11)-MATCH(2,(INDEX(--(1/($O10:$O$11&lt;&gt;"-")),,))))</f>
        <v/>
      </c>
      <c r="Q11" s="16"/>
      <c r="R11" s="15">
        <f t="shared" si="4"/>
        <v>0</v>
      </c>
      <c r="S11" s="16" t="str">
        <f>IF(R11&lt;&gt;"-","",ROWS($10:11)-MATCH(2,(INDEX(--(1/($R10:$R$11&lt;&gt;"-")),,))))</f>
        <v/>
      </c>
      <c r="T11" s="16"/>
      <c r="U11" s="15">
        <f t="shared" si="5"/>
        <v>0</v>
      </c>
      <c r="V11" s="16" t="str">
        <f>IF(U11&lt;&gt;"-","",ROWS($10:11)-MATCH(2,(INDEX(--(1/($U10:$U$11&lt;&gt;"-")),,))))</f>
        <v/>
      </c>
      <c r="W11" s="16"/>
      <c r="X11" s="15">
        <f t="shared" si="6"/>
        <v>0</v>
      </c>
      <c r="Y11" s="16" t="str">
        <f>IF(X11&lt;&gt;"-","",ROWS($10:11)-MATCH(2,(INDEX(--(1/($X10:$X$11&lt;&gt;"-")),,))))</f>
        <v/>
      </c>
      <c r="Z11" s="16"/>
      <c r="AA11" s="15">
        <f t="shared" si="7"/>
        <v>0</v>
      </c>
      <c r="AB11" s="16" t="str">
        <f>IF(AA11&lt;&gt;"-","",ROWS($10:11)-MATCH(2,(INDEX(--(1/($AA10:$AA$11&lt;&gt;"-")),,))))</f>
        <v/>
      </c>
      <c r="AC11" s="16"/>
      <c r="AD11" s="15">
        <f t="shared" si="8"/>
        <v>0</v>
      </c>
      <c r="AE11" s="16" t="str">
        <f>IF(AD11&lt;&gt;"-","",ROWS($10:11)-MATCH(2,(INDEX(--(1/($AD10:$AD$11&lt;&gt;"-")),,))))</f>
        <v/>
      </c>
      <c r="AF11" s="16"/>
      <c r="AG11" s="15">
        <f t="shared" si="9"/>
        <v>0</v>
      </c>
      <c r="AH11" s="16" t="str">
        <f>IF(AG11&lt;&gt;"-","",ROWS($10:11)-MATCH(2,(INDEX(--(1/($AG10:$AG$11&lt;&gt;"-")),,))))</f>
        <v/>
      </c>
      <c r="AI11" s="16"/>
      <c r="AJ11" s="15">
        <f t="shared" si="10"/>
        <v>0</v>
      </c>
      <c r="AK11" s="16" t="str">
        <f>IF(AJ11&lt;&gt;"-","",ROWS($10:11)-MATCH(2,(INDEX(--(1/($AJ10:$AJ$11&lt;&gt;"-")),,))))</f>
        <v/>
      </c>
      <c r="AL11" s="16"/>
      <c r="AM11" s="15">
        <f t="shared" si="11"/>
        <v>0</v>
      </c>
      <c r="AN11" s="16" t="str">
        <f>IF(AM11&lt;&gt;"-","",ROWS($10:11)-MATCH(2,(INDEX(--(1/($AM10:$AM$11&lt;&gt;"-")),,))))</f>
        <v/>
      </c>
      <c r="AO11" s="16"/>
      <c r="AP11" s="15">
        <f t="shared" si="12"/>
        <v>0</v>
      </c>
      <c r="AQ11" s="16" t="str">
        <f>IF(AP11&lt;&gt;"-","",ROWS($10:11)-MATCH(2,(INDEX(--(1/($AP10:$AP$11&lt;&gt;"-")),,))))</f>
        <v/>
      </c>
      <c r="AR11" s="16"/>
      <c r="AS11" s="15">
        <f t="shared" si="13"/>
        <v>0</v>
      </c>
      <c r="AT11" s="16" t="str">
        <f>IF(AS11&lt;&gt;"-","",ROWS($10:11)-MATCH(2,(INDEX(--(1/($AS10:$AS$11&lt;&gt;"-")),,))))</f>
        <v/>
      </c>
      <c r="AU11" s="16"/>
      <c r="AV11" s="15">
        <f t="shared" si="14"/>
        <v>0</v>
      </c>
      <c r="AW11" s="16" t="str">
        <f>IF(AV11&lt;&gt;"-","",ROWS($10:11)-MATCH(2,(INDEX(--(1/($AV10:$AV$11&lt;&gt;"-")),,))))</f>
        <v/>
      </c>
      <c r="AX11" s="16"/>
      <c r="AY11" s="15">
        <f t="shared" si="15"/>
        <v>0</v>
      </c>
      <c r="AZ11" s="16" t="str">
        <f>IF(AY11&lt;&gt;"-","",ROWS($10:11)-MATCH(2,(INDEX(--(1/($AY10:$AY$11&lt;&gt;"-")),,))))</f>
        <v/>
      </c>
      <c r="BA11" s="16"/>
      <c r="BB11" s="15">
        <f t="shared" si="16"/>
        <v>0</v>
      </c>
      <c r="BC11" s="16" t="str">
        <f>IF(BB11&lt;&gt;"-","",ROWS($10:11)-MATCH(2,(INDEX(--(1/($BB10:$BB$11&lt;&gt;"-")),,))))</f>
        <v/>
      </c>
      <c r="BD11" s="24"/>
      <c r="BE11" s="33"/>
    </row>
    <row r="12" spans="1:57" x14ac:dyDescent="0.25">
      <c r="A12" s="13">
        <v>0</v>
      </c>
      <c r="B12" s="14"/>
      <c r="C12" s="15">
        <f t="shared" si="17"/>
        <v>0</v>
      </c>
      <c r="D12" s="16" t="str">
        <f>IF(C12&lt;&gt;"-","",ROWS($10:12)-MATCH(2,(INDEX(--(1/($C$11:$C11&lt;&gt;"-")),,))))</f>
        <v/>
      </c>
      <c r="E12" s="16"/>
      <c r="F12" s="15">
        <f t="shared" si="0"/>
        <v>0</v>
      </c>
      <c r="G12" s="16" t="str">
        <f>IF(F12&lt;&gt;"-","",ROWS($10:12)-MATCH(2,(INDEX(--(1/($F$11:$F11&lt;&gt;"-")),,))))</f>
        <v/>
      </c>
      <c r="H12" s="16"/>
      <c r="I12" s="15">
        <f t="shared" si="1"/>
        <v>0</v>
      </c>
      <c r="J12" s="16" t="str">
        <f>IF(I12&lt;&gt;"-","",ROWS($10:12)-MATCH(2,(INDEX(--(1/($I$11:$I11&lt;&gt;"-")),,))))</f>
        <v/>
      </c>
      <c r="K12" s="16"/>
      <c r="L12" s="15">
        <f t="shared" si="2"/>
        <v>0</v>
      </c>
      <c r="M12" s="16" t="str">
        <f>IF(L12&lt;&gt;"-","",ROWS($10:12)-MATCH(2,(INDEX(--(1/($L$11:$L11&lt;&gt;"-")),,))))</f>
        <v/>
      </c>
      <c r="N12" s="16"/>
      <c r="O12" s="15">
        <f t="shared" si="3"/>
        <v>0</v>
      </c>
      <c r="P12" s="16" t="str">
        <f>IF(O12&lt;&gt;"-","",ROWS($10:12)-MATCH(2,(INDEX(--(1/($O$11:$O11&lt;&gt;"-")),,))))</f>
        <v/>
      </c>
      <c r="Q12" s="16"/>
      <c r="R12" s="15">
        <f t="shared" si="4"/>
        <v>0</v>
      </c>
      <c r="S12" s="16" t="str">
        <f>IF(R12&lt;&gt;"-","",ROWS($10:12)-MATCH(2,(INDEX(--(1/($R$11:$R11&lt;&gt;"-")),,))))</f>
        <v/>
      </c>
      <c r="T12" s="16"/>
      <c r="U12" s="15">
        <f t="shared" si="5"/>
        <v>0</v>
      </c>
      <c r="V12" s="16" t="str">
        <f>IF(U12&lt;&gt;"-","",ROWS($10:12)-MATCH(2,(INDEX(--(1/($U$11:$U11&lt;&gt;"-")),,))))</f>
        <v/>
      </c>
      <c r="W12" s="16"/>
      <c r="X12" s="15">
        <f t="shared" si="6"/>
        <v>0</v>
      </c>
      <c r="Y12" s="16" t="str">
        <f>IF(X12&lt;&gt;"-","",ROWS($10:12)-MATCH(2,(INDEX(--(1/($X$11:$X11&lt;&gt;"-")),,))))</f>
        <v/>
      </c>
      <c r="Z12" s="16"/>
      <c r="AA12" s="15">
        <f t="shared" si="7"/>
        <v>0</v>
      </c>
      <c r="AB12" s="16" t="str">
        <f>IF(AA12&lt;&gt;"-","",ROWS($10:12)-MATCH(2,(INDEX(--(1/($AA$11:$AA11&lt;&gt;"-")),,))))</f>
        <v/>
      </c>
      <c r="AC12" s="16"/>
      <c r="AD12" s="15">
        <f t="shared" si="8"/>
        <v>0</v>
      </c>
      <c r="AE12" s="16" t="str">
        <f>IF(AD12&lt;&gt;"-","",ROWS($10:12)-MATCH(2,(INDEX(--(1/($AD$11:$AD11&lt;&gt;"-")),,))))</f>
        <v/>
      </c>
      <c r="AF12" s="16"/>
      <c r="AG12" s="15">
        <f t="shared" si="9"/>
        <v>0</v>
      </c>
      <c r="AH12" s="16" t="str">
        <f>IF(AG12&lt;&gt;"-","",ROWS($10:12)-MATCH(2,(INDEX(--(1/($AG$11:$AG11&lt;&gt;"-")),,))))</f>
        <v/>
      </c>
      <c r="AI12" s="16"/>
      <c r="AJ12" s="15">
        <f t="shared" si="10"/>
        <v>0</v>
      </c>
      <c r="AK12" s="16" t="str">
        <f>IF(AJ12&lt;&gt;"-","",ROWS($10:12)-MATCH(2,(INDEX(--(1/($AJ$11:$AJ11&lt;&gt;"-")),,))))</f>
        <v/>
      </c>
      <c r="AL12" s="16"/>
      <c r="AM12" s="15">
        <f t="shared" si="11"/>
        <v>0</v>
      </c>
      <c r="AN12" s="16" t="str">
        <f>IF(AM12&lt;&gt;"-","",ROWS($10:12)-MATCH(2,(INDEX(--(1/($AM$11:$AM11&lt;&gt;"-")),,))))</f>
        <v/>
      </c>
      <c r="AO12" s="16"/>
      <c r="AP12" s="15">
        <f t="shared" si="12"/>
        <v>0</v>
      </c>
      <c r="AQ12" s="16" t="str">
        <f>IF(AP12&lt;&gt;"-","",ROWS($10:12)-MATCH(2,(INDEX(--(1/($AP$11:$AP11&lt;&gt;"-")),,))))</f>
        <v/>
      </c>
      <c r="AR12" s="16"/>
      <c r="AS12" s="15">
        <f t="shared" si="13"/>
        <v>0</v>
      </c>
      <c r="AT12" s="16" t="str">
        <f>IF(AS12&lt;&gt;"-","",ROWS($10:12)-MATCH(2,(INDEX(--(1/($AS$11:$AS11&lt;&gt;"-")),,))))</f>
        <v/>
      </c>
      <c r="AU12" s="16"/>
      <c r="AV12" s="15">
        <f t="shared" si="14"/>
        <v>0</v>
      </c>
      <c r="AW12" s="16" t="str">
        <f>IF(AV12&lt;&gt;"-","",ROWS($10:12)-MATCH(2,(INDEX(--(1/($AV$11:$AV11&lt;&gt;"-")),,))))</f>
        <v/>
      </c>
      <c r="AX12" s="16"/>
      <c r="AY12" s="15">
        <f t="shared" si="15"/>
        <v>0</v>
      </c>
      <c r="AZ12" s="16" t="str">
        <f>IF(AY12&lt;&gt;"-","",ROWS($10:12)-MATCH(2,(INDEX(--(1/($AY$11:$AY11&lt;&gt;"-")),,))))</f>
        <v/>
      </c>
      <c r="BA12" s="16"/>
      <c r="BB12" s="15">
        <f t="shared" si="16"/>
        <v>0</v>
      </c>
      <c r="BC12" s="16" t="str">
        <f>IF(BB12&lt;&gt;"-","",ROWS($10:12)-MATCH(2,(INDEX(--(1/($BB$11:$BB11&lt;&gt;"-")),,))))</f>
        <v/>
      </c>
      <c r="BD12" s="24"/>
      <c r="BE12" s="33" t="s">
        <v>23</v>
      </c>
    </row>
    <row r="13" spans="1:57" x14ac:dyDescent="0.25">
      <c r="A13" s="13">
        <v>0</v>
      </c>
      <c r="B13" s="14"/>
      <c r="C13" s="15">
        <f t="shared" si="17"/>
        <v>0</v>
      </c>
      <c r="D13" s="16" t="str">
        <f>IF(C13&lt;&gt;"-","",ROWS($10:13)-MATCH(2,(INDEX(--(1/($C$11:$C12&lt;&gt;"-")),,))))</f>
        <v/>
      </c>
      <c r="E13" s="16"/>
      <c r="F13" s="15">
        <f t="shared" si="0"/>
        <v>0</v>
      </c>
      <c r="G13" s="16" t="str">
        <f>IF(F13&lt;&gt;"-","",ROWS($10:13)-MATCH(2,(INDEX(--(1/($F$11:$F12&lt;&gt;"-")),,))))</f>
        <v/>
      </c>
      <c r="H13" s="16"/>
      <c r="I13" s="15">
        <f t="shared" si="1"/>
        <v>0</v>
      </c>
      <c r="J13" s="16" t="str">
        <f>IF(I13&lt;&gt;"-","",ROWS($10:13)-MATCH(2,(INDEX(--(1/($I$11:$I12&lt;&gt;"-")),,))))</f>
        <v/>
      </c>
      <c r="K13" s="16"/>
      <c r="L13" s="15">
        <f t="shared" si="2"/>
        <v>0</v>
      </c>
      <c r="M13" s="16" t="str">
        <f>IF(L13&lt;&gt;"-","",ROWS($10:13)-MATCH(2,(INDEX(--(1/($L$11:$L12&lt;&gt;"-")),,))))</f>
        <v/>
      </c>
      <c r="N13" s="16"/>
      <c r="O13" s="15">
        <f t="shared" si="3"/>
        <v>0</v>
      </c>
      <c r="P13" s="16" t="str">
        <f>IF(O13&lt;&gt;"-","",ROWS($10:13)-MATCH(2,(INDEX(--(1/($O$11:$O12&lt;&gt;"-")),,))))</f>
        <v/>
      </c>
      <c r="Q13" s="16"/>
      <c r="R13" s="15">
        <f t="shared" si="4"/>
        <v>0</v>
      </c>
      <c r="S13" s="16" t="str">
        <f>IF(R13&lt;&gt;"-","",ROWS($10:13)-MATCH(2,(INDEX(--(1/($R$11:$R12&lt;&gt;"-")),,))))</f>
        <v/>
      </c>
      <c r="T13" s="16"/>
      <c r="U13" s="15">
        <f t="shared" si="5"/>
        <v>0</v>
      </c>
      <c r="V13" s="16" t="str">
        <f>IF(U13&lt;&gt;"-","",ROWS($10:13)-MATCH(2,(INDEX(--(1/($U$11:$U12&lt;&gt;"-")),,))))</f>
        <v/>
      </c>
      <c r="W13" s="16"/>
      <c r="X13" s="15">
        <f t="shared" si="6"/>
        <v>0</v>
      </c>
      <c r="Y13" s="16" t="str">
        <f>IF(X13&lt;&gt;"-","",ROWS($10:13)-MATCH(2,(INDEX(--(1/($X$11:$X12&lt;&gt;"-")),,))))</f>
        <v/>
      </c>
      <c r="Z13" s="16"/>
      <c r="AA13" s="15">
        <f t="shared" si="7"/>
        <v>0</v>
      </c>
      <c r="AB13" s="16" t="str">
        <f>IF(AA13&lt;&gt;"-","",ROWS($10:13)-MATCH(2,(INDEX(--(1/($AA$11:$AA12&lt;&gt;"-")),,))))</f>
        <v/>
      </c>
      <c r="AC13" s="16"/>
      <c r="AD13" s="15">
        <f t="shared" si="8"/>
        <v>0</v>
      </c>
      <c r="AE13" s="16" t="str">
        <f>IF(AD13&lt;&gt;"-","",ROWS($10:13)-MATCH(2,(INDEX(--(1/($AD$11:$AD12&lt;&gt;"-")),,))))</f>
        <v/>
      </c>
      <c r="AF13" s="16"/>
      <c r="AG13" s="15">
        <f t="shared" si="9"/>
        <v>0</v>
      </c>
      <c r="AH13" s="16" t="str">
        <f>IF(AG13&lt;&gt;"-","",ROWS($10:13)-MATCH(2,(INDEX(--(1/($AG$11:$AG12&lt;&gt;"-")),,))))</f>
        <v/>
      </c>
      <c r="AI13" s="16"/>
      <c r="AJ13" s="15">
        <f t="shared" si="10"/>
        <v>0</v>
      </c>
      <c r="AK13" s="16" t="str">
        <f>IF(AJ13&lt;&gt;"-","",ROWS($10:13)-MATCH(2,(INDEX(--(1/($AJ$11:$AJ12&lt;&gt;"-")),,))))</f>
        <v/>
      </c>
      <c r="AL13" s="16"/>
      <c r="AM13" s="15">
        <f t="shared" si="11"/>
        <v>0</v>
      </c>
      <c r="AN13" s="16" t="str">
        <f>IF(AM13&lt;&gt;"-","",ROWS($10:13)-MATCH(2,(INDEX(--(1/($AM$11:$AM12&lt;&gt;"-")),,))))</f>
        <v/>
      </c>
      <c r="AO13" s="16"/>
      <c r="AP13" s="15">
        <f t="shared" si="12"/>
        <v>0</v>
      </c>
      <c r="AQ13" s="16" t="str">
        <f>IF(AP13&lt;&gt;"-","",ROWS($10:13)-MATCH(2,(INDEX(--(1/($AP$11:$AP12&lt;&gt;"-")),,))))</f>
        <v/>
      </c>
      <c r="AR13" s="16"/>
      <c r="AS13" s="15">
        <f t="shared" si="13"/>
        <v>0</v>
      </c>
      <c r="AT13" s="16" t="str">
        <f>IF(AS13&lt;&gt;"-","",ROWS($10:13)-MATCH(2,(INDEX(--(1/($AS$11:$AS12&lt;&gt;"-")),,))))</f>
        <v/>
      </c>
      <c r="AU13" s="16"/>
      <c r="AV13" s="15">
        <f t="shared" si="14"/>
        <v>0</v>
      </c>
      <c r="AW13" s="16" t="str">
        <f>IF(AV13&lt;&gt;"-","",ROWS($10:13)-MATCH(2,(INDEX(--(1/($AV$11:$AV12&lt;&gt;"-")),,))))</f>
        <v/>
      </c>
      <c r="AX13" s="16"/>
      <c r="AY13" s="15">
        <f t="shared" si="15"/>
        <v>0</v>
      </c>
      <c r="AZ13" s="16" t="str">
        <f>IF(AY13&lt;&gt;"-","",ROWS($10:13)-MATCH(2,(INDEX(--(1/($AY$11:$AY12&lt;&gt;"-")),,))))</f>
        <v/>
      </c>
      <c r="BA13" s="16"/>
      <c r="BB13" s="15">
        <f t="shared" si="16"/>
        <v>0</v>
      </c>
      <c r="BC13" s="16" t="str">
        <f>IF(BB13&lt;&gt;"-","",ROWS($10:13)-MATCH(2,(INDEX(--(1/($BB$11:$BB12&lt;&gt;"-")),,))))</f>
        <v/>
      </c>
      <c r="BD13" s="24"/>
      <c r="BE13" s="33"/>
    </row>
    <row r="14" spans="1:57" x14ac:dyDescent="0.25">
      <c r="A14" s="13">
        <v>0</v>
      </c>
      <c r="B14" s="14"/>
      <c r="C14" s="15">
        <f t="shared" si="17"/>
        <v>0</v>
      </c>
      <c r="D14" s="16" t="str">
        <f>IF(C14&lt;&gt;"-","",ROWS($10:14)-MATCH(2,(INDEX(--(1/($C$11:$C13&lt;&gt;"-")),,))))</f>
        <v/>
      </c>
      <c r="E14" s="16"/>
      <c r="F14" s="15">
        <f t="shared" si="0"/>
        <v>0</v>
      </c>
      <c r="G14" s="16" t="str">
        <f>IF(F14&lt;&gt;"-","",ROWS($10:14)-MATCH(2,(INDEX(--(1/($F$11:$F13&lt;&gt;"-")),,))))</f>
        <v/>
      </c>
      <c r="H14" s="16"/>
      <c r="I14" s="15">
        <f t="shared" si="1"/>
        <v>0</v>
      </c>
      <c r="J14" s="16" t="str">
        <f>IF(I14&lt;&gt;"-","",ROWS($10:14)-MATCH(2,(INDEX(--(1/($I$11:$I13&lt;&gt;"-")),,))))</f>
        <v/>
      </c>
      <c r="K14" s="16"/>
      <c r="L14" s="15">
        <f t="shared" si="2"/>
        <v>0</v>
      </c>
      <c r="M14" s="16" t="str">
        <f>IF(L14&lt;&gt;"-","",ROWS($10:14)-MATCH(2,(INDEX(--(1/($L$11:$L13&lt;&gt;"-")),,))))</f>
        <v/>
      </c>
      <c r="N14" s="16"/>
      <c r="O14" s="15">
        <f t="shared" si="3"/>
        <v>0</v>
      </c>
      <c r="P14" s="16" t="str">
        <f>IF(O14&lt;&gt;"-","",ROWS($10:14)-MATCH(2,(INDEX(--(1/($O$11:$O13&lt;&gt;"-")),,))))</f>
        <v/>
      </c>
      <c r="Q14" s="16"/>
      <c r="R14" s="15">
        <f t="shared" si="4"/>
        <v>0</v>
      </c>
      <c r="S14" s="16" t="str">
        <f>IF(R14&lt;&gt;"-","",ROWS($10:14)-MATCH(2,(INDEX(--(1/($R$11:$R13&lt;&gt;"-")),,))))</f>
        <v/>
      </c>
      <c r="T14" s="16"/>
      <c r="U14" s="15">
        <f t="shared" si="5"/>
        <v>0</v>
      </c>
      <c r="V14" s="16" t="str">
        <f>IF(U14&lt;&gt;"-","",ROWS($10:14)-MATCH(2,(INDEX(--(1/($U$11:$U13&lt;&gt;"-")),,))))</f>
        <v/>
      </c>
      <c r="W14" s="16"/>
      <c r="X14" s="15">
        <f t="shared" si="6"/>
        <v>0</v>
      </c>
      <c r="Y14" s="16" t="str">
        <f>IF(X14&lt;&gt;"-","",ROWS($10:14)-MATCH(2,(INDEX(--(1/($X$11:$X13&lt;&gt;"-")),,))))</f>
        <v/>
      </c>
      <c r="Z14" s="16"/>
      <c r="AA14" s="15">
        <f t="shared" si="7"/>
        <v>0</v>
      </c>
      <c r="AB14" s="16" t="str">
        <f>IF(AA14&lt;&gt;"-","",ROWS($10:14)-MATCH(2,(INDEX(--(1/($AA$11:$AA13&lt;&gt;"-")),,))))</f>
        <v/>
      </c>
      <c r="AC14" s="16"/>
      <c r="AD14" s="15">
        <f t="shared" si="8"/>
        <v>0</v>
      </c>
      <c r="AE14" s="16" t="str">
        <f>IF(AD14&lt;&gt;"-","",ROWS($10:14)-MATCH(2,(INDEX(--(1/($AD$11:$AD13&lt;&gt;"-")),,))))</f>
        <v/>
      </c>
      <c r="AF14" s="16"/>
      <c r="AG14" s="15">
        <f t="shared" si="9"/>
        <v>0</v>
      </c>
      <c r="AH14" s="16" t="str">
        <f>IF(AG14&lt;&gt;"-","",ROWS($10:14)-MATCH(2,(INDEX(--(1/($AG$11:$AG13&lt;&gt;"-")),,))))</f>
        <v/>
      </c>
      <c r="AI14" s="16"/>
      <c r="AJ14" s="15">
        <f t="shared" si="10"/>
        <v>0</v>
      </c>
      <c r="AK14" s="16" t="str">
        <f>IF(AJ14&lt;&gt;"-","",ROWS($10:14)-MATCH(2,(INDEX(--(1/($AJ$11:$AJ13&lt;&gt;"-")),,))))</f>
        <v/>
      </c>
      <c r="AL14" s="16"/>
      <c r="AM14" s="15">
        <f t="shared" si="11"/>
        <v>0</v>
      </c>
      <c r="AN14" s="16" t="str">
        <f>IF(AM14&lt;&gt;"-","",ROWS($10:14)-MATCH(2,(INDEX(--(1/($AM$11:$AM13&lt;&gt;"-")),,))))</f>
        <v/>
      </c>
      <c r="AO14" s="16"/>
      <c r="AP14" s="15">
        <f t="shared" si="12"/>
        <v>0</v>
      </c>
      <c r="AQ14" s="16" t="str">
        <f>IF(AP14&lt;&gt;"-","",ROWS($10:14)-MATCH(2,(INDEX(--(1/($AP$11:$AP13&lt;&gt;"-")),,))))</f>
        <v/>
      </c>
      <c r="AR14" s="16"/>
      <c r="AS14" s="15">
        <f t="shared" si="13"/>
        <v>0</v>
      </c>
      <c r="AT14" s="16" t="str">
        <f>IF(AS14&lt;&gt;"-","",ROWS($10:14)-MATCH(2,(INDEX(--(1/($AS$11:$AS13&lt;&gt;"-")),,))))</f>
        <v/>
      </c>
      <c r="AU14" s="16"/>
      <c r="AV14" s="15">
        <f t="shared" si="14"/>
        <v>0</v>
      </c>
      <c r="AW14" s="16" t="str">
        <f>IF(AV14&lt;&gt;"-","",ROWS($10:14)-MATCH(2,(INDEX(--(1/($AV$11:$AV13&lt;&gt;"-")),,))))</f>
        <v/>
      </c>
      <c r="AX14" s="16"/>
      <c r="AY14" s="15">
        <f t="shared" si="15"/>
        <v>0</v>
      </c>
      <c r="AZ14" s="16" t="str">
        <f>IF(AY14&lt;&gt;"-","",ROWS($10:14)-MATCH(2,(INDEX(--(1/($AY$11:$AY13&lt;&gt;"-")),,))))</f>
        <v/>
      </c>
      <c r="BA14" s="16"/>
      <c r="BB14" s="15">
        <f t="shared" si="16"/>
        <v>0</v>
      </c>
      <c r="BC14" s="16" t="str">
        <f>IF(BB14&lt;&gt;"-","",ROWS($10:14)-MATCH(2,(INDEX(--(1/($BB$11:$BB13&lt;&gt;"-")),,))))</f>
        <v/>
      </c>
      <c r="BD14" s="24"/>
      <c r="BE14" s="33"/>
    </row>
    <row r="15" spans="1:57" x14ac:dyDescent="0.25">
      <c r="A15" s="13">
        <v>0</v>
      </c>
      <c r="B15" s="14"/>
      <c r="C15" s="15">
        <f t="shared" si="17"/>
        <v>0</v>
      </c>
      <c r="D15" s="16" t="str">
        <f>IF(C15&lt;&gt;"-","",ROWS($10:15)-MATCH(2,(INDEX(--(1/($C$11:$C14&lt;&gt;"-")),,))))</f>
        <v/>
      </c>
      <c r="E15" s="16"/>
      <c r="F15" s="15">
        <f t="shared" si="0"/>
        <v>0</v>
      </c>
      <c r="G15" s="16" t="str">
        <f>IF(F15&lt;&gt;"-","",ROWS($10:15)-MATCH(2,(INDEX(--(1/($F$11:$F14&lt;&gt;"-")),,))))</f>
        <v/>
      </c>
      <c r="H15" s="16"/>
      <c r="I15" s="15">
        <f t="shared" si="1"/>
        <v>0</v>
      </c>
      <c r="J15" s="16" t="str">
        <f>IF(I15&lt;&gt;"-","",ROWS($10:15)-MATCH(2,(INDEX(--(1/($I$11:$I14&lt;&gt;"-")),,))))</f>
        <v/>
      </c>
      <c r="K15" s="16"/>
      <c r="L15" s="15">
        <f t="shared" si="2"/>
        <v>0</v>
      </c>
      <c r="M15" s="16" t="str">
        <f>IF(L15&lt;&gt;"-","",ROWS($10:15)-MATCH(2,(INDEX(--(1/($L$11:$L14&lt;&gt;"-")),,))))</f>
        <v/>
      </c>
      <c r="N15" s="16"/>
      <c r="O15" s="15">
        <f t="shared" si="3"/>
        <v>0</v>
      </c>
      <c r="P15" s="16" t="str">
        <f>IF(O15&lt;&gt;"-","",ROWS($10:15)-MATCH(2,(INDEX(--(1/($O$11:$O14&lt;&gt;"-")),,))))</f>
        <v/>
      </c>
      <c r="Q15" s="16"/>
      <c r="R15" s="15">
        <f t="shared" si="4"/>
        <v>0</v>
      </c>
      <c r="S15" s="16" t="str">
        <f>IF(R15&lt;&gt;"-","",ROWS($10:15)-MATCH(2,(INDEX(--(1/($R$11:$R14&lt;&gt;"-")),,))))</f>
        <v/>
      </c>
      <c r="T15" s="16"/>
      <c r="U15" s="15">
        <f t="shared" si="5"/>
        <v>0</v>
      </c>
      <c r="V15" s="16" t="str">
        <f>IF(U15&lt;&gt;"-","",ROWS($10:15)-MATCH(2,(INDEX(--(1/($U$11:$U14&lt;&gt;"-")),,))))</f>
        <v/>
      </c>
      <c r="W15" s="16"/>
      <c r="X15" s="15">
        <f t="shared" si="6"/>
        <v>0</v>
      </c>
      <c r="Y15" s="16" t="str">
        <f>IF(X15&lt;&gt;"-","",ROWS($10:15)-MATCH(2,(INDEX(--(1/($X$11:$X14&lt;&gt;"-")),,))))</f>
        <v/>
      </c>
      <c r="Z15" s="16"/>
      <c r="AA15" s="15">
        <f t="shared" si="7"/>
        <v>0</v>
      </c>
      <c r="AB15" s="16" t="str">
        <f>IF(AA15&lt;&gt;"-","",ROWS($10:15)-MATCH(2,(INDEX(--(1/($AA$11:$AA14&lt;&gt;"-")),,))))</f>
        <v/>
      </c>
      <c r="AC15" s="16"/>
      <c r="AD15" s="15">
        <f t="shared" si="8"/>
        <v>0</v>
      </c>
      <c r="AE15" s="16" t="str">
        <f>IF(AD15&lt;&gt;"-","",ROWS($10:15)-MATCH(2,(INDEX(--(1/($AD$11:$AD14&lt;&gt;"-")),,))))</f>
        <v/>
      </c>
      <c r="AF15" s="16"/>
      <c r="AG15" s="15">
        <f t="shared" si="9"/>
        <v>0</v>
      </c>
      <c r="AH15" s="16" t="str">
        <f>IF(AG15&lt;&gt;"-","",ROWS($10:15)-MATCH(2,(INDEX(--(1/($AG$11:$AG14&lt;&gt;"-")),,))))</f>
        <v/>
      </c>
      <c r="AI15" s="16"/>
      <c r="AJ15" s="15">
        <f t="shared" si="10"/>
        <v>0</v>
      </c>
      <c r="AK15" s="16" t="str">
        <f>IF(AJ15&lt;&gt;"-","",ROWS($10:15)-MATCH(2,(INDEX(--(1/($AJ$11:$AJ14&lt;&gt;"-")),,))))</f>
        <v/>
      </c>
      <c r="AL15" s="16"/>
      <c r="AM15" s="15">
        <f t="shared" si="11"/>
        <v>0</v>
      </c>
      <c r="AN15" s="16" t="str">
        <f>IF(AM15&lt;&gt;"-","",ROWS($10:15)-MATCH(2,(INDEX(--(1/($AM$11:$AM14&lt;&gt;"-")),,))))</f>
        <v/>
      </c>
      <c r="AO15" s="16"/>
      <c r="AP15" s="15">
        <f t="shared" si="12"/>
        <v>0</v>
      </c>
      <c r="AQ15" s="16" t="str">
        <f>IF(AP15&lt;&gt;"-","",ROWS($10:15)-MATCH(2,(INDEX(--(1/($AP$11:$AP14&lt;&gt;"-")),,))))</f>
        <v/>
      </c>
      <c r="AR15" s="16"/>
      <c r="AS15" s="15">
        <f t="shared" si="13"/>
        <v>0</v>
      </c>
      <c r="AT15" s="16" t="str">
        <f>IF(AS15&lt;&gt;"-","",ROWS($10:15)-MATCH(2,(INDEX(--(1/($AS$11:$AS14&lt;&gt;"-")),,))))</f>
        <v/>
      </c>
      <c r="AU15" s="16"/>
      <c r="AV15" s="15">
        <f t="shared" si="14"/>
        <v>0</v>
      </c>
      <c r="AW15" s="16" t="str">
        <f>IF(AV15&lt;&gt;"-","",ROWS($10:15)-MATCH(2,(INDEX(--(1/($AV$11:$AV14&lt;&gt;"-")),,))))</f>
        <v/>
      </c>
      <c r="AX15" s="16"/>
      <c r="AY15" s="15">
        <f t="shared" si="15"/>
        <v>0</v>
      </c>
      <c r="AZ15" s="16" t="str">
        <f>IF(AY15&lt;&gt;"-","",ROWS($10:15)-MATCH(2,(INDEX(--(1/($AY$11:$AY14&lt;&gt;"-")),,))))</f>
        <v/>
      </c>
      <c r="BA15" s="16"/>
      <c r="BB15" s="15">
        <f t="shared" si="16"/>
        <v>0</v>
      </c>
      <c r="BC15" s="16" t="str">
        <f>IF(BB15&lt;&gt;"-","",ROWS($10:15)-MATCH(2,(INDEX(--(1/($BB$11:$BB14&lt;&gt;"-")),,))))</f>
        <v/>
      </c>
      <c r="BD15" s="24"/>
      <c r="BE15" s="33"/>
    </row>
    <row r="16" spans="1:57" x14ac:dyDescent="0.25">
      <c r="A16" s="13"/>
      <c r="B16" s="14"/>
      <c r="C16" s="15">
        <f t="shared" si="17"/>
        <v>0</v>
      </c>
      <c r="D16" s="16" t="str">
        <f>IF(C16&lt;&gt;"-","",ROWS($10:16)-MATCH(2,(INDEX(--(1/($C$11:$C15&lt;&gt;"-")),,))))</f>
        <v/>
      </c>
      <c r="E16" s="16"/>
      <c r="F16" s="15">
        <f t="shared" si="0"/>
        <v>0</v>
      </c>
      <c r="G16" s="16" t="str">
        <f>IF(F16&lt;&gt;"-","",ROWS($10:16)-MATCH(2,(INDEX(--(1/($F$11:$F15&lt;&gt;"-")),,))))</f>
        <v/>
      </c>
      <c r="H16" s="16"/>
      <c r="I16" s="15">
        <f t="shared" si="1"/>
        <v>0</v>
      </c>
      <c r="J16" s="16" t="str">
        <f>IF(I16&lt;&gt;"-","",ROWS($10:16)-MATCH(2,(INDEX(--(1/($I$11:$I15&lt;&gt;"-")),,))))</f>
        <v/>
      </c>
      <c r="K16" s="16"/>
      <c r="L16" s="15">
        <f t="shared" si="2"/>
        <v>0</v>
      </c>
      <c r="M16" s="16" t="str">
        <f>IF(L16&lt;&gt;"-","",ROWS($10:16)-MATCH(2,(INDEX(--(1/($L$11:$L15&lt;&gt;"-")),,))))</f>
        <v/>
      </c>
      <c r="N16" s="16"/>
      <c r="O16" s="15">
        <f t="shared" si="3"/>
        <v>0</v>
      </c>
      <c r="P16" s="16" t="str">
        <f>IF(O16&lt;&gt;"-","",ROWS($10:16)-MATCH(2,(INDEX(--(1/($O$11:$O15&lt;&gt;"-")),,))))</f>
        <v/>
      </c>
      <c r="Q16" s="16"/>
      <c r="R16" s="15">
        <f t="shared" si="4"/>
        <v>0</v>
      </c>
      <c r="S16" s="16" t="str">
        <f>IF(R16&lt;&gt;"-","",ROWS($10:16)-MATCH(2,(INDEX(--(1/($R$11:$R15&lt;&gt;"-")),,))))</f>
        <v/>
      </c>
      <c r="T16" s="16"/>
      <c r="U16" s="15">
        <f t="shared" si="5"/>
        <v>0</v>
      </c>
      <c r="V16" s="16" t="str">
        <f>IF(U16&lt;&gt;"-","",ROWS($10:16)-MATCH(2,(INDEX(--(1/($U$11:$U15&lt;&gt;"-")),,))))</f>
        <v/>
      </c>
      <c r="W16" s="16"/>
      <c r="X16" s="15">
        <f t="shared" si="6"/>
        <v>0</v>
      </c>
      <c r="Y16" s="16" t="str">
        <f>IF(X16&lt;&gt;"-","",ROWS($10:16)-MATCH(2,(INDEX(--(1/($X$11:$X15&lt;&gt;"-")),,))))</f>
        <v/>
      </c>
      <c r="Z16" s="16"/>
      <c r="AA16" s="15">
        <f t="shared" si="7"/>
        <v>0</v>
      </c>
      <c r="AB16" s="16" t="str">
        <f>IF(AA16&lt;&gt;"-","",ROWS($10:16)-MATCH(2,(INDEX(--(1/($AA$11:$AA15&lt;&gt;"-")),,))))</f>
        <v/>
      </c>
      <c r="AC16" s="16"/>
      <c r="AD16" s="15">
        <f t="shared" si="8"/>
        <v>0</v>
      </c>
      <c r="AE16" s="16" t="str">
        <f>IF(AD16&lt;&gt;"-","",ROWS($10:16)-MATCH(2,(INDEX(--(1/($AD$11:$AD15&lt;&gt;"-")),,))))</f>
        <v/>
      </c>
      <c r="AF16" s="16"/>
      <c r="AG16" s="15">
        <f t="shared" si="9"/>
        <v>0</v>
      </c>
      <c r="AH16" s="16" t="str">
        <f>IF(AG16&lt;&gt;"-","",ROWS($10:16)-MATCH(2,(INDEX(--(1/($AG$11:$AG15&lt;&gt;"-")),,))))</f>
        <v/>
      </c>
      <c r="AI16" s="16"/>
      <c r="AJ16" s="15">
        <f t="shared" si="10"/>
        <v>0</v>
      </c>
      <c r="AK16" s="16" t="str">
        <f>IF(AJ16&lt;&gt;"-","",ROWS($10:16)-MATCH(2,(INDEX(--(1/($AJ$11:$AJ15&lt;&gt;"-")),,))))</f>
        <v/>
      </c>
      <c r="AL16" s="16"/>
      <c r="AM16" s="15">
        <f t="shared" si="11"/>
        <v>0</v>
      </c>
      <c r="AN16" s="16" t="str">
        <f>IF(AM16&lt;&gt;"-","",ROWS($10:16)-MATCH(2,(INDEX(--(1/($AM$11:$AM15&lt;&gt;"-")),,))))</f>
        <v/>
      </c>
      <c r="AO16" s="16"/>
      <c r="AP16" s="15">
        <f t="shared" si="12"/>
        <v>0</v>
      </c>
      <c r="AQ16" s="16" t="str">
        <f>IF(AP16&lt;&gt;"-","",ROWS($10:16)-MATCH(2,(INDEX(--(1/($AP$11:$AP15&lt;&gt;"-")),,))))</f>
        <v/>
      </c>
      <c r="AR16" s="16"/>
      <c r="AS16" s="15">
        <f t="shared" si="13"/>
        <v>0</v>
      </c>
      <c r="AT16" s="16" t="str">
        <f>IF(AS16&lt;&gt;"-","",ROWS($10:16)-MATCH(2,(INDEX(--(1/($AS$11:$AS15&lt;&gt;"-")),,))))</f>
        <v/>
      </c>
      <c r="AU16" s="16"/>
      <c r="AV16" s="15">
        <f t="shared" si="14"/>
        <v>0</v>
      </c>
      <c r="AW16" s="16" t="str">
        <f>IF(AV16&lt;&gt;"-","",ROWS($10:16)-MATCH(2,(INDEX(--(1/($AV$11:$AV15&lt;&gt;"-")),,))))</f>
        <v/>
      </c>
      <c r="AX16" s="16"/>
      <c r="AY16" s="15">
        <f t="shared" si="15"/>
        <v>0</v>
      </c>
      <c r="AZ16" s="16" t="str">
        <f>IF(AY16&lt;&gt;"-","",ROWS($10:16)-MATCH(2,(INDEX(--(1/($AY$11:$AY15&lt;&gt;"-")),,))))</f>
        <v/>
      </c>
      <c r="BA16" s="16"/>
      <c r="BB16" s="15">
        <f t="shared" si="16"/>
        <v>0</v>
      </c>
      <c r="BC16" s="16" t="str">
        <f>IF(BB16&lt;&gt;"-","",ROWS($10:16)-MATCH(2,(INDEX(--(1/($BB$11:$BB15&lt;&gt;"-")),,))))</f>
        <v/>
      </c>
      <c r="BD16" s="24"/>
      <c r="BE16" s="33"/>
    </row>
    <row r="17" spans="1:57" x14ac:dyDescent="0.25">
      <c r="A17" s="18">
        <v>32</v>
      </c>
      <c r="B17" s="19" t="s">
        <v>5</v>
      </c>
      <c r="C17" s="20" t="str">
        <f>IF(OR(A17=1,A17=3,A17=7,A17=10,A17=11,A17=21,A17=26,A17=28,A17=33,A17=36),1,IF(A17=0,0,"-"))</f>
        <v>-</v>
      </c>
      <c r="D17" s="17">
        <f>IF(C17&lt;&gt;"-","",ROWS($10:17)-MATCH(2,(INDEX(--(1/($C$11:$C16&lt;&gt;"-")),,))))</f>
        <v>2</v>
      </c>
      <c r="E17" s="21"/>
      <c r="F17" s="20" t="str">
        <f>IF(OR(A17=2,A17=4,A17=8,A17=12,A17=14,A17=22,A17=25,A17=27,A17=34,A17=35),1,IF(A17=0,0,"-"))</f>
        <v>-</v>
      </c>
      <c r="G17" s="17">
        <f>IF(F17&lt;&gt;"-","",ROWS($10:17)-MATCH(2,(INDEX(--(1/($F$11:$F16&lt;&gt;"-")),,))))</f>
        <v>2</v>
      </c>
      <c r="H17" s="21"/>
      <c r="I17" s="20" t="str">
        <f>IF(OR(A17=1,A17=3,A17=9,A17=11,A17=13,A17=15,A17=21,A17=24,A17=31,A17=36),1,IF(A17=0,0,"-"))</f>
        <v>-</v>
      </c>
      <c r="J17" s="17">
        <f>IF(I17&lt;&gt;"-","",ROWS($10:17)-MATCH(2,(INDEX(--(1/($I$11:$I16&lt;&gt;"-")),,))))</f>
        <v>2</v>
      </c>
      <c r="K17" s="21"/>
      <c r="L17" s="20" t="str">
        <f>IF(OR(C17=1,C17=3,C17=9,C17=11,C17=13,C17=15,C17=21,C17=24,C17=31,C17=36),1,IF(C17=0,0,"-"))</f>
        <v>-</v>
      </c>
      <c r="M17" s="17">
        <f>IF(L17&lt;&gt;"-","",ROWS($10:17)-MATCH(2,(INDEX(--(1/($L$11:$L16&lt;&gt;"-")),,))))</f>
        <v>2</v>
      </c>
      <c r="N17" s="21"/>
      <c r="O17" s="20">
        <f>IF(OR(A17=5,A17=13,A17=15,A17=19,A17=24,A17=28,A17=29,A17=32,A17=34,A17=35),1,IF(A17=0,0,"-"))</f>
        <v>1</v>
      </c>
      <c r="P17" s="17" t="str">
        <f>IF(O17&lt;&gt;"-","",ROWS($10:17)-MATCH(2,(INDEX(--(1/($O$11:$O16&lt;&gt;"-")),,))))</f>
        <v/>
      </c>
      <c r="Q17" s="21"/>
      <c r="R17" s="20" t="str">
        <f>IF(OR(A17=6,A17=14,A17=16,A17=20,A17=23,A17=27,A17=30,A17=31,A17=33,A17=36),1,IF(A17=0,0,"-"))</f>
        <v>-</v>
      </c>
      <c r="S17" s="17">
        <f>IF(R17&lt;&gt;"-","",ROWS($10:17)-MATCH(2,(INDEX(--(1/($R$11:$R16&lt;&gt;"-")),,))))</f>
        <v>2</v>
      </c>
      <c r="T17" s="21"/>
      <c r="U17" s="20" t="str">
        <f>IF(OR(A17=1,A17=7,A17=9,A17=17,A17=20,A17=22,A17=23,A17=25,A17=30,A17=33),1,IF(A17=0,0,"-"))</f>
        <v>-</v>
      </c>
      <c r="V17" s="17">
        <f>IF(U17&lt;&gt;"-","",ROWS($10:17)-MATCH(2,(INDEX(--(1/($U$11:$U16&lt;&gt;"-")),,))))</f>
        <v>2</v>
      </c>
      <c r="W17" s="21"/>
      <c r="X17" s="20" t="str">
        <f t="shared" si="6"/>
        <v>-</v>
      </c>
      <c r="Y17" s="17">
        <f>IF(X17&lt;&gt;"-","",ROWS($10:17)-MATCH(2,(INDEX(--(1/($X$11:$X16&lt;&gt;"-")),,))))</f>
        <v>2</v>
      </c>
      <c r="Z17" s="21"/>
      <c r="AA17" s="20" t="str">
        <f t="shared" si="7"/>
        <v>-</v>
      </c>
      <c r="AB17" s="17">
        <f>IF(AA17&lt;&gt;"-","",ROWS($10:17)-MATCH(2,(INDEX(--(1/($AA$11:$AA16&lt;&gt;"-")),,))))</f>
        <v>2</v>
      </c>
      <c r="AC17" s="21"/>
      <c r="AD17" s="20">
        <f t="shared" si="8"/>
        <v>1</v>
      </c>
      <c r="AE17" s="17" t="str">
        <f>IF(AD17&lt;&gt;"-","",ROWS($10:17)-MATCH(2,(INDEX(--(1/($AD$11:$AD16&lt;&gt;"-")),,))))</f>
        <v/>
      </c>
      <c r="AF17" s="21"/>
      <c r="AG17" s="20" t="str">
        <f t="shared" si="9"/>
        <v>-</v>
      </c>
      <c r="AH17" s="17">
        <f>IF(AG17&lt;&gt;"-","",ROWS($10:17)-MATCH(2,(INDEX(--(1/($AG$11:$AG16&lt;&gt;"-")),,))))</f>
        <v>2</v>
      </c>
      <c r="AI17" s="21"/>
      <c r="AJ17" s="20" t="str">
        <f t="shared" si="10"/>
        <v>-</v>
      </c>
      <c r="AK17" s="17">
        <f>IF(AJ17&lt;&gt;"-","",ROWS($10:17)-MATCH(2,(INDEX(--(1/($AJ$11:$AJ16&lt;&gt;"-")),,))))</f>
        <v>2</v>
      </c>
      <c r="AL17" s="21"/>
      <c r="AM17" s="20" t="str">
        <f t="shared" si="11"/>
        <v>-</v>
      </c>
      <c r="AN17" s="17">
        <f>IF(AM17&lt;&gt;"-","",ROWS($10:17)-MATCH(2,(INDEX(--(1/($AM$11:$AM16&lt;&gt;"-")),,))))</f>
        <v>2</v>
      </c>
      <c r="AO17" s="21"/>
      <c r="AP17" s="20">
        <f t="shared" si="12"/>
        <v>1</v>
      </c>
      <c r="AQ17" s="17" t="str">
        <f>IF(AP17&lt;&gt;"-","",ROWS($10:17)-MATCH(2,(INDEX(--(1/($AP$11:$AP16&lt;&gt;"-")),,))))</f>
        <v/>
      </c>
      <c r="AR17" s="21"/>
      <c r="AS17" s="20" t="str">
        <f t="shared" si="13"/>
        <v>-</v>
      </c>
      <c r="AT17" s="17">
        <f>IF(AS17&lt;&gt;"-","",ROWS($10:17)-MATCH(2,(INDEX(--(1/($AS$11:$AS16&lt;&gt;"-")),,))))</f>
        <v>2</v>
      </c>
      <c r="AU17" s="21"/>
      <c r="AV17" s="20">
        <f t="shared" si="14"/>
        <v>1</v>
      </c>
      <c r="AW17" s="17" t="str">
        <f>IF(AV17&lt;&gt;"-","",ROWS($10:17)-MATCH(2,(INDEX(--(1/($AV$11:$AV16&lt;&gt;"-")),,))))</f>
        <v/>
      </c>
      <c r="AX17" s="21"/>
      <c r="AY17" s="20" t="str">
        <f t="shared" si="15"/>
        <v>-</v>
      </c>
      <c r="AZ17" s="17">
        <f>IF(AY17&lt;&gt;"-","",ROWS($10:17)-MATCH(2,(INDEX(--(1/($AY$11:$AY16&lt;&gt;"-")),,))))</f>
        <v>2</v>
      </c>
      <c r="BA17" s="21"/>
      <c r="BB17" s="20" t="str">
        <f t="shared" si="16"/>
        <v>-</v>
      </c>
      <c r="BC17" s="17">
        <f>IF(BB17&lt;&gt;"-","",ROWS($10:17)-MATCH(2,(INDEX(--(1/($BB$11:$BB16&lt;&gt;"-")),,))))</f>
        <v>2</v>
      </c>
      <c r="BD17" s="22"/>
      <c r="BE17" s="33"/>
    </row>
    <row r="18" spans="1:57" x14ac:dyDescent="0.25">
      <c r="A18" s="18">
        <v>22</v>
      </c>
      <c r="B18" s="19" t="s">
        <v>6</v>
      </c>
      <c r="C18" s="20" t="str">
        <f t="shared" ref="C18:C29" si="18">IF(OR(A18=1,A18=3,A18=7,A18=10,A18=11,A18=21,A18=26,A18=28,A18=33,A18=36),1,IF(A18=0,0,"-"))</f>
        <v>-</v>
      </c>
      <c r="D18" s="17">
        <f>IF(C18&lt;&gt;"-","",ROWS($10:18)-MATCH(2,(INDEX(--(1/($C$11:$C17&lt;&gt;"-")),,))))</f>
        <v>3</v>
      </c>
      <c r="E18" s="21"/>
      <c r="F18" s="20">
        <f t="shared" ref="F18:F29" si="19">IF(OR(A18=2,A18=4,A18=8,A18=12,A18=14,A18=22,A18=25,A18=27,A18=34,A18=35),1,IF(A18=0,0,"-"))</f>
        <v>1</v>
      </c>
      <c r="G18" s="17" t="str">
        <f>IF(F18&lt;&gt;"-","",ROWS($10:18)-MATCH(2,(INDEX(--(1/($F$11:$F17&lt;&gt;"-")),,))))</f>
        <v/>
      </c>
      <c r="H18" s="21"/>
      <c r="I18" s="20" t="str">
        <f t="shared" ref="I18:I29" si="20">IF(OR(A18=1,A18=3,A18=9,A18=11,A18=13,A18=15,A18=21,A18=24,A18=31,A18=36),1,IF(A18=0,0,"-"))</f>
        <v>-</v>
      </c>
      <c r="J18" s="17">
        <f>IF(I18&lt;&gt;"-","",ROWS($10:18)-MATCH(2,(INDEX(--(1/($I$11:$I17&lt;&gt;"-")),,))))</f>
        <v>3</v>
      </c>
      <c r="K18" s="21"/>
      <c r="L18" s="20" t="str">
        <f t="shared" ref="L18:L29" si="21">IF(OR(C18=1,C18=3,C18=9,C18=11,C18=13,C18=15,C18=21,C18=24,C18=31,C18=36),1,IF(C18=0,0,"-"))</f>
        <v>-</v>
      </c>
      <c r="M18" s="17">
        <f>IF(L18&lt;&gt;"-","",ROWS($10:18)-MATCH(2,(INDEX(--(1/($L$11:$L17&lt;&gt;"-")),,))))</f>
        <v>3</v>
      </c>
      <c r="N18" s="21"/>
      <c r="O18" s="20" t="str">
        <f t="shared" ref="O18:O29" si="22">IF(OR(A18=5,A18=13,A18=15,A18=19,A18=24,A18=28,A18=29,A18=32,A18=34,A18=35),1,IF(A18=0,0,"-"))</f>
        <v>-</v>
      </c>
      <c r="P18" s="17">
        <f>IF(O18&lt;&gt;"-","",ROWS($10:18)-MATCH(2,(INDEX(--(1/($O$11:$O17&lt;&gt;"-")),,))))</f>
        <v>2</v>
      </c>
      <c r="Q18" s="21"/>
      <c r="R18" s="20" t="str">
        <f t="shared" ref="R18:R29" si="23">IF(OR(A18=6,A18=14,A18=16,A18=20,A18=23,A18=27,A18=30,A18=31,A18=33,A18=36),1,IF(A18=0,0,"-"))</f>
        <v>-</v>
      </c>
      <c r="S18" s="17">
        <f>IF(R18&lt;&gt;"-","",ROWS($10:18)-MATCH(2,(INDEX(--(1/($R$11:$R17&lt;&gt;"-")),,))))</f>
        <v>3</v>
      </c>
      <c r="T18" s="21"/>
      <c r="U18" s="20">
        <f t="shared" ref="U18:U29" si="24">IF(OR(A18=1,A18=7,A18=9,A18=17,A18=20,A18=22,A18=23,A18=25,A18=30,A18=33),1,IF(A18=0,0,"-"))</f>
        <v>1</v>
      </c>
      <c r="V18" s="17" t="str">
        <f>IF(U18&lt;&gt;"-","",ROWS($10:18)-MATCH(2,(INDEX(--(1/($U$11:$U17&lt;&gt;"-")),,))))</f>
        <v/>
      </c>
      <c r="W18" s="21"/>
      <c r="X18" s="20" t="str">
        <f t="shared" si="6"/>
        <v>-</v>
      </c>
      <c r="Y18" s="17">
        <f>IF(X18&lt;&gt;"-","",ROWS($10:18)-MATCH(2,(INDEX(--(1/($X$11:$X17&lt;&gt;"-")),,))))</f>
        <v>3</v>
      </c>
      <c r="Z18" s="21"/>
      <c r="AA18" s="20" t="str">
        <f t="shared" si="7"/>
        <v>-</v>
      </c>
      <c r="AB18" s="17">
        <f>IF(AA18&lt;&gt;"-","",ROWS($10:18)-MATCH(2,(INDEX(--(1/($AA$11:$AA17&lt;&gt;"-")),,))))</f>
        <v>3</v>
      </c>
      <c r="AC18" s="21"/>
      <c r="AD18" s="20">
        <f t="shared" si="8"/>
        <v>1</v>
      </c>
      <c r="AE18" s="17" t="str">
        <f>IF(AD18&lt;&gt;"-","",ROWS($10:18)-MATCH(2,(INDEX(--(1/($AD$11:$AD17&lt;&gt;"-")),,))))</f>
        <v/>
      </c>
      <c r="AF18" s="21"/>
      <c r="AG18" s="20" t="str">
        <f t="shared" si="9"/>
        <v>-</v>
      </c>
      <c r="AH18" s="17">
        <f>IF(AG18&lt;&gt;"-","",ROWS($10:18)-MATCH(2,(INDEX(--(1/($AG$11:$AG17&lt;&gt;"-")),,))))</f>
        <v>3</v>
      </c>
      <c r="AI18" s="21"/>
      <c r="AJ18" s="20">
        <f t="shared" si="10"/>
        <v>1</v>
      </c>
      <c r="AK18" s="17" t="str">
        <f>IF(AJ18&lt;&gt;"-","",ROWS($10:18)-MATCH(2,(INDEX(--(1/($AJ$11:$AJ17&lt;&gt;"-")),,))))</f>
        <v/>
      </c>
      <c r="AL18" s="21"/>
      <c r="AM18" s="20" t="str">
        <f t="shared" si="11"/>
        <v>-</v>
      </c>
      <c r="AN18" s="17">
        <f>IF(AM18&lt;&gt;"-","",ROWS($10:18)-MATCH(2,(INDEX(--(1/($AM$11:$AM17&lt;&gt;"-")),,))))</f>
        <v>3</v>
      </c>
      <c r="AO18" s="21"/>
      <c r="AP18" s="20" t="str">
        <f t="shared" si="12"/>
        <v>-</v>
      </c>
      <c r="AQ18" s="17">
        <f>IF(AP18&lt;&gt;"-","",ROWS($10:18)-MATCH(2,(INDEX(--(1/($AP$11:$AP17&lt;&gt;"-")),,))))</f>
        <v>2</v>
      </c>
      <c r="AR18" s="21"/>
      <c r="AS18" s="20" t="str">
        <f t="shared" si="13"/>
        <v>-</v>
      </c>
      <c r="AT18" s="17">
        <f>IF(AS18&lt;&gt;"-","",ROWS($10:18)-MATCH(2,(INDEX(--(1/($AS$11:$AS17&lt;&gt;"-")),,))))</f>
        <v>3</v>
      </c>
      <c r="AU18" s="21"/>
      <c r="AV18" s="20" t="str">
        <f t="shared" si="14"/>
        <v>-</v>
      </c>
      <c r="AW18" s="17">
        <f>IF(AV18&lt;&gt;"-","",ROWS($10:18)-MATCH(2,(INDEX(--(1/($AV$11:$AV17&lt;&gt;"-")),,))))</f>
        <v>2</v>
      </c>
      <c r="AX18" s="21"/>
      <c r="AY18" s="20" t="str">
        <f t="shared" si="15"/>
        <v>-</v>
      </c>
      <c r="AZ18" s="17">
        <f>IF(AY18&lt;&gt;"-","",ROWS($10:18)-MATCH(2,(INDEX(--(1/($AY$11:$AY17&lt;&gt;"-")),,))))</f>
        <v>3</v>
      </c>
      <c r="BA18" s="21"/>
      <c r="BB18" s="20" t="str">
        <f t="shared" si="16"/>
        <v>-</v>
      </c>
      <c r="BC18" s="17">
        <f>IF(BB18&lt;&gt;"-","",ROWS($10:18)-MATCH(2,(INDEX(--(1/($BB$11:$BB17&lt;&gt;"-")),,))))</f>
        <v>3</v>
      </c>
      <c r="BD18" s="22"/>
      <c r="BE18" s="33"/>
    </row>
    <row r="19" spans="1:57" x14ac:dyDescent="0.25">
      <c r="A19" s="18">
        <v>11</v>
      </c>
      <c r="B19" s="19" t="s">
        <v>7</v>
      </c>
      <c r="C19" s="20">
        <f t="shared" si="18"/>
        <v>1</v>
      </c>
      <c r="D19" s="17" t="str">
        <f>IF(C19&lt;&gt;"-","",ROWS($10:19)-MATCH(2,(INDEX(--(1/($C$11:$C18&lt;&gt;"-")),,))))</f>
        <v/>
      </c>
      <c r="E19" s="21"/>
      <c r="F19" s="20" t="str">
        <f t="shared" si="19"/>
        <v>-</v>
      </c>
      <c r="G19" s="17">
        <f>IF(F19&lt;&gt;"-","",ROWS($10:19)-MATCH(2,(INDEX(--(1/($F$11:$F18&lt;&gt;"-")),,))))</f>
        <v>2</v>
      </c>
      <c r="H19" s="21"/>
      <c r="I19" s="20">
        <f t="shared" si="20"/>
        <v>1</v>
      </c>
      <c r="J19" s="17" t="str">
        <f>IF(I19&lt;&gt;"-","",ROWS($10:19)-MATCH(2,(INDEX(--(1/($I$11:$I18&lt;&gt;"-")),,))))</f>
        <v/>
      </c>
      <c r="K19" s="21"/>
      <c r="L19" s="20">
        <f t="shared" si="21"/>
        <v>1</v>
      </c>
      <c r="M19" s="17" t="str">
        <f>IF(L19&lt;&gt;"-","",ROWS($10:19)-MATCH(2,(INDEX(--(1/($L$11:$L18&lt;&gt;"-")),,))))</f>
        <v/>
      </c>
      <c r="N19" s="21"/>
      <c r="O19" s="20" t="str">
        <f t="shared" si="22"/>
        <v>-</v>
      </c>
      <c r="P19" s="17">
        <f>IF(O19&lt;&gt;"-","",ROWS($10:19)-MATCH(2,(INDEX(--(1/($O$11:$O18&lt;&gt;"-")),,))))</f>
        <v>3</v>
      </c>
      <c r="Q19" s="21"/>
      <c r="R19" s="20" t="str">
        <f t="shared" si="23"/>
        <v>-</v>
      </c>
      <c r="S19" s="17">
        <f>IF(R19&lt;&gt;"-","",ROWS($10:19)-MATCH(2,(INDEX(--(1/($R$11:$R18&lt;&gt;"-")),,))))</f>
        <v>4</v>
      </c>
      <c r="T19" s="21"/>
      <c r="U19" s="20" t="str">
        <f t="shared" si="24"/>
        <v>-</v>
      </c>
      <c r="V19" s="17">
        <f>IF(U19&lt;&gt;"-","",ROWS($10:19)-MATCH(2,(INDEX(--(1/($U$11:$U18&lt;&gt;"-")),,))))</f>
        <v>2</v>
      </c>
      <c r="W19" s="21"/>
      <c r="X19" s="20" t="str">
        <f t="shared" si="6"/>
        <v>-</v>
      </c>
      <c r="Y19" s="17">
        <f>IF(X19&lt;&gt;"-","",ROWS($10:19)-MATCH(2,(INDEX(--(1/($X$11:$X18&lt;&gt;"-")),,))))</f>
        <v>4</v>
      </c>
      <c r="Z19" s="21"/>
      <c r="AA19" s="20" t="str">
        <f t="shared" si="7"/>
        <v>-</v>
      </c>
      <c r="AB19" s="17">
        <f>IF(AA19&lt;&gt;"-","",ROWS($10:19)-MATCH(2,(INDEX(--(1/($AA$11:$AA18&lt;&gt;"-")),,))))</f>
        <v>4</v>
      </c>
      <c r="AC19" s="21"/>
      <c r="AD19" s="20" t="str">
        <f t="shared" si="8"/>
        <v>-</v>
      </c>
      <c r="AE19" s="17">
        <f>IF(AD19&lt;&gt;"-","",ROWS($10:19)-MATCH(2,(INDEX(--(1/($AD$11:$AD18&lt;&gt;"-")),,))))</f>
        <v>2</v>
      </c>
      <c r="AF19" s="21"/>
      <c r="AG19" s="20">
        <f t="shared" si="9"/>
        <v>1</v>
      </c>
      <c r="AH19" s="17" t="str">
        <f>IF(AG19&lt;&gt;"-","",ROWS($10:19)-MATCH(2,(INDEX(--(1/($AG$11:$AG18&lt;&gt;"-")),,))))</f>
        <v/>
      </c>
      <c r="AI19" s="21"/>
      <c r="AJ19" s="20" t="str">
        <f t="shared" si="10"/>
        <v>-</v>
      </c>
      <c r="AK19" s="17">
        <f>IF(AJ19&lt;&gt;"-","",ROWS($10:19)-MATCH(2,(INDEX(--(1/($AJ$11:$AJ18&lt;&gt;"-")),,))))</f>
        <v>2</v>
      </c>
      <c r="AL19" s="21"/>
      <c r="AM19" s="20" t="str">
        <f t="shared" si="11"/>
        <v>-</v>
      </c>
      <c r="AN19" s="17">
        <f>IF(AM19&lt;&gt;"-","",ROWS($10:19)-MATCH(2,(INDEX(--(1/($AM$11:$AM18&lt;&gt;"-")),,))))</f>
        <v>4</v>
      </c>
      <c r="AO19" s="21"/>
      <c r="AP19" s="20" t="str">
        <f t="shared" si="12"/>
        <v>-</v>
      </c>
      <c r="AQ19" s="17">
        <f>IF(AP19&lt;&gt;"-","",ROWS($10:19)-MATCH(2,(INDEX(--(1/($AP$11:$AP18&lt;&gt;"-")),,))))</f>
        <v>3</v>
      </c>
      <c r="AR19" s="21"/>
      <c r="AS19" s="20" t="str">
        <f t="shared" si="13"/>
        <v>-</v>
      </c>
      <c r="AT19" s="17">
        <f>IF(AS19&lt;&gt;"-","",ROWS($10:19)-MATCH(2,(INDEX(--(1/($AS$11:$AS18&lt;&gt;"-")),,))))</f>
        <v>4</v>
      </c>
      <c r="AU19" s="21"/>
      <c r="AV19" s="20">
        <f t="shared" si="14"/>
        <v>1</v>
      </c>
      <c r="AW19" s="17" t="str">
        <f>IF(AV19&lt;&gt;"-","",ROWS($10:19)-MATCH(2,(INDEX(--(1/($AV$11:$AV18&lt;&gt;"-")),,))))</f>
        <v/>
      </c>
      <c r="AX19" s="21"/>
      <c r="AY19" s="20" t="str">
        <f t="shared" si="15"/>
        <v>-</v>
      </c>
      <c r="AZ19" s="17">
        <f>IF(AY19&lt;&gt;"-","",ROWS($10:19)-MATCH(2,(INDEX(--(1/($AY$11:$AY18&lt;&gt;"-")),,))))</f>
        <v>4</v>
      </c>
      <c r="BA19" s="21"/>
      <c r="BB19" s="20">
        <f t="shared" si="16"/>
        <v>1</v>
      </c>
      <c r="BC19" s="17" t="str">
        <f>IF(BB19&lt;&gt;"-","",ROWS($10:19)-MATCH(2,(INDEX(--(1/($BB$11:$BB18&lt;&gt;"-")),,))))</f>
        <v/>
      </c>
      <c r="BD19" s="22"/>
      <c r="BE19" s="33"/>
    </row>
    <row r="20" spans="1:57" x14ac:dyDescent="0.25">
      <c r="A20" s="18">
        <v>1</v>
      </c>
      <c r="B20" s="19" t="s">
        <v>8</v>
      </c>
      <c r="C20" s="20">
        <f t="shared" si="18"/>
        <v>1</v>
      </c>
      <c r="D20" s="17" t="str">
        <f>IF(C20&lt;&gt;"-","",ROWS($10:20)-MATCH(2,(INDEX(--(1/($C$11:$C19&lt;&gt;"-")),,))))</f>
        <v/>
      </c>
      <c r="E20" s="21"/>
      <c r="F20" s="20" t="str">
        <f t="shared" si="19"/>
        <v>-</v>
      </c>
      <c r="G20" s="17">
        <f>IF(F20&lt;&gt;"-","",ROWS($10:20)-MATCH(2,(INDEX(--(1/($F$11:$F19&lt;&gt;"-")),,))))</f>
        <v>3</v>
      </c>
      <c r="H20" s="21"/>
      <c r="I20" s="20">
        <f t="shared" si="20"/>
        <v>1</v>
      </c>
      <c r="J20" s="17" t="str">
        <f>IF(I20&lt;&gt;"-","",ROWS($10:20)-MATCH(2,(INDEX(--(1/($I$11:$I19&lt;&gt;"-")),,))))</f>
        <v/>
      </c>
      <c r="K20" s="21"/>
      <c r="L20" s="20">
        <f t="shared" si="21"/>
        <v>1</v>
      </c>
      <c r="M20" s="17" t="str">
        <f>IF(L20&lt;&gt;"-","",ROWS($10:20)-MATCH(2,(INDEX(--(1/($L$11:$L19&lt;&gt;"-")),,))))</f>
        <v/>
      </c>
      <c r="N20" s="21"/>
      <c r="O20" s="20" t="str">
        <f t="shared" si="22"/>
        <v>-</v>
      </c>
      <c r="P20" s="17">
        <f>IF(O20&lt;&gt;"-","",ROWS($10:20)-MATCH(2,(INDEX(--(1/($O$11:$O19&lt;&gt;"-")),,))))</f>
        <v>4</v>
      </c>
      <c r="Q20" s="21"/>
      <c r="R20" s="20" t="str">
        <f t="shared" si="23"/>
        <v>-</v>
      </c>
      <c r="S20" s="17">
        <f>IF(R20&lt;&gt;"-","",ROWS($10:20)-MATCH(2,(INDEX(--(1/($R$11:$R19&lt;&gt;"-")),,))))</f>
        <v>5</v>
      </c>
      <c r="T20" s="21"/>
      <c r="U20" s="20">
        <f t="shared" si="24"/>
        <v>1</v>
      </c>
      <c r="V20" s="17" t="str">
        <f>IF(U20&lt;&gt;"-","",ROWS($10:20)-MATCH(2,(INDEX(--(1/($U$11:$U19&lt;&gt;"-")),,))))</f>
        <v/>
      </c>
      <c r="W20" s="21"/>
      <c r="X20" s="20" t="str">
        <f t="shared" si="6"/>
        <v>-</v>
      </c>
      <c r="Y20" s="17">
        <f>IF(X20&lt;&gt;"-","",ROWS($10:20)-MATCH(2,(INDEX(--(1/($X$11:$X19&lt;&gt;"-")),,))))</f>
        <v>5</v>
      </c>
      <c r="Z20" s="21"/>
      <c r="AA20" s="20" t="str">
        <f t="shared" si="7"/>
        <v>-</v>
      </c>
      <c r="AB20" s="17">
        <f>IF(AA20&lt;&gt;"-","",ROWS($10:20)-MATCH(2,(INDEX(--(1/($AA$11:$AA19&lt;&gt;"-")),,))))</f>
        <v>5</v>
      </c>
      <c r="AC20" s="21"/>
      <c r="AD20" s="20" t="str">
        <f t="shared" si="8"/>
        <v>-</v>
      </c>
      <c r="AE20" s="17">
        <f>IF(AD20&lt;&gt;"-","",ROWS($10:20)-MATCH(2,(INDEX(--(1/($AD$11:$AD19&lt;&gt;"-")),,))))</f>
        <v>3</v>
      </c>
      <c r="AF20" s="21"/>
      <c r="AG20" s="20" t="str">
        <f t="shared" si="9"/>
        <v>-</v>
      </c>
      <c r="AH20" s="17">
        <f>IF(AG20&lt;&gt;"-","",ROWS($10:20)-MATCH(2,(INDEX(--(1/($AG$11:$AG19&lt;&gt;"-")),,))))</f>
        <v>2</v>
      </c>
      <c r="AI20" s="21"/>
      <c r="AJ20" s="20" t="str">
        <f t="shared" si="10"/>
        <v>-</v>
      </c>
      <c r="AK20" s="17">
        <f>IF(AJ20&lt;&gt;"-","",ROWS($10:20)-MATCH(2,(INDEX(--(1/($AJ$11:$AJ19&lt;&gt;"-")),,))))</f>
        <v>3</v>
      </c>
      <c r="AL20" s="21"/>
      <c r="AM20" s="20" t="str">
        <f t="shared" si="11"/>
        <v>-</v>
      </c>
      <c r="AN20" s="17">
        <f>IF(AM20&lt;&gt;"-","",ROWS($10:20)-MATCH(2,(INDEX(--(1/($AM$11:$AM19&lt;&gt;"-")),,))))</f>
        <v>5</v>
      </c>
      <c r="AO20" s="21"/>
      <c r="AP20" s="20" t="str">
        <f t="shared" si="12"/>
        <v>-</v>
      </c>
      <c r="AQ20" s="17">
        <f>IF(AP20&lt;&gt;"-","",ROWS($10:20)-MATCH(2,(INDEX(--(1/($AP$11:$AP19&lt;&gt;"-")),,))))</f>
        <v>4</v>
      </c>
      <c r="AR20" s="21"/>
      <c r="AS20" s="20">
        <f t="shared" si="13"/>
        <v>1</v>
      </c>
      <c r="AT20" s="17" t="str">
        <f>IF(AS20&lt;&gt;"-","",ROWS($10:20)-MATCH(2,(INDEX(--(1/($AS$11:$AS19&lt;&gt;"-")),,))))</f>
        <v/>
      </c>
      <c r="AU20" s="21"/>
      <c r="AV20" s="20" t="str">
        <f t="shared" si="14"/>
        <v>-</v>
      </c>
      <c r="AW20" s="17">
        <f>IF(AV20&lt;&gt;"-","",ROWS($10:20)-MATCH(2,(INDEX(--(1/($AV$11:$AV19&lt;&gt;"-")),,))))</f>
        <v>2</v>
      </c>
      <c r="AX20" s="21"/>
      <c r="AY20" s="20" t="str">
        <f t="shared" si="15"/>
        <v>-</v>
      </c>
      <c r="AZ20" s="17">
        <f>IF(AY20&lt;&gt;"-","",ROWS($10:20)-MATCH(2,(INDEX(--(1/($AY$11:$AY19&lt;&gt;"-")),,))))</f>
        <v>5</v>
      </c>
      <c r="BA20" s="21"/>
      <c r="BB20" s="20">
        <f t="shared" si="16"/>
        <v>1</v>
      </c>
      <c r="BC20" s="17" t="str">
        <f>IF(BB20&lt;&gt;"-","",ROWS($10:20)-MATCH(2,(INDEX(--(1/($BB$11:$BB19&lt;&gt;"-")),,))))</f>
        <v/>
      </c>
      <c r="BD20" s="22"/>
    </row>
    <row r="21" spans="1:57" x14ac:dyDescent="0.25">
      <c r="A21" s="18">
        <v>24</v>
      </c>
      <c r="B21" s="19" t="s">
        <v>9</v>
      </c>
      <c r="C21" s="20" t="str">
        <f t="shared" si="18"/>
        <v>-</v>
      </c>
      <c r="D21" s="17">
        <f>IF(C21&lt;&gt;"-","",ROWS($10:21)-MATCH(2,(INDEX(--(1/($C$11:$C20&lt;&gt;"-")),,))))</f>
        <v>2</v>
      </c>
      <c r="E21" s="21"/>
      <c r="F21" s="20" t="str">
        <f t="shared" si="19"/>
        <v>-</v>
      </c>
      <c r="G21" s="17">
        <f>IF(F21&lt;&gt;"-","",ROWS($10:21)-MATCH(2,(INDEX(--(1/($F$11:$F20&lt;&gt;"-")),,))))</f>
        <v>4</v>
      </c>
      <c r="H21" s="21"/>
      <c r="I21" s="20">
        <f t="shared" si="20"/>
        <v>1</v>
      </c>
      <c r="J21" s="17" t="str">
        <f>IF(I21&lt;&gt;"-","",ROWS($10:21)-MATCH(2,(INDEX(--(1/($I$11:$I20&lt;&gt;"-")),,))))</f>
        <v/>
      </c>
      <c r="K21" s="21"/>
      <c r="L21" s="20" t="str">
        <f t="shared" si="21"/>
        <v>-</v>
      </c>
      <c r="M21" s="17">
        <f>IF(L21&lt;&gt;"-","",ROWS($10:21)-MATCH(2,(INDEX(--(1/($L$11:$L20&lt;&gt;"-")),,))))</f>
        <v>2</v>
      </c>
      <c r="N21" s="21"/>
      <c r="O21" s="20">
        <f t="shared" si="22"/>
        <v>1</v>
      </c>
      <c r="P21" s="17" t="str">
        <f>IF(O21&lt;&gt;"-","",ROWS($10:21)-MATCH(2,(INDEX(--(1/($O$11:$O20&lt;&gt;"-")),,))))</f>
        <v/>
      </c>
      <c r="Q21" s="21"/>
      <c r="R21" s="20" t="str">
        <f t="shared" si="23"/>
        <v>-</v>
      </c>
      <c r="S21" s="17">
        <f>IF(R21&lt;&gt;"-","",ROWS($10:21)-MATCH(2,(INDEX(--(1/($R$11:$R20&lt;&gt;"-")),,))))</f>
        <v>6</v>
      </c>
      <c r="T21" s="21"/>
      <c r="U21" s="20" t="str">
        <f t="shared" si="24"/>
        <v>-</v>
      </c>
      <c r="V21" s="17">
        <f>IF(U21&lt;&gt;"-","",ROWS($10:21)-MATCH(2,(INDEX(--(1/($U$11:$U20&lt;&gt;"-")),,))))</f>
        <v>2</v>
      </c>
      <c r="W21" s="21"/>
      <c r="X21" s="20">
        <f t="shared" si="6"/>
        <v>1</v>
      </c>
      <c r="Y21" s="17" t="str">
        <f>IF(X21&lt;&gt;"-","",ROWS($10:21)-MATCH(2,(INDEX(--(1/($X$11:$X20&lt;&gt;"-")),,))))</f>
        <v/>
      </c>
      <c r="Z21" s="21"/>
      <c r="AA21" s="20" t="str">
        <f t="shared" si="7"/>
        <v>-</v>
      </c>
      <c r="AB21" s="17">
        <f>IF(AA21&lt;&gt;"-","",ROWS($10:21)-MATCH(2,(INDEX(--(1/($AA$11:$AA20&lt;&gt;"-")),,))))</f>
        <v>6</v>
      </c>
      <c r="AC21" s="21"/>
      <c r="AD21" s="20" t="str">
        <f t="shared" si="8"/>
        <v>-</v>
      </c>
      <c r="AE21" s="17">
        <f>IF(AD21&lt;&gt;"-","",ROWS($10:21)-MATCH(2,(INDEX(--(1/($AD$11:$AD20&lt;&gt;"-")),,))))</f>
        <v>4</v>
      </c>
      <c r="AF21" s="21"/>
      <c r="AG21" s="20" t="str">
        <f t="shared" si="9"/>
        <v>-</v>
      </c>
      <c r="AH21" s="17">
        <f>IF(AG21&lt;&gt;"-","",ROWS($10:21)-MATCH(2,(INDEX(--(1/($AG$11:$AG20&lt;&gt;"-")),,))))</f>
        <v>3</v>
      </c>
      <c r="AI21" s="21"/>
      <c r="AJ21" s="20" t="str">
        <f t="shared" si="10"/>
        <v>-</v>
      </c>
      <c r="AK21" s="17">
        <f>IF(AJ21&lt;&gt;"-","",ROWS($10:21)-MATCH(2,(INDEX(--(1/($AJ$11:$AJ20&lt;&gt;"-")),,))))</f>
        <v>4</v>
      </c>
      <c r="AL21" s="21"/>
      <c r="AM21" s="20" t="str">
        <f t="shared" si="11"/>
        <v>-</v>
      </c>
      <c r="AN21" s="17">
        <f>IF(AM21&lt;&gt;"-","",ROWS($10:21)-MATCH(2,(INDEX(--(1/($AM$11:$AM20&lt;&gt;"-")),,))))</f>
        <v>6</v>
      </c>
      <c r="AO21" s="21"/>
      <c r="AP21" s="20">
        <f t="shared" si="12"/>
        <v>1</v>
      </c>
      <c r="AQ21" s="17" t="str">
        <f>IF(AP21&lt;&gt;"-","",ROWS($10:21)-MATCH(2,(INDEX(--(1/($AP$11:$AP20&lt;&gt;"-")),,))))</f>
        <v/>
      </c>
      <c r="AR21" s="21"/>
      <c r="AS21" s="20" t="str">
        <f t="shared" si="13"/>
        <v>-</v>
      </c>
      <c r="AT21" s="17">
        <f>IF(AS21&lt;&gt;"-","",ROWS($10:21)-MATCH(2,(INDEX(--(1/($AS$11:$AS20&lt;&gt;"-")),,))))</f>
        <v>2</v>
      </c>
      <c r="AU21" s="21"/>
      <c r="AV21" s="20">
        <f t="shared" si="14"/>
        <v>1</v>
      </c>
      <c r="AW21" s="17" t="str">
        <f>IF(AV21&lt;&gt;"-","",ROWS($10:21)-MATCH(2,(INDEX(--(1/($AV$11:$AV20&lt;&gt;"-")),,))))</f>
        <v/>
      </c>
      <c r="AX21" s="21"/>
      <c r="AY21" s="20" t="str">
        <f t="shared" si="15"/>
        <v>-</v>
      </c>
      <c r="AZ21" s="17">
        <f>IF(AY21&lt;&gt;"-","",ROWS($10:21)-MATCH(2,(INDEX(--(1/($AY$11:$AY20&lt;&gt;"-")),,))))</f>
        <v>6</v>
      </c>
      <c r="BA21" s="21"/>
      <c r="BB21" s="20" t="str">
        <f t="shared" si="16"/>
        <v>-</v>
      </c>
      <c r="BC21" s="17">
        <f>IF(BB21&lt;&gt;"-","",ROWS($10:21)-MATCH(2,(INDEX(--(1/($BB$11:$BB20&lt;&gt;"-")),,))))</f>
        <v>2</v>
      </c>
      <c r="BD21" s="22"/>
    </row>
    <row r="22" spans="1:57" x14ac:dyDescent="0.25">
      <c r="A22" s="18">
        <v>14</v>
      </c>
      <c r="B22" s="19" t="s">
        <v>10</v>
      </c>
      <c r="C22" s="20" t="str">
        <f t="shared" si="18"/>
        <v>-</v>
      </c>
      <c r="D22" s="17">
        <f>IF(C22&lt;&gt;"-","",ROWS($10:22)-MATCH(2,(INDEX(--(1/($C$11:$C21&lt;&gt;"-")),,))))</f>
        <v>3</v>
      </c>
      <c r="E22" s="21"/>
      <c r="F22" s="20">
        <f t="shared" si="19"/>
        <v>1</v>
      </c>
      <c r="G22" s="17" t="str">
        <f>IF(F22&lt;&gt;"-","",ROWS($10:22)-MATCH(2,(INDEX(--(1/($F$11:$F21&lt;&gt;"-")),,))))</f>
        <v/>
      </c>
      <c r="H22" s="21"/>
      <c r="I22" s="20" t="str">
        <f t="shared" si="20"/>
        <v>-</v>
      </c>
      <c r="J22" s="17">
        <f>IF(I22&lt;&gt;"-","",ROWS($10:22)-MATCH(2,(INDEX(--(1/($I$11:$I21&lt;&gt;"-")),,))))</f>
        <v>2</v>
      </c>
      <c r="K22" s="21"/>
      <c r="L22" s="20" t="str">
        <f t="shared" si="21"/>
        <v>-</v>
      </c>
      <c r="M22" s="17">
        <f>IF(L22&lt;&gt;"-","",ROWS($10:22)-MATCH(2,(INDEX(--(1/($L$11:$L21&lt;&gt;"-")),,))))</f>
        <v>3</v>
      </c>
      <c r="N22" s="21"/>
      <c r="O22" s="20" t="str">
        <f t="shared" si="22"/>
        <v>-</v>
      </c>
      <c r="P22" s="17">
        <f>IF(O22&lt;&gt;"-","",ROWS($10:22)-MATCH(2,(INDEX(--(1/($O$11:$O21&lt;&gt;"-")),,))))</f>
        <v>2</v>
      </c>
      <c r="Q22" s="21"/>
      <c r="R22" s="20">
        <f t="shared" si="23"/>
        <v>1</v>
      </c>
      <c r="S22" s="17" t="str">
        <f>IF(R22&lt;&gt;"-","",ROWS($10:22)-MATCH(2,(INDEX(--(1/($R$11:$R21&lt;&gt;"-")),,))))</f>
        <v/>
      </c>
      <c r="T22" s="21"/>
      <c r="U22" s="20" t="str">
        <f t="shared" si="24"/>
        <v>-</v>
      </c>
      <c r="V22" s="17">
        <f>IF(U22&lt;&gt;"-","",ROWS($10:22)-MATCH(2,(INDEX(--(1/($U$11:$U21&lt;&gt;"-")),,))))</f>
        <v>3</v>
      </c>
      <c r="W22" s="21"/>
      <c r="X22" s="20" t="str">
        <f t="shared" si="6"/>
        <v>-</v>
      </c>
      <c r="Y22" s="17">
        <f>IF(X22&lt;&gt;"-","",ROWS($10:22)-MATCH(2,(INDEX(--(1/($X$11:$X21&lt;&gt;"-")),,))))</f>
        <v>2</v>
      </c>
      <c r="Z22" s="21"/>
      <c r="AA22" s="20" t="str">
        <f t="shared" si="7"/>
        <v>-</v>
      </c>
      <c r="AB22" s="17">
        <f>IF(AA22&lt;&gt;"-","",ROWS($10:22)-MATCH(2,(INDEX(--(1/($AA$11:$AA21&lt;&gt;"-")),,))))</f>
        <v>7</v>
      </c>
      <c r="AC22" s="21"/>
      <c r="AD22" s="20" t="str">
        <f t="shared" si="8"/>
        <v>-</v>
      </c>
      <c r="AE22" s="17">
        <f>IF(AD22&lt;&gt;"-","",ROWS($10:22)-MATCH(2,(INDEX(--(1/($AD$11:$AD21&lt;&gt;"-")),,))))</f>
        <v>5</v>
      </c>
      <c r="AF22" s="21"/>
      <c r="AG22" s="20" t="str">
        <f t="shared" si="9"/>
        <v>-</v>
      </c>
      <c r="AH22" s="17">
        <f>IF(AG22&lt;&gt;"-","",ROWS($10:22)-MATCH(2,(INDEX(--(1/($AG$11:$AG21&lt;&gt;"-")),,))))</f>
        <v>4</v>
      </c>
      <c r="AI22" s="21"/>
      <c r="AJ22" s="20">
        <f t="shared" si="10"/>
        <v>1</v>
      </c>
      <c r="AK22" s="17" t="str">
        <f>IF(AJ22&lt;&gt;"-","",ROWS($10:22)-MATCH(2,(INDEX(--(1/($AJ$11:$AJ21&lt;&gt;"-")),,))))</f>
        <v/>
      </c>
      <c r="AL22" s="21"/>
      <c r="AM22" s="20">
        <f t="shared" si="11"/>
        <v>1</v>
      </c>
      <c r="AN22" s="17" t="str">
        <f>IF(AM22&lt;&gt;"-","",ROWS($10:22)-MATCH(2,(INDEX(--(1/($AM$11:$AM21&lt;&gt;"-")),,))))</f>
        <v/>
      </c>
      <c r="AO22" s="21"/>
      <c r="AP22" s="20" t="str">
        <f t="shared" si="12"/>
        <v>-</v>
      </c>
      <c r="AQ22" s="17">
        <f>IF(AP22&lt;&gt;"-","",ROWS($10:22)-MATCH(2,(INDEX(--(1/($AP$11:$AP21&lt;&gt;"-")),,))))</f>
        <v>2</v>
      </c>
      <c r="AR22" s="21"/>
      <c r="AS22" s="20" t="str">
        <f t="shared" si="13"/>
        <v>-</v>
      </c>
      <c r="AT22" s="17">
        <f>IF(AS22&lt;&gt;"-","",ROWS($10:22)-MATCH(2,(INDEX(--(1/($AS$11:$AS21&lt;&gt;"-")),,))))</f>
        <v>3</v>
      </c>
      <c r="AU22" s="21"/>
      <c r="AV22" s="20" t="str">
        <f t="shared" si="14"/>
        <v>-</v>
      </c>
      <c r="AW22" s="17">
        <f>IF(AV22&lt;&gt;"-","",ROWS($10:22)-MATCH(2,(INDEX(--(1/($AV$11:$AV21&lt;&gt;"-")),,))))</f>
        <v>2</v>
      </c>
      <c r="AX22" s="21"/>
      <c r="AY22" s="20" t="str">
        <f t="shared" si="15"/>
        <v>-</v>
      </c>
      <c r="AZ22" s="17">
        <f>IF(AY22&lt;&gt;"-","",ROWS($10:22)-MATCH(2,(INDEX(--(1/($AY$11:$AY21&lt;&gt;"-")),,))))</f>
        <v>7</v>
      </c>
      <c r="BA22" s="21"/>
      <c r="BB22" s="20" t="str">
        <f t="shared" si="16"/>
        <v>-</v>
      </c>
      <c r="BC22" s="17">
        <f>IF(BB22&lt;&gt;"-","",ROWS($10:22)-MATCH(2,(INDEX(--(1/($BB$11:$BB21&lt;&gt;"-")),,))))</f>
        <v>3</v>
      </c>
      <c r="BD22" s="22"/>
    </row>
    <row r="23" spans="1:57" x14ac:dyDescent="0.25">
      <c r="A23" s="18">
        <v>15</v>
      </c>
      <c r="B23" s="19" t="s">
        <v>11</v>
      </c>
      <c r="C23" s="20" t="str">
        <f t="shared" si="18"/>
        <v>-</v>
      </c>
      <c r="D23" s="17">
        <f>IF(C23&lt;&gt;"-","",ROWS($10:23)-MATCH(2,(INDEX(--(1/($C$11:$C22&lt;&gt;"-")),,))))</f>
        <v>4</v>
      </c>
      <c r="E23" s="21"/>
      <c r="F23" s="20" t="str">
        <f t="shared" si="19"/>
        <v>-</v>
      </c>
      <c r="G23" s="17">
        <f>IF(F23&lt;&gt;"-","",ROWS($10:23)-MATCH(2,(INDEX(--(1/($F$11:$F22&lt;&gt;"-")),,))))</f>
        <v>2</v>
      </c>
      <c r="H23" s="21"/>
      <c r="I23" s="20">
        <f t="shared" si="20"/>
        <v>1</v>
      </c>
      <c r="J23" s="17" t="str">
        <f>IF(I23&lt;&gt;"-","",ROWS($10:23)-MATCH(2,(INDEX(--(1/($I$11:$I22&lt;&gt;"-")),,))))</f>
        <v/>
      </c>
      <c r="K23" s="21"/>
      <c r="L23" s="20" t="str">
        <f t="shared" si="21"/>
        <v>-</v>
      </c>
      <c r="M23" s="17">
        <f>IF(L23&lt;&gt;"-","",ROWS($10:23)-MATCH(2,(INDEX(--(1/($L$11:$L22&lt;&gt;"-")),,))))</f>
        <v>4</v>
      </c>
      <c r="N23" s="21"/>
      <c r="O23" s="20">
        <f t="shared" si="22"/>
        <v>1</v>
      </c>
      <c r="P23" s="17" t="str">
        <f>IF(O23&lt;&gt;"-","",ROWS($10:23)-MATCH(2,(INDEX(--(1/($O$11:$O22&lt;&gt;"-")),,))))</f>
        <v/>
      </c>
      <c r="Q23" s="21"/>
      <c r="R23" s="20" t="str">
        <f t="shared" si="23"/>
        <v>-</v>
      </c>
      <c r="S23" s="17">
        <f>IF(R23&lt;&gt;"-","",ROWS($10:23)-MATCH(2,(INDEX(--(1/($R$11:$R22&lt;&gt;"-")),,))))</f>
        <v>2</v>
      </c>
      <c r="T23" s="21"/>
      <c r="U23" s="20" t="str">
        <f t="shared" si="24"/>
        <v>-</v>
      </c>
      <c r="V23" s="17">
        <f>IF(U23&lt;&gt;"-","",ROWS($10:23)-MATCH(2,(INDEX(--(1/($U$11:$U22&lt;&gt;"-")),,))))</f>
        <v>4</v>
      </c>
      <c r="W23" s="21"/>
      <c r="X23" s="20" t="str">
        <f t="shared" si="6"/>
        <v>-</v>
      </c>
      <c r="Y23" s="17">
        <f>IF(X23&lt;&gt;"-","",ROWS($10:23)-MATCH(2,(INDEX(--(1/($X$11:$X22&lt;&gt;"-")),,))))</f>
        <v>3</v>
      </c>
      <c r="Z23" s="21"/>
      <c r="AA23" s="20">
        <f t="shared" si="7"/>
        <v>1</v>
      </c>
      <c r="AB23" s="17" t="str">
        <f>IF(AA23&lt;&gt;"-","",ROWS($10:23)-MATCH(2,(INDEX(--(1/($AA$11:$AA22&lt;&gt;"-")),,))))</f>
        <v/>
      </c>
      <c r="AC23" s="21"/>
      <c r="AD23" s="20" t="str">
        <f t="shared" si="8"/>
        <v>-</v>
      </c>
      <c r="AE23" s="17">
        <f>IF(AD23&lt;&gt;"-","",ROWS($10:23)-MATCH(2,(INDEX(--(1/($AD$11:$AD22&lt;&gt;"-")),,))))</f>
        <v>6</v>
      </c>
      <c r="AF23" s="21"/>
      <c r="AG23" s="20" t="str">
        <f t="shared" si="9"/>
        <v>-</v>
      </c>
      <c r="AH23" s="17">
        <f>IF(AG23&lt;&gt;"-","",ROWS($10:23)-MATCH(2,(INDEX(--(1/($AG$11:$AG22&lt;&gt;"-")),,))))</f>
        <v>5</v>
      </c>
      <c r="AI23" s="21"/>
      <c r="AJ23" s="20" t="str">
        <f t="shared" si="10"/>
        <v>-</v>
      </c>
      <c r="AK23" s="17">
        <f>IF(AJ23&lt;&gt;"-","",ROWS($10:23)-MATCH(2,(INDEX(--(1/($AJ$11:$AJ22&lt;&gt;"-")),,))))</f>
        <v>2</v>
      </c>
      <c r="AL23" s="21"/>
      <c r="AM23" s="20" t="str">
        <f t="shared" si="11"/>
        <v>-</v>
      </c>
      <c r="AN23" s="17">
        <f>IF(AM23&lt;&gt;"-","",ROWS($10:23)-MATCH(2,(INDEX(--(1/($AM$11:$AM22&lt;&gt;"-")),,))))</f>
        <v>2</v>
      </c>
      <c r="AO23" s="21"/>
      <c r="AP23" s="20">
        <f t="shared" si="12"/>
        <v>1</v>
      </c>
      <c r="AQ23" s="17" t="str">
        <f>IF(AP23&lt;&gt;"-","",ROWS($10:23)-MATCH(2,(INDEX(--(1/($AP$11:$AP22&lt;&gt;"-")),,))))</f>
        <v/>
      </c>
      <c r="AR23" s="21"/>
      <c r="AS23" s="20" t="str">
        <f t="shared" si="13"/>
        <v>-</v>
      </c>
      <c r="AT23" s="17">
        <f>IF(AS23&lt;&gt;"-","",ROWS($10:23)-MATCH(2,(INDEX(--(1/($AS$11:$AS22&lt;&gt;"-")),,))))</f>
        <v>4</v>
      </c>
      <c r="AU23" s="21"/>
      <c r="AV23" s="20" t="str">
        <f t="shared" si="14"/>
        <v>-</v>
      </c>
      <c r="AW23" s="17">
        <f>IF(AV23&lt;&gt;"-","",ROWS($10:23)-MATCH(2,(INDEX(--(1/($AV$11:$AV22&lt;&gt;"-")),,))))</f>
        <v>3</v>
      </c>
      <c r="AX23" s="21"/>
      <c r="AY23" s="20" t="str">
        <f t="shared" si="15"/>
        <v>-</v>
      </c>
      <c r="AZ23" s="17">
        <f>IF(AY23&lt;&gt;"-","",ROWS($10:23)-MATCH(2,(INDEX(--(1/($AY$11:$AY22&lt;&gt;"-")),,))))</f>
        <v>8</v>
      </c>
      <c r="BA23" s="21"/>
      <c r="BB23" s="20">
        <f t="shared" si="16"/>
        <v>1</v>
      </c>
      <c r="BC23" s="17" t="str">
        <f>IF(BB23&lt;&gt;"-","",ROWS($10:23)-MATCH(2,(INDEX(--(1/($BB$11:$BB22&lt;&gt;"-")),,))))</f>
        <v/>
      </c>
      <c r="BD23" s="22"/>
    </row>
    <row r="24" spans="1:57" x14ac:dyDescent="0.25">
      <c r="A24" s="18">
        <v>5</v>
      </c>
      <c r="B24" s="19" t="s">
        <v>12</v>
      </c>
      <c r="C24" s="20" t="str">
        <f t="shared" si="18"/>
        <v>-</v>
      </c>
      <c r="D24" s="17">
        <f>IF(C24&lt;&gt;"-","",ROWS($10:24)-MATCH(2,(INDEX(--(1/($C$11:$C23&lt;&gt;"-")),,))))</f>
        <v>5</v>
      </c>
      <c r="E24" s="21"/>
      <c r="F24" s="20" t="str">
        <f t="shared" si="19"/>
        <v>-</v>
      </c>
      <c r="G24" s="17">
        <f>IF(F24&lt;&gt;"-","",ROWS($10:24)-MATCH(2,(INDEX(--(1/($F$11:$F23&lt;&gt;"-")),,))))</f>
        <v>3</v>
      </c>
      <c r="H24" s="21"/>
      <c r="I24" s="20" t="str">
        <f t="shared" si="20"/>
        <v>-</v>
      </c>
      <c r="J24" s="17">
        <f>IF(I24&lt;&gt;"-","",ROWS($10:24)-MATCH(2,(INDEX(--(1/($I$11:$I23&lt;&gt;"-")),,))))</f>
        <v>2</v>
      </c>
      <c r="K24" s="21"/>
      <c r="L24" s="20" t="str">
        <f t="shared" si="21"/>
        <v>-</v>
      </c>
      <c r="M24" s="17">
        <f>IF(L24&lt;&gt;"-","",ROWS($10:24)-MATCH(2,(INDEX(--(1/($L$11:$L23&lt;&gt;"-")),,))))</f>
        <v>5</v>
      </c>
      <c r="N24" s="21"/>
      <c r="O24" s="20">
        <f t="shared" si="22"/>
        <v>1</v>
      </c>
      <c r="P24" s="17" t="str">
        <f>IF(O24&lt;&gt;"-","",ROWS($10:24)-MATCH(2,(INDEX(--(1/($O$11:$O23&lt;&gt;"-")),,))))</f>
        <v/>
      </c>
      <c r="Q24" s="21"/>
      <c r="R24" s="20" t="str">
        <f t="shared" si="23"/>
        <v>-</v>
      </c>
      <c r="S24" s="17">
        <f>IF(R24&lt;&gt;"-","",ROWS($10:24)-MATCH(2,(INDEX(--(1/($R$11:$R23&lt;&gt;"-")),,))))</f>
        <v>3</v>
      </c>
      <c r="T24" s="21"/>
      <c r="U24" s="20" t="str">
        <f t="shared" si="24"/>
        <v>-</v>
      </c>
      <c r="V24" s="17">
        <f>IF(U24&lt;&gt;"-","",ROWS($10:24)-MATCH(2,(INDEX(--(1/($U$11:$U23&lt;&gt;"-")),,))))</f>
        <v>5</v>
      </c>
      <c r="W24" s="21"/>
      <c r="X24" s="20" t="str">
        <f t="shared" si="6"/>
        <v>-</v>
      </c>
      <c r="Y24" s="17">
        <f>IF(X24&lt;&gt;"-","",ROWS($10:24)-MATCH(2,(INDEX(--(1/($X$11:$X23&lt;&gt;"-")),,))))</f>
        <v>4</v>
      </c>
      <c r="Z24" s="21"/>
      <c r="AA24" s="20" t="str">
        <f t="shared" si="7"/>
        <v>-</v>
      </c>
      <c r="AB24" s="17">
        <f>IF(AA24&lt;&gt;"-","",ROWS($10:24)-MATCH(2,(INDEX(--(1/($AA$11:$AA23&lt;&gt;"-")),,))))</f>
        <v>2</v>
      </c>
      <c r="AC24" s="21"/>
      <c r="AD24" s="20" t="str">
        <f t="shared" si="8"/>
        <v>-</v>
      </c>
      <c r="AE24" s="17">
        <f>IF(AD24&lt;&gt;"-","",ROWS($10:24)-MATCH(2,(INDEX(--(1/($AD$11:$AD23&lt;&gt;"-")),,))))</f>
        <v>7</v>
      </c>
      <c r="AF24" s="21"/>
      <c r="AG24" s="20">
        <f t="shared" si="9"/>
        <v>1</v>
      </c>
      <c r="AH24" s="17" t="str">
        <f>IF(AG24&lt;&gt;"-","",ROWS($10:24)-MATCH(2,(INDEX(--(1/($AG$11:$AG23&lt;&gt;"-")),,))))</f>
        <v/>
      </c>
      <c r="AI24" s="21"/>
      <c r="AJ24" s="20" t="str">
        <f t="shared" si="10"/>
        <v>-</v>
      </c>
      <c r="AK24" s="17">
        <f>IF(AJ24&lt;&gt;"-","",ROWS($10:24)-MATCH(2,(INDEX(--(1/($AJ$11:$AJ23&lt;&gt;"-")),,))))</f>
        <v>3</v>
      </c>
      <c r="AL24" s="21"/>
      <c r="AM24" s="20" t="str">
        <f t="shared" si="11"/>
        <v>-</v>
      </c>
      <c r="AN24" s="17">
        <f>IF(AM24&lt;&gt;"-","",ROWS($10:24)-MATCH(2,(INDEX(--(1/($AM$11:$AM23&lt;&gt;"-")),,))))</f>
        <v>3</v>
      </c>
      <c r="AO24" s="21"/>
      <c r="AP24" s="20">
        <f t="shared" si="12"/>
        <v>1</v>
      </c>
      <c r="AQ24" s="17" t="str">
        <f>IF(AP24&lt;&gt;"-","",ROWS($10:24)-MATCH(2,(INDEX(--(1/($AP$11:$AP23&lt;&gt;"-")),,))))</f>
        <v/>
      </c>
      <c r="AR24" s="21"/>
      <c r="AS24" s="20" t="str">
        <f t="shared" si="13"/>
        <v>-</v>
      </c>
      <c r="AT24" s="17">
        <f>IF(AS24&lt;&gt;"-","",ROWS($10:24)-MATCH(2,(INDEX(--(1/($AS$11:$AS23&lt;&gt;"-")),,))))</f>
        <v>5</v>
      </c>
      <c r="AU24" s="21"/>
      <c r="AV24" s="20">
        <f t="shared" si="14"/>
        <v>1</v>
      </c>
      <c r="AW24" s="17" t="str">
        <f>IF(AV24&lt;&gt;"-","",ROWS($10:24)-MATCH(2,(INDEX(--(1/($AV$11:$AV23&lt;&gt;"-")),,))))</f>
        <v/>
      </c>
      <c r="AX24" s="21"/>
      <c r="AY24" s="20">
        <f t="shared" si="15"/>
        <v>1</v>
      </c>
      <c r="AZ24" s="17" t="str">
        <f>IF(AY24&lt;&gt;"-","",ROWS($10:24)-MATCH(2,(INDEX(--(1/($AY$11:$AY23&lt;&gt;"-")),,))))</f>
        <v/>
      </c>
      <c r="BA24" s="21"/>
      <c r="BB24" s="20" t="str">
        <f t="shared" si="16"/>
        <v>-</v>
      </c>
      <c r="BC24" s="17">
        <f>IF(BB24&lt;&gt;"-","",ROWS($10:24)-MATCH(2,(INDEX(--(1/($BB$11:$BB23&lt;&gt;"-")),,))))</f>
        <v>2</v>
      </c>
      <c r="BD24" s="22"/>
    </row>
    <row r="25" spans="1:57" x14ac:dyDescent="0.25">
      <c r="A25" s="18">
        <v>17</v>
      </c>
      <c r="B25" s="19" t="s">
        <v>13</v>
      </c>
      <c r="C25" s="20" t="str">
        <f t="shared" si="18"/>
        <v>-</v>
      </c>
      <c r="D25" s="17">
        <f>IF(C25&lt;&gt;"-","",ROWS($10:25)-MATCH(2,(INDEX(--(1/($C$11:$C24&lt;&gt;"-")),,))))</f>
        <v>6</v>
      </c>
      <c r="E25" s="21"/>
      <c r="F25" s="20" t="str">
        <f t="shared" si="19"/>
        <v>-</v>
      </c>
      <c r="G25" s="17">
        <f>IF(F25&lt;&gt;"-","",ROWS($10:25)-MATCH(2,(INDEX(--(1/($F$11:$F24&lt;&gt;"-")),,))))</f>
        <v>4</v>
      </c>
      <c r="H25" s="21"/>
      <c r="I25" s="20" t="str">
        <f t="shared" si="20"/>
        <v>-</v>
      </c>
      <c r="J25" s="17">
        <f>IF(I25&lt;&gt;"-","",ROWS($10:25)-MATCH(2,(INDEX(--(1/($I$11:$I24&lt;&gt;"-")),,))))</f>
        <v>3</v>
      </c>
      <c r="K25" s="21"/>
      <c r="L25" s="20" t="str">
        <f t="shared" si="21"/>
        <v>-</v>
      </c>
      <c r="M25" s="17">
        <f>IF(L25&lt;&gt;"-","",ROWS($10:25)-MATCH(2,(INDEX(--(1/($L$11:$L24&lt;&gt;"-")),,))))</f>
        <v>6</v>
      </c>
      <c r="N25" s="21"/>
      <c r="O25" s="20" t="str">
        <f t="shared" si="22"/>
        <v>-</v>
      </c>
      <c r="P25" s="17">
        <f>IF(O25&lt;&gt;"-","",ROWS($10:25)-MATCH(2,(INDEX(--(1/($O$11:$O24&lt;&gt;"-")),,))))</f>
        <v>2</v>
      </c>
      <c r="Q25" s="21"/>
      <c r="R25" s="20" t="str">
        <f t="shared" si="23"/>
        <v>-</v>
      </c>
      <c r="S25" s="17">
        <f>IF(R25&lt;&gt;"-","",ROWS($10:25)-MATCH(2,(INDEX(--(1/($R$11:$R24&lt;&gt;"-")),,))))</f>
        <v>4</v>
      </c>
      <c r="T25" s="21"/>
      <c r="U25" s="20">
        <f t="shared" si="24"/>
        <v>1</v>
      </c>
      <c r="V25" s="17" t="str">
        <f>IF(U25&lt;&gt;"-","",ROWS($10:25)-MATCH(2,(INDEX(--(1/($U$11:$U24&lt;&gt;"-")),,))))</f>
        <v/>
      </c>
      <c r="W25" s="21"/>
      <c r="X25" s="20" t="str">
        <f t="shared" si="6"/>
        <v>-</v>
      </c>
      <c r="Y25" s="17">
        <f>IF(X25&lt;&gt;"-","",ROWS($10:25)-MATCH(2,(INDEX(--(1/($X$11:$X24&lt;&gt;"-")),,))))</f>
        <v>5</v>
      </c>
      <c r="Z25" s="21"/>
      <c r="AA25" s="20" t="str">
        <f t="shared" si="7"/>
        <v>-</v>
      </c>
      <c r="AB25" s="17">
        <f>IF(AA25&lt;&gt;"-","",ROWS($10:25)-MATCH(2,(INDEX(--(1/($AA$11:$AA24&lt;&gt;"-")),,))))</f>
        <v>3</v>
      </c>
      <c r="AC25" s="21"/>
      <c r="AD25" s="20">
        <f t="shared" si="8"/>
        <v>1</v>
      </c>
      <c r="AE25" s="17" t="str">
        <f>IF(AD25&lt;&gt;"-","",ROWS($10:25)-MATCH(2,(INDEX(--(1/($AD$11:$AD24&lt;&gt;"-")),,))))</f>
        <v/>
      </c>
      <c r="AF25" s="21"/>
      <c r="AG25" s="20" t="str">
        <f t="shared" si="9"/>
        <v>-</v>
      </c>
      <c r="AH25" s="17">
        <f>IF(AG25&lt;&gt;"-","",ROWS($10:25)-MATCH(2,(INDEX(--(1/($AG$11:$AG24&lt;&gt;"-")),,))))</f>
        <v>2</v>
      </c>
      <c r="AI25" s="21"/>
      <c r="AJ25" s="20">
        <f t="shared" si="10"/>
        <v>1</v>
      </c>
      <c r="AK25" s="17" t="str">
        <f>IF(AJ25&lt;&gt;"-","",ROWS($10:25)-MATCH(2,(INDEX(--(1/($AJ$11:$AJ24&lt;&gt;"-")),,))))</f>
        <v/>
      </c>
      <c r="AL25" s="21"/>
      <c r="AM25" s="20">
        <f t="shared" si="11"/>
        <v>1</v>
      </c>
      <c r="AN25" s="17" t="str">
        <f>IF(AM25&lt;&gt;"-","",ROWS($10:25)-MATCH(2,(INDEX(--(1/($AM$11:$AM24&lt;&gt;"-")),,))))</f>
        <v/>
      </c>
      <c r="AO25" s="21"/>
      <c r="AP25" s="20" t="str">
        <f t="shared" si="12"/>
        <v>-</v>
      </c>
      <c r="AQ25" s="17">
        <f>IF(AP25&lt;&gt;"-","",ROWS($10:25)-MATCH(2,(INDEX(--(1/($AP$11:$AP24&lt;&gt;"-")),,))))</f>
        <v>2</v>
      </c>
      <c r="AR25" s="21"/>
      <c r="AS25" s="20">
        <f t="shared" si="13"/>
        <v>1</v>
      </c>
      <c r="AT25" s="17" t="str">
        <f>IF(AS25&lt;&gt;"-","",ROWS($10:25)-MATCH(2,(INDEX(--(1/($AS$11:$AS24&lt;&gt;"-")),,))))</f>
        <v/>
      </c>
      <c r="AU25" s="21"/>
      <c r="AV25" s="20" t="str">
        <f t="shared" si="14"/>
        <v>-</v>
      </c>
      <c r="AW25" s="17">
        <f>IF(AV25&lt;&gt;"-","",ROWS($10:25)-MATCH(2,(INDEX(--(1/($AV$11:$AV24&lt;&gt;"-")),,))))</f>
        <v>2</v>
      </c>
      <c r="AX25" s="21"/>
      <c r="AY25" s="20" t="str">
        <f t="shared" si="15"/>
        <v>-</v>
      </c>
      <c r="AZ25" s="17">
        <f>IF(AY25&lt;&gt;"-","",ROWS($10:25)-MATCH(2,(INDEX(--(1/($AY$11:$AY24&lt;&gt;"-")),,))))</f>
        <v>2</v>
      </c>
      <c r="BA25" s="21"/>
      <c r="BB25" s="20" t="str">
        <f t="shared" si="16"/>
        <v>-</v>
      </c>
      <c r="BC25" s="17">
        <f>IF(BB25&lt;&gt;"-","",ROWS($10:25)-MATCH(2,(INDEX(--(1/($BB$11:$BB24&lt;&gt;"-")),,))))</f>
        <v>3</v>
      </c>
      <c r="BD25" s="22"/>
    </row>
    <row r="26" spans="1:57" x14ac:dyDescent="0.25">
      <c r="A26" s="18">
        <v>6</v>
      </c>
      <c r="B26" s="19" t="s">
        <v>14</v>
      </c>
      <c r="C26" s="20" t="str">
        <f t="shared" si="18"/>
        <v>-</v>
      </c>
      <c r="D26" s="17">
        <f>IF(C26&lt;&gt;"-","",ROWS($10:26)-MATCH(2,(INDEX(--(1/($C$11:$C25&lt;&gt;"-")),,))))</f>
        <v>7</v>
      </c>
      <c r="E26" s="21"/>
      <c r="F26" s="20" t="str">
        <f t="shared" si="19"/>
        <v>-</v>
      </c>
      <c r="G26" s="17">
        <f>IF(F26&lt;&gt;"-","",ROWS($10:26)-MATCH(2,(INDEX(--(1/($F$11:$F25&lt;&gt;"-")),,))))</f>
        <v>5</v>
      </c>
      <c r="H26" s="21"/>
      <c r="I26" s="20" t="str">
        <f t="shared" si="20"/>
        <v>-</v>
      </c>
      <c r="J26" s="17">
        <f>IF(I26&lt;&gt;"-","",ROWS($10:26)-MATCH(2,(INDEX(--(1/($I$11:$I25&lt;&gt;"-")),,))))</f>
        <v>4</v>
      </c>
      <c r="K26" s="21"/>
      <c r="L26" s="20" t="str">
        <f t="shared" si="21"/>
        <v>-</v>
      </c>
      <c r="M26" s="17">
        <f>IF(L26&lt;&gt;"-","",ROWS($10:26)-MATCH(2,(INDEX(--(1/($L$11:$L25&lt;&gt;"-")),,))))</f>
        <v>7</v>
      </c>
      <c r="N26" s="21"/>
      <c r="O26" s="20" t="str">
        <f t="shared" si="22"/>
        <v>-</v>
      </c>
      <c r="P26" s="17">
        <f>IF(O26&lt;&gt;"-","",ROWS($10:26)-MATCH(2,(INDEX(--(1/($O$11:$O25&lt;&gt;"-")),,))))</f>
        <v>3</v>
      </c>
      <c r="Q26" s="21"/>
      <c r="R26" s="20">
        <f t="shared" si="23"/>
        <v>1</v>
      </c>
      <c r="S26" s="17" t="str">
        <f>IF(R26&lt;&gt;"-","",ROWS($10:26)-MATCH(2,(INDEX(--(1/($R$11:$R25&lt;&gt;"-")),,))))</f>
        <v/>
      </c>
      <c r="T26" s="21"/>
      <c r="U26" s="20" t="str">
        <f t="shared" si="24"/>
        <v>-</v>
      </c>
      <c r="V26" s="17">
        <f>IF(U26&lt;&gt;"-","",ROWS($10:26)-MATCH(2,(INDEX(--(1/($U$11:$U25&lt;&gt;"-")),,))))</f>
        <v>2</v>
      </c>
      <c r="W26" s="21"/>
      <c r="X26" s="20" t="str">
        <f t="shared" si="6"/>
        <v>-</v>
      </c>
      <c r="Y26" s="17">
        <f>IF(X26&lt;&gt;"-","",ROWS($10:26)-MATCH(2,(INDEX(--(1/($X$11:$X25&lt;&gt;"-")),,))))</f>
        <v>6</v>
      </c>
      <c r="Z26" s="21"/>
      <c r="AA26" s="20" t="str">
        <f t="shared" si="7"/>
        <v>-</v>
      </c>
      <c r="AB26" s="17">
        <f>IF(AA26&lt;&gt;"-","",ROWS($10:26)-MATCH(2,(INDEX(--(1/($AA$11:$AA25&lt;&gt;"-")),,))))</f>
        <v>4</v>
      </c>
      <c r="AC26" s="21"/>
      <c r="AD26" s="20" t="str">
        <f t="shared" si="8"/>
        <v>-</v>
      </c>
      <c r="AE26" s="17">
        <f>IF(AD26&lt;&gt;"-","",ROWS($10:26)-MATCH(2,(INDEX(--(1/($AD$11:$AD25&lt;&gt;"-")),,))))</f>
        <v>2</v>
      </c>
      <c r="AF26" s="21"/>
      <c r="AG26" s="20" t="str">
        <f t="shared" si="9"/>
        <v>-</v>
      </c>
      <c r="AH26" s="17">
        <f>IF(AG26&lt;&gt;"-","",ROWS($10:26)-MATCH(2,(INDEX(--(1/($AG$11:$AG25&lt;&gt;"-")),,))))</f>
        <v>3</v>
      </c>
      <c r="AI26" s="21"/>
      <c r="AJ26" s="20">
        <f t="shared" si="10"/>
        <v>1</v>
      </c>
      <c r="AK26" s="17" t="str">
        <f>IF(AJ26&lt;&gt;"-","",ROWS($10:26)-MATCH(2,(INDEX(--(1/($AJ$11:$AJ25&lt;&gt;"-")),,))))</f>
        <v/>
      </c>
      <c r="AL26" s="21"/>
      <c r="AM26" s="20">
        <f t="shared" si="11"/>
        <v>1</v>
      </c>
      <c r="AN26" s="17" t="str">
        <f>IF(AM26&lt;&gt;"-","",ROWS($10:26)-MATCH(2,(INDEX(--(1/($AM$11:$AM25&lt;&gt;"-")),,))))</f>
        <v/>
      </c>
      <c r="AO26" s="21"/>
      <c r="AP26" s="20" t="str">
        <f t="shared" si="12"/>
        <v>-</v>
      </c>
      <c r="AQ26" s="17">
        <f>IF(AP26&lt;&gt;"-","",ROWS($10:26)-MATCH(2,(INDEX(--(1/($AP$11:$AP25&lt;&gt;"-")),,))))</f>
        <v>3</v>
      </c>
      <c r="AR26" s="21"/>
      <c r="AS26" s="20">
        <f t="shared" si="13"/>
        <v>1</v>
      </c>
      <c r="AT26" s="17" t="str">
        <f>IF(AS26&lt;&gt;"-","",ROWS($10:26)-MATCH(2,(INDEX(--(1/($AS$11:$AS25&lt;&gt;"-")),,))))</f>
        <v/>
      </c>
      <c r="AU26" s="21"/>
      <c r="AV26" s="20" t="str">
        <f t="shared" si="14"/>
        <v>-</v>
      </c>
      <c r="AW26" s="17">
        <f>IF(AV26&lt;&gt;"-","",ROWS($10:26)-MATCH(2,(INDEX(--(1/($AV$11:$AV25&lt;&gt;"-")),,))))</f>
        <v>3</v>
      </c>
      <c r="AX26" s="21"/>
      <c r="AY26" s="20" t="str">
        <f t="shared" si="15"/>
        <v>-</v>
      </c>
      <c r="AZ26" s="17">
        <f>IF(AY26&lt;&gt;"-","",ROWS($10:26)-MATCH(2,(INDEX(--(1/($AY$11:$AY25&lt;&gt;"-")),,))))</f>
        <v>3</v>
      </c>
      <c r="BA26" s="21"/>
      <c r="BB26" s="20">
        <f t="shared" si="16"/>
        <v>1</v>
      </c>
      <c r="BC26" s="17" t="str">
        <f>IF(BB26&lt;&gt;"-","",ROWS($10:26)-MATCH(2,(INDEX(--(1/($BB$11:$BB25&lt;&gt;"-")),,))))</f>
        <v/>
      </c>
      <c r="BD26" s="22"/>
    </row>
    <row r="27" spans="1:57" x14ac:dyDescent="0.25">
      <c r="A27" s="18">
        <v>20</v>
      </c>
      <c r="C27" s="20" t="str">
        <f t="shared" si="18"/>
        <v>-</v>
      </c>
      <c r="D27" s="17">
        <f>IF(C27&lt;&gt;"-","",ROWS($10:27)-MATCH(2,(INDEX(--(1/($C$11:$C26&lt;&gt;"-")),,))))</f>
        <v>8</v>
      </c>
      <c r="E27" s="21"/>
      <c r="F27" s="20" t="str">
        <f t="shared" si="19"/>
        <v>-</v>
      </c>
      <c r="G27" s="17">
        <f>IF(F27&lt;&gt;"-","",ROWS($10:27)-MATCH(2,(INDEX(--(1/($F$11:$F26&lt;&gt;"-")),,))))</f>
        <v>6</v>
      </c>
      <c r="H27" s="21"/>
      <c r="I27" s="20" t="str">
        <f t="shared" si="20"/>
        <v>-</v>
      </c>
      <c r="J27" s="17">
        <f>IF(I27&lt;&gt;"-","",ROWS($10:27)-MATCH(2,(INDEX(--(1/($I$11:$I26&lt;&gt;"-")),,))))</f>
        <v>5</v>
      </c>
      <c r="K27" s="21"/>
      <c r="L27" s="20" t="str">
        <f t="shared" si="21"/>
        <v>-</v>
      </c>
      <c r="M27" s="17">
        <f>IF(L27&lt;&gt;"-","",ROWS($10:27)-MATCH(2,(INDEX(--(1/($L$11:$L26&lt;&gt;"-")),,))))</f>
        <v>8</v>
      </c>
      <c r="N27" s="21"/>
      <c r="O27" s="20" t="str">
        <f t="shared" si="22"/>
        <v>-</v>
      </c>
      <c r="P27" s="17">
        <f>IF(O27&lt;&gt;"-","",ROWS($10:27)-MATCH(2,(INDEX(--(1/($O$11:$O26&lt;&gt;"-")),,))))</f>
        <v>4</v>
      </c>
      <c r="Q27" s="21"/>
      <c r="R27" s="20">
        <f t="shared" si="23"/>
        <v>1</v>
      </c>
      <c r="S27" s="17" t="str">
        <f>IF(R27&lt;&gt;"-","",ROWS($10:27)-MATCH(2,(INDEX(--(1/($R$11:$R26&lt;&gt;"-")),,))))</f>
        <v/>
      </c>
      <c r="T27" s="21"/>
      <c r="U27" s="20">
        <f t="shared" si="24"/>
        <v>1</v>
      </c>
      <c r="V27" s="17" t="str">
        <f>IF(U27&lt;&gt;"-","",ROWS($10:27)-MATCH(2,(INDEX(--(1/($U$11:$U26&lt;&gt;"-")),,))))</f>
        <v/>
      </c>
      <c r="W27" s="21"/>
      <c r="X27" s="20" t="str">
        <f t="shared" si="6"/>
        <v>-</v>
      </c>
      <c r="Y27" s="17">
        <f>IF(X27&lt;&gt;"-","",ROWS($10:27)-MATCH(2,(INDEX(--(1/($X$11:$X26&lt;&gt;"-")),,))))</f>
        <v>7</v>
      </c>
      <c r="Z27" s="21"/>
      <c r="AA27" s="20" t="str">
        <f t="shared" si="7"/>
        <v>-</v>
      </c>
      <c r="AB27" s="17">
        <f>IF(AA27&lt;&gt;"-","",ROWS($10:27)-MATCH(2,(INDEX(--(1/($AA$11:$AA26&lt;&gt;"-")),,))))</f>
        <v>5</v>
      </c>
      <c r="AC27" s="21"/>
      <c r="AD27" s="20">
        <f t="shared" si="8"/>
        <v>1</v>
      </c>
      <c r="AE27" s="17" t="str">
        <f>IF(AD27&lt;&gt;"-","",ROWS($10:27)-MATCH(2,(INDEX(--(1/($AD$11:$AD26&lt;&gt;"-")),,))))</f>
        <v/>
      </c>
      <c r="AF27" s="21"/>
      <c r="AG27" s="20" t="str">
        <f t="shared" si="9"/>
        <v>-</v>
      </c>
      <c r="AH27" s="17">
        <f>IF(AG27&lt;&gt;"-","",ROWS($10:27)-MATCH(2,(INDEX(--(1/($AG$11:$AG26&lt;&gt;"-")),,))))</f>
        <v>4</v>
      </c>
      <c r="AI27" s="21"/>
      <c r="AJ27" s="20">
        <f t="shared" si="10"/>
        <v>1</v>
      </c>
      <c r="AK27" s="17" t="str">
        <f>IF(AJ27&lt;&gt;"-","",ROWS($10:27)-MATCH(2,(INDEX(--(1/($AJ$11:$AJ26&lt;&gt;"-")),,))))</f>
        <v/>
      </c>
      <c r="AL27" s="21"/>
      <c r="AM27" s="20" t="str">
        <f t="shared" si="11"/>
        <v>-</v>
      </c>
      <c r="AN27" s="17">
        <f>IF(AM27&lt;&gt;"-","",ROWS($10:27)-MATCH(2,(INDEX(--(1/($AM$11:$AM26&lt;&gt;"-")),,))))</f>
        <v>2</v>
      </c>
      <c r="AO27" s="21"/>
      <c r="AP27" s="20" t="str">
        <f t="shared" si="12"/>
        <v>-</v>
      </c>
      <c r="AQ27" s="17">
        <f>IF(AP27&lt;&gt;"-","",ROWS($10:27)-MATCH(2,(INDEX(--(1/($AP$11:$AP26&lt;&gt;"-")),,))))</f>
        <v>4</v>
      </c>
      <c r="AR27" s="21"/>
      <c r="AS27" s="20" t="str">
        <f t="shared" si="13"/>
        <v>-</v>
      </c>
      <c r="AT27" s="17">
        <f>IF(AS27&lt;&gt;"-","",ROWS($10:27)-MATCH(2,(INDEX(--(1/($AS$11:$AS26&lt;&gt;"-")),,))))</f>
        <v>2</v>
      </c>
      <c r="AU27" s="21"/>
      <c r="AV27" s="20" t="str">
        <f t="shared" si="14"/>
        <v>-</v>
      </c>
      <c r="AW27" s="17">
        <f>IF(AV27&lt;&gt;"-","",ROWS($10:27)-MATCH(2,(INDEX(--(1/($AV$11:$AV26&lt;&gt;"-")),,))))</f>
        <v>4</v>
      </c>
      <c r="AX27" s="21"/>
      <c r="AY27" s="20">
        <f t="shared" si="15"/>
        <v>1</v>
      </c>
      <c r="AZ27" s="17" t="str">
        <f>IF(AY27&lt;&gt;"-","",ROWS($10:27)-MATCH(2,(INDEX(--(1/($AY$11:$AY26&lt;&gt;"-")),,))))</f>
        <v/>
      </c>
      <c r="BA27" s="21"/>
      <c r="BB27" s="20" t="str">
        <f t="shared" si="16"/>
        <v>-</v>
      </c>
      <c r="BC27" s="17">
        <f>IF(BB27&lt;&gt;"-","",ROWS($10:27)-MATCH(2,(INDEX(--(1/($BB$11:$BB26&lt;&gt;"-")),,))))</f>
        <v>2</v>
      </c>
      <c r="BD27" s="22"/>
    </row>
    <row r="28" spans="1:57" x14ac:dyDescent="0.25">
      <c r="A28" s="23">
        <v>31</v>
      </c>
      <c r="C28" s="20" t="str">
        <f t="shared" si="18"/>
        <v>-</v>
      </c>
      <c r="D28" s="17">
        <f>IF(C28&lt;&gt;"-","",ROWS($10:28)-MATCH(2,(INDEX(--(1/($C$11:$C27&lt;&gt;"-")),,))))</f>
        <v>9</v>
      </c>
      <c r="E28" s="21"/>
      <c r="F28" s="20" t="str">
        <f t="shared" si="19"/>
        <v>-</v>
      </c>
      <c r="G28" s="17">
        <f>IF(F28&lt;&gt;"-","",ROWS($10:28)-MATCH(2,(INDEX(--(1/($F$11:$F27&lt;&gt;"-")),,))))</f>
        <v>7</v>
      </c>
      <c r="H28" s="21"/>
      <c r="I28" s="20">
        <f t="shared" si="20"/>
        <v>1</v>
      </c>
      <c r="J28" s="17" t="str">
        <f>IF(I28&lt;&gt;"-","",ROWS($10:28)-MATCH(2,(INDEX(--(1/($I$11:$I27&lt;&gt;"-")),,))))</f>
        <v/>
      </c>
      <c r="K28" s="21"/>
      <c r="L28" s="20" t="str">
        <f t="shared" si="21"/>
        <v>-</v>
      </c>
      <c r="M28" s="17">
        <f>IF(L28&lt;&gt;"-","",ROWS($10:28)-MATCH(2,(INDEX(--(1/($L$11:$L27&lt;&gt;"-")),,))))</f>
        <v>9</v>
      </c>
      <c r="N28" s="21"/>
      <c r="O28" s="20" t="str">
        <f t="shared" si="22"/>
        <v>-</v>
      </c>
      <c r="P28" s="17">
        <f>IF(O28&lt;&gt;"-","",ROWS($10:28)-MATCH(2,(INDEX(--(1/($O$11:$O27&lt;&gt;"-")),,))))</f>
        <v>5</v>
      </c>
      <c r="Q28" s="21"/>
      <c r="R28" s="20">
        <f t="shared" si="23"/>
        <v>1</v>
      </c>
      <c r="S28" s="17" t="str">
        <f>IF(R28&lt;&gt;"-","",ROWS($10:28)-MATCH(2,(INDEX(--(1/($R$11:$R27&lt;&gt;"-")),,))))</f>
        <v/>
      </c>
      <c r="T28" s="21"/>
      <c r="U28" s="20" t="str">
        <f t="shared" si="24"/>
        <v>-</v>
      </c>
      <c r="V28" s="17">
        <f>IF(U28&lt;&gt;"-","",ROWS($10:28)-MATCH(2,(INDEX(--(1/($U$11:$U27&lt;&gt;"-")),,))))</f>
        <v>2</v>
      </c>
      <c r="W28" s="21"/>
      <c r="X28" s="20" t="str">
        <f t="shared" si="6"/>
        <v>-</v>
      </c>
      <c r="Y28" s="17">
        <f>IF(X28&lt;&gt;"-","",ROWS($10:28)-MATCH(2,(INDEX(--(1/($X$11:$X27&lt;&gt;"-")),,))))</f>
        <v>8</v>
      </c>
      <c r="Z28" s="21"/>
      <c r="AA28" s="20">
        <f t="shared" si="7"/>
        <v>1</v>
      </c>
      <c r="AB28" s="17" t="str">
        <f>IF(AA28&lt;&gt;"-","",ROWS($10:28)-MATCH(2,(INDEX(--(1/($AA$11:$AA27&lt;&gt;"-")),,))))</f>
        <v/>
      </c>
      <c r="AC28" s="21"/>
      <c r="AD28" s="20" t="str">
        <f t="shared" si="8"/>
        <v>-</v>
      </c>
      <c r="AE28" s="17">
        <f>IF(AD28&lt;&gt;"-","",ROWS($10:28)-MATCH(2,(INDEX(--(1/($AD$11:$AD27&lt;&gt;"-")),,))))</f>
        <v>2</v>
      </c>
      <c r="AF28" s="21"/>
      <c r="AG28" s="20" t="str">
        <f t="shared" si="9"/>
        <v>-</v>
      </c>
      <c r="AH28" s="17">
        <f>IF(AG28&lt;&gt;"-","",ROWS($10:28)-MATCH(2,(INDEX(--(1/($AG$11:$AG27&lt;&gt;"-")),,))))</f>
        <v>5</v>
      </c>
      <c r="AI28" s="21"/>
      <c r="AJ28" s="20" t="str">
        <f t="shared" si="10"/>
        <v>-</v>
      </c>
      <c r="AK28" s="17">
        <f>IF(AJ28&lt;&gt;"-","",ROWS($10:28)-MATCH(2,(INDEX(--(1/($AJ$11:$AJ27&lt;&gt;"-")),,))))</f>
        <v>2</v>
      </c>
      <c r="AL28" s="21"/>
      <c r="AM28" s="20">
        <f t="shared" si="11"/>
        <v>1</v>
      </c>
      <c r="AN28" s="17" t="str">
        <f>IF(AM28&lt;&gt;"-","",ROWS($10:28)-MATCH(2,(INDEX(--(1/($AM$11:$AM27&lt;&gt;"-")),,))))</f>
        <v/>
      </c>
      <c r="AO28" s="21"/>
      <c r="AP28" s="20" t="str">
        <f t="shared" si="12"/>
        <v>-</v>
      </c>
      <c r="AQ28" s="17">
        <f>IF(AP28&lt;&gt;"-","",ROWS($10:28)-MATCH(2,(INDEX(--(1/($AP$11:$AP27&lt;&gt;"-")),,))))</f>
        <v>5</v>
      </c>
      <c r="AR28" s="21"/>
      <c r="AS28" s="20">
        <f t="shared" si="13"/>
        <v>1</v>
      </c>
      <c r="AT28" s="17" t="str">
        <f>IF(AS28&lt;&gt;"-","",ROWS($10:28)-MATCH(2,(INDEX(--(1/($AS$11:$AS27&lt;&gt;"-")),,))))</f>
        <v/>
      </c>
      <c r="AU28" s="21"/>
      <c r="AV28" s="20" t="str">
        <f t="shared" si="14"/>
        <v>-</v>
      </c>
      <c r="AW28" s="17">
        <f>IF(AV28&lt;&gt;"-","",ROWS($10:28)-MATCH(2,(INDEX(--(1/($AV$11:$AV27&lt;&gt;"-")),,))))</f>
        <v>5</v>
      </c>
      <c r="AX28" s="21"/>
      <c r="AY28" s="20" t="str">
        <f t="shared" si="15"/>
        <v>-</v>
      </c>
      <c r="AZ28" s="17">
        <f>IF(AY28&lt;&gt;"-","",ROWS($10:28)-MATCH(2,(INDEX(--(1/($AY$11:$AY27&lt;&gt;"-")),,))))</f>
        <v>2</v>
      </c>
      <c r="BA28" s="21"/>
      <c r="BB28" s="20" t="str">
        <f t="shared" si="16"/>
        <v>-</v>
      </c>
      <c r="BC28" s="17">
        <f>IF(BB28&lt;&gt;"-","",ROWS($10:28)-MATCH(2,(INDEX(--(1/($BB$11:$BB27&lt;&gt;"-")),,))))</f>
        <v>3</v>
      </c>
      <c r="BD28" s="22"/>
    </row>
    <row r="29" spans="1:57" x14ac:dyDescent="0.25">
      <c r="A29" s="23">
        <v>16</v>
      </c>
      <c r="C29" s="20" t="str">
        <f t="shared" si="18"/>
        <v>-</v>
      </c>
      <c r="D29" s="17">
        <f>IF(C29&lt;&gt;"-","",ROWS($10:29)-MATCH(2,(INDEX(--(1/($C$11:$C28&lt;&gt;"-")),,))))</f>
        <v>10</v>
      </c>
      <c r="E29" s="21"/>
      <c r="F29" s="20" t="str">
        <f t="shared" si="19"/>
        <v>-</v>
      </c>
      <c r="G29" s="17">
        <f>IF(F29&lt;&gt;"-","",ROWS($10:29)-MATCH(2,(INDEX(--(1/($F$11:$F28&lt;&gt;"-")),,))))</f>
        <v>8</v>
      </c>
      <c r="H29" s="21"/>
      <c r="I29" s="20" t="str">
        <f t="shared" si="20"/>
        <v>-</v>
      </c>
      <c r="J29" s="17">
        <f>IF(I29&lt;&gt;"-","",ROWS($10:29)-MATCH(2,(INDEX(--(1/($I$11:$I28&lt;&gt;"-")),,))))</f>
        <v>2</v>
      </c>
      <c r="K29" s="21"/>
      <c r="L29" s="20" t="str">
        <f t="shared" si="21"/>
        <v>-</v>
      </c>
      <c r="M29" s="17">
        <f>IF(L29&lt;&gt;"-","",ROWS($10:29)-MATCH(2,(INDEX(--(1/($L$11:$L28&lt;&gt;"-")),,))))</f>
        <v>10</v>
      </c>
      <c r="N29" s="21"/>
      <c r="O29" s="20" t="str">
        <f t="shared" si="22"/>
        <v>-</v>
      </c>
      <c r="P29" s="17">
        <f>IF(O29&lt;&gt;"-","",ROWS($10:29)-MATCH(2,(INDEX(--(1/($O$11:$O28&lt;&gt;"-")),,))))</f>
        <v>6</v>
      </c>
      <c r="Q29" s="21"/>
      <c r="R29" s="20">
        <f t="shared" si="23"/>
        <v>1</v>
      </c>
      <c r="S29" s="17" t="str">
        <f>IF(R29&lt;&gt;"-","",ROWS($10:29)-MATCH(2,(INDEX(--(1/($R$11:$R28&lt;&gt;"-")),,))))</f>
        <v/>
      </c>
      <c r="T29" s="21"/>
      <c r="U29" s="20" t="str">
        <f t="shared" si="24"/>
        <v>-</v>
      </c>
      <c r="V29" s="17">
        <f>IF(U29&lt;&gt;"-","",ROWS($10:29)-MATCH(2,(INDEX(--(1/($U$11:$U28&lt;&gt;"-")),,))))</f>
        <v>3</v>
      </c>
      <c r="W29" s="21"/>
      <c r="X29" s="20" t="str">
        <f t="shared" si="6"/>
        <v>-</v>
      </c>
      <c r="Y29" s="17">
        <f>IF(X29&lt;&gt;"-","",ROWS($10:29)-MATCH(2,(INDEX(--(1/($X$11:$X28&lt;&gt;"-")),,))))</f>
        <v>9</v>
      </c>
      <c r="Z29" s="21"/>
      <c r="AA29" s="20" t="str">
        <f t="shared" si="7"/>
        <v>-</v>
      </c>
      <c r="AB29" s="17">
        <f>IF(AA29&lt;&gt;"-","",ROWS($10:29)-MATCH(2,(INDEX(--(1/($AA$11:$AA28&lt;&gt;"-")),,))))</f>
        <v>2</v>
      </c>
      <c r="AC29" s="21"/>
      <c r="AD29" s="20">
        <f t="shared" si="8"/>
        <v>1</v>
      </c>
      <c r="AE29" s="17" t="str">
        <f>IF(AD29&lt;&gt;"-","",ROWS($10:29)-MATCH(2,(INDEX(--(1/($AD$11:$AD28&lt;&gt;"-")),,))))</f>
        <v/>
      </c>
      <c r="AF29" s="21"/>
      <c r="AG29" s="20" t="str">
        <f t="shared" si="9"/>
        <v>-</v>
      </c>
      <c r="AH29" s="17">
        <f>IF(AG29&lt;&gt;"-","",ROWS($10:29)-MATCH(2,(INDEX(--(1/($AG$11:$AG28&lt;&gt;"-")),,))))</f>
        <v>6</v>
      </c>
      <c r="AI29" s="21"/>
      <c r="AJ29" s="20" t="str">
        <f t="shared" si="10"/>
        <v>-</v>
      </c>
      <c r="AK29" s="17">
        <f>IF(AJ29&lt;&gt;"-","",ROWS($10:29)-MATCH(2,(INDEX(--(1/($AJ$11:$AJ28&lt;&gt;"-")),,))))</f>
        <v>3</v>
      </c>
      <c r="AL29" s="21"/>
      <c r="AM29" s="20">
        <f t="shared" si="11"/>
        <v>1</v>
      </c>
      <c r="AN29" s="17" t="str">
        <f>IF(AM29&lt;&gt;"-","",ROWS($10:29)-MATCH(2,(INDEX(--(1/($AM$11:$AM28&lt;&gt;"-")),,))))</f>
        <v/>
      </c>
      <c r="AO29" s="21"/>
      <c r="AP29" s="20" t="str">
        <f t="shared" si="12"/>
        <v>-</v>
      </c>
      <c r="AQ29" s="17">
        <f>IF(AP29&lt;&gt;"-","",ROWS($10:29)-MATCH(2,(INDEX(--(1/($AP$11:$AP28&lt;&gt;"-")),,))))</f>
        <v>6</v>
      </c>
      <c r="AR29" s="21"/>
      <c r="AS29" s="20" t="str">
        <f t="shared" si="13"/>
        <v>-</v>
      </c>
      <c r="AT29" s="17">
        <f>IF(AS29&lt;&gt;"-","",ROWS($10:29)-MATCH(2,(INDEX(--(1/($AS$11:$AS28&lt;&gt;"-")),,))))</f>
        <v>2</v>
      </c>
      <c r="AU29" s="21"/>
      <c r="AV29" s="20" t="str">
        <f t="shared" si="14"/>
        <v>-</v>
      </c>
      <c r="AW29" s="17">
        <f>IF(AV29&lt;&gt;"-","",ROWS($10:29)-MATCH(2,(INDEX(--(1/($AV$11:$AV28&lt;&gt;"-")),,))))</f>
        <v>6</v>
      </c>
      <c r="AX29" s="21"/>
      <c r="AY29" s="20">
        <f t="shared" si="15"/>
        <v>1</v>
      </c>
      <c r="AZ29" s="17" t="str">
        <f>IF(AY29&lt;&gt;"-","",ROWS($10:29)-MATCH(2,(INDEX(--(1/($AY$11:$AY28&lt;&gt;"-")),,))))</f>
        <v/>
      </c>
      <c r="BA29" s="21"/>
      <c r="BB29" s="20" t="str">
        <f t="shared" si="16"/>
        <v>-</v>
      </c>
      <c r="BC29" s="17">
        <f>IF(BB29&lt;&gt;"-","",ROWS($10:29)-MATCH(2,(INDEX(--(1/($BB$11:$BB28&lt;&gt;"-")),,))))</f>
        <v>4</v>
      </c>
      <c r="BD29" s="22"/>
    </row>
    <row r="30" spans="1:57" x14ac:dyDescent="0.25">
      <c r="A30" s="23"/>
      <c r="C30" s="20">
        <f t="shared" ref="C30:C53" si="25">IF(OR(A30=1,A30=3,A30=7,A30=10,A30=11,A30=21,A30=26,A30=28,A30=33,A30=36),1,IF(A30=0,0,"-"))</f>
        <v>0</v>
      </c>
      <c r="D30" s="17" t="str">
        <f>IF(C30&lt;&gt;"-","",ROWS($10:30)-MATCH(2,(INDEX(--(1/($C$11:$C29&lt;&gt;"-")),,))))</f>
        <v/>
      </c>
      <c r="E30" s="21"/>
      <c r="F30" s="20">
        <f t="shared" ref="F30:F53" si="26">IF(OR(A30=2,A30=4,A30=8,A30=12,A30=14,A30=22,A30=25,A30=27,A30=34,A30=35),1,IF(A30=0,0,"-"))</f>
        <v>0</v>
      </c>
      <c r="G30" s="17" t="str">
        <f>IF(F30&lt;&gt;"-","",ROWS($10:30)-MATCH(2,(INDEX(--(1/($F$11:$F29&lt;&gt;"-")),,))))</f>
        <v/>
      </c>
      <c r="H30" s="21"/>
      <c r="I30" s="20">
        <f t="shared" ref="I30:I53" si="27">IF(OR(A30=1,A30=3,A30=9,A30=11,A30=13,A30=15,A30=21,A30=24,A30=31,A30=36),1,IF(A30=0,0,"-"))</f>
        <v>0</v>
      </c>
      <c r="J30" s="17" t="str">
        <f>IF(I30&lt;&gt;"-","",ROWS($10:30)-MATCH(2,(INDEX(--(1/($I$11:$I29&lt;&gt;"-")),,))))</f>
        <v/>
      </c>
      <c r="K30" s="21"/>
      <c r="L30" s="20">
        <f t="shared" ref="L30:L53" si="28">IF(OR(C30=1,C30=3,C30=9,C30=11,C30=13,C30=15,C30=21,C30=24,C30=31,C30=36),1,IF(C30=0,0,"-"))</f>
        <v>0</v>
      </c>
      <c r="M30" s="17" t="str">
        <f>IF(L30&lt;&gt;"-","",ROWS($10:30)-MATCH(2,(INDEX(--(1/($L$11:$L29&lt;&gt;"-")),,))))</f>
        <v/>
      </c>
      <c r="N30" s="21"/>
      <c r="O30" s="20">
        <f t="shared" ref="O30:O53" si="29">IF(OR(A30=5,A30=13,A30=15,A30=19,A30=24,A30=28,A30=29,A30=32,A30=34,A30=35),1,IF(A30=0,0,"-"))</f>
        <v>0</v>
      </c>
      <c r="P30" s="17" t="str">
        <f>IF(O30&lt;&gt;"-","",ROWS($10:30)-MATCH(2,(INDEX(--(1/($O$11:$O29&lt;&gt;"-")),,))))</f>
        <v/>
      </c>
      <c r="Q30" s="21"/>
      <c r="R30" s="20">
        <f t="shared" ref="R30:R53" si="30">IF(OR(A30=6,A30=14,A30=16,A30=20,A30=23,A30=27,A30=30,A30=31,A30=33,A30=36),1,IF(A30=0,0,"-"))</f>
        <v>0</v>
      </c>
      <c r="S30" s="17" t="str">
        <f>IF(R30&lt;&gt;"-","",ROWS($10:30)-MATCH(2,(INDEX(--(1/($R$11:$R29&lt;&gt;"-")),,))))</f>
        <v/>
      </c>
      <c r="T30" s="21"/>
      <c r="U30" s="20">
        <f t="shared" ref="U30:U53" si="31">IF(OR(A30=1,A30=7,A30=9,A30=17,A30=20,A30=22,A30=23,A30=25,A30=30,A30=33),1,IF(A30=0,0,"-"))</f>
        <v>0</v>
      </c>
      <c r="V30" s="17" t="str">
        <f>IF(U30&lt;&gt;"-","",ROWS($10:30)-MATCH(2,(INDEX(--(1/($U$11:$U29&lt;&gt;"-")),,))))</f>
        <v/>
      </c>
      <c r="W30" s="21"/>
      <c r="X30" s="20">
        <f t="shared" ref="X30:X53" si="32">IF(OR(A30=2,A30=8,A30=10,A30=18,A30=19,A30=21,A30=24,A30=26,A30=29,A30=34),1,IF(A30=0,0,"-"))</f>
        <v>0</v>
      </c>
      <c r="Y30" s="17" t="str">
        <f>IF(X30&lt;&gt;"-","",ROWS($10:30)-MATCH(2,(INDEX(--(1/($X$11:$X29&lt;&gt;"-")),,))))</f>
        <v/>
      </c>
      <c r="Z30" s="21"/>
      <c r="AA30" s="20">
        <f t="shared" ref="AA30:AA53" si="33">IF(OR(A30=3,A30=7,A30=9,A30=15,A30=18,A30=19,A30=21,A30=28,A30=30,A30=31),1,IF(A30=0,0,"-"))</f>
        <v>0</v>
      </c>
      <c r="AB30" s="17" t="str">
        <f>IF(AA30&lt;&gt;"-","",ROWS($10:30)-MATCH(2,(INDEX(--(1/($AA$11:$AA29&lt;&gt;"-")),,))))</f>
        <v/>
      </c>
      <c r="AC30" s="21"/>
      <c r="AD30" s="20">
        <f t="shared" ref="AD30:AD53" si="34">IF(OR(A30=4,A30=8,A30=10,A30=16,A30=17,A30=20,A30=22,A30=27,A30=29,A30=32),1,IF(A30=0,0,"-"))</f>
        <v>0</v>
      </c>
      <c r="AE30" s="17" t="str">
        <f>IF(AD30&lt;&gt;"-","",ROWS($10:30)-MATCH(2,(INDEX(--(1/($AD$11:$AD29&lt;&gt;"-")),,))))</f>
        <v/>
      </c>
      <c r="AF30" s="21"/>
      <c r="AG30" s="20">
        <f t="shared" ref="AG30:AG53" si="35">IF(OR(A30=5,A30=8,A30=10,A30=11,A30=13,A30=18,A30=19,A30=21,A30=29,A30=35),1,IF(A30=0,0,"-"))</f>
        <v>0</v>
      </c>
      <c r="AH30" s="17" t="str">
        <f>IF(AG30&lt;&gt;"-","",ROWS($10:30)-MATCH(2,(INDEX(--(1/($AG$11:$AG29&lt;&gt;"-")),,))))</f>
        <v/>
      </c>
      <c r="AI30" s="21"/>
      <c r="AJ30" s="20">
        <f t="shared" ref="AJ30:AJ53" si="36">IF(OR(A30=6,A30=7,A30=9,A30=12,A30=14,A30=17,A30=20,A30=22,A30=30,A30=36),1,IF(A30=0,0,"-"))</f>
        <v>0</v>
      </c>
      <c r="AK30" s="17" t="str">
        <f>IF(AJ30&lt;&gt;"-","",ROWS($10:30)-MATCH(2,(INDEX(--(1/($AJ$11:$AJ29&lt;&gt;"-")),,))))</f>
        <v/>
      </c>
      <c r="AL30" s="21"/>
      <c r="AM30" s="20">
        <f t="shared" ref="AM30:AM53" si="37">IF(OR(A30=3,A30=6,A30=9,A30=14,A30=16,A30=17,A30=23,A30=25,A30=31,A30=33),1,IF(A30=0,0,"-"))</f>
        <v>0</v>
      </c>
      <c r="AN30" s="17" t="str">
        <f>IF(AM30&lt;&gt;"-","",ROWS($10:30)-MATCH(2,(INDEX(--(1/($AM$11:$AM29&lt;&gt;"-")),,))))</f>
        <v/>
      </c>
      <c r="AO30" s="21"/>
      <c r="AP30" s="20">
        <f t="shared" ref="AP30:AP53" si="38">IF(OR(A30=4,A30=5,A30=10,A30=13,A30=15,A30=18,A30=24,A30=26,A30=32,A30=34),1,IF(A30=0,0,"-"))</f>
        <v>0</v>
      </c>
      <c r="AQ30" s="17" t="str">
        <f>IF(AP30&lt;&gt;"-","",ROWS($10:30)-MATCH(2,(INDEX(--(1/($AP$11:$AP29&lt;&gt;"-")),,))))</f>
        <v/>
      </c>
      <c r="AR30" s="21"/>
      <c r="AS30" s="20">
        <f t="shared" ref="AS30:AS53" si="39">IF(OR(A30=1,A30=6,A30=7,A30=12,A30=17,A30=23,A30=25,A30=27,A30=31,A30=33),1,IF(A30=0,0,"-"))</f>
        <v>0</v>
      </c>
      <c r="AT30" s="17" t="str">
        <f>IF(AS30&lt;&gt;"-","",ROWS($10:30)-MATCH(2,(INDEX(--(1/($AS$11:$AS29&lt;&gt;"-")),,))))</f>
        <v/>
      </c>
      <c r="AU30" s="21"/>
      <c r="AV30" s="20">
        <f t="shared" ref="AV30:AV53" si="40">IF(OR(A30=2,A30=5,A30=8,A30=11,A30=18,A30=24,A30=26,A30=28,A30=32,A30=34),1,IF(A30=0,0,"-"))</f>
        <v>0</v>
      </c>
      <c r="AW30" s="17" t="str">
        <f>IF(AV30&lt;&gt;"-","",ROWS($10:30)-MATCH(2,(INDEX(--(1/($AV$11:$AV29&lt;&gt;"-")),,))))</f>
        <v/>
      </c>
      <c r="AX30" s="21"/>
      <c r="AY30" s="20">
        <f t="shared" ref="AY30:AY53" si="41">IF(OR(A30=2,A30=4,A30=5,A30=12,A30=16,A30=20,A30=25,A30=27,A30=29,A30=35),1,IF(A30=0,0,"-"))</f>
        <v>0</v>
      </c>
      <c r="AZ30" s="17" t="str">
        <f>IF(AY30&lt;&gt;"-","",ROWS($10:30)-MATCH(2,(INDEX(--(1/($AY$11:$AY29&lt;&gt;"-")),,))))</f>
        <v/>
      </c>
      <c r="BA30" s="21"/>
      <c r="BB30" s="20">
        <f t="shared" ref="BB30:BB53" si="42">IF(OR(A30=1,A30=3,A30=6,A30=11,A30=15,A30=19,A30=26,A30=28,A30=30,A30=36),1,IF(A30=0,0,"-"))</f>
        <v>0</v>
      </c>
      <c r="BC30" s="17" t="str">
        <f>IF(BB30&lt;&gt;"-","",ROWS($10:30)-MATCH(2,(INDEX(--(1/($BB$11:$BB29&lt;&gt;"-")),,))))</f>
        <v/>
      </c>
      <c r="BD30" s="22"/>
    </row>
    <row r="31" spans="1:57" x14ac:dyDescent="0.25">
      <c r="A31" s="23"/>
      <c r="C31" s="20">
        <f t="shared" si="25"/>
        <v>0</v>
      </c>
      <c r="D31" s="17" t="str">
        <f>IF(C31&lt;&gt;"-","",ROWS($10:31)-MATCH(2,(INDEX(--(1/($C$11:$C30&lt;&gt;"-")),,))))</f>
        <v/>
      </c>
      <c r="E31" s="21"/>
      <c r="F31" s="20">
        <f t="shared" si="26"/>
        <v>0</v>
      </c>
      <c r="G31" s="17" t="str">
        <f>IF(F31&lt;&gt;"-","",ROWS($10:31)-MATCH(2,(INDEX(--(1/($F$11:$F30&lt;&gt;"-")),,))))</f>
        <v/>
      </c>
      <c r="H31" s="21"/>
      <c r="I31" s="20">
        <f t="shared" si="27"/>
        <v>0</v>
      </c>
      <c r="J31" s="17" t="str">
        <f>IF(I31&lt;&gt;"-","",ROWS($10:31)-MATCH(2,(INDEX(--(1/($I$11:$I30&lt;&gt;"-")),,))))</f>
        <v/>
      </c>
      <c r="K31" s="21"/>
      <c r="L31" s="20">
        <f t="shared" si="28"/>
        <v>0</v>
      </c>
      <c r="M31" s="17" t="str">
        <f>IF(L31&lt;&gt;"-","",ROWS($10:31)-MATCH(2,(INDEX(--(1/($L$11:$L30&lt;&gt;"-")),,))))</f>
        <v/>
      </c>
      <c r="N31" s="21"/>
      <c r="O31" s="20">
        <f t="shared" si="29"/>
        <v>0</v>
      </c>
      <c r="P31" s="17" t="str">
        <f>IF(O31&lt;&gt;"-","",ROWS($10:31)-MATCH(2,(INDEX(--(1/($O$11:$O30&lt;&gt;"-")),,))))</f>
        <v/>
      </c>
      <c r="Q31" s="21"/>
      <c r="R31" s="20">
        <f t="shared" si="30"/>
        <v>0</v>
      </c>
      <c r="S31" s="17" t="str">
        <f>IF(R31&lt;&gt;"-","",ROWS($10:31)-MATCH(2,(INDEX(--(1/($R$11:$R30&lt;&gt;"-")),,))))</f>
        <v/>
      </c>
      <c r="T31" s="21"/>
      <c r="U31" s="20">
        <f t="shared" si="31"/>
        <v>0</v>
      </c>
      <c r="V31" s="17" t="str">
        <f>IF(U31&lt;&gt;"-","",ROWS($10:31)-MATCH(2,(INDEX(--(1/($U$11:$U30&lt;&gt;"-")),,))))</f>
        <v/>
      </c>
      <c r="W31" s="21"/>
      <c r="X31" s="20">
        <f t="shared" si="32"/>
        <v>0</v>
      </c>
      <c r="Y31" s="17" t="str">
        <f>IF(X31&lt;&gt;"-","",ROWS($10:31)-MATCH(2,(INDEX(--(1/($X$11:$X30&lt;&gt;"-")),,))))</f>
        <v/>
      </c>
      <c r="Z31" s="21"/>
      <c r="AA31" s="20">
        <f t="shared" si="33"/>
        <v>0</v>
      </c>
      <c r="AB31" s="17" t="str">
        <f>IF(AA31&lt;&gt;"-","",ROWS($10:31)-MATCH(2,(INDEX(--(1/($AA$11:$AA30&lt;&gt;"-")),,))))</f>
        <v/>
      </c>
      <c r="AC31" s="21"/>
      <c r="AD31" s="20">
        <f t="shared" si="34"/>
        <v>0</v>
      </c>
      <c r="AE31" s="17" t="str">
        <f>IF(AD31&lt;&gt;"-","",ROWS($10:31)-MATCH(2,(INDEX(--(1/($AD$11:$AD30&lt;&gt;"-")),,))))</f>
        <v/>
      </c>
      <c r="AF31" s="21"/>
      <c r="AG31" s="20">
        <f t="shared" si="35"/>
        <v>0</v>
      </c>
      <c r="AH31" s="17" t="str">
        <f>IF(AG31&lt;&gt;"-","",ROWS($10:31)-MATCH(2,(INDEX(--(1/($AG$11:$AG30&lt;&gt;"-")),,))))</f>
        <v/>
      </c>
      <c r="AI31" s="21"/>
      <c r="AJ31" s="20">
        <f t="shared" si="36"/>
        <v>0</v>
      </c>
      <c r="AK31" s="17" t="str">
        <f>IF(AJ31&lt;&gt;"-","",ROWS($10:31)-MATCH(2,(INDEX(--(1/($AJ$11:$AJ30&lt;&gt;"-")),,))))</f>
        <v/>
      </c>
      <c r="AL31" s="21"/>
      <c r="AM31" s="20">
        <f t="shared" si="37"/>
        <v>0</v>
      </c>
      <c r="AN31" s="17" t="str">
        <f>IF(AM31&lt;&gt;"-","",ROWS($10:31)-MATCH(2,(INDEX(--(1/($AM$11:$AM30&lt;&gt;"-")),,))))</f>
        <v/>
      </c>
      <c r="AO31" s="21"/>
      <c r="AP31" s="20">
        <f t="shared" si="38"/>
        <v>0</v>
      </c>
      <c r="AQ31" s="17" t="str">
        <f>IF(AP31&lt;&gt;"-","",ROWS($10:31)-MATCH(2,(INDEX(--(1/($AP$11:$AP30&lt;&gt;"-")),,))))</f>
        <v/>
      </c>
      <c r="AR31" s="21"/>
      <c r="AS31" s="20">
        <f t="shared" si="39"/>
        <v>0</v>
      </c>
      <c r="AT31" s="17" t="str">
        <f>IF(AS31&lt;&gt;"-","",ROWS($10:31)-MATCH(2,(INDEX(--(1/($AS$11:$AS30&lt;&gt;"-")),,))))</f>
        <v/>
      </c>
      <c r="AU31" s="21"/>
      <c r="AV31" s="20">
        <f t="shared" si="40"/>
        <v>0</v>
      </c>
      <c r="AW31" s="17" t="str">
        <f>IF(AV31&lt;&gt;"-","",ROWS($10:31)-MATCH(2,(INDEX(--(1/($AV$11:$AV30&lt;&gt;"-")),,))))</f>
        <v/>
      </c>
      <c r="AX31" s="21"/>
      <c r="AY31" s="20">
        <f t="shared" si="41"/>
        <v>0</v>
      </c>
      <c r="AZ31" s="17" t="str">
        <f>IF(AY31&lt;&gt;"-","",ROWS($10:31)-MATCH(2,(INDEX(--(1/($AY$11:$AY30&lt;&gt;"-")),,))))</f>
        <v/>
      </c>
      <c r="BA31" s="21"/>
      <c r="BB31" s="20">
        <f t="shared" si="42"/>
        <v>0</v>
      </c>
      <c r="BC31" s="17" t="str">
        <f>IF(BB31&lt;&gt;"-","",ROWS($10:31)-MATCH(2,(INDEX(--(1/($BB$11:$BB30&lt;&gt;"-")),,))))</f>
        <v/>
      </c>
      <c r="BD31" s="22"/>
    </row>
    <row r="32" spans="1:57" x14ac:dyDescent="0.25">
      <c r="A32" s="23"/>
      <c r="C32" s="20">
        <f t="shared" si="25"/>
        <v>0</v>
      </c>
      <c r="D32" s="17" t="str">
        <f>IF(C32&lt;&gt;"-","",ROWS($10:32)-MATCH(2,(INDEX(--(1/($C$11:$C31&lt;&gt;"-")),,))))</f>
        <v/>
      </c>
      <c r="E32" s="21"/>
      <c r="F32" s="20">
        <f t="shared" si="26"/>
        <v>0</v>
      </c>
      <c r="G32" s="17" t="str">
        <f>IF(F32&lt;&gt;"-","",ROWS($10:32)-MATCH(2,(INDEX(--(1/($F$11:$F31&lt;&gt;"-")),,))))</f>
        <v/>
      </c>
      <c r="H32" s="21"/>
      <c r="I32" s="20">
        <f t="shared" si="27"/>
        <v>0</v>
      </c>
      <c r="J32" s="17" t="str">
        <f>IF(I32&lt;&gt;"-","",ROWS($10:32)-MATCH(2,(INDEX(--(1/($I$11:$I31&lt;&gt;"-")),,))))</f>
        <v/>
      </c>
      <c r="K32" s="21"/>
      <c r="L32" s="20">
        <f t="shared" si="28"/>
        <v>0</v>
      </c>
      <c r="M32" s="17" t="str">
        <f>IF(L32&lt;&gt;"-","",ROWS($10:32)-MATCH(2,(INDEX(--(1/($L$11:$L31&lt;&gt;"-")),,))))</f>
        <v/>
      </c>
      <c r="N32" s="21"/>
      <c r="O32" s="20">
        <f t="shared" si="29"/>
        <v>0</v>
      </c>
      <c r="P32" s="17" t="str">
        <f>IF(O32&lt;&gt;"-","",ROWS($10:32)-MATCH(2,(INDEX(--(1/($O$11:$O31&lt;&gt;"-")),,))))</f>
        <v/>
      </c>
      <c r="Q32" s="21"/>
      <c r="R32" s="20">
        <f t="shared" si="30"/>
        <v>0</v>
      </c>
      <c r="S32" s="17" t="str">
        <f>IF(R32&lt;&gt;"-","",ROWS($10:32)-MATCH(2,(INDEX(--(1/($R$11:$R31&lt;&gt;"-")),,))))</f>
        <v/>
      </c>
      <c r="T32" s="21"/>
      <c r="U32" s="20">
        <f t="shared" si="31"/>
        <v>0</v>
      </c>
      <c r="V32" s="17" t="str">
        <f>IF(U32&lt;&gt;"-","",ROWS($10:32)-MATCH(2,(INDEX(--(1/($U$11:$U31&lt;&gt;"-")),,))))</f>
        <v/>
      </c>
      <c r="W32" s="21"/>
      <c r="X32" s="20">
        <f t="shared" si="32"/>
        <v>0</v>
      </c>
      <c r="Y32" s="17" t="str">
        <f>IF(X32&lt;&gt;"-","",ROWS($10:32)-MATCH(2,(INDEX(--(1/($X$11:$X31&lt;&gt;"-")),,))))</f>
        <v/>
      </c>
      <c r="Z32" s="21"/>
      <c r="AA32" s="20">
        <f t="shared" si="33"/>
        <v>0</v>
      </c>
      <c r="AB32" s="17" t="str">
        <f>IF(AA32&lt;&gt;"-","",ROWS($10:32)-MATCH(2,(INDEX(--(1/($AA$11:$AA31&lt;&gt;"-")),,))))</f>
        <v/>
      </c>
      <c r="AC32" s="21"/>
      <c r="AD32" s="20">
        <f t="shared" si="34"/>
        <v>0</v>
      </c>
      <c r="AE32" s="17" t="str">
        <f>IF(AD32&lt;&gt;"-","",ROWS($10:32)-MATCH(2,(INDEX(--(1/($AD$11:$AD31&lt;&gt;"-")),,))))</f>
        <v/>
      </c>
      <c r="AF32" s="21"/>
      <c r="AG32" s="20">
        <f t="shared" si="35"/>
        <v>0</v>
      </c>
      <c r="AH32" s="17" t="str">
        <f>IF(AG32&lt;&gt;"-","",ROWS($10:32)-MATCH(2,(INDEX(--(1/($AG$11:$AG31&lt;&gt;"-")),,))))</f>
        <v/>
      </c>
      <c r="AI32" s="21"/>
      <c r="AJ32" s="20">
        <f t="shared" si="36"/>
        <v>0</v>
      </c>
      <c r="AK32" s="17" t="str">
        <f>IF(AJ32&lt;&gt;"-","",ROWS($10:32)-MATCH(2,(INDEX(--(1/($AJ$11:$AJ31&lt;&gt;"-")),,))))</f>
        <v/>
      </c>
      <c r="AL32" s="21"/>
      <c r="AM32" s="20">
        <f t="shared" si="37"/>
        <v>0</v>
      </c>
      <c r="AN32" s="17" t="str">
        <f>IF(AM32&lt;&gt;"-","",ROWS($10:32)-MATCH(2,(INDEX(--(1/($AM$11:$AM31&lt;&gt;"-")),,))))</f>
        <v/>
      </c>
      <c r="AO32" s="21"/>
      <c r="AP32" s="20">
        <f t="shared" si="38"/>
        <v>0</v>
      </c>
      <c r="AQ32" s="17" t="str">
        <f>IF(AP32&lt;&gt;"-","",ROWS($10:32)-MATCH(2,(INDEX(--(1/($AP$11:$AP31&lt;&gt;"-")),,))))</f>
        <v/>
      </c>
      <c r="AR32" s="21"/>
      <c r="AS32" s="20">
        <f t="shared" si="39"/>
        <v>0</v>
      </c>
      <c r="AT32" s="17" t="str">
        <f>IF(AS32&lt;&gt;"-","",ROWS($10:32)-MATCH(2,(INDEX(--(1/($AS$11:$AS31&lt;&gt;"-")),,))))</f>
        <v/>
      </c>
      <c r="AU32" s="21"/>
      <c r="AV32" s="20">
        <f t="shared" si="40"/>
        <v>0</v>
      </c>
      <c r="AW32" s="17" t="str">
        <f>IF(AV32&lt;&gt;"-","",ROWS($10:32)-MATCH(2,(INDEX(--(1/($AV$11:$AV31&lt;&gt;"-")),,))))</f>
        <v/>
      </c>
      <c r="AX32" s="21"/>
      <c r="AY32" s="20">
        <f t="shared" si="41"/>
        <v>0</v>
      </c>
      <c r="AZ32" s="17" t="str">
        <f>IF(AY32&lt;&gt;"-","",ROWS($10:32)-MATCH(2,(INDEX(--(1/($AY$11:$AY31&lt;&gt;"-")),,))))</f>
        <v/>
      </c>
      <c r="BA32" s="21"/>
      <c r="BB32" s="20">
        <f t="shared" si="42"/>
        <v>0</v>
      </c>
      <c r="BC32" s="17" t="str">
        <f>IF(BB32&lt;&gt;"-","",ROWS($10:32)-MATCH(2,(INDEX(--(1/($BB$11:$BB31&lt;&gt;"-")),,))))</f>
        <v/>
      </c>
      <c r="BD32" s="22"/>
    </row>
    <row r="33" spans="1:56" x14ac:dyDescent="0.25">
      <c r="A33" s="23"/>
      <c r="C33" s="20">
        <f t="shared" si="25"/>
        <v>0</v>
      </c>
      <c r="D33" s="17" t="str">
        <f>IF(C33&lt;&gt;"-","",ROWS($10:33)-MATCH(2,(INDEX(--(1/($C$11:$C32&lt;&gt;"-")),,))))</f>
        <v/>
      </c>
      <c r="E33" s="21"/>
      <c r="F33" s="20">
        <f t="shared" si="26"/>
        <v>0</v>
      </c>
      <c r="G33" s="17" t="str">
        <f>IF(F33&lt;&gt;"-","",ROWS($10:33)-MATCH(2,(INDEX(--(1/($F$11:$F32&lt;&gt;"-")),,))))</f>
        <v/>
      </c>
      <c r="H33" s="21"/>
      <c r="I33" s="20">
        <f t="shared" si="27"/>
        <v>0</v>
      </c>
      <c r="J33" s="17" t="str">
        <f>IF(I33&lt;&gt;"-","",ROWS($10:33)-MATCH(2,(INDEX(--(1/($I$11:$I32&lt;&gt;"-")),,))))</f>
        <v/>
      </c>
      <c r="K33" s="21"/>
      <c r="L33" s="20">
        <f t="shared" si="28"/>
        <v>0</v>
      </c>
      <c r="M33" s="17" t="str">
        <f>IF(L33&lt;&gt;"-","",ROWS($10:33)-MATCH(2,(INDEX(--(1/($L$11:$L32&lt;&gt;"-")),,))))</f>
        <v/>
      </c>
      <c r="N33" s="21"/>
      <c r="O33" s="20">
        <f t="shared" si="29"/>
        <v>0</v>
      </c>
      <c r="P33" s="17" t="str">
        <f>IF(O33&lt;&gt;"-","",ROWS($10:33)-MATCH(2,(INDEX(--(1/($O$11:$O32&lt;&gt;"-")),,))))</f>
        <v/>
      </c>
      <c r="Q33" s="21"/>
      <c r="R33" s="20">
        <f t="shared" si="30"/>
        <v>0</v>
      </c>
      <c r="S33" s="17" t="str">
        <f>IF(R33&lt;&gt;"-","",ROWS($10:33)-MATCH(2,(INDEX(--(1/($R$11:$R32&lt;&gt;"-")),,))))</f>
        <v/>
      </c>
      <c r="T33" s="21"/>
      <c r="U33" s="20">
        <f t="shared" si="31"/>
        <v>0</v>
      </c>
      <c r="V33" s="17" t="str">
        <f>IF(U33&lt;&gt;"-","",ROWS($10:33)-MATCH(2,(INDEX(--(1/($U$11:$U32&lt;&gt;"-")),,))))</f>
        <v/>
      </c>
      <c r="W33" s="21"/>
      <c r="X33" s="20">
        <f t="shared" si="32"/>
        <v>0</v>
      </c>
      <c r="Y33" s="17" t="str">
        <f>IF(X33&lt;&gt;"-","",ROWS($10:33)-MATCH(2,(INDEX(--(1/($X$11:$X32&lt;&gt;"-")),,))))</f>
        <v/>
      </c>
      <c r="Z33" s="21"/>
      <c r="AA33" s="20">
        <f t="shared" si="33"/>
        <v>0</v>
      </c>
      <c r="AB33" s="17" t="str">
        <f>IF(AA33&lt;&gt;"-","",ROWS($10:33)-MATCH(2,(INDEX(--(1/($AA$11:$AA32&lt;&gt;"-")),,))))</f>
        <v/>
      </c>
      <c r="AC33" s="21"/>
      <c r="AD33" s="20">
        <f t="shared" si="34"/>
        <v>0</v>
      </c>
      <c r="AE33" s="17" t="str">
        <f>IF(AD33&lt;&gt;"-","",ROWS($10:33)-MATCH(2,(INDEX(--(1/($AD$11:$AD32&lt;&gt;"-")),,))))</f>
        <v/>
      </c>
      <c r="AF33" s="21"/>
      <c r="AG33" s="20">
        <f t="shared" si="35"/>
        <v>0</v>
      </c>
      <c r="AH33" s="17" t="str">
        <f>IF(AG33&lt;&gt;"-","",ROWS($10:33)-MATCH(2,(INDEX(--(1/($AG$11:$AG32&lt;&gt;"-")),,))))</f>
        <v/>
      </c>
      <c r="AI33" s="21"/>
      <c r="AJ33" s="20">
        <f t="shared" si="36"/>
        <v>0</v>
      </c>
      <c r="AK33" s="17" t="str">
        <f>IF(AJ33&lt;&gt;"-","",ROWS($10:33)-MATCH(2,(INDEX(--(1/($AJ$11:$AJ32&lt;&gt;"-")),,))))</f>
        <v/>
      </c>
      <c r="AL33" s="21"/>
      <c r="AM33" s="20">
        <f t="shared" si="37"/>
        <v>0</v>
      </c>
      <c r="AN33" s="17" t="str">
        <f>IF(AM33&lt;&gt;"-","",ROWS($10:33)-MATCH(2,(INDEX(--(1/($AM$11:$AM32&lt;&gt;"-")),,))))</f>
        <v/>
      </c>
      <c r="AO33" s="21"/>
      <c r="AP33" s="20">
        <f t="shared" si="38"/>
        <v>0</v>
      </c>
      <c r="AQ33" s="17" t="str">
        <f>IF(AP33&lt;&gt;"-","",ROWS($10:33)-MATCH(2,(INDEX(--(1/($AP$11:$AP32&lt;&gt;"-")),,))))</f>
        <v/>
      </c>
      <c r="AR33" s="21"/>
      <c r="AS33" s="20">
        <f t="shared" si="39"/>
        <v>0</v>
      </c>
      <c r="AT33" s="17" t="str">
        <f>IF(AS33&lt;&gt;"-","",ROWS($10:33)-MATCH(2,(INDEX(--(1/($AS$11:$AS32&lt;&gt;"-")),,))))</f>
        <v/>
      </c>
      <c r="AU33" s="21"/>
      <c r="AV33" s="20">
        <f t="shared" si="40"/>
        <v>0</v>
      </c>
      <c r="AW33" s="17" t="str">
        <f>IF(AV33&lt;&gt;"-","",ROWS($10:33)-MATCH(2,(INDEX(--(1/($AV$11:$AV32&lt;&gt;"-")),,))))</f>
        <v/>
      </c>
      <c r="AX33" s="21"/>
      <c r="AY33" s="20">
        <f t="shared" si="41"/>
        <v>0</v>
      </c>
      <c r="AZ33" s="17" t="str">
        <f>IF(AY33&lt;&gt;"-","",ROWS($10:33)-MATCH(2,(INDEX(--(1/($AY$11:$AY32&lt;&gt;"-")),,))))</f>
        <v/>
      </c>
      <c r="BA33" s="21"/>
      <c r="BB33" s="20">
        <f t="shared" si="42"/>
        <v>0</v>
      </c>
      <c r="BC33" s="17" t="str">
        <f>IF(BB33&lt;&gt;"-","",ROWS($10:33)-MATCH(2,(INDEX(--(1/($BB$11:$BB32&lt;&gt;"-")),,))))</f>
        <v/>
      </c>
      <c r="BD33" s="22"/>
    </row>
    <row r="34" spans="1:56" x14ac:dyDescent="0.25">
      <c r="A34" s="23"/>
      <c r="C34" s="20">
        <f t="shared" si="25"/>
        <v>0</v>
      </c>
      <c r="D34" s="17" t="str">
        <f>IF(C34&lt;&gt;"-","",ROWS($10:34)-MATCH(2,(INDEX(--(1/($C$11:$C33&lt;&gt;"-")),,))))</f>
        <v/>
      </c>
      <c r="E34" s="21"/>
      <c r="F34" s="20">
        <f t="shared" si="26"/>
        <v>0</v>
      </c>
      <c r="G34" s="17" t="str">
        <f>IF(F34&lt;&gt;"-","",ROWS($10:34)-MATCH(2,(INDEX(--(1/($F$11:$F33&lt;&gt;"-")),,))))</f>
        <v/>
      </c>
      <c r="H34" s="21"/>
      <c r="I34" s="20">
        <f t="shared" si="27"/>
        <v>0</v>
      </c>
      <c r="J34" s="17" t="str">
        <f>IF(I34&lt;&gt;"-","",ROWS($10:34)-MATCH(2,(INDEX(--(1/($I$11:$I33&lt;&gt;"-")),,))))</f>
        <v/>
      </c>
      <c r="K34" s="21"/>
      <c r="L34" s="20">
        <f t="shared" si="28"/>
        <v>0</v>
      </c>
      <c r="M34" s="17" t="str">
        <f>IF(L34&lt;&gt;"-","",ROWS($10:34)-MATCH(2,(INDEX(--(1/($L$11:$L33&lt;&gt;"-")),,))))</f>
        <v/>
      </c>
      <c r="N34" s="21"/>
      <c r="O34" s="20">
        <f t="shared" si="29"/>
        <v>0</v>
      </c>
      <c r="P34" s="17" t="str">
        <f>IF(O34&lt;&gt;"-","",ROWS($10:34)-MATCH(2,(INDEX(--(1/($O$11:$O33&lt;&gt;"-")),,))))</f>
        <v/>
      </c>
      <c r="Q34" s="21"/>
      <c r="R34" s="20">
        <f t="shared" si="30"/>
        <v>0</v>
      </c>
      <c r="S34" s="17" t="str">
        <f>IF(R34&lt;&gt;"-","",ROWS($10:34)-MATCH(2,(INDEX(--(1/($R$11:$R33&lt;&gt;"-")),,))))</f>
        <v/>
      </c>
      <c r="T34" s="21"/>
      <c r="U34" s="20">
        <f t="shared" si="31"/>
        <v>0</v>
      </c>
      <c r="V34" s="17" t="str">
        <f>IF(U34&lt;&gt;"-","",ROWS($10:34)-MATCH(2,(INDEX(--(1/($U$11:$U33&lt;&gt;"-")),,))))</f>
        <v/>
      </c>
      <c r="W34" s="21"/>
      <c r="X34" s="20">
        <f t="shared" si="32"/>
        <v>0</v>
      </c>
      <c r="Y34" s="17" t="str">
        <f>IF(X34&lt;&gt;"-","",ROWS($10:34)-MATCH(2,(INDEX(--(1/($X$11:$X33&lt;&gt;"-")),,))))</f>
        <v/>
      </c>
      <c r="Z34" s="21"/>
      <c r="AA34" s="20">
        <f t="shared" si="33"/>
        <v>0</v>
      </c>
      <c r="AB34" s="17" t="str">
        <f>IF(AA34&lt;&gt;"-","",ROWS($10:34)-MATCH(2,(INDEX(--(1/($AA$11:$AA33&lt;&gt;"-")),,))))</f>
        <v/>
      </c>
      <c r="AC34" s="21"/>
      <c r="AD34" s="20">
        <f t="shared" si="34"/>
        <v>0</v>
      </c>
      <c r="AE34" s="17" t="str">
        <f>IF(AD34&lt;&gt;"-","",ROWS($10:34)-MATCH(2,(INDEX(--(1/($AD$11:$AD33&lt;&gt;"-")),,))))</f>
        <v/>
      </c>
      <c r="AF34" s="21"/>
      <c r="AG34" s="20">
        <f t="shared" si="35"/>
        <v>0</v>
      </c>
      <c r="AH34" s="17" t="str">
        <f>IF(AG34&lt;&gt;"-","",ROWS($10:34)-MATCH(2,(INDEX(--(1/($AG$11:$AG33&lt;&gt;"-")),,))))</f>
        <v/>
      </c>
      <c r="AI34" s="21"/>
      <c r="AJ34" s="20">
        <f t="shared" si="36"/>
        <v>0</v>
      </c>
      <c r="AK34" s="17" t="str">
        <f>IF(AJ34&lt;&gt;"-","",ROWS($10:34)-MATCH(2,(INDEX(--(1/($AJ$11:$AJ33&lt;&gt;"-")),,))))</f>
        <v/>
      </c>
      <c r="AL34" s="21"/>
      <c r="AM34" s="20">
        <f t="shared" si="37"/>
        <v>0</v>
      </c>
      <c r="AN34" s="17" t="str">
        <f>IF(AM34&lt;&gt;"-","",ROWS($10:34)-MATCH(2,(INDEX(--(1/($AM$11:$AM33&lt;&gt;"-")),,))))</f>
        <v/>
      </c>
      <c r="AO34" s="21"/>
      <c r="AP34" s="20">
        <f t="shared" si="38"/>
        <v>0</v>
      </c>
      <c r="AQ34" s="17" t="str">
        <f>IF(AP34&lt;&gt;"-","",ROWS($10:34)-MATCH(2,(INDEX(--(1/($AP$11:$AP33&lt;&gt;"-")),,))))</f>
        <v/>
      </c>
      <c r="AR34" s="21"/>
      <c r="AS34" s="20">
        <f t="shared" si="39"/>
        <v>0</v>
      </c>
      <c r="AT34" s="17" t="str">
        <f>IF(AS34&lt;&gt;"-","",ROWS($10:34)-MATCH(2,(INDEX(--(1/($AS$11:$AS33&lt;&gt;"-")),,))))</f>
        <v/>
      </c>
      <c r="AU34" s="21"/>
      <c r="AV34" s="20">
        <f t="shared" si="40"/>
        <v>0</v>
      </c>
      <c r="AW34" s="17" t="str">
        <f>IF(AV34&lt;&gt;"-","",ROWS($10:34)-MATCH(2,(INDEX(--(1/($AV$11:$AV33&lt;&gt;"-")),,))))</f>
        <v/>
      </c>
      <c r="AX34" s="21"/>
      <c r="AY34" s="20">
        <f t="shared" si="41"/>
        <v>0</v>
      </c>
      <c r="AZ34" s="17" t="str">
        <f>IF(AY34&lt;&gt;"-","",ROWS($10:34)-MATCH(2,(INDEX(--(1/($AY$11:$AY33&lt;&gt;"-")),,))))</f>
        <v/>
      </c>
      <c r="BA34" s="21"/>
      <c r="BB34" s="20">
        <f t="shared" si="42"/>
        <v>0</v>
      </c>
      <c r="BC34" s="17" t="str">
        <f>IF(BB34&lt;&gt;"-","",ROWS($10:34)-MATCH(2,(INDEX(--(1/($BB$11:$BB33&lt;&gt;"-")),,))))</f>
        <v/>
      </c>
      <c r="BD34" s="22"/>
    </row>
    <row r="35" spans="1:56" x14ac:dyDescent="0.25">
      <c r="A35" s="23"/>
      <c r="C35" s="20">
        <f t="shared" si="25"/>
        <v>0</v>
      </c>
      <c r="D35" s="17" t="str">
        <f>IF(C35&lt;&gt;"-","",ROWS($10:35)-MATCH(2,(INDEX(--(1/($C$11:$C34&lt;&gt;"-")),,))))</f>
        <v/>
      </c>
      <c r="E35" s="21"/>
      <c r="F35" s="20">
        <f t="shared" si="26"/>
        <v>0</v>
      </c>
      <c r="G35" s="17" t="str">
        <f>IF(F35&lt;&gt;"-","",ROWS($10:35)-MATCH(2,(INDEX(--(1/($F$11:$F34&lt;&gt;"-")),,))))</f>
        <v/>
      </c>
      <c r="H35" s="21"/>
      <c r="I35" s="20">
        <f t="shared" si="27"/>
        <v>0</v>
      </c>
      <c r="J35" s="17" t="str">
        <f>IF(I35&lt;&gt;"-","",ROWS($10:35)-MATCH(2,(INDEX(--(1/($I$11:$I34&lt;&gt;"-")),,))))</f>
        <v/>
      </c>
      <c r="K35" s="21"/>
      <c r="L35" s="20">
        <f t="shared" si="28"/>
        <v>0</v>
      </c>
      <c r="M35" s="17" t="str">
        <f>IF(L35&lt;&gt;"-","",ROWS($10:35)-MATCH(2,(INDEX(--(1/($L$11:$L34&lt;&gt;"-")),,))))</f>
        <v/>
      </c>
      <c r="N35" s="21"/>
      <c r="O35" s="20">
        <f t="shared" si="29"/>
        <v>0</v>
      </c>
      <c r="P35" s="17" t="str">
        <f>IF(O35&lt;&gt;"-","",ROWS($10:35)-MATCH(2,(INDEX(--(1/($O$11:$O34&lt;&gt;"-")),,))))</f>
        <v/>
      </c>
      <c r="Q35" s="21"/>
      <c r="R35" s="20">
        <f t="shared" si="30"/>
        <v>0</v>
      </c>
      <c r="S35" s="17" t="str">
        <f>IF(R35&lt;&gt;"-","",ROWS($10:35)-MATCH(2,(INDEX(--(1/($R$11:$R34&lt;&gt;"-")),,))))</f>
        <v/>
      </c>
      <c r="T35" s="21"/>
      <c r="U35" s="20">
        <f t="shared" si="31"/>
        <v>0</v>
      </c>
      <c r="V35" s="17" t="str">
        <f>IF(U35&lt;&gt;"-","",ROWS($10:35)-MATCH(2,(INDEX(--(1/($U$11:$U34&lt;&gt;"-")),,))))</f>
        <v/>
      </c>
      <c r="W35" s="21"/>
      <c r="X35" s="20">
        <f t="shared" si="32"/>
        <v>0</v>
      </c>
      <c r="Y35" s="17" t="str">
        <f>IF(X35&lt;&gt;"-","",ROWS($10:35)-MATCH(2,(INDEX(--(1/($X$11:$X34&lt;&gt;"-")),,))))</f>
        <v/>
      </c>
      <c r="Z35" s="21"/>
      <c r="AA35" s="20">
        <f t="shared" si="33"/>
        <v>0</v>
      </c>
      <c r="AB35" s="17" t="str">
        <f>IF(AA35&lt;&gt;"-","",ROWS($10:35)-MATCH(2,(INDEX(--(1/($AA$11:$AA34&lt;&gt;"-")),,))))</f>
        <v/>
      </c>
      <c r="AC35" s="21"/>
      <c r="AD35" s="20">
        <f t="shared" si="34"/>
        <v>0</v>
      </c>
      <c r="AE35" s="17" t="str">
        <f>IF(AD35&lt;&gt;"-","",ROWS($10:35)-MATCH(2,(INDEX(--(1/($AD$11:$AD34&lt;&gt;"-")),,))))</f>
        <v/>
      </c>
      <c r="AF35" s="21"/>
      <c r="AG35" s="20">
        <f t="shared" si="35"/>
        <v>0</v>
      </c>
      <c r="AH35" s="17" t="str">
        <f>IF(AG35&lt;&gt;"-","",ROWS($10:35)-MATCH(2,(INDEX(--(1/($AG$11:$AG34&lt;&gt;"-")),,))))</f>
        <v/>
      </c>
      <c r="AI35" s="21"/>
      <c r="AJ35" s="20">
        <f t="shared" si="36"/>
        <v>0</v>
      </c>
      <c r="AK35" s="17" t="str">
        <f>IF(AJ35&lt;&gt;"-","",ROWS($10:35)-MATCH(2,(INDEX(--(1/($AJ$11:$AJ34&lt;&gt;"-")),,))))</f>
        <v/>
      </c>
      <c r="AL35" s="21"/>
      <c r="AM35" s="20">
        <f t="shared" si="37"/>
        <v>0</v>
      </c>
      <c r="AN35" s="17" t="str">
        <f>IF(AM35&lt;&gt;"-","",ROWS($10:35)-MATCH(2,(INDEX(--(1/($AM$11:$AM34&lt;&gt;"-")),,))))</f>
        <v/>
      </c>
      <c r="AO35" s="21"/>
      <c r="AP35" s="20">
        <f t="shared" si="38"/>
        <v>0</v>
      </c>
      <c r="AQ35" s="17" t="str">
        <f>IF(AP35&lt;&gt;"-","",ROWS($10:35)-MATCH(2,(INDEX(--(1/($AP$11:$AP34&lt;&gt;"-")),,))))</f>
        <v/>
      </c>
      <c r="AR35" s="21"/>
      <c r="AS35" s="20">
        <f t="shared" si="39"/>
        <v>0</v>
      </c>
      <c r="AT35" s="17" t="str">
        <f>IF(AS35&lt;&gt;"-","",ROWS($10:35)-MATCH(2,(INDEX(--(1/($AS$11:$AS34&lt;&gt;"-")),,))))</f>
        <v/>
      </c>
      <c r="AU35" s="21"/>
      <c r="AV35" s="20">
        <f t="shared" si="40"/>
        <v>0</v>
      </c>
      <c r="AW35" s="17" t="str">
        <f>IF(AV35&lt;&gt;"-","",ROWS($10:35)-MATCH(2,(INDEX(--(1/($AV$11:$AV34&lt;&gt;"-")),,))))</f>
        <v/>
      </c>
      <c r="AX35" s="21"/>
      <c r="AY35" s="20">
        <f t="shared" si="41"/>
        <v>0</v>
      </c>
      <c r="AZ35" s="17" t="str">
        <f>IF(AY35&lt;&gt;"-","",ROWS($10:35)-MATCH(2,(INDEX(--(1/($AY$11:$AY34&lt;&gt;"-")),,))))</f>
        <v/>
      </c>
      <c r="BA35" s="21"/>
      <c r="BB35" s="20">
        <f t="shared" si="42"/>
        <v>0</v>
      </c>
      <c r="BC35" s="17" t="str">
        <f>IF(BB35&lt;&gt;"-","",ROWS($10:35)-MATCH(2,(INDEX(--(1/($BB$11:$BB34&lt;&gt;"-")),,))))</f>
        <v/>
      </c>
      <c r="BD35" s="22"/>
    </row>
    <row r="36" spans="1:56" x14ac:dyDescent="0.25">
      <c r="C36" s="20">
        <f t="shared" si="25"/>
        <v>0</v>
      </c>
      <c r="D36" s="17" t="str">
        <f>IF(C36&lt;&gt;"-","",ROWS($10:36)-MATCH(2,(INDEX(--(1/($C$11:$C35&lt;&gt;"-")),,))))</f>
        <v/>
      </c>
      <c r="E36" s="21"/>
      <c r="F36" s="20">
        <f t="shared" si="26"/>
        <v>0</v>
      </c>
      <c r="G36" s="17" t="str">
        <f>IF(F36&lt;&gt;"-","",ROWS($10:36)-MATCH(2,(INDEX(--(1/($F$11:$F35&lt;&gt;"-")),,))))</f>
        <v/>
      </c>
      <c r="H36" s="21"/>
      <c r="I36" s="20">
        <f t="shared" si="27"/>
        <v>0</v>
      </c>
      <c r="J36" s="17" t="str">
        <f>IF(I36&lt;&gt;"-","",ROWS($10:36)-MATCH(2,(INDEX(--(1/($I$11:$I35&lt;&gt;"-")),,))))</f>
        <v/>
      </c>
      <c r="K36" s="21"/>
      <c r="L36" s="20">
        <f t="shared" si="28"/>
        <v>0</v>
      </c>
      <c r="M36" s="17" t="str">
        <f>IF(L36&lt;&gt;"-","",ROWS($10:36)-MATCH(2,(INDEX(--(1/($L$11:$L35&lt;&gt;"-")),,))))</f>
        <v/>
      </c>
      <c r="N36" s="21"/>
      <c r="O36" s="20">
        <f t="shared" si="29"/>
        <v>0</v>
      </c>
      <c r="P36" s="17" t="str">
        <f>IF(O36&lt;&gt;"-","",ROWS($10:36)-MATCH(2,(INDEX(--(1/($O$11:$O35&lt;&gt;"-")),,))))</f>
        <v/>
      </c>
      <c r="Q36" s="21"/>
      <c r="R36" s="20">
        <f t="shared" si="30"/>
        <v>0</v>
      </c>
      <c r="S36" s="17" t="str">
        <f>IF(R36&lt;&gt;"-","",ROWS($10:36)-MATCH(2,(INDEX(--(1/($R$11:$R35&lt;&gt;"-")),,))))</f>
        <v/>
      </c>
      <c r="T36" s="21"/>
      <c r="U36" s="20">
        <f t="shared" si="31"/>
        <v>0</v>
      </c>
      <c r="V36" s="17" t="str">
        <f>IF(U36&lt;&gt;"-","",ROWS($10:36)-MATCH(2,(INDEX(--(1/($U$11:$U35&lt;&gt;"-")),,))))</f>
        <v/>
      </c>
      <c r="W36" s="21"/>
      <c r="X36" s="20">
        <f t="shared" si="32"/>
        <v>0</v>
      </c>
      <c r="Y36" s="17" t="str">
        <f>IF(X36&lt;&gt;"-","",ROWS($10:36)-MATCH(2,(INDEX(--(1/($X$11:$X35&lt;&gt;"-")),,))))</f>
        <v/>
      </c>
      <c r="Z36" s="21"/>
      <c r="AA36" s="20">
        <f t="shared" si="33"/>
        <v>0</v>
      </c>
      <c r="AB36" s="17" t="str">
        <f>IF(AA36&lt;&gt;"-","",ROWS($10:36)-MATCH(2,(INDEX(--(1/($AA$11:$AA35&lt;&gt;"-")),,))))</f>
        <v/>
      </c>
      <c r="AC36" s="21"/>
      <c r="AD36" s="20">
        <f t="shared" si="34"/>
        <v>0</v>
      </c>
      <c r="AE36" s="17" t="str">
        <f>IF(AD36&lt;&gt;"-","",ROWS($10:36)-MATCH(2,(INDEX(--(1/($AD$11:$AD35&lt;&gt;"-")),,))))</f>
        <v/>
      </c>
      <c r="AF36" s="21"/>
      <c r="AG36" s="20">
        <f t="shared" si="35"/>
        <v>0</v>
      </c>
      <c r="AH36" s="17" t="str">
        <f>IF(AG36&lt;&gt;"-","",ROWS($10:36)-MATCH(2,(INDEX(--(1/($AG$11:$AG35&lt;&gt;"-")),,))))</f>
        <v/>
      </c>
      <c r="AI36" s="21"/>
      <c r="AJ36" s="20">
        <f t="shared" si="36"/>
        <v>0</v>
      </c>
      <c r="AK36" s="17" t="str">
        <f>IF(AJ36&lt;&gt;"-","",ROWS($10:36)-MATCH(2,(INDEX(--(1/($AJ$11:$AJ35&lt;&gt;"-")),,))))</f>
        <v/>
      </c>
      <c r="AL36" s="21"/>
      <c r="AM36" s="20">
        <f t="shared" si="37"/>
        <v>0</v>
      </c>
      <c r="AN36" s="17" t="str">
        <f>IF(AM36&lt;&gt;"-","",ROWS($10:36)-MATCH(2,(INDEX(--(1/($AM$11:$AM35&lt;&gt;"-")),,))))</f>
        <v/>
      </c>
      <c r="AO36" s="21"/>
      <c r="AP36" s="20">
        <f t="shared" si="38"/>
        <v>0</v>
      </c>
      <c r="AQ36" s="17" t="str">
        <f>IF(AP36&lt;&gt;"-","",ROWS($10:36)-MATCH(2,(INDEX(--(1/($AP$11:$AP35&lt;&gt;"-")),,))))</f>
        <v/>
      </c>
      <c r="AR36" s="21"/>
      <c r="AS36" s="20">
        <f t="shared" si="39"/>
        <v>0</v>
      </c>
      <c r="AT36" s="17" t="str">
        <f>IF(AS36&lt;&gt;"-","",ROWS($10:36)-MATCH(2,(INDEX(--(1/($AS$11:$AS35&lt;&gt;"-")),,))))</f>
        <v/>
      </c>
      <c r="AU36" s="21"/>
      <c r="AV36" s="20">
        <f t="shared" si="40"/>
        <v>0</v>
      </c>
      <c r="AW36" s="17" t="str">
        <f>IF(AV36&lt;&gt;"-","",ROWS($10:36)-MATCH(2,(INDEX(--(1/($AV$11:$AV35&lt;&gt;"-")),,))))</f>
        <v/>
      </c>
      <c r="AX36" s="21"/>
      <c r="AY36" s="20">
        <f t="shared" si="41"/>
        <v>0</v>
      </c>
      <c r="AZ36" s="17" t="str">
        <f>IF(AY36&lt;&gt;"-","",ROWS($10:36)-MATCH(2,(INDEX(--(1/($AY$11:$AY35&lt;&gt;"-")),,))))</f>
        <v/>
      </c>
      <c r="BA36" s="21"/>
      <c r="BB36" s="20">
        <f t="shared" si="42"/>
        <v>0</v>
      </c>
      <c r="BC36" s="17" t="str">
        <f>IF(BB36&lt;&gt;"-","",ROWS($10:36)-MATCH(2,(INDEX(--(1/($BB$11:$BB35&lt;&gt;"-")),,))))</f>
        <v/>
      </c>
      <c r="BD36" s="22"/>
    </row>
    <row r="37" spans="1:56" x14ac:dyDescent="0.25">
      <c r="C37" s="20">
        <f t="shared" si="25"/>
        <v>0</v>
      </c>
      <c r="D37" s="17" t="str">
        <f>IF(C37&lt;&gt;"-","",ROWS($10:37)-MATCH(2,(INDEX(--(1/($C$11:$C36&lt;&gt;"-")),,))))</f>
        <v/>
      </c>
      <c r="E37" s="21"/>
      <c r="F37" s="20">
        <f t="shared" si="26"/>
        <v>0</v>
      </c>
      <c r="G37" s="17" t="str">
        <f>IF(F37&lt;&gt;"-","",ROWS($10:37)-MATCH(2,(INDEX(--(1/($F$11:$F36&lt;&gt;"-")),,))))</f>
        <v/>
      </c>
      <c r="H37" s="21"/>
      <c r="I37" s="20">
        <f t="shared" si="27"/>
        <v>0</v>
      </c>
      <c r="J37" s="17" t="str">
        <f>IF(I37&lt;&gt;"-","",ROWS($10:37)-MATCH(2,(INDEX(--(1/($I$11:$I36&lt;&gt;"-")),,))))</f>
        <v/>
      </c>
      <c r="K37" s="21"/>
      <c r="L37" s="20">
        <f t="shared" si="28"/>
        <v>0</v>
      </c>
      <c r="M37" s="17" t="str">
        <f>IF(L37&lt;&gt;"-","",ROWS($10:37)-MATCH(2,(INDEX(--(1/($L$11:$L36&lt;&gt;"-")),,))))</f>
        <v/>
      </c>
      <c r="N37" s="21"/>
      <c r="O37" s="20">
        <f t="shared" si="29"/>
        <v>0</v>
      </c>
      <c r="P37" s="17" t="str">
        <f>IF(O37&lt;&gt;"-","",ROWS($10:37)-MATCH(2,(INDEX(--(1/($O$11:$O36&lt;&gt;"-")),,))))</f>
        <v/>
      </c>
      <c r="Q37" s="21"/>
      <c r="R37" s="20">
        <f t="shared" si="30"/>
        <v>0</v>
      </c>
      <c r="S37" s="17" t="str">
        <f>IF(R37&lt;&gt;"-","",ROWS($10:37)-MATCH(2,(INDEX(--(1/($R$11:$R36&lt;&gt;"-")),,))))</f>
        <v/>
      </c>
      <c r="T37" s="21"/>
      <c r="U37" s="20">
        <f t="shared" si="31"/>
        <v>0</v>
      </c>
      <c r="V37" s="17" t="str">
        <f>IF(U37&lt;&gt;"-","",ROWS($10:37)-MATCH(2,(INDEX(--(1/($U$11:$U36&lt;&gt;"-")),,))))</f>
        <v/>
      </c>
      <c r="W37" s="21"/>
      <c r="X37" s="20">
        <f t="shared" si="32"/>
        <v>0</v>
      </c>
      <c r="Y37" s="17" t="str">
        <f>IF(X37&lt;&gt;"-","",ROWS($10:37)-MATCH(2,(INDEX(--(1/($X$11:$X36&lt;&gt;"-")),,))))</f>
        <v/>
      </c>
      <c r="Z37" s="21"/>
      <c r="AA37" s="20">
        <f t="shared" si="33"/>
        <v>0</v>
      </c>
      <c r="AB37" s="17" t="str">
        <f>IF(AA37&lt;&gt;"-","",ROWS($10:37)-MATCH(2,(INDEX(--(1/($AA$11:$AA36&lt;&gt;"-")),,))))</f>
        <v/>
      </c>
      <c r="AC37" s="21"/>
      <c r="AD37" s="20">
        <f t="shared" si="34"/>
        <v>0</v>
      </c>
      <c r="AE37" s="17" t="str">
        <f>IF(AD37&lt;&gt;"-","",ROWS($10:37)-MATCH(2,(INDEX(--(1/($AD$11:$AD36&lt;&gt;"-")),,))))</f>
        <v/>
      </c>
      <c r="AF37" s="21"/>
      <c r="AG37" s="20">
        <f t="shared" si="35"/>
        <v>0</v>
      </c>
      <c r="AH37" s="17" t="str">
        <f>IF(AG37&lt;&gt;"-","",ROWS($10:37)-MATCH(2,(INDEX(--(1/($AG$11:$AG36&lt;&gt;"-")),,))))</f>
        <v/>
      </c>
      <c r="AI37" s="21"/>
      <c r="AJ37" s="20">
        <f t="shared" si="36"/>
        <v>0</v>
      </c>
      <c r="AK37" s="17" t="str">
        <f>IF(AJ37&lt;&gt;"-","",ROWS($10:37)-MATCH(2,(INDEX(--(1/($AJ$11:$AJ36&lt;&gt;"-")),,))))</f>
        <v/>
      </c>
      <c r="AL37" s="21"/>
      <c r="AM37" s="20">
        <f t="shared" si="37"/>
        <v>0</v>
      </c>
      <c r="AN37" s="17" t="str">
        <f>IF(AM37&lt;&gt;"-","",ROWS($10:37)-MATCH(2,(INDEX(--(1/($AM$11:$AM36&lt;&gt;"-")),,))))</f>
        <v/>
      </c>
      <c r="AO37" s="21"/>
      <c r="AP37" s="20">
        <f t="shared" si="38"/>
        <v>0</v>
      </c>
      <c r="AQ37" s="17" t="str">
        <f>IF(AP37&lt;&gt;"-","",ROWS($10:37)-MATCH(2,(INDEX(--(1/($AP$11:$AP36&lt;&gt;"-")),,))))</f>
        <v/>
      </c>
      <c r="AR37" s="21"/>
      <c r="AS37" s="20">
        <f t="shared" si="39"/>
        <v>0</v>
      </c>
      <c r="AT37" s="17" t="str">
        <f>IF(AS37&lt;&gt;"-","",ROWS($10:37)-MATCH(2,(INDEX(--(1/($AS$11:$AS36&lt;&gt;"-")),,))))</f>
        <v/>
      </c>
      <c r="AU37" s="21"/>
      <c r="AV37" s="20">
        <f t="shared" si="40"/>
        <v>0</v>
      </c>
      <c r="AW37" s="17" t="str">
        <f>IF(AV37&lt;&gt;"-","",ROWS($10:37)-MATCH(2,(INDEX(--(1/($AV$11:$AV36&lt;&gt;"-")),,))))</f>
        <v/>
      </c>
      <c r="AX37" s="21"/>
      <c r="AY37" s="20">
        <f t="shared" si="41"/>
        <v>0</v>
      </c>
      <c r="AZ37" s="17" t="str">
        <f>IF(AY37&lt;&gt;"-","",ROWS($10:37)-MATCH(2,(INDEX(--(1/($AY$11:$AY36&lt;&gt;"-")),,))))</f>
        <v/>
      </c>
      <c r="BA37" s="21"/>
      <c r="BB37" s="20">
        <f t="shared" si="42"/>
        <v>0</v>
      </c>
      <c r="BC37" s="17" t="str">
        <f>IF(BB37&lt;&gt;"-","",ROWS($10:37)-MATCH(2,(INDEX(--(1/($BB$11:$BB36&lt;&gt;"-")),,))))</f>
        <v/>
      </c>
      <c r="BD37" s="22"/>
    </row>
    <row r="38" spans="1:56" x14ac:dyDescent="0.25">
      <c r="C38" s="20">
        <f t="shared" si="25"/>
        <v>0</v>
      </c>
      <c r="D38" s="17" t="str">
        <f>IF(C38&lt;&gt;"-","",ROWS($10:38)-MATCH(2,(INDEX(--(1/($C$11:$C37&lt;&gt;"-")),,))))</f>
        <v/>
      </c>
      <c r="E38" s="21"/>
      <c r="F38" s="20">
        <f t="shared" si="26"/>
        <v>0</v>
      </c>
      <c r="G38" s="17" t="str">
        <f>IF(F38&lt;&gt;"-","",ROWS($10:38)-MATCH(2,(INDEX(--(1/($F$11:$F37&lt;&gt;"-")),,))))</f>
        <v/>
      </c>
      <c r="H38" s="21"/>
      <c r="I38" s="20">
        <f t="shared" si="27"/>
        <v>0</v>
      </c>
      <c r="J38" s="17" t="str">
        <f>IF(I38&lt;&gt;"-","",ROWS($10:38)-MATCH(2,(INDEX(--(1/($I$11:$I37&lt;&gt;"-")),,))))</f>
        <v/>
      </c>
      <c r="K38" s="21"/>
      <c r="L38" s="20">
        <f t="shared" si="28"/>
        <v>0</v>
      </c>
      <c r="M38" s="17" t="str">
        <f>IF(L38&lt;&gt;"-","",ROWS($10:38)-MATCH(2,(INDEX(--(1/($L$11:$L37&lt;&gt;"-")),,))))</f>
        <v/>
      </c>
      <c r="N38" s="21"/>
      <c r="O38" s="20">
        <f t="shared" si="29"/>
        <v>0</v>
      </c>
      <c r="P38" s="17" t="str">
        <f>IF(O38&lt;&gt;"-","",ROWS($10:38)-MATCH(2,(INDEX(--(1/($O$11:$O37&lt;&gt;"-")),,))))</f>
        <v/>
      </c>
      <c r="Q38" s="21"/>
      <c r="R38" s="20">
        <f t="shared" si="30"/>
        <v>0</v>
      </c>
      <c r="S38" s="17" t="str">
        <f>IF(R38&lt;&gt;"-","",ROWS($10:38)-MATCH(2,(INDEX(--(1/($R$11:$R37&lt;&gt;"-")),,))))</f>
        <v/>
      </c>
      <c r="T38" s="21"/>
      <c r="U38" s="20">
        <f t="shared" si="31"/>
        <v>0</v>
      </c>
      <c r="V38" s="17" t="str">
        <f>IF(U38&lt;&gt;"-","",ROWS($10:38)-MATCH(2,(INDEX(--(1/($U$11:$U37&lt;&gt;"-")),,))))</f>
        <v/>
      </c>
      <c r="W38" s="21"/>
      <c r="X38" s="20">
        <f t="shared" si="32"/>
        <v>0</v>
      </c>
      <c r="Y38" s="17" t="str">
        <f>IF(X38&lt;&gt;"-","",ROWS($10:38)-MATCH(2,(INDEX(--(1/($X$11:$X37&lt;&gt;"-")),,))))</f>
        <v/>
      </c>
      <c r="Z38" s="21"/>
      <c r="AA38" s="20">
        <f t="shared" si="33"/>
        <v>0</v>
      </c>
      <c r="AB38" s="17" t="str">
        <f>IF(AA38&lt;&gt;"-","",ROWS($10:38)-MATCH(2,(INDEX(--(1/($AA$11:$AA37&lt;&gt;"-")),,))))</f>
        <v/>
      </c>
      <c r="AC38" s="21"/>
      <c r="AD38" s="20">
        <f t="shared" si="34"/>
        <v>0</v>
      </c>
      <c r="AE38" s="17" t="str">
        <f>IF(AD38&lt;&gt;"-","",ROWS($10:38)-MATCH(2,(INDEX(--(1/($AD$11:$AD37&lt;&gt;"-")),,))))</f>
        <v/>
      </c>
      <c r="AF38" s="21"/>
      <c r="AG38" s="20">
        <f t="shared" si="35"/>
        <v>0</v>
      </c>
      <c r="AH38" s="17" t="str">
        <f>IF(AG38&lt;&gt;"-","",ROWS($10:38)-MATCH(2,(INDEX(--(1/($AG$11:$AG37&lt;&gt;"-")),,))))</f>
        <v/>
      </c>
      <c r="AI38" s="21"/>
      <c r="AJ38" s="20">
        <f t="shared" si="36"/>
        <v>0</v>
      </c>
      <c r="AK38" s="17" t="str">
        <f>IF(AJ38&lt;&gt;"-","",ROWS($10:38)-MATCH(2,(INDEX(--(1/($AJ$11:$AJ37&lt;&gt;"-")),,))))</f>
        <v/>
      </c>
      <c r="AL38" s="21"/>
      <c r="AM38" s="20">
        <f t="shared" si="37"/>
        <v>0</v>
      </c>
      <c r="AN38" s="17" t="str">
        <f>IF(AM38&lt;&gt;"-","",ROWS($10:38)-MATCH(2,(INDEX(--(1/($AM$11:$AM37&lt;&gt;"-")),,))))</f>
        <v/>
      </c>
      <c r="AO38" s="21"/>
      <c r="AP38" s="20">
        <f t="shared" si="38"/>
        <v>0</v>
      </c>
      <c r="AQ38" s="17" t="str">
        <f>IF(AP38&lt;&gt;"-","",ROWS($10:38)-MATCH(2,(INDEX(--(1/($AP$11:$AP37&lt;&gt;"-")),,))))</f>
        <v/>
      </c>
      <c r="AR38" s="21"/>
      <c r="AS38" s="20">
        <f t="shared" si="39"/>
        <v>0</v>
      </c>
      <c r="AT38" s="17" t="str">
        <f>IF(AS38&lt;&gt;"-","",ROWS($10:38)-MATCH(2,(INDEX(--(1/($AS$11:$AS37&lt;&gt;"-")),,))))</f>
        <v/>
      </c>
      <c r="AU38" s="21"/>
      <c r="AV38" s="20">
        <f t="shared" si="40"/>
        <v>0</v>
      </c>
      <c r="AW38" s="17" t="str">
        <f>IF(AV38&lt;&gt;"-","",ROWS($10:38)-MATCH(2,(INDEX(--(1/($AV$11:$AV37&lt;&gt;"-")),,))))</f>
        <v/>
      </c>
      <c r="AX38" s="21"/>
      <c r="AY38" s="20">
        <f t="shared" si="41"/>
        <v>0</v>
      </c>
      <c r="AZ38" s="17" t="str">
        <f>IF(AY38&lt;&gt;"-","",ROWS($10:38)-MATCH(2,(INDEX(--(1/($AY$11:$AY37&lt;&gt;"-")),,))))</f>
        <v/>
      </c>
      <c r="BA38" s="21"/>
      <c r="BB38" s="20">
        <f t="shared" si="42"/>
        <v>0</v>
      </c>
      <c r="BC38" s="17" t="str">
        <f>IF(BB38&lt;&gt;"-","",ROWS($10:38)-MATCH(2,(INDEX(--(1/($BB$11:$BB37&lt;&gt;"-")),,))))</f>
        <v/>
      </c>
      <c r="BD38" s="22"/>
    </row>
    <row r="39" spans="1:56" x14ac:dyDescent="0.25">
      <c r="C39" s="20">
        <f t="shared" si="25"/>
        <v>0</v>
      </c>
      <c r="D39" s="17" t="str">
        <f>IF(C39&lt;&gt;"-","",ROWS($10:39)-MATCH(2,(INDEX(--(1/($C$11:$C38&lt;&gt;"-")),,))))</f>
        <v/>
      </c>
      <c r="E39" s="21"/>
      <c r="F39" s="20">
        <f t="shared" si="26"/>
        <v>0</v>
      </c>
      <c r="G39" s="17" t="str">
        <f>IF(F39&lt;&gt;"-","",ROWS($10:39)-MATCH(2,(INDEX(--(1/($F$11:$F38&lt;&gt;"-")),,))))</f>
        <v/>
      </c>
      <c r="H39" s="21"/>
      <c r="I39" s="20">
        <f t="shared" si="27"/>
        <v>0</v>
      </c>
      <c r="J39" s="17" t="str">
        <f>IF(I39&lt;&gt;"-","",ROWS($10:39)-MATCH(2,(INDEX(--(1/($I$11:$I38&lt;&gt;"-")),,))))</f>
        <v/>
      </c>
      <c r="K39" s="21"/>
      <c r="L39" s="20">
        <f t="shared" si="28"/>
        <v>0</v>
      </c>
      <c r="M39" s="17" t="str">
        <f>IF(L39&lt;&gt;"-","",ROWS($10:39)-MATCH(2,(INDEX(--(1/($L$11:$L38&lt;&gt;"-")),,))))</f>
        <v/>
      </c>
      <c r="N39" s="21"/>
      <c r="O39" s="20">
        <f t="shared" si="29"/>
        <v>0</v>
      </c>
      <c r="P39" s="17" t="str">
        <f>IF(O39&lt;&gt;"-","",ROWS($10:39)-MATCH(2,(INDEX(--(1/($O$11:$O38&lt;&gt;"-")),,))))</f>
        <v/>
      </c>
      <c r="Q39" s="21"/>
      <c r="R39" s="20">
        <f t="shared" si="30"/>
        <v>0</v>
      </c>
      <c r="S39" s="17" t="str">
        <f>IF(R39&lt;&gt;"-","",ROWS($10:39)-MATCH(2,(INDEX(--(1/($R$11:$R38&lt;&gt;"-")),,))))</f>
        <v/>
      </c>
      <c r="T39" s="21"/>
      <c r="U39" s="20">
        <f t="shared" si="31"/>
        <v>0</v>
      </c>
      <c r="V39" s="17" t="str">
        <f>IF(U39&lt;&gt;"-","",ROWS($10:39)-MATCH(2,(INDEX(--(1/($U$11:$U38&lt;&gt;"-")),,))))</f>
        <v/>
      </c>
      <c r="W39" s="21"/>
      <c r="X39" s="20">
        <f t="shared" si="32"/>
        <v>0</v>
      </c>
      <c r="Y39" s="17" t="str">
        <f>IF(X39&lt;&gt;"-","",ROWS($10:39)-MATCH(2,(INDEX(--(1/($X$11:$X38&lt;&gt;"-")),,))))</f>
        <v/>
      </c>
      <c r="Z39" s="21"/>
      <c r="AA39" s="20">
        <f t="shared" si="33"/>
        <v>0</v>
      </c>
      <c r="AB39" s="17" t="str">
        <f>IF(AA39&lt;&gt;"-","",ROWS($10:39)-MATCH(2,(INDEX(--(1/($AA$11:$AA38&lt;&gt;"-")),,))))</f>
        <v/>
      </c>
      <c r="AC39" s="21"/>
      <c r="AD39" s="20">
        <f t="shared" si="34"/>
        <v>0</v>
      </c>
      <c r="AE39" s="17" t="str">
        <f>IF(AD39&lt;&gt;"-","",ROWS($10:39)-MATCH(2,(INDEX(--(1/($AD$11:$AD38&lt;&gt;"-")),,))))</f>
        <v/>
      </c>
      <c r="AF39" s="21"/>
      <c r="AG39" s="20">
        <f t="shared" si="35"/>
        <v>0</v>
      </c>
      <c r="AH39" s="17" t="str">
        <f>IF(AG39&lt;&gt;"-","",ROWS($10:39)-MATCH(2,(INDEX(--(1/($AG$11:$AG38&lt;&gt;"-")),,))))</f>
        <v/>
      </c>
      <c r="AI39" s="21"/>
      <c r="AJ39" s="20">
        <f t="shared" si="36"/>
        <v>0</v>
      </c>
      <c r="AK39" s="17" t="str">
        <f>IF(AJ39&lt;&gt;"-","",ROWS($10:39)-MATCH(2,(INDEX(--(1/($AJ$11:$AJ38&lt;&gt;"-")),,))))</f>
        <v/>
      </c>
      <c r="AL39" s="21"/>
      <c r="AM39" s="20">
        <f t="shared" si="37"/>
        <v>0</v>
      </c>
      <c r="AN39" s="17" t="str">
        <f>IF(AM39&lt;&gt;"-","",ROWS($10:39)-MATCH(2,(INDEX(--(1/($AM$11:$AM38&lt;&gt;"-")),,))))</f>
        <v/>
      </c>
      <c r="AO39" s="21"/>
      <c r="AP39" s="20">
        <f t="shared" si="38"/>
        <v>0</v>
      </c>
      <c r="AQ39" s="17" t="str">
        <f>IF(AP39&lt;&gt;"-","",ROWS($10:39)-MATCH(2,(INDEX(--(1/($AP$11:$AP38&lt;&gt;"-")),,))))</f>
        <v/>
      </c>
      <c r="AR39" s="21"/>
      <c r="AS39" s="20">
        <f t="shared" si="39"/>
        <v>0</v>
      </c>
      <c r="AT39" s="17" t="str">
        <f>IF(AS39&lt;&gt;"-","",ROWS($10:39)-MATCH(2,(INDEX(--(1/($AS$11:$AS38&lt;&gt;"-")),,))))</f>
        <v/>
      </c>
      <c r="AU39" s="21"/>
      <c r="AV39" s="20">
        <f t="shared" si="40"/>
        <v>0</v>
      </c>
      <c r="AW39" s="17" t="str">
        <f>IF(AV39&lt;&gt;"-","",ROWS($10:39)-MATCH(2,(INDEX(--(1/($AV$11:$AV38&lt;&gt;"-")),,))))</f>
        <v/>
      </c>
      <c r="AX39" s="21"/>
      <c r="AY39" s="20">
        <f t="shared" si="41"/>
        <v>0</v>
      </c>
      <c r="AZ39" s="17" t="str">
        <f>IF(AY39&lt;&gt;"-","",ROWS($10:39)-MATCH(2,(INDEX(--(1/($AY$11:$AY38&lt;&gt;"-")),,))))</f>
        <v/>
      </c>
      <c r="BA39" s="21"/>
      <c r="BB39" s="20">
        <f t="shared" si="42"/>
        <v>0</v>
      </c>
      <c r="BC39" s="17" t="str">
        <f>IF(BB39&lt;&gt;"-","",ROWS($10:39)-MATCH(2,(INDEX(--(1/($BB$11:$BB38&lt;&gt;"-")),,))))</f>
        <v/>
      </c>
      <c r="BD39" s="22"/>
    </row>
    <row r="40" spans="1:56" x14ac:dyDescent="0.25">
      <c r="C40" s="20">
        <f t="shared" si="25"/>
        <v>0</v>
      </c>
      <c r="D40" s="17" t="str">
        <f>IF(C40&lt;&gt;"-","",ROWS($10:40)-MATCH(2,(INDEX(--(1/($C$11:$C39&lt;&gt;"-")),,))))</f>
        <v/>
      </c>
      <c r="E40" s="21"/>
      <c r="F40" s="20">
        <f t="shared" si="26"/>
        <v>0</v>
      </c>
      <c r="G40" s="17" t="str">
        <f>IF(F40&lt;&gt;"-","",ROWS($10:40)-MATCH(2,(INDEX(--(1/($F$11:$F39&lt;&gt;"-")),,))))</f>
        <v/>
      </c>
      <c r="H40" s="21"/>
      <c r="I40" s="20">
        <f t="shared" si="27"/>
        <v>0</v>
      </c>
      <c r="J40" s="17" t="str">
        <f>IF(I40&lt;&gt;"-","",ROWS($10:40)-MATCH(2,(INDEX(--(1/($I$11:$I39&lt;&gt;"-")),,))))</f>
        <v/>
      </c>
      <c r="K40" s="21"/>
      <c r="L40" s="20">
        <f t="shared" si="28"/>
        <v>0</v>
      </c>
      <c r="M40" s="17" t="str">
        <f>IF(L40&lt;&gt;"-","",ROWS($10:40)-MATCH(2,(INDEX(--(1/($L$11:$L39&lt;&gt;"-")),,))))</f>
        <v/>
      </c>
      <c r="N40" s="21"/>
      <c r="O40" s="20">
        <f t="shared" si="29"/>
        <v>0</v>
      </c>
      <c r="P40" s="17" t="str">
        <f>IF(O40&lt;&gt;"-","",ROWS($10:40)-MATCH(2,(INDEX(--(1/($O$11:$O39&lt;&gt;"-")),,))))</f>
        <v/>
      </c>
      <c r="Q40" s="21"/>
      <c r="R40" s="20">
        <f t="shared" si="30"/>
        <v>0</v>
      </c>
      <c r="S40" s="17" t="str">
        <f>IF(R40&lt;&gt;"-","",ROWS($10:40)-MATCH(2,(INDEX(--(1/($R$11:$R39&lt;&gt;"-")),,))))</f>
        <v/>
      </c>
      <c r="T40" s="21"/>
      <c r="U40" s="20">
        <f t="shared" si="31"/>
        <v>0</v>
      </c>
      <c r="V40" s="17" t="str">
        <f>IF(U40&lt;&gt;"-","",ROWS($10:40)-MATCH(2,(INDEX(--(1/($U$11:$U39&lt;&gt;"-")),,))))</f>
        <v/>
      </c>
      <c r="W40" s="21"/>
      <c r="X40" s="20">
        <f t="shared" si="32"/>
        <v>0</v>
      </c>
      <c r="Y40" s="17" t="str">
        <f>IF(X40&lt;&gt;"-","",ROWS($10:40)-MATCH(2,(INDEX(--(1/($X$11:$X39&lt;&gt;"-")),,))))</f>
        <v/>
      </c>
      <c r="Z40" s="21"/>
      <c r="AA40" s="20">
        <f t="shared" si="33"/>
        <v>0</v>
      </c>
      <c r="AB40" s="17" t="str">
        <f>IF(AA40&lt;&gt;"-","",ROWS($10:40)-MATCH(2,(INDEX(--(1/($AA$11:$AA39&lt;&gt;"-")),,))))</f>
        <v/>
      </c>
      <c r="AC40" s="21"/>
      <c r="AD40" s="20">
        <f t="shared" si="34"/>
        <v>0</v>
      </c>
      <c r="AE40" s="17" t="str">
        <f>IF(AD40&lt;&gt;"-","",ROWS($10:40)-MATCH(2,(INDEX(--(1/($AD$11:$AD39&lt;&gt;"-")),,))))</f>
        <v/>
      </c>
      <c r="AF40" s="21"/>
      <c r="AG40" s="20">
        <f t="shared" si="35"/>
        <v>0</v>
      </c>
      <c r="AH40" s="17" t="str">
        <f>IF(AG40&lt;&gt;"-","",ROWS($10:40)-MATCH(2,(INDEX(--(1/($AG$11:$AG39&lt;&gt;"-")),,))))</f>
        <v/>
      </c>
      <c r="AI40" s="21"/>
      <c r="AJ40" s="20">
        <f t="shared" si="36"/>
        <v>0</v>
      </c>
      <c r="AK40" s="17" t="str">
        <f>IF(AJ40&lt;&gt;"-","",ROWS($10:40)-MATCH(2,(INDEX(--(1/($AJ$11:$AJ39&lt;&gt;"-")),,))))</f>
        <v/>
      </c>
      <c r="AL40" s="21"/>
      <c r="AM40" s="20">
        <f t="shared" si="37"/>
        <v>0</v>
      </c>
      <c r="AN40" s="17" t="str">
        <f>IF(AM40&lt;&gt;"-","",ROWS($10:40)-MATCH(2,(INDEX(--(1/($AM$11:$AM39&lt;&gt;"-")),,))))</f>
        <v/>
      </c>
      <c r="AO40" s="21"/>
      <c r="AP40" s="20">
        <f t="shared" si="38"/>
        <v>0</v>
      </c>
      <c r="AQ40" s="17" t="str">
        <f>IF(AP40&lt;&gt;"-","",ROWS($10:40)-MATCH(2,(INDEX(--(1/($AP$11:$AP39&lt;&gt;"-")),,))))</f>
        <v/>
      </c>
      <c r="AR40" s="21"/>
      <c r="AS40" s="20">
        <f t="shared" si="39"/>
        <v>0</v>
      </c>
      <c r="AT40" s="17" t="str">
        <f>IF(AS40&lt;&gt;"-","",ROWS($10:40)-MATCH(2,(INDEX(--(1/($AS$11:$AS39&lt;&gt;"-")),,))))</f>
        <v/>
      </c>
      <c r="AU40" s="21"/>
      <c r="AV40" s="20">
        <f t="shared" si="40"/>
        <v>0</v>
      </c>
      <c r="AW40" s="17" t="str">
        <f>IF(AV40&lt;&gt;"-","",ROWS($10:40)-MATCH(2,(INDEX(--(1/($AV$11:$AV39&lt;&gt;"-")),,))))</f>
        <v/>
      </c>
      <c r="AX40" s="21"/>
      <c r="AY40" s="20">
        <f t="shared" si="41"/>
        <v>0</v>
      </c>
      <c r="AZ40" s="17" t="str">
        <f>IF(AY40&lt;&gt;"-","",ROWS($10:40)-MATCH(2,(INDEX(--(1/($AY$11:$AY39&lt;&gt;"-")),,))))</f>
        <v/>
      </c>
      <c r="BA40" s="21"/>
      <c r="BB40" s="20">
        <f t="shared" si="42"/>
        <v>0</v>
      </c>
      <c r="BC40" s="17" t="str">
        <f>IF(BB40&lt;&gt;"-","",ROWS($10:40)-MATCH(2,(INDEX(--(1/($BB$11:$BB39&lt;&gt;"-")),,))))</f>
        <v/>
      </c>
      <c r="BD40" s="22"/>
    </row>
    <row r="41" spans="1:56" x14ac:dyDescent="0.25">
      <c r="C41" s="20">
        <f t="shared" si="25"/>
        <v>0</v>
      </c>
      <c r="D41" s="17" t="str">
        <f>IF(C41&lt;&gt;"-","",ROWS($10:41)-MATCH(2,(INDEX(--(1/($C$11:$C40&lt;&gt;"-")),,))))</f>
        <v/>
      </c>
      <c r="E41" s="21"/>
      <c r="F41" s="20">
        <f t="shared" si="26"/>
        <v>0</v>
      </c>
      <c r="G41" s="17" t="str">
        <f>IF(F41&lt;&gt;"-","",ROWS($10:41)-MATCH(2,(INDEX(--(1/($F$11:$F40&lt;&gt;"-")),,))))</f>
        <v/>
      </c>
      <c r="H41" s="21"/>
      <c r="I41" s="20">
        <f t="shared" si="27"/>
        <v>0</v>
      </c>
      <c r="J41" s="17" t="str">
        <f>IF(I41&lt;&gt;"-","",ROWS($10:41)-MATCH(2,(INDEX(--(1/($I$11:$I40&lt;&gt;"-")),,))))</f>
        <v/>
      </c>
      <c r="K41" s="21"/>
      <c r="L41" s="20">
        <f t="shared" si="28"/>
        <v>0</v>
      </c>
      <c r="M41" s="17" t="str">
        <f>IF(L41&lt;&gt;"-","",ROWS($10:41)-MATCH(2,(INDEX(--(1/($L$11:$L40&lt;&gt;"-")),,))))</f>
        <v/>
      </c>
      <c r="N41" s="21"/>
      <c r="O41" s="20">
        <f t="shared" si="29"/>
        <v>0</v>
      </c>
      <c r="P41" s="17" t="str">
        <f>IF(O41&lt;&gt;"-","",ROWS($10:41)-MATCH(2,(INDEX(--(1/($O$11:$O40&lt;&gt;"-")),,))))</f>
        <v/>
      </c>
      <c r="Q41" s="21"/>
      <c r="R41" s="20">
        <f t="shared" si="30"/>
        <v>0</v>
      </c>
      <c r="S41" s="17" t="str">
        <f>IF(R41&lt;&gt;"-","",ROWS($10:41)-MATCH(2,(INDEX(--(1/($R$11:$R40&lt;&gt;"-")),,))))</f>
        <v/>
      </c>
      <c r="T41" s="21"/>
      <c r="U41" s="20">
        <f t="shared" si="31"/>
        <v>0</v>
      </c>
      <c r="V41" s="17" t="str">
        <f>IF(U41&lt;&gt;"-","",ROWS($10:41)-MATCH(2,(INDEX(--(1/($U$11:$U40&lt;&gt;"-")),,))))</f>
        <v/>
      </c>
      <c r="W41" s="21"/>
      <c r="X41" s="20">
        <f t="shared" si="32"/>
        <v>0</v>
      </c>
      <c r="Y41" s="17" t="str">
        <f>IF(X41&lt;&gt;"-","",ROWS($10:41)-MATCH(2,(INDEX(--(1/($X$11:$X40&lt;&gt;"-")),,))))</f>
        <v/>
      </c>
      <c r="Z41" s="21"/>
      <c r="AA41" s="20">
        <f t="shared" si="33"/>
        <v>0</v>
      </c>
      <c r="AB41" s="17" t="str">
        <f>IF(AA41&lt;&gt;"-","",ROWS($10:41)-MATCH(2,(INDEX(--(1/($AA$11:$AA40&lt;&gt;"-")),,))))</f>
        <v/>
      </c>
      <c r="AC41" s="21"/>
      <c r="AD41" s="20">
        <f t="shared" si="34"/>
        <v>0</v>
      </c>
      <c r="AE41" s="17" t="str">
        <f>IF(AD41&lt;&gt;"-","",ROWS($10:41)-MATCH(2,(INDEX(--(1/($AD$11:$AD40&lt;&gt;"-")),,))))</f>
        <v/>
      </c>
      <c r="AF41" s="21"/>
      <c r="AG41" s="20">
        <f t="shared" si="35"/>
        <v>0</v>
      </c>
      <c r="AH41" s="17" t="str">
        <f>IF(AG41&lt;&gt;"-","",ROWS($10:41)-MATCH(2,(INDEX(--(1/($AG$11:$AG40&lt;&gt;"-")),,))))</f>
        <v/>
      </c>
      <c r="AI41" s="21"/>
      <c r="AJ41" s="20">
        <f t="shared" si="36"/>
        <v>0</v>
      </c>
      <c r="AK41" s="17" t="str">
        <f>IF(AJ41&lt;&gt;"-","",ROWS($10:41)-MATCH(2,(INDEX(--(1/($AJ$11:$AJ40&lt;&gt;"-")),,))))</f>
        <v/>
      </c>
      <c r="AL41" s="21"/>
      <c r="AM41" s="20">
        <f t="shared" si="37"/>
        <v>0</v>
      </c>
      <c r="AN41" s="17" t="str">
        <f>IF(AM41&lt;&gt;"-","",ROWS($10:41)-MATCH(2,(INDEX(--(1/($AM$11:$AM40&lt;&gt;"-")),,))))</f>
        <v/>
      </c>
      <c r="AO41" s="21"/>
      <c r="AP41" s="20">
        <f t="shared" si="38"/>
        <v>0</v>
      </c>
      <c r="AQ41" s="17" t="str">
        <f>IF(AP41&lt;&gt;"-","",ROWS($10:41)-MATCH(2,(INDEX(--(1/($AP$11:$AP40&lt;&gt;"-")),,))))</f>
        <v/>
      </c>
      <c r="AR41" s="21"/>
      <c r="AS41" s="20">
        <f t="shared" si="39"/>
        <v>0</v>
      </c>
      <c r="AT41" s="17" t="str">
        <f>IF(AS41&lt;&gt;"-","",ROWS($10:41)-MATCH(2,(INDEX(--(1/($AS$11:$AS40&lt;&gt;"-")),,))))</f>
        <v/>
      </c>
      <c r="AU41" s="21"/>
      <c r="AV41" s="20">
        <f t="shared" si="40"/>
        <v>0</v>
      </c>
      <c r="AW41" s="17" t="str">
        <f>IF(AV41&lt;&gt;"-","",ROWS($10:41)-MATCH(2,(INDEX(--(1/($AV$11:$AV40&lt;&gt;"-")),,))))</f>
        <v/>
      </c>
      <c r="AX41" s="21"/>
      <c r="AY41" s="20">
        <f t="shared" si="41"/>
        <v>0</v>
      </c>
      <c r="AZ41" s="17" t="str">
        <f>IF(AY41&lt;&gt;"-","",ROWS($10:41)-MATCH(2,(INDEX(--(1/($AY$11:$AY40&lt;&gt;"-")),,))))</f>
        <v/>
      </c>
      <c r="BA41" s="21"/>
      <c r="BB41" s="20">
        <f t="shared" si="42"/>
        <v>0</v>
      </c>
      <c r="BC41" s="17" t="str">
        <f>IF(BB41&lt;&gt;"-","",ROWS($10:41)-MATCH(2,(INDEX(--(1/($BB$11:$BB40&lt;&gt;"-")),,))))</f>
        <v/>
      </c>
      <c r="BD41" s="22"/>
    </row>
    <row r="42" spans="1:56" x14ac:dyDescent="0.25">
      <c r="C42" s="20">
        <f t="shared" si="25"/>
        <v>0</v>
      </c>
      <c r="D42" s="17" t="str">
        <f>IF(C42&lt;&gt;"-","",ROWS($10:42)-MATCH(2,(INDEX(--(1/($C$11:$C41&lt;&gt;"-")),,))))</f>
        <v/>
      </c>
      <c r="E42" s="21"/>
      <c r="F42" s="20">
        <f t="shared" si="26"/>
        <v>0</v>
      </c>
      <c r="G42" s="17" t="str">
        <f>IF(F42&lt;&gt;"-","",ROWS($10:42)-MATCH(2,(INDEX(--(1/($F$11:$F41&lt;&gt;"-")),,))))</f>
        <v/>
      </c>
      <c r="H42" s="21"/>
      <c r="I42" s="20">
        <f t="shared" si="27"/>
        <v>0</v>
      </c>
      <c r="J42" s="17" t="str">
        <f>IF(I42&lt;&gt;"-","",ROWS($10:42)-MATCH(2,(INDEX(--(1/($I$11:$I41&lt;&gt;"-")),,))))</f>
        <v/>
      </c>
      <c r="K42" s="21"/>
      <c r="L42" s="20">
        <f t="shared" si="28"/>
        <v>0</v>
      </c>
      <c r="M42" s="17" t="str">
        <f>IF(L42&lt;&gt;"-","",ROWS($10:42)-MATCH(2,(INDEX(--(1/($L$11:$L41&lt;&gt;"-")),,))))</f>
        <v/>
      </c>
      <c r="N42" s="21"/>
      <c r="O42" s="20">
        <f t="shared" si="29"/>
        <v>0</v>
      </c>
      <c r="P42" s="17" t="str">
        <f>IF(O42&lt;&gt;"-","",ROWS($10:42)-MATCH(2,(INDEX(--(1/($O$11:$O41&lt;&gt;"-")),,))))</f>
        <v/>
      </c>
      <c r="Q42" s="21"/>
      <c r="R42" s="20">
        <f t="shared" si="30"/>
        <v>0</v>
      </c>
      <c r="S42" s="17" t="str">
        <f>IF(R42&lt;&gt;"-","",ROWS($10:42)-MATCH(2,(INDEX(--(1/($R$11:$R41&lt;&gt;"-")),,))))</f>
        <v/>
      </c>
      <c r="T42" s="21"/>
      <c r="U42" s="20">
        <f t="shared" si="31"/>
        <v>0</v>
      </c>
      <c r="V42" s="17" t="str">
        <f>IF(U42&lt;&gt;"-","",ROWS($10:42)-MATCH(2,(INDEX(--(1/($U$11:$U41&lt;&gt;"-")),,))))</f>
        <v/>
      </c>
      <c r="W42" s="21"/>
      <c r="X42" s="20">
        <f t="shared" si="32"/>
        <v>0</v>
      </c>
      <c r="Y42" s="17" t="str">
        <f>IF(X42&lt;&gt;"-","",ROWS($10:42)-MATCH(2,(INDEX(--(1/($X$11:$X41&lt;&gt;"-")),,))))</f>
        <v/>
      </c>
      <c r="Z42" s="21"/>
      <c r="AA42" s="20">
        <f t="shared" si="33"/>
        <v>0</v>
      </c>
      <c r="AB42" s="17" t="str">
        <f>IF(AA42&lt;&gt;"-","",ROWS($10:42)-MATCH(2,(INDEX(--(1/($AA$11:$AA41&lt;&gt;"-")),,))))</f>
        <v/>
      </c>
      <c r="AC42" s="21"/>
      <c r="AD42" s="20">
        <f t="shared" si="34"/>
        <v>0</v>
      </c>
      <c r="AE42" s="17" t="str">
        <f>IF(AD42&lt;&gt;"-","",ROWS($10:42)-MATCH(2,(INDEX(--(1/($AD$11:$AD41&lt;&gt;"-")),,))))</f>
        <v/>
      </c>
      <c r="AF42" s="21"/>
      <c r="AG42" s="20">
        <f t="shared" si="35"/>
        <v>0</v>
      </c>
      <c r="AH42" s="17" t="str">
        <f>IF(AG42&lt;&gt;"-","",ROWS($10:42)-MATCH(2,(INDEX(--(1/($AG$11:$AG41&lt;&gt;"-")),,))))</f>
        <v/>
      </c>
      <c r="AI42" s="21"/>
      <c r="AJ42" s="20">
        <f t="shared" si="36"/>
        <v>0</v>
      </c>
      <c r="AK42" s="17" t="str">
        <f>IF(AJ42&lt;&gt;"-","",ROWS($10:42)-MATCH(2,(INDEX(--(1/($AJ$11:$AJ41&lt;&gt;"-")),,))))</f>
        <v/>
      </c>
      <c r="AL42" s="21"/>
      <c r="AM42" s="20">
        <f t="shared" si="37"/>
        <v>0</v>
      </c>
      <c r="AN42" s="17" t="str">
        <f>IF(AM42&lt;&gt;"-","",ROWS($10:42)-MATCH(2,(INDEX(--(1/($AM$11:$AM41&lt;&gt;"-")),,))))</f>
        <v/>
      </c>
      <c r="AO42" s="21"/>
      <c r="AP42" s="20">
        <f t="shared" si="38"/>
        <v>0</v>
      </c>
      <c r="AQ42" s="17" t="str">
        <f>IF(AP42&lt;&gt;"-","",ROWS($10:42)-MATCH(2,(INDEX(--(1/($AP$11:$AP41&lt;&gt;"-")),,))))</f>
        <v/>
      </c>
      <c r="AR42" s="21"/>
      <c r="AS42" s="20">
        <f t="shared" si="39"/>
        <v>0</v>
      </c>
      <c r="AT42" s="17" t="str">
        <f>IF(AS42&lt;&gt;"-","",ROWS($10:42)-MATCH(2,(INDEX(--(1/($AS$11:$AS41&lt;&gt;"-")),,))))</f>
        <v/>
      </c>
      <c r="AU42" s="21"/>
      <c r="AV42" s="20">
        <f t="shared" si="40"/>
        <v>0</v>
      </c>
      <c r="AW42" s="17" t="str">
        <f>IF(AV42&lt;&gt;"-","",ROWS($10:42)-MATCH(2,(INDEX(--(1/($AV$11:$AV41&lt;&gt;"-")),,))))</f>
        <v/>
      </c>
      <c r="AX42" s="21"/>
      <c r="AY42" s="20">
        <f t="shared" si="41"/>
        <v>0</v>
      </c>
      <c r="AZ42" s="17" t="str">
        <f>IF(AY42&lt;&gt;"-","",ROWS($10:42)-MATCH(2,(INDEX(--(1/($AY$11:$AY41&lt;&gt;"-")),,))))</f>
        <v/>
      </c>
      <c r="BA42" s="21"/>
      <c r="BB42" s="20">
        <f t="shared" si="42"/>
        <v>0</v>
      </c>
      <c r="BC42" s="17" t="str">
        <f>IF(BB42&lt;&gt;"-","",ROWS($10:42)-MATCH(2,(INDEX(--(1/($BB$11:$BB41&lt;&gt;"-")),,))))</f>
        <v/>
      </c>
      <c r="BD42" s="22"/>
    </row>
    <row r="43" spans="1:56" x14ac:dyDescent="0.25">
      <c r="C43" s="20">
        <f t="shared" si="25"/>
        <v>0</v>
      </c>
      <c r="D43" s="17" t="str">
        <f>IF(C43&lt;&gt;"-","",ROWS($10:43)-MATCH(2,(INDEX(--(1/($C$11:$C42&lt;&gt;"-")),,))))</f>
        <v/>
      </c>
      <c r="E43" s="21"/>
      <c r="F43" s="20">
        <f t="shared" si="26"/>
        <v>0</v>
      </c>
      <c r="G43" s="17" t="str">
        <f>IF(F43&lt;&gt;"-","",ROWS($10:43)-MATCH(2,(INDEX(--(1/($F$11:$F42&lt;&gt;"-")),,))))</f>
        <v/>
      </c>
      <c r="H43" s="21"/>
      <c r="I43" s="20">
        <f t="shared" si="27"/>
        <v>0</v>
      </c>
      <c r="J43" s="17" t="str">
        <f>IF(I43&lt;&gt;"-","",ROWS($10:43)-MATCH(2,(INDEX(--(1/($I$11:$I42&lt;&gt;"-")),,))))</f>
        <v/>
      </c>
      <c r="K43" s="21"/>
      <c r="L43" s="20">
        <f t="shared" si="28"/>
        <v>0</v>
      </c>
      <c r="M43" s="17" t="str">
        <f>IF(L43&lt;&gt;"-","",ROWS($10:43)-MATCH(2,(INDEX(--(1/($L$11:$L42&lt;&gt;"-")),,))))</f>
        <v/>
      </c>
      <c r="N43" s="21"/>
      <c r="O43" s="20">
        <f t="shared" si="29"/>
        <v>0</v>
      </c>
      <c r="P43" s="17" t="str">
        <f>IF(O43&lt;&gt;"-","",ROWS($10:43)-MATCH(2,(INDEX(--(1/($O$11:$O42&lt;&gt;"-")),,))))</f>
        <v/>
      </c>
      <c r="Q43" s="21"/>
      <c r="R43" s="20">
        <f t="shared" si="30"/>
        <v>0</v>
      </c>
      <c r="S43" s="17" t="str">
        <f>IF(R43&lt;&gt;"-","",ROWS($10:43)-MATCH(2,(INDEX(--(1/($R$11:$R42&lt;&gt;"-")),,))))</f>
        <v/>
      </c>
      <c r="T43" s="21"/>
      <c r="U43" s="20">
        <f t="shared" si="31"/>
        <v>0</v>
      </c>
      <c r="V43" s="17" t="str">
        <f>IF(U43&lt;&gt;"-","",ROWS($10:43)-MATCH(2,(INDEX(--(1/($U$11:$U42&lt;&gt;"-")),,))))</f>
        <v/>
      </c>
      <c r="W43" s="21"/>
      <c r="X43" s="20">
        <f t="shared" si="32"/>
        <v>0</v>
      </c>
      <c r="Y43" s="17" t="str">
        <f>IF(X43&lt;&gt;"-","",ROWS($10:43)-MATCH(2,(INDEX(--(1/($X$11:$X42&lt;&gt;"-")),,))))</f>
        <v/>
      </c>
      <c r="Z43" s="21"/>
      <c r="AA43" s="20">
        <f t="shared" si="33"/>
        <v>0</v>
      </c>
      <c r="AB43" s="17" t="str">
        <f>IF(AA43&lt;&gt;"-","",ROWS($10:43)-MATCH(2,(INDEX(--(1/($AA$11:$AA42&lt;&gt;"-")),,))))</f>
        <v/>
      </c>
      <c r="AC43" s="21"/>
      <c r="AD43" s="20">
        <f t="shared" si="34"/>
        <v>0</v>
      </c>
      <c r="AE43" s="17" t="str">
        <f>IF(AD43&lt;&gt;"-","",ROWS($10:43)-MATCH(2,(INDEX(--(1/($AD$11:$AD42&lt;&gt;"-")),,))))</f>
        <v/>
      </c>
      <c r="AF43" s="21"/>
      <c r="AG43" s="20">
        <f t="shared" si="35"/>
        <v>0</v>
      </c>
      <c r="AH43" s="17" t="str">
        <f>IF(AG43&lt;&gt;"-","",ROWS($10:43)-MATCH(2,(INDEX(--(1/($AG$11:$AG42&lt;&gt;"-")),,))))</f>
        <v/>
      </c>
      <c r="AI43" s="21"/>
      <c r="AJ43" s="20">
        <f t="shared" si="36"/>
        <v>0</v>
      </c>
      <c r="AK43" s="17" t="str">
        <f>IF(AJ43&lt;&gt;"-","",ROWS($10:43)-MATCH(2,(INDEX(--(1/($AJ$11:$AJ42&lt;&gt;"-")),,))))</f>
        <v/>
      </c>
      <c r="AL43" s="21"/>
      <c r="AM43" s="20">
        <f t="shared" si="37"/>
        <v>0</v>
      </c>
      <c r="AN43" s="17" t="str">
        <f>IF(AM43&lt;&gt;"-","",ROWS($10:43)-MATCH(2,(INDEX(--(1/($AM$11:$AM42&lt;&gt;"-")),,))))</f>
        <v/>
      </c>
      <c r="AO43" s="21"/>
      <c r="AP43" s="20">
        <f t="shared" si="38"/>
        <v>0</v>
      </c>
      <c r="AQ43" s="17" t="str">
        <f>IF(AP43&lt;&gt;"-","",ROWS($10:43)-MATCH(2,(INDEX(--(1/($AP$11:$AP42&lt;&gt;"-")),,))))</f>
        <v/>
      </c>
      <c r="AR43" s="21"/>
      <c r="AS43" s="20">
        <f t="shared" si="39"/>
        <v>0</v>
      </c>
      <c r="AT43" s="17" t="str">
        <f>IF(AS43&lt;&gt;"-","",ROWS($10:43)-MATCH(2,(INDEX(--(1/($AS$11:$AS42&lt;&gt;"-")),,))))</f>
        <v/>
      </c>
      <c r="AU43" s="21"/>
      <c r="AV43" s="20">
        <f t="shared" si="40"/>
        <v>0</v>
      </c>
      <c r="AW43" s="17" t="str">
        <f>IF(AV43&lt;&gt;"-","",ROWS($10:43)-MATCH(2,(INDEX(--(1/($AV$11:$AV42&lt;&gt;"-")),,))))</f>
        <v/>
      </c>
      <c r="AX43" s="21"/>
      <c r="AY43" s="20">
        <f t="shared" si="41"/>
        <v>0</v>
      </c>
      <c r="AZ43" s="17" t="str">
        <f>IF(AY43&lt;&gt;"-","",ROWS($10:43)-MATCH(2,(INDEX(--(1/($AY$11:$AY42&lt;&gt;"-")),,))))</f>
        <v/>
      </c>
      <c r="BA43" s="21"/>
      <c r="BB43" s="20">
        <f t="shared" si="42"/>
        <v>0</v>
      </c>
      <c r="BC43" s="17" t="str">
        <f>IF(BB43&lt;&gt;"-","",ROWS($10:43)-MATCH(2,(INDEX(--(1/($BB$11:$BB42&lt;&gt;"-")),,))))</f>
        <v/>
      </c>
      <c r="BD43" s="22"/>
    </row>
    <row r="44" spans="1:56" x14ac:dyDescent="0.25">
      <c r="C44" s="20">
        <f t="shared" si="25"/>
        <v>0</v>
      </c>
      <c r="D44" s="17" t="str">
        <f>IF(C44&lt;&gt;"-","",ROWS($10:44)-MATCH(2,(INDEX(--(1/($C$11:$C43&lt;&gt;"-")),,))))</f>
        <v/>
      </c>
      <c r="E44" s="21"/>
      <c r="F44" s="20">
        <f t="shared" si="26"/>
        <v>0</v>
      </c>
      <c r="G44" s="17" t="str">
        <f>IF(F44&lt;&gt;"-","",ROWS($10:44)-MATCH(2,(INDEX(--(1/($F$11:$F43&lt;&gt;"-")),,))))</f>
        <v/>
      </c>
      <c r="H44" s="21"/>
      <c r="I44" s="20">
        <f t="shared" si="27"/>
        <v>0</v>
      </c>
      <c r="J44" s="17" t="str">
        <f>IF(I44&lt;&gt;"-","",ROWS($10:44)-MATCH(2,(INDEX(--(1/($I$11:$I43&lt;&gt;"-")),,))))</f>
        <v/>
      </c>
      <c r="K44" s="21"/>
      <c r="L44" s="20">
        <f t="shared" si="28"/>
        <v>0</v>
      </c>
      <c r="M44" s="17" t="str">
        <f>IF(L44&lt;&gt;"-","",ROWS($10:44)-MATCH(2,(INDEX(--(1/($L$11:$L43&lt;&gt;"-")),,))))</f>
        <v/>
      </c>
      <c r="N44" s="21"/>
      <c r="O44" s="20">
        <f t="shared" si="29"/>
        <v>0</v>
      </c>
      <c r="P44" s="17" t="str">
        <f>IF(O44&lt;&gt;"-","",ROWS($10:44)-MATCH(2,(INDEX(--(1/($O$11:$O43&lt;&gt;"-")),,))))</f>
        <v/>
      </c>
      <c r="Q44" s="21"/>
      <c r="R44" s="20">
        <f t="shared" si="30"/>
        <v>0</v>
      </c>
      <c r="S44" s="17" t="str">
        <f>IF(R44&lt;&gt;"-","",ROWS($10:44)-MATCH(2,(INDEX(--(1/($R$11:$R43&lt;&gt;"-")),,))))</f>
        <v/>
      </c>
      <c r="T44" s="21"/>
      <c r="U44" s="20">
        <f t="shared" si="31"/>
        <v>0</v>
      </c>
      <c r="V44" s="17" t="str">
        <f>IF(U44&lt;&gt;"-","",ROWS($10:44)-MATCH(2,(INDEX(--(1/($U$11:$U43&lt;&gt;"-")),,))))</f>
        <v/>
      </c>
      <c r="W44" s="21"/>
      <c r="X44" s="20">
        <f t="shared" si="32"/>
        <v>0</v>
      </c>
      <c r="Y44" s="17" t="str">
        <f>IF(X44&lt;&gt;"-","",ROWS($10:44)-MATCH(2,(INDEX(--(1/($X$11:$X43&lt;&gt;"-")),,))))</f>
        <v/>
      </c>
      <c r="Z44" s="21"/>
      <c r="AA44" s="20">
        <f t="shared" si="33"/>
        <v>0</v>
      </c>
      <c r="AB44" s="17" t="str">
        <f>IF(AA44&lt;&gt;"-","",ROWS($10:44)-MATCH(2,(INDEX(--(1/($AA$11:$AA43&lt;&gt;"-")),,))))</f>
        <v/>
      </c>
      <c r="AC44" s="21"/>
      <c r="AD44" s="20">
        <f t="shared" si="34"/>
        <v>0</v>
      </c>
      <c r="AE44" s="17" t="str">
        <f>IF(AD44&lt;&gt;"-","",ROWS($10:44)-MATCH(2,(INDEX(--(1/($AD$11:$AD43&lt;&gt;"-")),,))))</f>
        <v/>
      </c>
      <c r="AF44" s="21"/>
      <c r="AG44" s="20">
        <f t="shared" si="35"/>
        <v>0</v>
      </c>
      <c r="AH44" s="17" t="str">
        <f>IF(AG44&lt;&gt;"-","",ROWS($10:44)-MATCH(2,(INDEX(--(1/($AG$11:$AG43&lt;&gt;"-")),,))))</f>
        <v/>
      </c>
      <c r="AI44" s="21"/>
      <c r="AJ44" s="20">
        <f t="shared" si="36"/>
        <v>0</v>
      </c>
      <c r="AK44" s="17" t="str">
        <f>IF(AJ44&lt;&gt;"-","",ROWS($10:44)-MATCH(2,(INDEX(--(1/($AJ$11:$AJ43&lt;&gt;"-")),,))))</f>
        <v/>
      </c>
      <c r="AL44" s="21"/>
      <c r="AM44" s="20">
        <f t="shared" si="37"/>
        <v>0</v>
      </c>
      <c r="AN44" s="17" t="str">
        <f>IF(AM44&lt;&gt;"-","",ROWS($10:44)-MATCH(2,(INDEX(--(1/($AM$11:$AM43&lt;&gt;"-")),,))))</f>
        <v/>
      </c>
      <c r="AO44" s="21"/>
      <c r="AP44" s="20">
        <f t="shared" si="38"/>
        <v>0</v>
      </c>
      <c r="AQ44" s="17" t="str">
        <f>IF(AP44&lt;&gt;"-","",ROWS($10:44)-MATCH(2,(INDEX(--(1/($AP$11:$AP43&lt;&gt;"-")),,))))</f>
        <v/>
      </c>
      <c r="AR44" s="21"/>
      <c r="AS44" s="20">
        <f t="shared" si="39"/>
        <v>0</v>
      </c>
      <c r="AT44" s="17" t="str">
        <f>IF(AS44&lt;&gt;"-","",ROWS($10:44)-MATCH(2,(INDEX(--(1/($AS$11:$AS43&lt;&gt;"-")),,))))</f>
        <v/>
      </c>
      <c r="AU44" s="21"/>
      <c r="AV44" s="20">
        <f t="shared" si="40"/>
        <v>0</v>
      </c>
      <c r="AW44" s="17" t="str">
        <f>IF(AV44&lt;&gt;"-","",ROWS($10:44)-MATCH(2,(INDEX(--(1/($AV$11:$AV43&lt;&gt;"-")),,))))</f>
        <v/>
      </c>
      <c r="AX44" s="21"/>
      <c r="AY44" s="20">
        <f t="shared" si="41"/>
        <v>0</v>
      </c>
      <c r="AZ44" s="17" t="str">
        <f>IF(AY44&lt;&gt;"-","",ROWS($10:44)-MATCH(2,(INDEX(--(1/($AY$11:$AY43&lt;&gt;"-")),,))))</f>
        <v/>
      </c>
      <c r="BA44" s="21"/>
      <c r="BB44" s="20">
        <f t="shared" si="42"/>
        <v>0</v>
      </c>
      <c r="BC44" s="17" t="str">
        <f>IF(BB44&lt;&gt;"-","",ROWS($10:44)-MATCH(2,(INDEX(--(1/($BB$11:$BB43&lt;&gt;"-")),,))))</f>
        <v/>
      </c>
      <c r="BD44" s="22"/>
    </row>
    <row r="45" spans="1:56" x14ac:dyDescent="0.25">
      <c r="C45" s="20">
        <f t="shared" si="25"/>
        <v>0</v>
      </c>
      <c r="D45" s="17" t="str">
        <f>IF(C45&lt;&gt;"-","",ROWS($10:45)-MATCH(2,(INDEX(--(1/($C$11:$C44&lt;&gt;"-")),,))))</f>
        <v/>
      </c>
      <c r="E45" s="21"/>
      <c r="F45" s="20">
        <f t="shared" si="26"/>
        <v>0</v>
      </c>
      <c r="G45" s="17" t="str">
        <f>IF(F45&lt;&gt;"-","",ROWS($10:45)-MATCH(2,(INDEX(--(1/($F$11:$F44&lt;&gt;"-")),,))))</f>
        <v/>
      </c>
      <c r="H45" s="21"/>
      <c r="I45" s="20">
        <f t="shared" si="27"/>
        <v>0</v>
      </c>
      <c r="J45" s="17" t="str">
        <f>IF(I45&lt;&gt;"-","",ROWS($10:45)-MATCH(2,(INDEX(--(1/($I$11:$I44&lt;&gt;"-")),,))))</f>
        <v/>
      </c>
      <c r="K45" s="21"/>
      <c r="L45" s="20">
        <f t="shared" si="28"/>
        <v>0</v>
      </c>
      <c r="M45" s="17" t="str">
        <f>IF(L45&lt;&gt;"-","",ROWS($10:45)-MATCH(2,(INDEX(--(1/($L$11:$L44&lt;&gt;"-")),,))))</f>
        <v/>
      </c>
      <c r="N45" s="21"/>
      <c r="O45" s="20">
        <f t="shared" si="29"/>
        <v>0</v>
      </c>
      <c r="P45" s="17" t="str">
        <f>IF(O45&lt;&gt;"-","",ROWS($10:45)-MATCH(2,(INDEX(--(1/($O$11:$O44&lt;&gt;"-")),,))))</f>
        <v/>
      </c>
      <c r="Q45" s="21"/>
      <c r="R45" s="20">
        <f t="shared" si="30"/>
        <v>0</v>
      </c>
      <c r="S45" s="17" t="str">
        <f>IF(R45&lt;&gt;"-","",ROWS($10:45)-MATCH(2,(INDEX(--(1/($R$11:$R44&lt;&gt;"-")),,))))</f>
        <v/>
      </c>
      <c r="T45" s="21"/>
      <c r="U45" s="20">
        <f t="shared" si="31"/>
        <v>0</v>
      </c>
      <c r="V45" s="17" t="str">
        <f>IF(U45&lt;&gt;"-","",ROWS($10:45)-MATCH(2,(INDEX(--(1/($U$11:$U44&lt;&gt;"-")),,))))</f>
        <v/>
      </c>
      <c r="W45" s="21"/>
      <c r="X45" s="20">
        <f t="shared" si="32"/>
        <v>0</v>
      </c>
      <c r="Y45" s="17" t="str">
        <f>IF(X45&lt;&gt;"-","",ROWS($10:45)-MATCH(2,(INDEX(--(1/($X$11:$X44&lt;&gt;"-")),,))))</f>
        <v/>
      </c>
      <c r="Z45" s="21"/>
      <c r="AA45" s="20">
        <f t="shared" si="33"/>
        <v>0</v>
      </c>
      <c r="AB45" s="17" t="str">
        <f>IF(AA45&lt;&gt;"-","",ROWS($10:45)-MATCH(2,(INDEX(--(1/($AA$11:$AA44&lt;&gt;"-")),,))))</f>
        <v/>
      </c>
      <c r="AC45" s="21"/>
      <c r="AD45" s="20">
        <f t="shared" si="34"/>
        <v>0</v>
      </c>
      <c r="AE45" s="17" t="str">
        <f>IF(AD45&lt;&gt;"-","",ROWS($10:45)-MATCH(2,(INDEX(--(1/($AD$11:$AD44&lt;&gt;"-")),,))))</f>
        <v/>
      </c>
      <c r="AF45" s="21"/>
      <c r="AG45" s="20">
        <f t="shared" si="35"/>
        <v>0</v>
      </c>
      <c r="AH45" s="17" t="str">
        <f>IF(AG45&lt;&gt;"-","",ROWS($10:45)-MATCH(2,(INDEX(--(1/($AG$11:$AG44&lt;&gt;"-")),,))))</f>
        <v/>
      </c>
      <c r="AI45" s="21"/>
      <c r="AJ45" s="20">
        <f t="shared" si="36"/>
        <v>0</v>
      </c>
      <c r="AK45" s="17" t="str">
        <f>IF(AJ45&lt;&gt;"-","",ROWS($10:45)-MATCH(2,(INDEX(--(1/($AJ$11:$AJ44&lt;&gt;"-")),,))))</f>
        <v/>
      </c>
      <c r="AL45" s="21"/>
      <c r="AM45" s="20">
        <f t="shared" si="37"/>
        <v>0</v>
      </c>
      <c r="AN45" s="17" t="str">
        <f>IF(AM45&lt;&gt;"-","",ROWS($10:45)-MATCH(2,(INDEX(--(1/($AM$11:$AM44&lt;&gt;"-")),,))))</f>
        <v/>
      </c>
      <c r="AO45" s="21"/>
      <c r="AP45" s="20">
        <f t="shared" si="38"/>
        <v>0</v>
      </c>
      <c r="AQ45" s="17" t="str">
        <f>IF(AP45&lt;&gt;"-","",ROWS($10:45)-MATCH(2,(INDEX(--(1/($AP$11:$AP44&lt;&gt;"-")),,))))</f>
        <v/>
      </c>
      <c r="AR45" s="21"/>
      <c r="AS45" s="20">
        <f t="shared" si="39"/>
        <v>0</v>
      </c>
      <c r="AT45" s="17" t="str">
        <f>IF(AS45&lt;&gt;"-","",ROWS($10:45)-MATCH(2,(INDEX(--(1/($AS$11:$AS44&lt;&gt;"-")),,))))</f>
        <v/>
      </c>
      <c r="AU45" s="21"/>
      <c r="AV45" s="20">
        <f t="shared" si="40"/>
        <v>0</v>
      </c>
      <c r="AW45" s="17" t="str">
        <f>IF(AV45&lt;&gt;"-","",ROWS($10:45)-MATCH(2,(INDEX(--(1/($AV$11:$AV44&lt;&gt;"-")),,))))</f>
        <v/>
      </c>
      <c r="AX45" s="21"/>
      <c r="AY45" s="20">
        <f t="shared" si="41"/>
        <v>0</v>
      </c>
      <c r="AZ45" s="17" t="str">
        <f>IF(AY45&lt;&gt;"-","",ROWS($10:45)-MATCH(2,(INDEX(--(1/($AY$11:$AY44&lt;&gt;"-")),,))))</f>
        <v/>
      </c>
      <c r="BA45" s="21"/>
      <c r="BB45" s="20">
        <f t="shared" si="42"/>
        <v>0</v>
      </c>
      <c r="BC45" s="17" t="str">
        <f>IF(BB45&lt;&gt;"-","",ROWS($10:45)-MATCH(2,(INDEX(--(1/($BB$11:$BB44&lt;&gt;"-")),,))))</f>
        <v/>
      </c>
      <c r="BD45" s="22"/>
    </row>
    <row r="46" spans="1:56" x14ac:dyDescent="0.25">
      <c r="C46" s="20">
        <f t="shared" si="25"/>
        <v>0</v>
      </c>
      <c r="D46" s="17" t="str">
        <f>IF(C46&lt;&gt;"-","",ROWS($10:46)-MATCH(2,(INDEX(--(1/($C$11:$C45&lt;&gt;"-")),,))))</f>
        <v/>
      </c>
      <c r="E46" s="21"/>
      <c r="F46" s="20">
        <f t="shared" si="26"/>
        <v>0</v>
      </c>
      <c r="G46" s="17" t="str">
        <f>IF(F46&lt;&gt;"-","",ROWS($10:46)-MATCH(2,(INDEX(--(1/($F$11:$F45&lt;&gt;"-")),,))))</f>
        <v/>
      </c>
      <c r="H46" s="21"/>
      <c r="I46" s="20">
        <f t="shared" si="27"/>
        <v>0</v>
      </c>
      <c r="J46" s="17" t="str">
        <f>IF(I46&lt;&gt;"-","",ROWS($10:46)-MATCH(2,(INDEX(--(1/($I$11:$I45&lt;&gt;"-")),,))))</f>
        <v/>
      </c>
      <c r="K46" s="21"/>
      <c r="L46" s="20">
        <f t="shared" si="28"/>
        <v>0</v>
      </c>
      <c r="M46" s="17" t="str">
        <f>IF(L46&lt;&gt;"-","",ROWS($10:46)-MATCH(2,(INDEX(--(1/($L$11:$L45&lt;&gt;"-")),,))))</f>
        <v/>
      </c>
      <c r="N46" s="21"/>
      <c r="O46" s="20">
        <f t="shared" si="29"/>
        <v>0</v>
      </c>
      <c r="P46" s="17" t="str">
        <f>IF(O46&lt;&gt;"-","",ROWS($10:46)-MATCH(2,(INDEX(--(1/($O$11:$O45&lt;&gt;"-")),,))))</f>
        <v/>
      </c>
      <c r="Q46" s="21"/>
      <c r="R46" s="20">
        <f t="shared" si="30"/>
        <v>0</v>
      </c>
      <c r="S46" s="17" t="str">
        <f>IF(R46&lt;&gt;"-","",ROWS($10:46)-MATCH(2,(INDEX(--(1/($R$11:$R45&lt;&gt;"-")),,))))</f>
        <v/>
      </c>
      <c r="T46" s="21"/>
      <c r="U46" s="20">
        <f t="shared" si="31"/>
        <v>0</v>
      </c>
      <c r="V46" s="17" t="str">
        <f>IF(U46&lt;&gt;"-","",ROWS($10:46)-MATCH(2,(INDEX(--(1/($U$11:$U45&lt;&gt;"-")),,))))</f>
        <v/>
      </c>
      <c r="W46" s="21"/>
      <c r="X46" s="20">
        <f t="shared" si="32"/>
        <v>0</v>
      </c>
      <c r="Y46" s="17" t="str">
        <f>IF(X46&lt;&gt;"-","",ROWS($10:46)-MATCH(2,(INDEX(--(1/($X$11:$X45&lt;&gt;"-")),,))))</f>
        <v/>
      </c>
      <c r="Z46" s="21"/>
      <c r="AA46" s="20">
        <f t="shared" si="33"/>
        <v>0</v>
      </c>
      <c r="AB46" s="17" t="str">
        <f>IF(AA46&lt;&gt;"-","",ROWS($10:46)-MATCH(2,(INDEX(--(1/($AA$11:$AA45&lt;&gt;"-")),,))))</f>
        <v/>
      </c>
      <c r="AC46" s="21"/>
      <c r="AD46" s="20">
        <f t="shared" si="34"/>
        <v>0</v>
      </c>
      <c r="AE46" s="17" t="str">
        <f>IF(AD46&lt;&gt;"-","",ROWS($10:46)-MATCH(2,(INDEX(--(1/($AD$11:$AD45&lt;&gt;"-")),,))))</f>
        <v/>
      </c>
      <c r="AF46" s="21"/>
      <c r="AG46" s="20">
        <f t="shared" si="35"/>
        <v>0</v>
      </c>
      <c r="AH46" s="17" t="str">
        <f>IF(AG46&lt;&gt;"-","",ROWS($10:46)-MATCH(2,(INDEX(--(1/($AG$11:$AG45&lt;&gt;"-")),,))))</f>
        <v/>
      </c>
      <c r="AI46" s="21"/>
      <c r="AJ46" s="20">
        <f t="shared" si="36"/>
        <v>0</v>
      </c>
      <c r="AK46" s="17" t="str">
        <f>IF(AJ46&lt;&gt;"-","",ROWS($10:46)-MATCH(2,(INDEX(--(1/($AJ$11:$AJ45&lt;&gt;"-")),,))))</f>
        <v/>
      </c>
      <c r="AL46" s="21"/>
      <c r="AM46" s="20">
        <f t="shared" si="37"/>
        <v>0</v>
      </c>
      <c r="AN46" s="17" t="str">
        <f>IF(AM46&lt;&gt;"-","",ROWS($10:46)-MATCH(2,(INDEX(--(1/($AM$11:$AM45&lt;&gt;"-")),,))))</f>
        <v/>
      </c>
      <c r="AO46" s="21"/>
      <c r="AP46" s="20">
        <f t="shared" si="38"/>
        <v>0</v>
      </c>
      <c r="AQ46" s="17" t="str">
        <f>IF(AP46&lt;&gt;"-","",ROWS($10:46)-MATCH(2,(INDEX(--(1/($AP$11:$AP45&lt;&gt;"-")),,))))</f>
        <v/>
      </c>
      <c r="AR46" s="21"/>
      <c r="AS46" s="20">
        <f t="shared" si="39"/>
        <v>0</v>
      </c>
      <c r="AT46" s="17" t="str">
        <f>IF(AS46&lt;&gt;"-","",ROWS($10:46)-MATCH(2,(INDEX(--(1/($AS$11:$AS45&lt;&gt;"-")),,))))</f>
        <v/>
      </c>
      <c r="AU46" s="21"/>
      <c r="AV46" s="20">
        <f t="shared" si="40"/>
        <v>0</v>
      </c>
      <c r="AW46" s="17" t="str">
        <f>IF(AV46&lt;&gt;"-","",ROWS($10:46)-MATCH(2,(INDEX(--(1/($AV$11:$AV45&lt;&gt;"-")),,))))</f>
        <v/>
      </c>
      <c r="AX46" s="21"/>
      <c r="AY46" s="20">
        <f t="shared" si="41"/>
        <v>0</v>
      </c>
      <c r="AZ46" s="17" t="str">
        <f>IF(AY46&lt;&gt;"-","",ROWS($10:46)-MATCH(2,(INDEX(--(1/($AY$11:$AY45&lt;&gt;"-")),,))))</f>
        <v/>
      </c>
      <c r="BA46" s="21"/>
      <c r="BB46" s="20">
        <f t="shared" si="42"/>
        <v>0</v>
      </c>
      <c r="BC46" s="17" t="str">
        <f>IF(BB46&lt;&gt;"-","",ROWS($10:46)-MATCH(2,(INDEX(--(1/($BB$11:$BB45&lt;&gt;"-")),,))))</f>
        <v/>
      </c>
      <c r="BD46" s="22"/>
    </row>
    <row r="47" spans="1:56" x14ac:dyDescent="0.25">
      <c r="C47" s="20">
        <f t="shared" si="25"/>
        <v>0</v>
      </c>
      <c r="D47" s="17" t="str">
        <f>IF(C47&lt;&gt;"-","",ROWS($10:47)-MATCH(2,(INDEX(--(1/($C$11:$C46&lt;&gt;"-")),,))))</f>
        <v/>
      </c>
      <c r="E47" s="21"/>
      <c r="F47" s="20">
        <f t="shared" si="26"/>
        <v>0</v>
      </c>
      <c r="G47" s="17" t="str">
        <f>IF(F47&lt;&gt;"-","",ROWS($10:47)-MATCH(2,(INDEX(--(1/($F$11:$F46&lt;&gt;"-")),,))))</f>
        <v/>
      </c>
      <c r="H47" s="21"/>
      <c r="I47" s="20">
        <f t="shared" si="27"/>
        <v>0</v>
      </c>
      <c r="J47" s="17" t="str">
        <f>IF(I47&lt;&gt;"-","",ROWS($10:47)-MATCH(2,(INDEX(--(1/($I$11:$I46&lt;&gt;"-")),,))))</f>
        <v/>
      </c>
      <c r="K47" s="21"/>
      <c r="L47" s="20">
        <f t="shared" si="28"/>
        <v>0</v>
      </c>
      <c r="M47" s="17" t="str">
        <f>IF(L47&lt;&gt;"-","",ROWS($10:47)-MATCH(2,(INDEX(--(1/($L$11:$L46&lt;&gt;"-")),,))))</f>
        <v/>
      </c>
      <c r="N47" s="21"/>
      <c r="O47" s="20">
        <f t="shared" si="29"/>
        <v>0</v>
      </c>
      <c r="P47" s="17" t="str">
        <f>IF(O47&lt;&gt;"-","",ROWS($10:47)-MATCH(2,(INDEX(--(1/($O$11:$O46&lt;&gt;"-")),,))))</f>
        <v/>
      </c>
      <c r="Q47" s="21"/>
      <c r="R47" s="20">
        <f t="shared" si="30"/>
        <v>0</v>
      </c>
      <c r="S47" s="17" t="str">
        <f>IF(R47&lt;&gt;"-","",ROWS($10:47)-MATCH(2,(INDEX(--(1/($R$11:$R46&lt;&gt;"-")),,))))</f>
        <v/>
      </c>
      <c r="T47" s="21"/>
      <c r="U47" s="20">
        <f t="shared" si="31"/>
        <v>0</v>
      </c>
      <c r="V47" s="17" t="str">
        <f>IF(U47&lt;&gt;"-","",ROWS($10:47)-MATCH(2,(INDEX(--(1/($U$11:$U46&lt;&gt;"-")),,))))</f>
        <v/>
      </c>
      <c r="W47" s="21"/>
      <c r="X47" s="20">
        <f t="shared" si="32"/>
        <v>0</v>
      </c>
      <c r="Y47" s="17" t="str">
        <f>IF(X47&lt;&gt;"-","",ROWS($10:47)-MATCH(2,(INDEX(--(1/($X$11:$X46&lt;&gt;"-")),,))))</f>
        <v/>
      </c>
      <c r="Z47" s="21"/>
      <c r="AA47" s="20">
        <f t="shared" si="33"/>
        <v>0</v>
      </c>
      <c r="AB47" s="17" t="str">
        <f>IF(AA47&lt;&gt;"-","",ROWS($10:47)-MATCH(2,(INDEX(--(1/($AA$11:$AA46&lt;&gt;"-")),,))))</f>
        <v/>
      </c>
      <c r="AC47" s="21"/>
      <c r="AD47" s="20">
        <f t="shared" si="34"/>
        <v>0</v>
      </c>
      <c r="AE47" s="17" t="str">
        <f>IF(AD47&lt;&gt;"-","",ROWS($10:47)-MATCH(2,(INDEX(--(1/($AD$11:$AD46&lt;&gt;"-")),,))))</f>
        <v/>
      </c>
      <c r="AF47" s="21"/>
      <c r="AG47" s="20">
        <f t="shared" si="35"/>
        <v>0</v>
      </c>
      <c r="AH47" s="17" t="str">
        <f>IF(AG47&lt;&gt;"-","",ROWS($10:47)-MATCH(2,(INDEX(--(1/($AG$11:$AG46&lt;&gt;"-")),,))))</f>
        <v/>
      </c>
      <c r="AI47" s="21"/>
      <c r="AJ47" s="20">
        <f t="shared" si="36"/>
        <v>0</v>
      </c>
      <c r="AK47" s="17" t="str">
        <f>IF(AJ47&lt;&gt;"-","",ROWS($10:47)-MATCH(2,(INDEX(--(1/($AJ$11:$AJ46&lt;&gt;"-")),,))))</f>
        <v/>
      </c>
      <c r="AL47" s="21"/>
      <c r="AM47" s="20">
        <f t="shared" si="37"/>
        <v>0</v>
      </c>
      <c r="AN47" s="17" t="str">
        <f>IF(AM47&lt;&gt;"-","",ROWS($10:47)-MATCH(2,(INDEX(--(1/($AM$11:$AM46&lt;&gt;"-")),,))))</f>
        <v/>
      </c>
      <c r="AO47" s="21"/>
      <c r="AP47" s="20">
        <f t="shared" si="38"/>
        <v>0</v>
      </c>
      <c r="AQ47" s="17" t="str">
        <f>IF(AP47&lt;&gt;"-","",ROWS($10:47)-MATCH(2,(INDEX(--(1/($AP$11:$AP46&lt;&gt;"-")),,))))</f>
        <v/>
      </c>
      <c r="AR47" s="21"/>
      <c r="AS47" s="20">
        <f t="shared" si="39"/>
        <v>0</v>
      </c>
      <c r="AT47" s="17" t="str">
        <f>IF(AS47&lt;&gt;"-","",ROWS($10:47)-MATCH(2,(INDEX(--(1/($AS$11:$AS46&lt;&gt;"-")),,))))</f>
        <v/>
      </c>
      <c r="AU47" s="21"/>
      <c r="AV47" s="20">
        <f t="shared" si="40"/>
        <v>0</v>
      </c>
      <c r="AW47" s="17" t="str">
        <f>IF(AV47&lt;&gt;"-","",ROWS($10:47)-MATCH(2,(INDEX(--(1/($AV$11:$AV46&lt;&gt;"-")),,))))</f>
        <v/>
      </c>
      <c r="AX47" s="21"/>
      <c r="AY47" s="20">
        <f t="shared" si="41"/>
        <v>0</v>
      </c>
      <c r="AZ47" s="17" t="str">
        <f>IF(AY47&lt;&gt;"-","",ROWS($10:47)-MATCH(2,(INDEX(--(1/($AY$11:$AY46&lt;&gt;"-")),,))))</f>
        <v/>
      </c>
      <c r="BA47" s="21"/>
      <c r="BB47" s="20">
        <f t="shared" si="42"/>
        <v>0</v>
      </c>
      <c r="BC47" s="17" t="str">
        <f>IF(BB47&lt;&gt;"-","",ROWS($10:47)-MATCH(2,(INDEX(--(1/($BB$11:$BB46&lt;&gt;"-")),,))))</f>
        <v/>
      </c>
      <c r="BD47" s="22"/>
    </row>
    <row r="48" spans="1:56" x14ac:dyDescent="0.25">
      <c r="C48" s="20">
        <f t="shared" si="25"/>
        <v>0</v>
      </c>
      <c r="D48" s="17" t="str">
        <f>IF(C48&lt;&gt;"-","",ROWS($10:48)-MATCH(2,(INDEX(--(1/($C$11:$C47&lt;&gt;"-")),,))))</f>
        <v/>
      </c>
      <c r="E48" s="21"/>
      <c r="F48" s="20">
        <f t="shared" si="26"/>
        <v>0</v>
      </c>
      <c r="G48" s="17" t="str">
        <f>IF(F48&lt;&gt;"-","",ROWS($10:48)-MATCH(2,(INDEX(--(1/($F$11:$F47&lt;&gt;"-")),,))))</f>
        <v/>
      </c>
      <c r="H48" s="21"/>
      <c r="I48" s="20">
        <f t="shared" si="27"/>
        <v>0</v>
      </c>
      <c r="J48" s="17" t="str">
        <f>IF(I48&lt;&gt;"-","",ROWS($10:48)-MATCH(2,(INDEX(--(1/($I$11:$I47&lt;&gt;"-")),,))))</f>
        <v/>
      </c>
      <c r="K48" s="21"/>
      <c r="L48" s="20">
        <f t="shared" si="28"/>
        <v>0</v>
      </c>
      <c r="M48" s="17" t="str">
        <f>IF(L48&lt;&gt;"-","",ROWS($10:48)-MATCH(2,(INDEX(--(1/($L$11:$L47&lt;&gt;"-")),,))))</f>
        <v/>
      </c>
      <c r="N48" s="21"/>
      <c r="O48" s="20">
        <f t="shared" si="29"/>
        <v>0</v>
      </c>
      <c r="P48" s="17" t="str">
        <f>IF(O48&lt;&gt;"-","",ROWS($10:48)-MATCH(2,(INDEX(--(1/($O$11:$O47&lt;&gt;"-")),,))))</f>
        <v/>
      </c>
      <c r="Q48" s="21"/>
      <c r="R48" s="20">
        <f t="shared" si="30"/>
        <v>0</v>
      </c>
      <c r="S48" s="17" t="str">
        <f>IF(R48&lt;&gt;"-","",ROWS($10:48)-MATCH(2,(INDEX(--(1/($R$11:$R47&lt;&gt;"-")),,))))</f>
        <v/>
      </c>
      <c r="T48" s="21"/>
      <c r="U48" s="20">
        <f t="shared" si="31"/>
        <v>0</v>
      </c>
      <c r="V48" s="17" t="str">
        <f>IF(U48&lt;&gt;"-","",ROWS($10:48)-MATCH(2,(INDEX(--(1/($U$11:$U47&lt;&gt;"-")),,))))</f>
        <v/>
      </c>
      <c r="W48" s="21"/>
      <c r="X48" s="20">
        <f t="shared" si="32"/>
        <v>0</v>
      </c>
      <c r="Y48" s="17" t="str">
        <f>IF(X48&lt;&gt;"-","",ROWS($10:48)-MATCH(2,(INDEX(--(1/($X$11:$X47&lt;&gt;"-")),,))))</f>
        <v/>
      </c>
      <c r="Z48" s="21"/>
      <c r="AA48" s="20">
        <f t="shared" si="33"/>
        <v>0</v>
      </c>
      <c r="AB48" s="17" t="str">
        <f>IF(AA48&lt;&gt;"-","",ROWS($10:48)-MATCH(2,(INDEX(--(1/($AA$11:$AA47&lt;&gt;"-")),,))))</f>
        <v/>
      </c>
      <c r="AC48" s="21"/>
      <c r="AD48" s="20">
        <f t="shared" si="34"/>
        <v>0</v>
      </c>
      <c r="AE48" s="17" t="str">
        <f>IF(AD48&lt;&gt;"-","",ROWS($10:48)-MATCH(2,(INDEX(--(1/($AD$11:$AD47&lt;&gt;"-")),,))))</f>
        <v/>
      </c>
      <c r="AF48" s="21"/>
      <c r="AG48" s="20">
        <f t="shared" si="35"/>
        <v>0</v>
      </c>
      <c r="AH48" s="17" t="str">
        <f>IF(AG48&lt;&gt;"-","",ROWS($10:48)-MATCH(2,(INDEX(--(1/($AG$11:$AG47&lt;&gt;"-")),,))))</f>
        <v/>
      </c>
      <c r="AI48" s="21"/>
      <c r="AJ48" s="20">
        <f t="shared" si="36"/>
        <v>0</v>
      </c>
      <c r="AK48" s="17" t="str">
        <f>IF(AJ48&lt;&gt;"-","",ROWS($10:48)-MATCH(2,(INDEX(--(1/($AJ$11:$AJ47&lt;&gt;"-")),,))))</f>
        <v/>
      </c>
      <c r="AL48" s="21"/>
      <c r="AM48" s="20">
        <f t="shared" si="37"/>
        <v>0</v>
      </c>
      <c r="AN48" s="17" t="str">
        <f>IF(AM48&lt;&gt;"-","",ROWS($10:48)-MATCH(2,(INDEX(--(1/($AM$11:$AM47&lt;&gt;"-")),,))))</f>
        <v/>
      </c>
      <c r="AO48" s="21"/>
      <c r="AP48" s="20">
        <f t="shared" si="38"/>
        <v>0</v>
      </c>
      <c r="AQ48" s="17" t="str">
        <f>IF(AP48&lt;&gt;"-","",ROWS($10:48)-MATCH(2,(INDEX(--(1/($AP$11:$AP47&lt;&gt;"-")),,))))</f>
        <v/>
      </c>
      <c r="AR48" s="21"/>
      <c r="AS48" s="20">
        <f t="shared" si="39"/>
        <v>0</v>
      </c>
      <c r="AT48" s="17" t="str">
        <f>IF(AS48&lt;&gt;"-","",ROWS($10:48)-MATCH(2,(INDEX(--(1/($AS$11:$AS47&lt;&gt;"-")),,))))</f>
        <v/>
      </c>
      <c r="AU48" s="21"/>
      <c r="AV48" s="20">
        <f t="shared" si="40"/>
        <v>0</v>
      </c>
      <c r="AW48" s="17" t="str">
        <f>IF(AV48&lt;&gt;"-","",ROWS($10:48)-MATCH(2,(INDEX(--(1/($AV$11:$AV47&lt;&gt;"-")),,))))</f>
        <v/>
      </c>
      <c r="AX48" s="21"/>
      <c r="AY48" s="20">
        <f t="shared" si="41"/>
        <v>0</v>
      </c>
      <c r="AZ48" s="17" t="str">
        <f>IF(AY48&lt;&gt;"-","",ROWS($10:48)-MATCH(2,(INDEX(--(1/($AY$11:$AY47&lt;&gt;"-")),,))))</f>
        <v/>
      </c>
      <c r="BA48" s="21"/>
      <c r="BB48" s="20">
        <f t="shared" si="42"/>
        <v>0</v>
      </c>
      <c r="BC48" s="17" t="str">
        <f>IF(BB48&lt;&gt;"-","",ROWS($10:48)-MATCH(2,(INDEX(--(1/($BB$11:$BB47&lt;&gt;"-")),,))))</f>
        <v/>
      </c>
      <c r="BD48" s="22"/>
    </row>
    <row r="49" spans="3:56" x14ac:dyDescent="0.25">
      <c r="C49" s="20">
        <f t="shared" si="25"/>
        <v>0</v>
      </c>
      <c r="D49" s="17" t="str">
        <f>IF(C49&lt;&gt;"-","",ROWS($10:49)-MATCH(2,(INDEX(--(1/($C$11:$C48&lt;&gt;"-")),,))))</f>
        <v/>
      </c>
      <c r="E49" s="21"/>
      <c r="F49" s="20">
        <f t="shared" si="26"/>
        <v>0</v>
      </c>
      <c r="G49" s="17" t="str">
        <f>IF(F49&lt;&gt;"-","",ROWS($10:49)-MATCH(2,(INDEX(--(1/($F$11:$F48&lt;&gt;"-")),,))))</f>
        <v/>
      </c>
      <c r="H49" s="21"/>
      <c r="I49" s="20">
        <f t="shared" si="27"/>
        <v>0</v>
      </c>
      <c r="J49" s="17" t="str">
        <f>IF(I49&lt;&gt;"-","",ROWS($10:49)-MATCH(2,(INDEX(--(1/($I$11:$I48&lt;&gt;"-")),,))))</f>
        <v/>
      </c>
      <c r="K49" s="21"/>
      <c r="L49" s="20">
        <f t="shared" si="28"/>
        <v>0</v>
      </c>
      <c r="M49" s="17" t="str">
        <f>IF(L49&lt;&gt;"-","",ROWS($10:49)-MATCH(2,(INDEX(--(1/($L$11:$L48&lt;&gt;"-")),,))))</f>
        <v/>
      </c>
      <c r="N49" s="21"/>
      <c r="O49" s="20">
        <f t="shared" si="29"/>
        <v>0</v>
      </c>
      <c r="P49" s="17" t="str">
        <f>IF(O49&lt;&gt;"-","",ROWS($10:49)-MATCH(2,(INDEX(--(1/($O$11:$O48&lt;&gt;"-")),,))))</f>
        <v/>
      </c>
      <c r="Q49" s="21"/>
      <c r="R49" s="20">
        <f t="shared" si="30"/>
        <v>0</v>
      </c>
      <c r="S49" s="17" t="str">
        <f>IF(R49&lt;&gt;"-","",ROWS($10:49)-MATCH(2,(INDEX(--(1/($R$11:$R48&lt;&gt;"-")),,))))</f>
        <v/>
      </c>
      <c r="T49" s="21"/>
      <c r="U49" s="20">
        <f t="shared" si="31"/>
        <v>0</v>
      </c>
      <c r="V49" s="17" t="str">
        <f>IF(U49&lt;&gt;"-","",ROWS($10:49)-MATCH(2,(INDEX(--(1/($U$11:$U48&lt;&gt;"-")),,))))</f>
        <v/>
      </c>
      <c r="W49" s="21"/>
      <c r="X49" s="20">
        <f t="shared" si="32"/>
        <v>0</v>
      </c>
      <c r="Y49" s="17" t="str">
        <f>IF(X49&lt;&gt;"-","",ROWS($10:49)-MATCH(2,(INDEX(--(1/($X$11:$X48&lt;&gt;"-")),,))))</f>
        <v/>
      </c>
      <c r="Z49" s="21"/>
      <c r="AA49" s="20">
        <f t="shared" si="33"/>
        <v>0</v>
      </c>
      <c r="AB49" s="17" t="str">
        <f>IF(AA49&lt;&gt;"-","",ROWS($10:49)-MATCH(2,(INDEX(--(1/($AA$11:$AA48&lt;&gt;"-")),,))))</f>
        <v/>
      </c>
      <c r="AC49" s="21"/>
      <c r="AD49" s="20">
        <f t="shared" si="34"/>
        <v>0</v>
      </c>
      <c r="AE49" s="17" t="str">
        <f>IF(AD49&lt;&gt;"-","",ROWS($10:49)-MATCH(2,(INDEX(--(1/($AD$11:$AD48&lt;&gt;"-")),,))))</f>
        <v/>
      </c>
      <c r="AF49" s="21"/>
      <c r="AG49" s="20">
        <f t="shared" si="35"/>
        <v>0</v>
      </c>
      <c r="AH49" s="17" t="str">
        <f>IF(AG49&lt;&gt;"-","",ROWS($10:49)-MATCH(2,(INDEX(--(1/($AG$11:$AG48&lt;&gt;"-")),,))))</f>
        <v/>
      </c>
      <c r="AI49" s="21"/>
      <c r="AJ49" s="20">
        <f t="shared" si="36"/>
        <v>0</v>
      </c>
      <c r="AK49" s="17" t="str">
        <f>IF(AJ49&lt;&gt;"-","",ROWS($10:49)-MATCH(2,(INDEX(--(1/($AJ$11:$AJ48&lt;&gt;"-")),,))))</f>
        <v/>
      </c>
      <c r="AL49" s="21"/>
      <c r="AM49" s="20">
        <f t="shared" si="37"/>
        <v>0</v>
      </c>
      <c r="AN49" s="17" t="str">
        <f>IF(AM49&lt;&gt;"-","",ROWS($10:49)-MATCH(2,(INDEX(--(1/($AM$11:$AM48&lt;&gt;"-")),,))))</f>
        <v/>
      </c>
      <c r="AO49" s="21"/>
      <c r="AP49" s="20">
        <f t="shared" si="38"/>
        <v>0</v>
      </c>
      <c r="AQ49" s="17" t="str">
        <f>IF(AP49&lt;&gt;"-","",ROWS($10:49)-MATCH(2,(INDEX(--(1/($AP$11:$AP48&lt;&gt;"-")),,))))</f>
        <v/>
      </c>
      <c r="AR49" s="21"/>
      <c r="AS49" s="20">
        <f t="shared" si="39"/>
        <v>0</v>
      </c>
      <c r="AT49" s="17" t="str">
        <f>IF(AS49&lt;&gt;"-","",ROWS($10:49)-MATCH(2,(INDEX(--(1/($AS$11:$AS48&lt;&gt;"-")),,))))</f>
        <v/>
      </c>
      <c r="AU49" s="21"/>
      <c r="AV49" s="20">
        <f t="shared" si="40"/>
        <v>0</v>
      </c>
      <c r="AW49" s="17" t="str">
        <f>IF(AV49&lt;&gt;"-","",ROWS($10:49)-MATCH(2,(INDEX(--(1/($AV$11:$AV48&lt;&gt;"-")),,))))</f>
        <v/>
      </c>
      <c r="AX49" s="21"/>
      <c r="AY49" s="20">
        <f t="shared" si="41"/>
        <v>0</v>
      </c>
      <c r="AZ49" s="17" t="str">
        <f>IF(AY49&lt;&gt;"-","",ROWS($10:49)-MATCH(2,(INDEX(--(1/($AY$11:$AY48&lt;&gt;"-")),,))))</f>
        <v/>
      </c>
      <c r="BA49" s="21"/>
      <c r="BB49" s="20">
        <f t="shared" si="42"/>
        <v>0</v>
      </c>
      <c r="BC49" s="17" t="str">
        <f>IF(BB49&lt;&gt;"-","",ROWS($10:49)-MATCH(2,(INDEX(--(1/($BB$11:$BB48&lt;&gt;"-")),,))))</f>
        <v/>
      </c>
      <c r="BD49" s="22"/>
    </row>
    <row r="50" spans="3:56" x14ac:dyDescent="0.25">
      <c r="C50" s="20">
        <f t="shared" si="25"/>
        <v>0</v>
      </c>
      <c r="D50" s="17" t="str">
        <f>IF(C50&lt;&gt;"-","",ROWS($10:50)-MATCH(2,(INDEX(--(1/($C$11:$C49&lt;&gt;"-")),,))))</f>
        <v/>
      </c>
      <c r="E50" s="21"/>
      <c r="F50" s="20">
        <f t="shared" si="26"/>
        <v>0</v>
      </c>
      <c r="G50" s="17" t="str">
        <f>IF(F50&lt;&gt;"-","",ROWS($10:50)-MATCH(2,(INDEX(--(1/($F$11:$F49&lt;&gt;"-")),,))))</f>
        <v/>
      </c>
      <c r="H50" s="21"/>
      <c r="I50" s="20">
        <f t="shared" si="27"/>
        <v>0</v>
      </c>
      <c r="J50" s="17" t="str">
        <f>IF(I50&lt;&gt;"-","",ROWS($10:50)-MATCH(2,(INDEX(--(1/($I$11:$I49&lt;&gt;"-")),,))))</f>
        <v/>
      </c>
      <c r="K50" s="21"/>
      <c r="L50" s="20">
        <f t="shared" si="28"/>
        <v>0</v>
      </c>
      <c r="M50" s="17" t="str">
        <f>IF(L50&lt;&gt;"-","",ROWS($10:50)-MATCH(2,(INDEX(--(1/($L$11:$L49&lt;&gt;"-")),,))))</f>
        <v/>
      </c>
      <c r="N50" s="21"/>
      <c r="O50" s="20">
        <f t="shared" si="29"/>
        <v>0</v>
      </c>
      <c r="P50" s="17" t="str">
        <f>IF(O50&lt;&gt;"-","",ROWS($10:50)-MATCH(2,(INDEX(--(1/($O$11:$O49&lt;&gt;"-")),,))))</f>
        <v/>
      </c>
      <c r="Q50" s="21"/>
      <c r="R50" s="20">
        <f t="shared" si="30"/>
        <v>0</v>
      </c>
      <c r="S50" s="17" t="str">
        <f>IF(R50&lt;&gt;"-","",ROWS($10:50)-MATCH(2,(INDEX(--(1/($R$11:$R49&lt;&gt;"-")),,))))</f>
        <v/>
      </c>
      <c r="T50" s="21"/>
      <c r="U50" s="20">
        <f t="shared" si="31"/>
        <v>0</v>
      </c>
      <c r="V50" s="17" t="str">
        <f>IF(U50&lt;&gt;"-","",ROWS($10:50)-MATCH(2,(INDEX(--(1/($U$11:$U49&lt;&gt;"-")),,))))</f>
        <v/>
      </c>
      <c r="W50" s="21"/>
      <c r="X50" s="20">
        <f t="shared" si="32"/>
        <v>0</v>
      </c>
      <c r="Y50" s="17" t="str">
        <f>IF(X50&lt;&gt;"-","",ROWS($10:50)-MATCH(2,(INDEX(--(1/($X$11:$X49&lt;&gt;"-")),,))))</f>
        <v/>
      </c>
      <c r="Z50" s="21"/>
      <c r="AA50" s="20">
        <f t="shared" si="33"/>
        <v>0</v>
      </c>
      <c r="AB50" s="17" t="str">
        <f>IF(AA50&lt;&gt;"-","",ROWS($10:50)-MATCH(2,(INDEX(--(1/($AA$11:$AA49&lt;&gt;"-")),,))))</f>
        <v/>
      </c>
      <c r="AC50" s="21"/>
      <c r="AD50" s="20">
        <f t="shared" si="34"/>
        <v>0</v>
      </c>
      <c r="AE50" s="17" t="str">
        <f>IF(AD50&lt;&gt;"-","",ROWS($10:50)-MATCH(2,(INDEX(--(1/($AD$11:$AD49&lt;&gt;"-")),,))))</f>
        <v/>
      </c>
      <c r="AF50" s="21"/>
      <c r="AG50" s="20">
        <f t="shared" si="35"/>
        <v>0</v>
      </c>
      <c r="AH50" s="17" t="str">
        <f>IF(AG50&lt;&gt;"-","",ROWS($10:50)-MATCH(2,(INDEX(--(1/($AG$11:$AG49&lt;&gt;"-")),,))))</f>
        <v/>
      </c>
      <c r="AI50" s="21"/>
      <c r="AJ50" s="20">
        <f t="shared" si="36"/>
        <v>0</v>
      </c>
      <c r="AK50" s="17" t="str">
        <f>IF(AJ50&lt;&gt;"-","",ROWS($10:50)-MATCH(2,(INDEX(--(1/($AJ$11:$AJ49&lt;&gt;"-")),,))))</f>
        <v/>
      </c>
      <c r="AL50" s="21"/>
      <c r="AM50" s="20">
        <f t="shared" si="37"/>
        <v>0</v>
      </c>
      <c r="AN50" s="17" t="str">
        <f>IF(AM50&lt;&gt;"-","",ROWS($10:50)-MATCH(2,(INDEX(--(1/($AM$11:$AM49&lt;&gt;"-")),,))))</f>
        <v/>
      </c>
      <c r="AO50" s="21"/>
      <c r="AP50" s="20">
        <f t="shared" si="38"/>
        <v>0</v>
      </c>
      <c r="AQ50" s="17" t="str">
        <f>IF(AP50&lt;&gt;"-","",ROWS($10:50)-MATCH(2,(INDEX(--(1/($AP$11:$AP49&lt;&gt;"-")),,))))</f>
        <v/>
      </c>
      <c r="AR50" s="21"/>
      <c r="AS50" s="20">
        <f t="shared" si="39"/>
        <v>0</v>
      </c>
      <c r="AT50" s="17" t="str">
        <f>IF(AS50&lt;&gt;"-","",ROWS($10:50)-MATCH(2,(INDEX(--(1/($AS$11:$AS49&lt;&gt;"-")),,))))</f>
        <v/>
      </c>
      <c r="AU50" s="21"/>
      <c r="AV50" s="20">
        <f t="shared" si="40"/>
        <v>0</v>
      </c>
      <c r="AW50" s="17" t="str">
        <f>IF(AV50&lt;&gt;"-","",ROWS($10:50)-MATCH(2,(INDEX(--(1/($AV$11:$AV49&lt;&gt;"-")),,))))</f>
        <v/>
      </c>
      <c r="AX50" s="21"/>
      <c r="AY50" s="20">
        <f t="shared" si="41"/>
        <v>0</v>
      </c>
      <c r="AZ50" s="17" t="str">
        <f>IF(AY50&lt;&gt;"-","",ROWS($10:50)-MATCH(2,(INDEX(--(1/($AY$11:$AY49&lt;&gt;"-")),,))))</f>
        <v/>
      </c>
      <c r="BA50" s="21"/>
      <c r="BB50" s="20">
        <f t="shared" si="42"/>
        <v>0</v>
      </c>
      <c r="BC50" s="17" t="str">
        <f>IF(BB50&lt;&gt;"-","",ROWS($10:50)-MATCH(2,(INDEX(--(1/($BB$11:$BB49&lt;&gt;"-")),,))))</f>
        <v/>
      </c>
      <c r="BD50" s="22"/>
    </row>
    <row r="51" spans="3:56" x14ac:dyDescent="0.25">
      <c r="C51" s="20">
        <f t="shared" si="25"/>
        <v>0</v>
      </c>
      <c r="D51" s="17" t="str">
        <f>IF(C51&lt;&gt;"-","",ROWS($10:51)-MATCH(2,(INDEX(--(1/($C$11:$C50&lt;&gt;"-")),,))))</f>
        <v/>
      </c>
      <c r="E51" s="21"/>
      <c r="F51" s="20">
        <f t="shared" si="26"/>
        <v>0</v>
      </c>
      <c r="G51" s="17" t="str">
        <f>IF(F51&lt;&gt;"-","",ROWS($10:51)-MATCH(2,(INDEX(--(1/($F$11:$F50&lt;&gt;"-")),,))))</f>
        <v/>
      </c>
      <c r="H51" s="21"/>
      <c r="I51" s="20">
        <f t="shared" si="27"/>
        <v>0</v>
      </c>
      <c r="J51" s="17" t="str">
        <f>IF(I51&lt;&gt;"-","",ROWS($10:51)-MATCH(2,(INDEX(--(1/($I$11:$I50&lt;&gt;"-")),,))))</f>
        <v/>
      </c>
      <c r="K51" s="21"/>
      <c r="L51" s="20">
        <f t="shared" si="28"/>
        <v>0</v>
      </c>
      <c r="M51" s="17" t="str">
        <f>IF(L51&lt;&gt;"-","",ROWS($10:51)-MATCH(2,(INDEX(--(1/($L$11:$L50&lt;&gt;"-")),,))))</f>
        <v/>
      </c>
      <c r="N51" s="21"/>
      <c r="O51" s="20">
        <f t="shared" si="29"/>
        <v>0</v>
      </c>
      <c r="P51" s="17" t="str">
        <f>IF(O51&lt;&gt;"-","",ROWS($10:51)-MATCH(2,(INDEX(--(1/($O$11:$O50&lt;&gt;"-")),,))))</f>
        <v/>
      </c>
      <c r="Q51" s="21"/>
      <c r="R51" s="20">
        <f t="shared" si="30"/>
        <v>0</v>
      </c>
      <c r="S51" s="17" t="str">
        <f>IF(R51&lt;&gt;"-","",ROWS($10:51)-MATCH(2,(INDEX(--(1/($R$11:$R50&lt;&gt;"-")),,))))</f>
        <v/>
      </c>
      <c r="T51" s="21"/>
      <c r="U51" s="20">
        <f t="shared" si="31"/>
        <v>0</v>
      </c>
      <c r="V51" s="17" t="str">
        <f>IF(U51&lt;&gt;"-","",ROWS($10:51)-MATCH(2,(INDEX(--(1/($U$11:$U50&lt;&gt;"-")),,))))</f>
        <v/>
      </c>
      <c r="W51" s="21"/>
      <c r="X51" s="20">
        <f t="shared" si="32"/>
        <v>0</v>
      </c>
      <c r="Y51" s="17" t="str">
        <f>IF(X51&lt;&gt;"-","",ROWS($10:51)-MATCH(2,(INDEX(--(1/($X$11:$X50&lt;&gt;"-")),,))))</f>
        <v/>
      </c>
      <c r="Z51" s="21"/>
      <c r="AA51" s="20">
        <f t="shared" si="33"/>
        <v>0</v>
      </c>
      <c r="AB51" s="17" t="str">
        <f>IF(AA51&lt;&gt;"-","",ROWS($10:51)-MATCH(2,(INDEX(--(1/($AA$11:$AA50&lt;&gt;"-")),,))))</f>
        <v/>
      </c>
      <c r="AC51" s="21"/>
      <c r="AD51" s="20">
        <f t="shared" si="34"/>
        <v>0</v>
      </c>
      <c r="AE51" s="17" t="str">
        <f>IF(AD51&lt;&gt;"-","",ROWS($10:51)-MATCH(2,(INDEX(--(1/($AD$11:$AD50&lt;&gt;"-")),,))))</f>
        <v/>
      </c>
      <c r="AF51" s="21"/>
      <c r="AG51" s="20">
        <f t="shared" si="35"/>
        <v>0</v>
      </c>
      <c r="AH51" s="17" t="str">
        <f>IF(AG51&lt;&gt;"-","",ROWS($10:51)-MATCH(2,(INDEX(--(1/($AG$11:$AG50&lt;&gt;"-")),,))))</f>
        <v/>
      </c>
      <c r="AI51" s="21"/>
      <c r="AJ51" s="20">
        <f t="shared" si="36"/>
        <v>0</v>
      </c>
      <c r="AK51" s="17" t="str">
        <f>IF(AJ51&lt;&gt;"-","",ROWS($10:51)-MATCH(2,(INDEX(--(1/($AJ$11:$AJ50&lt;&gt;"-")),,))))</f>
        <v/>
      </c>
      <c r="AL51" s="21"/>
      <c r="AM51" s="20">
        <f t="shared" si="37"/>
        <v>0</v>
      </c>
      <c r="AN51" s="17" t="str">
        <f>IF(AM51&lt;&gt;"-","",ROWS($10:51)-MATCH(2,(INDEX(--(1/($AM$11:$AM50&lt;&gt;"-")),,))))</f>
        <v/>
      </c>
      <c r="AO51" s="21"/>
      <c r="AP51" s="20">
        <f t="shared" si="38"/>
        <v>0</v>
      </c>
      <c r="AQ51" s="17" t="str">
        <f>IF(AP51&lt;&gt;"-","",ROWS($10:51)-MATCH(2,(INDEX(--(1/($AP$11:$AP50&lt;&gt;"-")),,))))</f>
        <v/>
      </c>
      <c r="AR51" s="21"/>
      <c r="AS51" s="20">
        <f t="shared" si="39"/>
        <v>0</v>
      </c>
      <c r="AT51" s="17" t="str">
        <f>IF(AS51&lt;&gt;"-","",ROWS($10:51)-MATCH(2,(INDEX(--(1/($AS$11:$AS50&lt;&gt;"-")),,))))</f>
        <v/>
      </c>
      <c r="AU51" s="21"/>
      <c r="AV51" s="20">
        <f t="shared" si="40"/>
        <v>0</v>
      </c>
      <c r="AW51" s="17" t="str">
        <f>IF(AV51&lt;&gt;"-","",ROWS($10:51)-MATCH(2,(INDEX(--(1/($AV$11:$AV50&lt;&gt;"-")),,))))</f>
        <v/>
      </c>
      <c r="AX51" s="21"/>
      <c r="AY51" s="20">
        <f t="shared" si="41"/>
        <v>0</v>
      </c>
      <c r="AZ51" s="17" t="str">
        <f>IF(AY51&lt;&gt;"-","",ROWS($10:51)-MATCH(2,(INDEX(--(1/($AY$11:$AY50&lt;&gt;"-")),,))))</f>
        <v/>
      </c>
      <c r="BA51" s="21"/>
      <c r="BB51" s="20">
        <f t="shared" si="42"/>
        <v>0</v>
      </c>
      <c r="BC51" s="17" t="str">
        <f>IF(BB51&lt;&gt;"-","",ROWS($10:51)-MATCH(2,(INDEX(--(1/($BB$11:$BB50&lt;&gt;"-")),,))))</f>
        <v/>
      </c>
      <c r="BD51" s="22"/>
    </row>
    <row r="52" spans="3:56" x14ac:dyDescent="0.25">
      <c r="C52" s="20">
        <f t="shared" si="25"/>
        <v>0</v>
      </c>
      <c r="D52" s="17" t="str">
        <f>IF(C52&lt;&gt;"-","",ROWS($10:52)-MATCH(2,(INDEX(--(1/($C$11:$C51&lt;&gt;"-")),,))))</f>
        <v/>
      </c>
      <c r="E52" s="21"/>
      <c r="F52" s="20">
        <f t="shared" si="26"/>
        <v>0</v>
      </c>
      <c r="G52" s="17" t="str">
        <f>IF(F52&lt;&gt;"-","",ROWS($10:52)-MATCH(2,(INDEX(--(1/($F$11:$F51&lt;&gt;"-")),,))))</f>
        <v/>
      </c>
      <c r="H52" s="21"/>
      <c r="I52" s="20">
        <f t="shared" si="27"/>
        <v>0</v>
      </c>
      <c r="J52" s="17" t="str">
        <f>IF(I52&lt;&gt;"-","",ROWS($10:52)-MATCH(2,(INDEX(--(1/($I$11:$I51&lt;&gt;"-")),,))))</f>
        <v/>
      </c>
      <c r="K52" s="21"/>
      <c r="L52" s="20">
        <f t="shared" si="28"/>
        <v>0</v>
      </c>
      <c r="M52" s="17" t="str">
        <f>IF(L52&lt;&gt;"-","",ROWS($10:52)-MATCH(2,(INDEX(--(1/($L$11:$L51&lt;&gt;"-")),,))))</f>
        <v/>
      </c>
      <c r="N52" s="21"/>
      <c r="O52" s="20">
        <f t="shared" si="29"/>
        <v>0</v>
      </c>
      <c r="P52" s="17" t="str">
        <f>IF(O52&lt;&gt;"-","",ROWS($10:52)-MATCH(2,(INDEX(--(1/($O$11:$O51&lt;&gt;"-")),,))))</f>
        <v/>
      </c>
      <c r="Q52" s="21"/>
      <c r="R52" s="20">
        <f t="shared" si="30"/>
        <v>0</v>
      </c>
      <c r="S52" s="17" t="str">
        <f>IF(R52&lt;&gt;"-","",ROWS($10:52)-MATCH(2,(INDEX(--(1/($R$11:$R51&lt;&gt;"-")),,))))</f>
        <v/>
      </c>
      <c r="T52" s="21"/>
      <c r="U52" s="20">
        <f t="shared" si="31"/>
        <v>0</v>
      </c>
      <c r="V52" s="17" t="str">
        <f>IF(U52&lt;&gt;"-","",ROWS($10:52)-MATCH(2,(INDEX(--(1/($U$11:$U51&lt;&gt;"-")),,))))</f>
        <v/>
      </c>
      <c r="W52" s="21"/>
      <c r="X52" s="20">
        <f t="shared" si="32"/>
        <v>0</v>
      </c>
      <c r="Y52" s="17" t="str">
        <f>IF(X52&lt;&gt;"-","",ROWS($10:52)-MATCH(2,(INDEX(--(1/($X$11:$X51&lt;&gt;"-")),,))))</f>
        <v/>
      </c>
      <c r="Z52" s="21"/>
      <c r="AA52" s="20">
        <f t="shared" si="33"/>
        <v>0</v>
      </c>
      <c r="AB52" s="17" t="str">
        <f>IF(AA52&lt;&gt;"-","",ROWS($10:52)-MATCH(2,(INDEX(--(1/($AA$11:$AA51&lt;&gt;"-")),,))))</f>
        <v/>
      </c>
      <c r="AC52" s="21"/>
      <c r="AD52" s="20">
        <f t="shared" si="34"/>
        <v>0</v>
      </c>
      <c r="AE52" s="17" t="str">
        <f>IF(AD52&lt;&gt;"-","",ROWS($10:52)-MATCH(2,(INDEX(--(1/($AD$11:$AD51&lt;&gt;"-")),,))))</f>
        <v/>
      </c>
      <c r="AF52" s="21"/>
      <c r="AG52" s="20">
        <f t="shared" si="35"/>
        <v>0</v>
      </c>
      <c r="AH52" s="17" t="str">
        <f>IF(AG52&lt;&gt;"-","",ROWS($10:52)-MATCH(2,(INDEX(--(1/($AG$11:$AG51&lt;&gt;"-")),,))))</f>
        <v/>
      </c>
      <c r="AI52" s="21"/>
      <c r="AJ52" s="20">
        <f t="shared" si="36"/>
        <v>0</v>
      </c>
      <c r="AK52" s="17" t="str">
        <f>IF(AJ52&lt;&gt;"-","",ROWS($10:52)-MATCH(2,(INDEX(--(1/($AJ$11:$AJ51&lt;&gt;"-")),,))))</f>
        <v/>
      </c>
      <c r="AL52" s="21"/>
      <c r="AM52" s="20">
        <f t="shared" si="37"/>
        <v>0</v>
      </c>
      <c r="AN52" s="17" t="str">
        <f>IF(AM52&lt;&gt;"-","",ROWS($10:52)-MATCH(2,(INDEX(--(1/($AM$11:$AM51&lt;&gt;"-")),,))))</f>
        <v/>
      </c>
      <c r="AO52" s="21"/>
      <c r="AP52" s="20">
        <f t="shared" si="38"/>
        <v>0</v>
      </c>
      <c r="AQ52" s="17" t="str">
        <f>IF(AP52&lt;&gt;"-","",ROWS($10:52)-MATCH(2,(INDEX(--(1/($AP$11:$AP51&lt;&gt;"-")),,))))</f>
        <v/>
      </c>
      <c r="AR52" s="21"/>
      <c r="AS52" s="20">
        <f t="shared" si="39"/>
        <v>0</v>
      </c>
      <c r="AT52" s="17" t="str">
        <f>IF(AS52&lt;&gt;"-","",ROWS($10:52)-MATCH(2,(INDEX(--(1/($AS$11:$AS51&lt;&gt;"-")),,))))</f>
        <v/>
      </c>
      <c r="AU52" s="21"/>
      <c r="AV52" s="20">
        <f t="shared" si="40"/>
        <v>0</v>
      </c>
      <c r="AW52" s="17" t="str">
        <f>IF(AV52&lt;&gt;"-","",ROWS($10:52)-MATCH(2,(INDEX(--(1/($AV$11:$AV51&lt;&gt;"-")),,))))</f>
        <v/>
      </c>
      <c r="AX52" s="21"/>
      <c r="AY52" s="20">
        <f t="shared" si="41"/>
        <v>0</v>
      </c>
      <c r="AZ52" s="17" t="str">
        <f>IF(AY52&lt;&gt;"-","",ROWS($10:52)-MATCH(2,(INDEX(--(1/($AY$11:$AY51&lt;&gt;"-")),,))))</f>
        <v/>
      </c>
      <c r="BA52" s="21"/>
      <c r="BB52" s="20">
        <f t="shared" si="42"/>
        <v>0</v>
      </c>
      <c r="BC52" s="17" t="str">
        <f>IF(BB52&lt;&gt;"-","",ROWS($10:52)-MATCH(2,(INDEX(--(1/($BB$11:$BB51&lt;&gt;"-")),,))))</f>
        <v/>
      </c>
      <c r="BD52" s="22"/>
    </row>
    <row r="53" spans="3:56" x14ac:dyDescent="0.25">
      <c r="C53" s="20">
        <f t="shared" si="25"/>
        <v>0</v>
      </c>
      <c r="D53" s="17" t="str">
        <f>IF(C53&lt;&gt;"-","",ROWS($10:53)-MATCH(2,(INDEX(--(1/($C$11:$C52&lt;&gt;"-")),,))))</f>
        <v/>
      </c>
      <c r="E53" s="21"/>
      <c r="F53" s="20">
        <f t="shared" si="26"/>
        <v>0</v>
      </c>
      <c r="G53" s="17" t="str">
        <f>IF(F53&lt;&gt;"-","",ROWS($10:53)-MATCH(2,(INDEX(--(1/($F$11:$F52&lt;&gt;"-")),,))))</f>
        <v/>
      </c>
      <c r="H53" s="21"/>
      <c r="I53" s="20">
        <f t="shared" si="27"/>
        <v>0</v>
      </c>
      <c r="J53" s="17" t="str">
        <f>IF(I53&lt;&gt;"-","",ROWS($10:53)-MATCH(2,(INDEX(--(1/($I$11:$I52&lt;&gt;"-")),,))))</f>
        <v/>
      </c>
      <c r="K53" s="21"/>
      <c r="L53" s="20">
        <f t="shared" si="28"/>
        <v>0</v>
      </c>
      <c r="M53" s="17" t="str">
        <f>IF(L53&lt;&gt;"-","",ROWS($10:53)-MATCH(2,(INDEX(--(1/($L$11:$L52&lt;&gt;"-")),,))))</f>
        <v/>
      </c>
      <c r="N53" s="21"/>
      <c r="O53" s="20">
        <f t="shared" si="29"/>
        <v>0</v>
      </c>
      <c r="P53" s="17" t="str">
        <f>IF(O53&lt;&gt;"-","",ROWS($10:53)-MATCH(2,(INDEX(--(1/($O$11:$O52&lt;&gt;"-")),,))))</f>
        <v/>
      </c>
      <c r="Q53" s="21"/>
      <c r="R53" s="20">
        <f t="shared" si="30"/>
        <v>0</v>
      </c>
      <c r="S53" s="17" t="str">
        <f>IF(R53&lt;&gt;"-","",ROWS($10:53)-MATCH(2,(INDEX(--(1/($R$11:$R52&lt;&gt;"-")),,))))</f>
        <v/>
      </c>
      <c r="T53" s="21"/>
      <c r="U53" s="20">
        <f t="shared" si="31"/>
        <v>0</v>
      </c>
      <c r="V53" s="17" t="str">
        <f>IF(U53&lt;&gt;"-","",ROWS($10:53)-MATCH(2,(INDEX(--(1/($U$11:$U52&lt;&gt;"-")),,))))</f>
        <v/>
      </c>
      <c r="W53" s="21"/>
      <c r="X53" s="20">
        <f t="shared" si="32"/>
        <v>0</v>
      </c>
      <c r="Y53" s="17" t="str">
        <f>IF(X53&lt;&gt;"-","",ROWS($10:53)-MATCH(2,(INDEX(--(1/($X$11:$X52&lt;&gt;"-")),,))))</f>
        <v/>
      </c>
      <c r="Z53" s="21"/>
      <c r="AA53" s="20">
        <f t="shared" si="33"/>
        <v>0</v>
      </c>
      <c r="AB53" s="17" t="str">
        <f>IF(AA53&lt;&gt;"-","",ROWS($10:53)-MATCH(2,(INDEX(--(1/($AA$11:$AA52&lt;&gt;"-")),,))))</f>
        <v/>
      </c>
      <c r="AC53" s="21"/>
      <c r="AD53" s="20">
        <f t="shared" si="34"/>
        <v>0</v>
      </c>
      <c r="AE53" s="17" t="str">
        <f>IF(AD53&lt;&gt;"-","",ROWS($10:53)-MATCH(2,(INDEX(--(1/($AD$11:$AD52&lt;&gt;"-")),,))))</f>
        <v/>
      </c>
      <c r="AF53" s="21"/>
      <c r="AG53" s="20">
        <f t="shared" si="35"/>
        <v>0</v>
      </c>
      <c r="AH53" s="17" t="str">
        <f>IF(AG53&lt;&gt;"-","",ROWS($10:53)-MATCH(2,(INDEX(--(1/($AG$11:$AG52&lt;&gt;"-")),,))))</f>
        <v/>
      </c>
      <c r="AI53" s="21"/>
      <c r="AJ53" s="20">
        <f t="shared" si="36"/>
        <v>0</v>
      </c>
      <c r="AK53" s="17" t="str">
        <f>IF(AJ53&lt;&gt;"-","",ROWS($10:53)-MATCH(2,(INDEX(--(1/($AJ$11:$AJ52&lt;&gt;"-")),,))))</f>
        <v/>
      </c>
      <c r="AL53" s="21"/>
      <c r="AM53" s="20">
        <f t="shared" si="37"/>
        <v>0</v>
      </c>
      <c r="AN53" s="17" t="str">
        <f>IF(AM53&lt;&gt;"-","",ROWS($10:53)-MATCH(2,(INDEX(--(1/($AM$11:$AM52&lt;&gt;"-")),,))))</f>
        <v/>
      </c>
      <c r="AO53" s="21"/>
      <c r="AP53" s="20">
        <f t="shared" si="38"/>
        <v>0</v>
      </c>
      <c r="AQ53" s="17" t="str">
        <f>IF(AP53&lt;&gt;"-","",ROWS($10:53)-MATCH(2,(INDEX(--(1/($AP$11:$AP52&lt;&gt;"-")),,))))</f>
        <v/>
      </c>
      <c r="AR53" s="21"/>
      <c r="AS53" s="20">
        <f t="shared" si="39"/>
        <v>0</v>
      </c>
      <c r="AT53" s="17" t="str">
        <f>IF(AS53&lt;&gt;"-","",ROWS($10:53)-MATCH(2,(INDEX(--(1/($AS$11:$AS52&lt;&gt;"-")),,))))</f>
        <v/>
      </c>
      <c r="AU53" s="21"/>
      <c r="AV53" s="20">
        <f t="shared" si="40"/>
        <v>0</v>
      </c>
      <c r="AW53" s="17" t="str">
        <f>IF(AV53&lt;&gt;"-","",ROWS($10:53)-MATCH(2,(INDEX(--(1/($AV$11:$AV52&lt;&gt;"-")),,))))</f>
        <v/>
      </c>
      <c r="AX53" s="21"/>
      <c r="AY53" s="20">
        <f t="shared" si="41"/>
        <v>0</v>
      </c>
      <c r="AZ53" s="17" t="str">
        <f>IF(AY53&lt;&gt;"-","",ROWS($10:53)-MATCH(2,(INDEX(--(1/($AY$11:$AY52&lt;&gt;"-")),,))))</f>
        <v/>
      </c>
      <c r="BA53" s="21"/>
      <c r="BB53" s="20">
        <f t="shared" si="42"/>
        <v>0</v>
      </c>
      <c r="BC53" s="17" t="str">
        <f>IF(BB53&lt;&gt;"-","",ROWS($10:53)-MATCH(2,(INDEX(--(1/($BB$11:$BB52&lt;&gt;"-")),,))))</f>
        <v/>
      </c>
      <c r="BD53" s="22"/>
    </row>
  </sheetData>
  <conditionalFormatting sqref="C17:C53">
    <cfRule type="cellIs" dxfId="60" priority="61" operator="equal">
      <formula>1</formula>
    </cfRule>
  </conditionalFormatting>
  <conditionalFormatting sqref="C17:C53">
    <cfRule type="cellIs" dxfId="59" priority="60" operator="equal">
      <formula>0</formula>
    </cfRule>
  </conditionalFormatting>
  <conditionalFormatting sqref="C17:C53">
    <cfRule type="cellIs" dxfId="58" priority="59" stopIfTrue="1" operator="equal">
      <formula>1</formula>
    </cfRule>
  </conditionalFormatting>
  <conditionalFormatting sqref="F17:F53">
    <cfRule type="cellIs" dxfId="57" priority="58" operator="equal">
      <formula>1</formula>
    </cfRule>
  </conditionalFormatting>
  <conditionalFormatting sqref="F17:F53">
    <cfRule type="cellIs" dxfId="56" priority="57" operator="equal">
      <formula>0</formula>
    </cfRule>
  </conditionalFormatting>
  <conditionalFormatting sqref="F17:F53">
    <cfRule type="cellIs" dxfId="55" priority="56" stopIfTrue="1" operator="equal">
      <formula>1</formula>
    </cfRule>
  </conditionalFormatting>
  <conditionalFormatting sqref="U17:U53">
    <cfRule type="cellIs" dxfId="54" priority="41" stopIfTrue="1" operator="equal">
      <formula>1</formula>
    </cfRule>
  </conditionalFormatting>
  <conditionalFormatting sqref="I17:I53">
    <cfRule type="cellIs" dxfId="53" priority="55" operator="equal">
      <formula>1</formula>
    </cfRule>
  </conditionalFormatting>
  <conditionalFormatting sqref="I17:I53">
    <cfRule type="cellIs" dxfId="52" priority="54" operator="equal">
      <formula>0</formula>
    </cfRule>
  </conditionalFormatting>
  <conditionalFormatting sqref="I17:I53">
    <cfRule type="cellIs" dxfId="51" priority="53" stopIfTrue="1" operator="equal">
      <formula>1</formula>
    </cfRule>
  </conditionalFormatting>
  <conditionalFormatting sqref="AP17:AP53">
    <cfRule type="cellIs" dxfId="50" priority="20" stopIfTrue="1" operator="equal">
      <formula>1</formula>
    </cfRule>
  </conditionalFormatting>
  <conditionalFormatting sqref="L17:L53">
    <cfRule type="cellIs" dxfId="49" priority="52" operator="equal">
      <formula>1</formula>
    </cfRule>
  </conditionalFormatting>
  <conditionalFormatting sqref="L17:L53">
    <cfRule type="cellIs" dxfId="48" priority="51" operator="equal">
      <formula>0</formula>
    </cfRule>
  </conditionalFormatting>
  <conditionalFormatting sqref="L17:L53">
    <cfRule type="cellIs" dxfId="47" priority="50" stopIfTrue="1" operator="equal">
      <formula>1</formula>
    </cfRule>
  </conditionalFormatting>
  <conditionalFormatting sqref="U17:U53">
    <cfRule type="cellIs" dxfId="46" priority="43" operator="equal">
      <formula>1</formula>
    </cfRule>
  </conditionalFormatting>
  <conditionalFormatting sqref="U17:U53">
    <cfRule type="cellIs" dxfId="45" priority="42" operator="equal">
      <formula>0</formula>
    </cfRule>
  </conditionalFormatting>
  <conditionalFormatting sqref="O17:O53">
    <cfRule type="cellIs" dxfId="44" priority="49" operator="equal">
      <formula>1</formula>
    </cfRule>
  </conditionalFormatting>
  <conditionalFormatting sqref="O17:O53">
    <cfRule type="cellIs" dxfId="43" priority="48" operator="equal">
      <formula>0</formula>
    </cfRule>
  </conditionalFormatting>
  <conditionalFormatting sqref="O17:O53">
    <cfRule type="cellIs" dxfId="42" priority="47" stopIfTrue="1" operator="equal">
      <formula>1</formula>
    </cfRule>
  </conditionalFormatting>
  <conditionalFormatting sqref="R17:R53">
    <cfRule type="cellIs" dxfId="41" priority="46" operator="equal">
      <formula>1</formula>
    </cfRule>
  </conditionalFormatting>
  <conditionalFormatting sqref="R17:R53">
    <cfRule type="cellIs" dxfId="40" priority="45" operator="equal">
      <formula>0</formula>
    </cfRule>
  </conditionalFormatting>
  <conditionalFormatting sqref="R17:R53">
    <cfRule type="cellIs" dxfId="39" priority="44" stopIfTrue="1" operator="equal">
      <formula>1</formula>
    </cfRule>
  </conditionalFormatting>
  <conditionalFormatting sqref="AP17:AP53">
    <cfRule type="cellIs" dxfId="38" priority="22" operator="equal">
      <formula>1</formula>
    </cfRule>
  </conditionalFormatting>
  <conditionalFormatting sqref="AP17:AP53">
    <cfRule type="cellIs" dxfId="37" priority="21" operator="equal">
      <formula>0</formula>
    </cfRule>
  </conditionalFormatting>
  <conditionalFormatting sqref="X17:X53">
    <cfRule type="cellIs" dxfId="36" priority="40" operator="equal">
      <formula>1</formula>
    </cfRule>
  </conditionalFormatting>
  <conditionalFormatting sqref="X17:X53">
    <cfRule type="cellIs" dxfId="35" priority="39" operator="equal">
      <formula>0</formula>
    </cfRule>
  </conditionalFormatting>
  <conditionalFormatting sqref="X17:X53">
    <cfRule type="cellIs" dxfId="34" priority="38" stopIfTrue="1" operator="equal">
      <formula>1</formula>
    </cfRule>
  </conditionalFormatting>
  <conditionalFormatting sqref="AA17:AA53">
    <cfRule type="cellIs" dxfId="33" priority="37" operator="equal">
      <formula>1</formula>
    </cfRule>
  </conditionalFormatting>
  <conditionalFormatting sqref="AA17:AA53">
    <cfRule type="cellIs" dxfId="32" priority="36" operator="equal">
      <formula>0</formula>
    </cfRule>
  </conditionalFormatting>
  <conditionalFormatting sqref="AA17:AA53">
    <cfRule type="cellIs" dxfId="31" priority="35" stopIfTrue="1" operator="equal">
      <formula>1</formula>
    </cfRule>
  </conditionalFormatting>
  <conditionalFormatting sqref="AD17:AD53">
    <cfRule type="cellIs" dxfId="30" priority="34" operator="equal">
      <formula>1</formula>
    </cfRule>
  </conditionalFormatting>
  <conditionalFormatting sqref="AD17:AD53">
    <cfRule type="cellIs" dxfId="29" priority="33" operator="equal">
      <formula>0</formula>
    </cfRule>
  </conditionalFormatting>
  <conditionalFormatting sqref="AD17:AD53">
    <cfRule type="cellIs" dxfId="28" priority="32" stopIfTrue="1" operator="equal">
      <formula>1</formula>
    </cfRule>
  </conditionalFormatting>
  <conditionalFormatting sqref="AG17:AG53">
    <cfRule type="cellIs" dxfId="27" priority="31" operator="equal">
      <formula>1</formula>
    </cfRule>
  </conditionalFormatting>
  <conditionalFormatting sqref="AG17:AG53">
    <cfRule type="cellIs" dxfId="26" priority="30" operator="equal">
      <formula>0</formula>
    </cfRule>
  </conditionalFormatting>
  <conditionalFormatting sqref="AG17:AG53">
    <cfRule type="cellIs" dxfId="25" priority="29" stopIfTrue="1" operator="equal">
      <formula>1</formula>
    </cfRule>
  </conditionalFormatting>
  <conditionalFormatting sqref="AJ17:AJ53">
    <cfRule type="cellIs" dxfId="24" priority="28" operator="equal">
      <formula>1</formula>
    </cfRule>
  </conditionalFormatting>
  <conditionalFormatting sqref="AJ17:AJ53">
    <cfRule type="cellIs" dxfId="23" priority="27" operator="equal">
      <formula>0</formula>
    </cfRule>
  </conditionalFormatting>
  <conditionalFormatting sqref="AJ17:AJ53">
    <cfRule type="cellIs" dxfId="22" priority="26" stopIfTrue="1" operator="equal">
      <formula>1</formula>
    </cfRule>
  </conditionalFormatting>
  <conditionalFormatting sqref="AM17:AM53">
    <cfRule type="cellIs" dxfId="21" priority="25" operator="equal">
      <formula>1</formula>
    </cfRule>
  </conditionalFormatting>
  <conditionalFormatting sqref="AM17:AM53">
    <cfRule type="cellIs" dxfId="20" priority="24" operator="equal">
      <formula>0</formula>
    </cfRule>
  </conditionalFormatting>
  <conditionalFormatting sqref="AM17:AM53">
    <cfRule type="cellIs" dxfId="19" priority="23" stopIfTrue="1" operator="equal">
      <formula>1</formula>
    </cfRule>
  </conditionalFormatting>
  <conditionalFormatting sqref="AS17:AS53">
    <cfRule type="cellIs" dxfId="18" priority="19" operator="equal">
      <formula>1</formula>
    </cfRule>
  </conditionalFormatting>
  <conditionalFormatting sqref="AS17:AS53">
    <cfRule type="cellIs" dxfId="17" priority="18" operator="equal">
      <formula>0</formula>
    </cfRule>
  </conditionalFormatting>
  <conditionalFormatting sqref="AS17:AS53">
    <cfRule type="cellIs" dxfId="16" priority="17" stopIfTrue="1" operator="equal">
      <formula>1</formula>
    </cfRule>
  </conditionalFormatting>
  <conditionalFormatting sqref="AV17:AV53">
    <cfRule type="cellIs" dxfId="15" priority="16" operator="equal">
      <formula>1</formula>
    </cfRule>
  </conditionalFormatting>
  <conditionalFormatting sqref="AV17:AV53">
    <cfRule type="cellIs" dxfId="14" priority="15" operator="equal">
      <formula>0</formula>
    </cfRule>
  </conditionalFormatting>
  <conditionalFormatting sqref="AV17:AV53">
    <cfRule type="cellIs" dxfId="13" priority="14" stopIfTrue="1" operator="equal">
      <formula>1</formula>
    </cfRule>
  </conditionalFormatting>
  <conditionalFormatting sqref="AY17:AY53">
    <cfRule type="cellIs" dxfId="12" priority="13" operator="equal">
      <formula>1</formula>
    </cfRule>
  </conditionalFormatting>
  <conditionalFormatting sqref="AY17:AY53">
    <cfRule type="cellIs" dxfId="11" priority="12" operator="equal">
      <formula>0</formula>
    </cfRule>
  </conditionalFormatting>
  <conditionalFormatting sqref="BB17:BB53">
    <cfRule type="cellIs" dxfId="10" priority="8" stopIfTrue="1" operator="equal">
      <formula>1</formula>
    </cfRule>
  </conditionalFormatting>
  <conditionalFormatting sqref="AY17:AY53">
    <cfRule type="cellIs" dxfId="9" priority="11" stopIfTrue="1" operator="equal">
      <formula>1</formula>
    </cfRule>
  </conditionalFormatting>
  <conditionalFormatting sqref="BB17:BB53">
    <cfRule type="cellIs" dxfId="8" priority="10" operator="equal">
      <formula>1</formula>
    </cfRule>
  </conditionalFormatting>
  <conditionalFormatting sqref="BB17:BB53">
    <cfRule type="cellIs" dxfId="7" priority="9" operator="equal">
      <formula>0</formula>
    </cfRule>
  </conditionalFormatting>
  <conditionalFormatting sqref="C1:BB1">
    <cfRule type="top10" dxfId="6" priority="7" bottom="1" rank="1"/>
  </conditionalFormatting>
  <conditionalFormatting sqref="C5:BB5">
    <cfRule type="top10" dxfId="5" priority="4" bottom="1" rank="1"/>
    <cfRule type="top10" dxfId="4" priority="6" bottom="1" rank="1"/>
  </conditionalFormatting>
  <conditionalFormatting sqref="E17:BD53">
    <cfRule type="cellIs" dxfId="3" priority="5" operator="equal">
      <formula>#VALUE!</formula>
    </cfRule>
  </conditionalFormatting>
  <conditionalFormatting sqref="BC1:BD1">
    <cfRule type="top10" dxfId="2" priority="3" bottom="1" rank="1"/>
  </conditionalFormatting>
  <conditionalFormatting sqref="BC5:BD5">
    <cfRule type="top10" dxfId="1" priority="1" bottom="1" rank="1"/>
    <cfRule type="top10" dxfId="0" priority="2" bottom="1" rank="1"/>
  </conditionalFormatting>
  <pageMargins left="0.7" right="0.7" top="0.75" bottom="0.75" header="0.3" footer="0.3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3" name="Option Button 1">
              <controlPr defaultSize="0" autoFill="0" autoLine="0" autoPict="0" macro="[1]!Macro88">
                <anchor moveWithCells="1">
                  <from>
                    <xdr:col>2</xdr:col>
                    <xdr:colOff>38100</xdr:colOff>
                    <xdr:row>5</xdr:row>
                    <xdr:rowOff>0</xdr:rowOff>
                  </from>
                  <to>
                    <xdr:col>3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4" name="Option Button 2">
              <controlPr defaultSize="0" autoFill="0" autoLine="0" autoPict="0" macro="[1]!Macro87">
                <anchor moveWithCells="1">
                  <from>
                    <xdr:col>5</xdr:col>
                    <xdr:colOff>38100</xdr:colOff>
                    <xdr:row>5</xdr:row>
                    <xdr:rowOff>0</xdr:rowOff>
                  </from>
                  <to>
                    <xdr:col>6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7" r:id="rId5" name="Option Button 3">
              <controlPr defaultSize="0" autoFill="0" autoLine="0" autoPict="0" macro="[1]!Macro89">
                <anchor moveWithCells="1">
                  <from>
                    <xdr:col>8</xdr:col>
                    <xdr:colOff>38100</xdr:colOff>
                    <xdr:row>5</xdr:row>
                    <xdr:rowOff>0</xdr:rowOff>
                  </from>
                  <to>
                    <xdr:col>9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6" name="Option Button 4">
              <controlPr defaultSize="0" autoFill="0" autoLine="0" autoPict="0" macro="[1]!Macro90">
                <anchor moveWithCells="1">
                  <from>
                    <xdr:col>11</xdr:col>
                    <xdr:colOff>38100</xdr:colOff>
                    <xdr:row>5</xdr:row>
                    <xdr:rowOff>0</xdr:rowOff>
                  </from>
                  <to>
                    <xdr:col>12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9" r:id="rId7" name="Option Button 5">
              <controlPr defaultSize="0" autoFill="0" autoLine="0" autoPict="0" macro="[1]!Macro91">
                <anchor moveWithCells="1">
                  <from>
                    <xdr:col>14</xdr:col>
                    <xdr:colOff>38100</xdr:colOff>
                    <xdr:row>5</xdr:row>
                    <xdr:rowOff>0</xdr:rowOff>
                  </from>
                  <to>
                    <xdr:col>15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0" r:id="rId8" name="Option Button 6">
              <controlPr defaultSize="0" autoFill="0" autoLine="0" autoPict="0" macro="[1]!Macro92">
                <anchor moveWithCells="1">
                  <from>
                    <xdr:col>17</xdr:col>
                    <xdr:colOff>38100</xdr:colOff>
                    <xdr:row>5</xdr:row>
                    <xdr:rowOff>0</xdr:rowOff>
                  </from>
                  <to>
                    <xdr:col>18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1" r:id="rId9" name="Option Button 7">
              <controlPr defaultSize="0" autoFill="0" autoLine="0" autoPict="0" macro="[1]!Macro93">
                <anchor moveWithCells="1">
                  <from>
                    <xdr:col>20</xdr:col>
                    <xdr:colOff>38100</xdr:colOff>
                    <xdr:row>5</xdr:row>
                    <xdr:rowOff>0</xdr:rowOff>
                  </from>
                  <to>
                    <xdr:col>21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2" r:id="rId10" name="Option Button 8">
              <controlPr defaultSize="0" autoFill="0" autoLine="0" autoPict="0" macro="[1]!Macro94">
                <anchor moveWithCells="1">
                  <from>
                    <xdr:col>23</xdr:col>
                    <xdr:colOff>38100</xdr:colOff>
                    <xdr:row>5</xdr:row>
                    <xdr:rowOff>0</xdr:rowOff>
                  </from>
                  <to>
                    <xdr:col>24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3" r:id="rId11" name="Option Button 9">
              <controlPr defaultSize="0" autoFill="0" autoLine="0" autoPict="0" macro="[1]!Macro95">
                <anchor moveWithCells="1">
                  <from>
                    <xdr:col>26</xdr:col>
                    <xdr:colOff>38100</xdr:colOff>
                    <xdr:row>5</xdr:row>
                    <xdr:rowOff>0</xdr:rowOff>
                  </from>
                  <to>
                    <xdr:col>27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4" r:id="rId12" name="Option Button 10">
              <controlPr defaultSize="0" autoFill="0" autoLine="0" autoPict="0" macro="[1]!Macro97">
                <anchor moveWithCells="1">
                  <from>
                    <xdr:col>29</xdr:col>
                    <xdr:colOff>38100</xdr:colOff>
                    <xdr:row>5</xdr:row>
                    <xdr:rowOff>0</xdr:rowOff>
                  </from>
                  <to>
                    <xdr:col>30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5" r:id="rId13" name="Option Button 11">
              <controlPr defaultSize="0" autoFill="0" autoLine="0" autoPict="0" macro="[1]!Macro98">
                <anchor moveWithCells="1">
                  <from>
                    <xdr:col>32</xdr:col>
                    <xdr:colOff>38100</xdr:colOff>
                    <xdr:row>5</xdr:row>
                    <xdr:rowOff>0</xdr:rowOff>
                  </from>
                  <to>
                    <xdr:col>33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6" r:id="rId14" name="Option Button 12">
              <controlPr defaultSize="0" autoFill="0" autoLine="0" autoPict="0" macro="[1]!Macro99">
                <anchor moveWithCells="1">
                  <from>
                    <xdr:col>35</xdr:col>
                    <xdr:colOff>38100</xdr:colOff>
                    <xdr:row>5</xdr:row>
                    <xdr:rowOff>0</xdr:rowOff>
                  </from>
                  <to>
                    <xdr:col>36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7" r:id="rId15" name="Option Button 13">
              <controlPr defaultSize="0" autoFill="0" autoLine="0" autoPict="0" macro="[1]!Macro100">
                <anchor moveWithCells="1">
                  <from>
                    <xdr:col>38</xdr:col>
                    <xdr:colOff>38100</xdr:colOff>
                    <xdr:row>5</xdr:row>
                    <xdr:rowOff>0</xdr:rowOff>
                  </from>
                  <to>
                    <xdr:col>39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8" r:id="rId16" name="Option Button 14">
              <controlPr defaultSize="0" autoFill="0" autoLine="0" autoPict="0" macro="[1]!Macro101">
                <anchor moveWithCells="1">
                  <from>
                    <xdr:col>41</xdr:col>
                    <xdr:colOff>38100</xdr:colOff>
                    <xdr:row>5</xdr:row>
                    <xdr:rowOff>0</xdr:rowOff>
                  </from>
                  <to>
                    <xdr:col>42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39" r:id="rId17" name="Option Button 15">
              <controlPr defaultSize="0" autoFill="0" autoLine="0" autoPict="0" macro="[1]!Macro102">
                <anchor moveWithCells="1">
                  <from>
                    <xdr:col>44</xdr:col>
                    <xdr:colOff>38100</xdr:colOff>
                    <xdr:row>5</xdr:row>
                    <xdr:rowOff>0</xdr:rowOff>
                  </from>
                  <to>
                    <xdr:col>45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0" r:id="rId18" name="Option Button 16">
              <controlPr defaultSize="0" autoFill="0" autoLine="0" autoPict="0" macro="[1]!Macro106">
                <anchor moveWithCells="1">
                  <from>
                    <xdr:col>47</xdr:col>
                    <xdr:colOff>38100</xdr:colOff>
                    <xdr:row>5</xdr:row>
                    <xdr:rowOff>0</xdr:rowOff>
                  </from>
                  <to>
                    <xdr:col>48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1" r:id="rId19" name="Option Button 17">
              <controlPr defaultSize="0" autoFill="0" autoLine="0" autoPict="0" macro="[1]!Macro104">
                <anchor moveWithCells="1">
                  <from>
                    <xdr:col>50</xdr:col>
                    <xdr:colOff>38100</xdr:colOff>
                    <xdr:row>5</xdr:row>
                    <xdr:rowOff>0</xdr:rowOff>
                  </from>
                  <to>
                    <xdr:col>51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42" r:id="rId20" name="Option Button 18">
              <controlPr defaultSize="0" autoFill="0" autoLine="0" autoPict="0" macro="[1]!Macro105">
                <anchor moveWithCells="1">
                  <from>
                    <xdr:col>53</xdr:col>
                    <xdr:colOff>38100</xdr:colOff>
                    <xdr:row>5</xdr:row>
                    <xdr:rowOff>0</xdr:rowOff>
                  </from>
                  <to>
                    <xdr:col>54</xdr:col>
                    <xdr:colOff>200025</xdr:colOff>
                    <xdr:row>6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</dc:creator>
  <cp:lastModifiedBy>eric</cp:lastModifiedBy>
  <dcterms:created xsi:type="dcterms:W3CDTF">2013-12-02T11:49:23Z</dcterms:created>
  <dcterms:modified xsi:type="dcterms:W3CDTF">2013-12-02T12:10:47Z</dcterms:modified>
</cp:coreProperties>
</file>