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éponses au formulaire 1" sheetId="1" r:id="rId4"/>
    <sheet state="visible" name="Feuille 1" sheetId="2" r:id="rId5"/>
    <sheet state="visible" name="Feuille 2" sheetId="3" r:id="rId6"/>
    <sheet state="visible" name="Feuille 3" sheetId="4" r:id="rId7"/>
    <sheet state="visible" name="Feuille 4" sheetId="5" r:id="rId8"/>
  </sheets>
  <definedNames/>
  <calcPr/>
</workbook>
</file>

<file path=xl/sharedStrings.xml><?xml version="1.0" encoding="utf-8"?>
<sst xmlns="http://schemas.openxmlformats.org/spreadsheetml/2006/main" count="501" uniqueCount="214">
  <si>
    <t>Horodateur</t>
  </si>
  <si>
    <t>Question sans titre</t>
  </si>
  <si>
    <t>SEMAINE</t>
  </si>
  <si>
    <t>USER STORY</t>
  </si>
  <si>
    <t>SPRINT</t>
  </si>
  <si>
    <t>JOUR DEBUT</t>
  </si>
  <si>
    <t>JOUR FIN</t>
  </si>
  <si>
    <t>XX alex</t>
  </si>
  <si>
    <t>Customer 360 view</t>
  </si>
  <si>
    <t>Bank account</t>
  </si>
  <si>
    <t>Employees (PIVO RH&gt;eTemptation)</t>
  </si>
  <si>
    <t>Vacations (PIVO RH&gt;eTemptation)</t>
  </si>
  <si>
    <t>Training booking</t>
  </si>
  <si>
    <t>Asset serial SIC&gt;MS</t>
  </si>
  <si>
    <t>//</t>
  </si>
  <si>
    <t>Exposition des numéros de série</t>
  </si>
  <si>
    <t>Asset activation</t>
  </si>
  <si>
    <t>Services Rules</t>
  </si>
  <si>
    <t>Training Session (&gt;SFA)</t>
  </si>
  <si>
    <t>Create customer contact</t>
  </si>
  <si>
    <t>Create subscriptions</t>
  </si>
  <si>
    <t>Read customer status</t>
  </si>
  <si>
    <t>Detect customer/tiers Creation/Update with hierarchy</t>
  </si>
  <si>
    <t>Création/Modification des articles (Catalogue)</t>
  </si>
  <si>
    <t>Creation Subscriptions Infos Reglement de Comptes CPQ - XRP</t>
  </si>
  <si>
    <t>Création/Modification des Clients</t>
  </si>
  <si>
    <t>Envoi des commandes BuyMe</t>
  </si>
  <si>
    <t>Création des contacts Clients à créer avec les commandes</t>
  </si>
  <si>
    <t>Mandats vers Store</t>
  </si>
  <si>
    <t>User certification</t>
  </si>
  <si>
    <t>ServiceNow-UserCertification</t>
  </si>
  <si>
    <t>Clients vers Store</t>
  </si>
  <si>
    <t>Organisation des ventes</t>
  </si>
  <si>
    <t>gestion finalité vente interface souscription</t>
  </si>
  <si>
    <t>new mapping for product RatePlan</t>
  </si>
  <si>
    <t>Amend existing subscription from a Salesforce order</t>
  </si>
  <si>
    <t>Souscription</t>
  </si>
  <si>
    <t>Implémentation logs</t>
  </si>
  <si>
    <t>Nouvel env.</t>
  </si>
  <si>
    <t>Modification des lectures dans Salesforce</t>
  </si>
  <si>
    <t>Modification de mapping - Product-RatePlan</t>
  </si>
  <si>
    <t>Modification de mapping - Product &amp; order</t>
  </si>
  <si>
    <t>Remonté des messages d'erreurs dans Salesforce</t>
  </si>
  <si>
    <t>Synchronisation CPQ -&gt; Magento: UAT Deployment - exp-cegid-magento-api - Interface 1</t>
  </si>
  <si>
    <t>Synchronisation CPQ -&gt; Magento interface 2: Implémentation - sys-cegid-magento-api.</t>
  </si>
  <si>
    <t>MAJ Parc et recalcul séria</t>
  </si>
  <si>
    <t>FrontTelechargement-Asset Version Update</t>
  </si>
  <si>
    <t>Zuora-ActivationSouscription</t>
  </si>
  <si>
    <t>Delivery Status</t>
  </si>
  <si>
    <t>SouscriptionEvent_V2_ajouté les champs d'amendment</t>
  </si>
  <si>
    <t>Récupération de l'éligibilité Chorus</t>
  </si>
  <si>
    <t>Infolegal-PostCustomerEvent</t>
  </si>
  <si>
    <t>Cients vers BuyMe</t>
  </si>
  <si>
    <t xml:space="preserve">Customer update </t>
  </si>
  <si>
    <t>Subscription-ServiceNow</t>
  </si>
  <si>
    <t>Implementation-Entitlement-ServiceNow</t>
  </si>
  <si>
    <t>ServiceNow-Asset List</t>
  </si>
  <si>
    <t>sys-cegid-serviceNow-api</t>
  </si>
  <si>
    <t>Account</t>
  </si>
  <si>
    <t>Customer Event Manager vers PortFolio Event Manager</t>
  </si>
  <si>
    <t>Implementation Création / modification de produits (&gt;SN)</t>
  </si>
  <si>
    <t>cas des produits issus de Zuora</t>
  </si>
  <si>
    <t>Modification de mapping - order</t>
  </si>
  <si>
    <t>Zuora-CustomerUpdate</t>
  </si>
  <si>
    <t>Customer Service Portfolio</t>
  </si>
  <si>
    <t>Account Creation Update</t>
  </si>
  <si>
    <t>Services List</t>
  </si>
  <si>
    <t>ex 77-Cegidstore-Mandate Creation</t>
  </si>
  <si>
    <t>Existing mandates</t>
  </si>
  <si>
    <t>Customer Account (GEODE)</t>
  </si>
  <si>
    <t>Rework synchro des produits | UOM pickList</t>
  </si>
  <si>
    <t>sys-cegid-360Learning-api</t>
  </si>
  <si>
    <t>Exchange rate (MS&gt;BuyMe)</t>
  </si>
  <si>
    <t>ServiceNow-Customer</t>
  </si>
  <si>
    <t>create account Salesforce</t>
  </si>
  <si>
    <t>Modification mapping activité</t>
  </si>
  <si>
    <t>Modification du filtre discount schedule</t>
  </si>
  <si>
    <t>Modification champs description du rate plan</t>
  </si>
  <si>
    <t>Modification description de la charge</t>
  </si>
  <si>
    <t>Changement source billing frequency</t>
  </si>
  <si>
    <t>Mise à jour de la criticité client et du statut recouvrement</t>
  </si>
  <si>
    <t>Synchro sessions et commandes (new store)</t>
  </si>
  <si>
    <t>Implementation - sys-cegid-stratus-api &amp; POST Order</t>
  </si>
  <si>
    <t>Orchest asset event manager</t>
  </si>
  <si>
    <t>Prospective customer</t>
  </si>
  <si>
    <t>Spécification Scoring</t>
  </si>
  <si>
    <t>Customer event manager</t>
  </si>
  <si>
    <t>Remonter les messages d'erreur dans CPQ</t>
  </si>
  <si>
    <t>Notification des commandes BuyME</t>
  </si>
  <si>
    <t>Renommage champ shortDescription en description interne</t>
  </si>
  <si>
    <t>XRP/Teams | aller - retour via MuleSoft</t>
  </si>
  <si>
    <t>Synchro order - Suppression client en echec</t>
  </si>
  <si>
    <t>Nouvelle RG grouping code - synchronisation des produits</t>
  </si>
  <si>
    <t>MAJ champ offre (picklist &gt; objet)</t>
  </si>
  <si>
    <t>New mandates</t>
  </si>
  <si>
    <t>Squid-CustomerCreation</t>
  </si>
  <si>
    <t>Account create/update</t>
  </si>
  <si>
    <t>Contact data (&gt;Clife)</t>
  </si>
  <si>
    <t>Mapping nouveau modèle de charge</t>
  </si>
  <si>
    <t>New mandates (MS&gt;XRP)</t>
  </si>
  <si>
    <t>Existing mandates (XRP&gt;MS)</t>
  </si>
  <si>
    <t>Amend évolution suppression|cancel  subscription</t>
  </si>
  <si>
    <t>Gestion des produits aller-retours avec instance test de la PROD Zuora</t>
  </si>
  <si>
    <t>Contact Event (SF&gt;)</t>
  </si>
  <si>
    <t>Customer Account</t>
  </si>
  <si>
    <t>Customer Services PortFolio</t>
  </si>
  <si>
    <t>Destination 360Learning</t>
  </si>
  <si>
    <t>Ecrasement remplacement de commande</t>
  </si>
  <si>
    <t>Asset Event</t>
  </si>
  <si>
    <t>Customer Services PortFolio Update</t>
  </si>
  <si>
    <t>Synchro commande CPQ vers XRP</t>
  </si>
  <si>
    <t>Passport User (Pspt&gt;)</t>
  </si>
  <si>
    <t>Orch portfolio</t>
  </si>
  <si>
    <t>Amendments (&gt;Zuora)</t>
  </si>
  <si>
    <t>Subscriptions (&gt;Zuora)</t>
  </si>
  <si>
    <t>Product catalog (&gt;360L)</t>
  </si>
  <si>
    <t>Pdf commande et PJ (&gt;Geode)</t>
  </si>
  <si>
    <t>Product detail (SF&gt;)</t>
  </si>
  <si>
    <t>Product Event (&gt;Portfolio EM)</t>
  </si>
  <si>
    <t>Catalog event manager</t>
  </si>
  <si>
    <t>Service event (SF&gt;MS)</t>
  </si>
  <si>
    <t>Order status update (&gt;SF)</t>
  </si>
  <si>
    <t>Order status update (XRP&gt;)</t>
  </si>
  <si>
    <t>Product catalog (&gt;XRP)</t>
  </si>
  <si>
    <t>Product sync request (SF&gt;)</t>
  </si>
  <si>
    <t>Customer creation (&gt;Customer EM)</t>
  </si>
  <si>
    <t>Order/amendment (SF&gt;)</t>
  </si>
  <si>
    <t>Order/Amendment (BuyMe&gt;)</t>
  </si>
  <si>
    <t>Order event manager</t>
  </si>
  <si>
    <t>Ordered item status (Asset Event Manager&gt;)</t>
  </si>
  <si>
    <t>Order (&gt;XRP)</t>
  </si>
  <si>
    <t>Order/Amendment (Cegid Store&gt;)</t>
  </si>
  <si>
    <t>New subscription (Fronts applicatifs&gt;)</t>
  </si>
  <si>
    <t>Create User (&gt;Pspt)</t>
  </si>
  <si>
    <t>Contact update (Clife&gt;)</t>
  </si>
  <si>
    <t>Training sessions</t>
  </si>
  <si>
    <t>Product catalog (&gt;Zuora)</t>
  </si>
  <si>
    <t>Product catalog (&gt;Cegid Store)</t>
  </si>
  <si>
    <t>Customer Support User (SN&gt;)</t>
  </si>
  <si>
    <t>Trainee User (&gt;Pspt)</t>
  </si>
  <si>
    <t>Consultant user (&gt;Pspt)</t>
  </si>
  <si>
    <t>Contact Update (&gt;XRP)</t>
  </si>
  <si>
    <t>WebCallBack (&gt;Genesys)</t>
  </si>
  <si>
    <t>Contact creation/update (&gt;SF)</t>
  </si>
  <si>
    <t>Subscription status</t>
  </si>
  <si>
    <t>Contact event manager</t>
  </si>
  <si>
    <t>Exchange rate (XRP&gt;MS)</t>
  </si>
  <si>
    <t>Training book (Store&gt;XRP)</t>
  </si>
  <si>
    <t>Order/Amendment vers SAAS Subscription proxy</t>
  </si>
  <si>
    <t>Synchro order</t>
  </si>
  <si>
    <t>Poc Order</t>
  </si>
  <si>
    <t>API Experience ODATA pour les souscriptions Zuora</t>
  </si>
  <si>
    <t>API expérience pour création d'admin SaaS</t>
  </si>
  <si>
    <t>Read existing subscription for Upsell (post subscription in Salesforce)</t>
  </si>
  <si>
    <t>Filter ServiceLevel 999</t>
  </si>
  <si>
    <t>Webservice interrogation asset SNOW</t>
  </si>
  <si>
    <t>Mulesoft - Perte de "repères" dans l'enchainement du code</t>
  </si>
  <si>
    <t>Flux XRP &lt;&gt; Qualtrics</t>
  </si>
  <si>
    <t>XRP &lt;&gt; 360 Learning</t>
  </si>
  <si>
    <t>BuyMe -&gt; XRP : Check Order</t>
  </si>
  <si>
    <t>Confirmation par mail pour chaque commande passant dans le système</t>
  </si>
  <si>
    <t>Flux de synchronisation des Accounts entre SalesForce CEGID et SalesForce TalentSoft</t>
  </si>
  <si>
    <t>Flux de synchronisation des Contacts entre SalesForce CEGID et SalesForce TalentSoft</t>
  </si>
  <si>
    <t>Flux de synchronisation des Lead entre SalesForce CEGID et SalesForce TalentSoft</t>
  </si>
  <si>
    <t>Flux de synchronisation des Oppys entre SalesForce CEGID et SalesForce TalentSoft</t>
  </si>
  <si>
    <t>Non regression suite à la livraison syncho commande</t>
  </si>
  <si>
    <t>Interface Commande - Erreur sur Adresse envoi de Facture</t>
  </si>
  <si>
    <t>Prix Commandé - Prix Catalogue</t>
  </si>
  <si>
    <t>Interface Commande - Erreur sur la règle de TVA</t>
  </si>
  <si>
    <t>Interface Commande - Suppression du marché "A_AFFECTER"</t>
  </si>
  <si>
    <t>Interface Article - Info régime erronée</t>
  </si>
  <si>
    <t>Interface Article - Modif de la descente des libellés</t>
  </si>
  <si>
    <t>Non régression suite à la livraison synchro commande</t>
  </si>
  <si>
    <t>Mise à jour CI BuyMe/XRP</t>
  </si>
  <si>
    <t>Evolution règle de gestion des dates - création de souscription Salesforce &gt; Zuora</t>
  </si>
  <si>
    <t>[OneStore] MAJ conditions rapatriement journée formation</t>
  </si>
  <si>
    <t>Ajout des informations du RUM dans l'interface Commande CPQ/B2B vers XRP</t>
  </si>
  <si>
    <t>[OneStore] Mise à jour de l'influence</t>
  </si>
  <si>
    <t>Extraction écritures d'encaissements</t>
  </si>
  <si>
    <t>Erreur sur création Client</t>
  </si>
  <si>
    <t>Modification Interface rate plan pour code mapping</t>
  </si>
  <si>
    <t>Dans le flux de synchro Catalogue existant entre Salesfroce et Zuora, activer les currencies des rate plan</t>
  </si>
  <si>
    <t>Commande CPQ-XRP</t>
  </si>
  <si>
    <t>DATE DE DEBUT</t>
  </si>
  <si>
    <t>DATE DE FIN</t>
  </si>
  <si>
    <t>SPRINT ( resultat attendu )</t>
  </si>
  <si>
    <t>SPRINT G (Sprint global )</t>
  </si>
  <si>
    <t>FEELING PROJET</t>
  </si>
  <si>
    <t>Méteo SPRINT</t>
  </si>
  <si>
    <t>METEO DU PROJET</t>
  </si>
  <si>
    <t xml:space="preserve">En cours  ( nombre de ticket en cours) </t>
  </si>
  <si>
    <t xml:space="preserve">Don ( nombre de ticket fini ) </t>
  </si>
  <si>
    <t>SPRINT 1</t>
  </si>
  <si>
    <t>MAL</t>
  </si>
  <si>
    <t>NORMAL</t>
  </si>
  <si>
    <t>Normal</t>
  </si>
  <si>
    <t>SPRINT 2</t>
  </si>
  <si>
    <t>BIEN</t>
  </si>
  <si>
    <t>SPRINT 3</t>
  </si>
  <si>
    <t>SPRINT 4</t>
  </si>
  <si>
    <t>00/01/1900</t>
  </si>
  <si>
    <t>//LOVE TECK</t>
  </si>
  <si>
    <t>SPRINT 5</t>
  </si>
  <si>
    <t>SPRINT 6</t>
  </si>
  <si>
    <t>SPRINT 7</t>
  </si>
  <si>
    <t>SPRINT 8</t>
  </si>
  <si>
    <t>SPRINT 9</t>
  </si>
  <si>
    <t>SPRINT 10</t>
  </si>
  <si>
    <t>SPRINT 11</t>
  </si>
  <si>
    <t>XX alex2</t>
  </si>
  <si>
    <t>FEELING PROJET  ( 0= mal; 1= normal ; 2 = trop bien )</t>
  </si>
  <si>
    <t xml:space="preserve">
DATEF</t>
  </si>
  <si>
    <t xml:space="preserve">NOMBRE DE FLUX PLANIFIE </t>
  </si>
  <si>
    <t xml:space="preserve">NOMBRE REEL DE FLUX TERMINE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</si>
</sst>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10">
    <font>
      <sz val="10.0"/>
      <color rgb="FF000000"/>
      <name val="Arial"/>
      <scheme val="minor"/>
    </font>
    <font>
      <color theme="1"/>
      <name val="Arial"/>
      <scheme val="minor"/>
    </font>
    <font>
      <b/>
      <color rgb="FFFFFFFF"/>
      <name val="Arial"/>
    </font>
    <font>
      <color theme="1"/>
      <name val="Arial"/>
    </font>
    <font>
      <color rgb="FF222222"/>
      <name val="Arial"/>
    </font>
    <font>
      <color theme="1"/>
      <name val="Roboto"/>
    </font>
    <font>
      <color rgb="FF000000"/>
      <name val="Arial"/>
    </font>
    <font>
      <sz val="11.0"/>
      <color rgb="FF000000"/>
      <name val="Calibri"/>
    </font>
    <font>
      <b/>
      <sz val="12.0"/>
      <color rgb="FF000000"/>
      <name val="Calibri"/>
    </font>
    <font>
      <b/>
      <color rgb="FFFFFFFF"/>
      <name val="Arial"/>
      <scheme val="minor"/>
    </font>
  </fonts>
  <fills count="10">
    <fill>
      <patternFill patternType="none"/>
    </fill>
    <fill>
      <patternFill patternType="lightGray"/>
    </fill>
    <fill>
      <patternFill patternType="solid">
        <fgColor rgb="FFF8485E"/>
        <bgColor rgb="FFF8485E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00B0F0"/>
        <bgColor rgb="FF00B0F0"/>
      </patternFill>
    </fill>
    <fill>
      <patternFill patternType="solid">
        <fgColor rgb="FFFF0000"/>
        <bgColor rgb="FFFF0000"/>
      </patternFill>
    </fill>
    <fill>
      <patternFill patternType="solid">
        <fgColor rgb="FFFCE4D6"/>
        <bgColor rgb="FFFCE4D6"/>
      </patternFill>
    </fill>
    <fill>
      <patternFill patternType="solid">
        <fgColor rgb="FF00B050"/>
        <bgColor rgb="FF00B050"/>
      </patternFill>
    </fill>
    <fill>
      <patternFill patternType="solid">
        <fgColor rgb="FFD9D9D9"/>
        <bgColor rgb="FFD9D9D9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  <xf borderId="0" fillId="2" fontId="2" numFmtId="0" xfId="0" applyAlignment="1" applyFill="1" applyFont="1">
      <alignment horizontal="center" shrinkToFit="0" wrapText="1"/>
    </xf>
    <xf borderId="0" fillId="2" fontId="2" numFmtId="0" xfId="0" applyAlignment="1" applyFont="1">
      <alignment horizontal="center" readingOrder="0" shrinkToFit="0" wrapText="1"/>
    </xf>
    <xf borderId="0" fillId="0" fontId="3" numFmtId="3" xfId="0" applyAlignment="1" applyFont="1" applyNumberFormat="1">
      <alignment horizontal="center" readingOrder="0" shrinkToFit="0" wrapText="1"/>
    </xf>
    <xf borderId="0" fillId="0" fontId="3" numFmtId="0" xfId="0" applyAlignment="1" applyFont="1">
      <alignment shrinkToFit="0" wrapText="1"/>
    </xf>
    <xf borderId="0" fillId="0" fontId="1" numFmtId="164" xfId="0" applyAlignment="1" applyFont="1" applyNumberFormat="1">
      <alignment readingOrder="0"/>
    </xf>
    <xf borderId="0" fillId="3" fontId="3" numFmtId="3" xfId="0" applyAlignment="1" applyFill="1" applyFont="1" applyNumberFormat="1">
      <alignment horizontal="center" shrinkToFit="0" wrapText="1"/>
    </xf>
    <xf borderId="0" fillId="0" fontId="3" numFmtId="0" xfId="0" applyAlignment="1" applyFont="1">
      <alignment shrinkToFit="0" vertical="bottom" wrapText="1"/>
    </xf>
    <xf borderId="0" fillId="0" fontId="3" numFmtId="3" xfId="0" applyAlignment="1" applyFont="1" applyNumberFormat="1">
      <alignment horizontal="center" shrinkToFit="0" wrapText="1"/>
    </xf>
    <xf borderId="0" fillId="0" fontId="3" numFmtId="3" xfId="0" applyAlignment="1" applyFont="1" applyNumberFormat="1">
      <alignment horizontal="center" vertical="bottom"/>
    </xf>
    <xf borderId="0" fillId="3" fontId="3" numFmtId="3" xfId="0" applyAlignment="1" applyFont="1" applyNumberFormat="1">
      <alignment horizontal="center" vertical="bottom"/>
    </xf>
    <xf borderId="1" fillId="4" fontId="4" numFmtId="0" xfId="0" applyAlignment="1" applyBorder="1" applyFill="1" applyFont="1">
      <alignment shrinkToFit="0" vertical="bottom" wrapText="0"/>
    </xf>
    <xf borderId="1" fillId="4" fontId="5" numFmtId="0" xfId="0" applyAlignment="1" applyBorder="1" applyFont="1">
      <alignment shrinkToFit="0" vertical="bottom" wrapText="0"/>
    </xf>
    <xf borderId="0" fillId="0" fontId="3" numFmtId="0" xfId="0" applyAlignment="1" applyFont="1">
      <alignment vertical="bottom"/>
    </xf>
    <xf borderId="1" fillId="0" fontId="3" numFmtId="0" xfId="0" applyAlignment="1" applyBorder="1" applyFont="1">
      <alignment shrinkToFit="0" vertical="bottom" wrapText="0"/>
    </xf>
    <xf borderId="0" fillId="2" fontId="2" numFmtId="0" xfId="0" applyAlignment="1" applyFont="1">
      <alignment horizontal="center" readingOrder="0" vertical="bottom"/>
    </xf>
    <xf borderId="0" fillId="0" fontId="6" numFmtId="3" xfId="0" applyAlignment="1" applyFont="1" applyNumberFormat="1">
      <alignment horizontal="center" readingOrder="0" vertical="bottom"/>
    </xf>
    <xf borderId="0" fillId="0" fontId="7" numFmtId="164" xfId="0" applyAlignment="1" applyFont="1" applyNumberFormat="1">
      <alignment horizontal="right" readingOrder="0" shrinkToFit="0" wrapText="0"/>
    </xf>
    <xf borderId="0" fillId="0" fontId="6" numFmtId="0" xfId="0" applyAlignment="1" applyFont="1">
      <alignment readingOrder="0" vertical="bottom"/>
    </xf>
    <xf borderId="0" fillId="0" fontId="6" numFmtId="0" xfId="0" applyAlignment="1" applyFont="1">
      <alignment horizontal="right" readingOrder="0" vertical="bottom"/>
    </xf>
    <xf borderId="0" fillId="5" fontId="6" numFmtId="0" xfId="0" applyAlignment="1" applyFill="1" applyFont="1">
      <alignment readingOrder="0" vertical="bottom"/>
    </xf>
    <xf borderId="0" fillId="0" fontId="7" numFmtId="0" xfId="0" applyAlignment="1" applyFont="1">
      <alignment shrinkToFit="0" vertical="bottom" wrapText="0"/>
    </xf>
    <xf borderId="0" fillId="4" fontId="6" numFmtId="3" xfId="0" applyAlignment="1" applyFont="1" applyNumberFormat="1">
      <alignment horizontal="center" readingOrder="0" vertical="bottom"/>
    </xf>
    <xf borderId="0" fillId="0" fontId="7" numFmtId="0" xfId="0" applyAlignment="1" applyFont="1">
      <alignment readingOrder="0" shrinkToFit="0" vertical="bottom" wrapText="0"/>
    </xf>
    <xf borderId="0" fillId="0" fontId="7" numFmtId="0" xfId="0" applyAlignment="1" applyFont="1">
      <alignment horizontal="right" readingOrder="0" shrinkToFit="0" vertical="bottom" wrapText="0"/>
    </xf>
    <xf borderId="0" fillId="6" fontId="7" numFmtId="0" xfId="0" applyAlignment="1" applyFill="1" applyFont="1">
      <alignment readingOrder="0" shrinkToFit="0" vertical="bottom" wrapText="0"/>
    </xf>
    <xf borderId="0" fillId="5" fontId="7" numFmtId="0" xfId="0" applyAlignment="1" applyFont="1">
      <alignment readingOrder="0" shrinkToFit="0" vertical="bottom" wrapText="0"/>
    </xf>
    <xf borderId="0" fillId="7" fontId="7" numFmtId="164" xfId="0" applyAlignment="1" applyFill="1" applyFont="1" applyNumberFormat="1">
      <alignment horizontal="right" readingOrder="0" shrinkToFit="0" wrapText="0"/>
    </xf>
    <xf borderId="0" fillId="8" fontId="7" numFmtId="0" xfId="0" applyAlignment="1" applyFill="1" applyFont="1">
      <alignment readingOrder="0" shrinkToFit="0" vertical="bottom" wrapText="0"/>
    </xf>
    <xf borderId="0" fillId="9" fontId="8" numFmtId="0" xfId="0" applyAlignment="1" applyFill="1" applyFont="1">
      <alignment shrinkToFit="0" wrapText="0"/>
    </xf>
    <xf borderId="0" fillId="9" fontId="8" numFmtId="0" xfId="0" applyAlignment="1" applyFont="1">
      <alignment shrinkToFit="0" wrapText="0"/>
    </xf>
    <xf borderId="0" fillId="0" fontId="7" numFmtId="0" xfId="0" applyAlignment="1" applyFont="1">
      <alignment horizontal="right" readingOrder="0" shrinkToFit="0" wrapText="0"/>
    </xf>
    <xf borderId="0" fillId="0" fontId="7" numFmtId="164" xfId="0" applyAlignment="1" applyFont="1" applyNumberFormat="1">
      <alignment horizontal="right" readingOrder="0" shrinkToFit="0" vertical="bottom" wrapText="0"/>
    </xf>
    <xf borderId="0" fillId="0" fontId="7" numFmtId="0" xfId="0" applyAlignment="1" applyFont="1">
      <alignment shrinkToFit="0" wrapText="0"/>
    </xf>
    <xf borderId="0" fillId="6" fontId="9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8" width="18.88"/>
  </cols>
  <sheetData>
    <row r="1">
      <c r="A1" s="1" t="s">
        <v>0</v>
      </c>
      <c r="B1" s="2" t="s">
        <v>1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7.75"/>
    <col customWidth="1" min="2" max="2" width="27.5"/>
    <col customWidth="1" min="3" max="3" width="26.0"/>
  </cols>
  <sheetData>
    <row r="1" ht="26.25" customHeight="1">
      <c r="A1" s="3" t="s">
        <v>2</v>
      </c>
      <c r="B1" s="3" t="s">
        <v>3</v>
      </c>
      <c r="C1" s="4" t="s">
        <v>4</v>
      </c>
      <c r="D1" s="4" t="s">
        <v>5</v>
      </c>
      <c r="E1" s="4" t="s">
        <v>6</v>
      </c>
    </row>
    <row r="2">
      <c r="A2" s="5">
        <v>1.0</v>
      </c>
      <c r="B2" s="6" t="s">
        <v>7</v>
      </c>
      <c r="C2" s="1" t="str">
        <f t="shared" ref="C2:C21" si="1">IFS(A2=1,"Sprint 1",A2=22,"Sprint 2")</f>
        <v>Sprint 1</v>
      </c>
      <c r="D2" s="7">
        <v>44754.0</v>
      </c>
      <c r="E2" s="7">
        <v>44754.0</v>
      </c>
    </row>
    <row r="3">
      <c r="A3" s="8">
        <v>1.0</v>
      </c>
      <c r="B3" s="6" t="s">
        <v>8</v>
      </c>
      <c r="C3" s="1" t="str">
        <f t="shared" si="1"/>
        <v>Sprint 1</v>
      </c>
      <c r="D3" s="7">
        <v>44754.0</v>
      </c>
      <c r="E3" s="7">
        <v>44754.0</v>
      </c>
    </row>
    <row r="4">
      <c r="A4" s="8">
        <v>1.0</v>
      </c>
      <c r="B4" s="6" t="s">
        <v>9</v>
      </c>
      <c r="C4" s="1" t="str">
        <f t="shared" si="1"/>
        <v>Sprint 1</v>
      </c>
      <c r="D4" s="7">
        <v>44755.0</v>
      </c>
      <c r="E4" s="7">
        <v>44755.0</v>
      </c>
    </row>
    <row r="5">
      <c r="A5" s="8">
        <v>1.0</v>
      </c>
      <c r="B5" s="9" t="s">
        <v>10</v>
      </c>
      <c r="C5" s="1" t="str">
        <f t="shared" si="1"/>
        <v>Sprint 1</v>
      </c>
      <c r="D5" s="7">
        <v>44756.0</v>
      </c>
      <c r="E5" s="7">
        <v>44756.0</v>
      </c>
    </row>
    <row r="6">
      <c r="A6" s="8">
        <v>1.0</v>
      </c>
      <c r="B6" s="9" t="s">
        <v>11</v>
      </c>
      <c r="C6" s="1" t="str">
        <f t="shared" si="1"/>
        <v>Sprint 1</v>
      </c>
      <c r="D6" s="7">
        <v>44757.0</v>
      </c>
      <c r="E6" s="7">
        <v>44757.0</v>
      </c>
    </row>
    <row r="7">
      <c r="A7" s="8">
        <v>1.0</v>
      </c>
      <c r="B7" s="6" t="s">
        <v>12</v>
      </c>
      <c r="C7" s="1" t="str">
        <f t="shared" si="1"/>
        <v>Sprint 1</v>
      </c>
      <c r="D7" s="7">
        <v>44757.0</v>
      </c>
      <c r="E7" s="7">
        <v>44757.0</v>
      </c>
    </row>
    <row r="8">
      <c r="A8" s="8">
        <v>1.0</v>
      </c>
      <c r="B8" s="6" t="s">
        <v>12</v>
      </c>
      <c r="C8" s="1" t="str">
        <f t="shared" si="1"/>
        <v>Sprint 1</v>
      </c>
      <c r="D8" s="7">
        <v>44757.0</v>
      </c>
      <c r="E8" s="7">
        <v>44757.0</v>
      </c>
    </row>
    <row r="9">
      <c r="A9" s="8">
        <v>1.0</v>
      </c>
      <c r="B9" s="9" t="s">
        <v>13</v>
      </c>
      <c r="C9" s="1" t="str">
        <f t="shared" si="1"/>
        <v>Sprint 1</v>
      </c>
      <c r="D9" s="7">
        <v>44757.0</v>
      </c>
      <c r="E9" s="7">
        <v>44757.0</v>
      </c>
    </row>
    <row r="10">
      <c r="A10" s="8">
        <v>1.0</v>
      </c>
      <c r="B10" s="6" t="s">
        <v>14</v>
      </c>
      <c r="C10" s="1" t="str">
        <f t="shared" si="1"/>
        <v>Sprint 1</v>
      </c>
      <c r="D10" s="7">
        <v>44757.0</v>
      </c>
      <c r="E10" s="7">
        <v>44757.0</v>
      </c>
    </row>
    <row r="11">
      <c r="A11" s="8">
        <v>1.0</v>
      </c>
      <c r="B11" s="6" t="s">
        <v>15</v>
      </c>
      <c r="C11" s="1" t="str">
        <f t="shared" si="1"/>
        <v>Sprint 1</v>
      </c>
      <c r="D11" s="7">
        <v>44757.0</v>
      </c>
      <c r="E11" s="7">
        <v>44757.0</v>
      </c>
    </row>
    <row r="12">
      <c r="A12" s="10">
        <v>1.0</v>
      </c>
      <c r="B12" s="6" t="s">
        <v>16</v>
      </c>
      <c r="C12" s="1" t="str">
        <f t="shared" si="1"/>
        <v>Sprint 1</v>
      </c>
      <c r="D12" s="7">
        <v>44757.0</v>
      </c>
      <c r="E12" s="7">
        <v>44757.0</v>
      </c>
    </row>
    <row r="13">
      <c r="A13" s="10">
        <v>1.0</v>
      </c>
      <c r="B13" s="6" t="s">
        <v>17</v>
      </c>
      <c r="C13" s="1" t="str">
        <f t="shared" si="1"/>
        <v>Sprint 1</v>
      </c>
      <c r="D13" s="7">
        <v>44757.0</v>
      </c>
      <c r="E13" s="7">
        <v>44757.0</v>
      </c>
    </row>
    <row r="14">
      <c r="A14" s="10">
        <v>1.0</v>
      </c>
      <c r="B14" s="6" t="s">
        <v>18</v>
      </c>
      <c r="C14" s="1" t="str">
        <f t="shared" si="1"/>
        <v>Sprint 1</v>
      </c>
      <c r="D14" s="7">
        <v>44757.0</v>
      </c>
      <c r="E14" s="7">
        <v>44757.0</v>
      </c>
    </row>
    <row r="15">
      <c r="A15" s="10">
        <v>22.0</v>
      </c>
      <c r="B15" s="6" t="s">
        <v>19</v>
      </c>
      <c r="C15" s="1" t="str">
        <f t="shared" si="1"/>
        <v>Sprint 2</v>
      </c>
      <c r="D15" s="7">
        <v>44766.0</v>
      </c>
      <c r="E15" s="7">
        <v>44766.0</v>
      </c>
    </row>
    <row r="16">
      <c r="A16" s="10">
        <v>22.0</v>
      </c>
      <c r="B16" s="6" t="s">
        <v>20</v>
      </c>
      <c r="C16" s="1" t="str">
        <f t="shared" si="1"/>
        <v>Sprint 2</v>
      </c>
      <c r="D16" s="7">
        <v>44758.0</v>
      </c>
      <c r="E16" s="7">
        <v>44758.0</v>
      </c>
    </row>
    <row r="17">
      <c r="A17" s="10">
        <v>22.0</v>
      </c>
      <c r="B17" s="6" t="s">
        <v>21</v>
      </c>
      <c r="C17" s="1" t="str">
        <f t="shared" si="1"/>
        <v>Sprint 2</v>
      </c>
      <c r="D17" s="7">
        <v>44758.0</v>
      </c>
      <c r="E17" s="7">
        <v>44758.0</v>
      </c>
    </row>
    <row r="18">
      <c r="A18" s="10">
        <v>22.0</v>
      </c>
      <c r="B18" s="6" t="s">
        <v>22</v>
      </c>
      <c r="C18" s="1" t="str">
        <f t="shared" si="1"/>
        <v>Sprint 2</v>
      </c>
      <c r="D18" s="7">
        <v>44758.0</v>
      </c>
      <c r="E18" s="7">
        <v>44758.0</v>
      </c>
    </row>
    <row r="19">
      <c r="A19" s="10">
        <v>22.0</v>
      </c>
      <c r="B19" s="6" t="s">
        <v>23</v>
      </c>
      <c r="C19" s="1" t="str">
        <f t="shared" si="1"/>
        <v>Sprint 2</v>
      </c>
      <c r="D19" s="7">
        <v>44758.0</v>
      </c>
      <c r="E19" s="7">
        <v>44758.0</v>
      </c>
    </row>
    <row r="20">
      <c r="A20" s="10">
        <v>22.0</v>
      </c>
      <c r="B20" s="6" t="s">
        <v>24</v>
      </c>
      <c r="C20" s="1" t="str">
        <f t="shared" si="1"/>
        <v>Sprint 2</v>
      </c>
      <c r="D20" s="7">
        <v>44758.0</v>
      </c>
      <c r="E20" s="7">
        <v>44758.0</v>
      </c>
    </row>
    <row r="21">
      <c r="A21" s="10">
        <v>22.0</v>
      </c>
      <c r="B21" s="6" t="s">
        <v>25</v>
      </c>
      <c r="C21" s="1" t="str">
        <f t="shared" si="1"/>
        <v>Sprint 2</v>
      </c>
      <c r="D21" s="7">
        <v>44758.0</v>
      </c>
      <c r="E21" s="7">
        <v>44758.0</v>
      </c>
    </row>
    <row r="22">
      <c r="A22" s="10">
        <v>22.0</v>
      </c>
      <c r="B22" s="6" t="s">
        <v>26</v>
      </c>
      <c r="D22" s="7">
        <v>44758.0</v>
      </c>
      <c r="E22" s="7">
        <v>44758.0</v>
      </c>
    </row>
    <row r="23">
      <c r="A23" s="10">
        <v>22.0</v>
      </c>
      <c r="B23" s="6" t="s">
        <v>27</v>
      </c>
      <c r="D23" s="7">
        <v>44758.0</v>
      </c>
      <c r="E23" s="7">
        <v>44758.0</v>
      </c>
    </row>
    <row r="24">
      <c r="A24" s="8">
        <v>22.0</v>
      </c>
      <c r="B24" s="6" t="s">
        <v>28</v>
      </c>
      <c r="D24" s="7">
        <v>44758.0</v>
      </c>
      <c r="E24" s="7">
        <v>44758.0</v>
      </c>
    </row>
    <row r="25">
      <c r="A25" s="8">
        <v>22.0</v>
      </c>
      <c r="B25" s="6" t="s">
        <v>29</v>
      </c>
      <c r="D25" s="7">
        <v>44758.0</v>
      </c>
      <c r="E25" s="7">
        <v>44758.0</v>
      </c>
    </row>
    <row r="26">
      <c r="A26" s="8">
        <v>22.0</v>
      </c>
      <c r="B26" s="6" t="s">
        <v>30</v>
      </c>
      <c r="D26" s="7">
        <v>44758.0</v>
      </c>
      <c r="E26" s="7">
        <v>44758.0</v>
      </c>
    </row>
    <row r="27">
      <c r="A27" s="8">
        <v>22.0</v>
      </c>
      <c r="B27" s="6" t="s">
        <v>31</v>
      </c>
      <c r="D27" s="7">
        <v>44758.0</v>
      </c>
      <c r="E27" s="7">
        <v>44758.0</v>
      </c>
    </row>
    <row r="28">
      <c r="A28" s="8">
        <v>22.0</v>
      </c>
      <c r="B28" s="6" t="s">
        <v>32</v>
      </c>
      <c r="D28" s="7">
        <v>44758.0</v>
      </c>
      <c r="E28" s="7">
        <v>44758.0</v>
      </c>
    </row>
    <row r="29">
      <c r="A29" s="10">
        <v>22.0</v>
      </c>
      <c r="B29" s="6" t="s">
        <v>33</v>
      </c>
      <c r="D29" s="7">
        <v>44758.0</v>
      </c>
      <c r="E29" s="7">
        <v>44758.0</v>
      </c>
    </row>
    <row r="30">
      <c r="A30" s="10">
        <v>24.0</v>
      </c>
      <c r="B30" s="6" t="s">
        <v>34</v>
      </c>
      <c r="D30" s="7">
        <v>44781.0</v>
      </c>
      <c r="E30" s="7">
        <v>44781.0</v>
      </c>
    </row>
    <row r="31">
      <c r="A31" s="10">
        <v>24.0</v>
      </c>
      <c r="B31" s="6" t="s">
        <v>35</v>
      </c>
      <c r="D31" s="7">
        <v>44781.0</v>
      </c>
      <c r="E31" s="7">
        <v>44781.0</v>
      </c>
    </row>
    <row r="32">
      <c r="A32" s="10">
        <v>24.0</v>
      </c>
      <c r="B32" s="6" t="s">
        <v>36</v>
      </c>
      <c r="D32" s="7">
        <v>44781.0</v>
      </c>
      <c r="E32" s="7">
        <v>44781.0</v>
      </c>
    </row>
    <row r="33">
      <c r="A33" s="10">
        <v>25.0</v>
      </c>
      <c r="B33" s="6" t="s">
        <v>37</v>
      </c>
      <c r="D33" s="7">
        <v>44784.0</v>
      </c>
      <c r="E33" s="7">
        <v>44784.0</v>
      </c>
    </row>
    <row r="34">
      <c r="A34" s="10">
        <v>29.0</v>
      </c>
      <c r="B34" s="6" t="s">
        <v>38</v>
      </c>
      <c r="D34" s="7">
        <v>44785.0</v>
      </c>
      <c r="E34" s="7">
        <v>44785.0</v>
      </c>
    </row>
    <row r="35">
      <c r="A35" s="10">
        <v>31.0</v>
      </c>
      <c r="B35" s="6" t="s">
        <v>39</v>
      </c>
      <c r="D35" s="7">
        <v>44786.0</v>
      </c>
      <c r="E35" s="7">
        <v>44786.0</v>
      </c>
    </row>
    <row r="36">
      <c r="A36" s="10">
        <v>31.0</v>
      </c>
      <c r="B36" s="6" t="s">
        <v>40</v>
      </c>
      <c r="D36" s="7">
        <v>44786.0</v>
      </c>
      <c r="E36" s="7">
        <v>44786.0</v>
      </c>
    </row>
    <row r="37">
      <c r="A37" s="10">
        <v>31.0</v>
      </c>
      <c r="B37" s="6" t="s">
        <v>41</v>
      </c>
      <c r="D37" s="7">
        <v>44786.0</v>
      </c>
      <c r="E37" s="7">
        <v>44786.0</v>
      </c>
    </row>
    <row r="38">
      <c r="A38" s="10">
        <v>31.0</v>
      </c>
      <c r="B38" s="6" t="s">
        <v>42</v>
      </c>
      <c r="D38" s="7">
        <v>44786.0</v>
      </c>
      <c r="E38" s="7">
        <v>44786.0</v>
      </c>
    </row>
    <row r="39">
      <c r="A39" s="10">
        <v>32.0</v>
      </c>
      <c r="B39" s="6" t="s">
        <v>43</v>
      </c>
      <c r="D39" s="7">
        <v>44790.0</v>
      </c>
      <c r="E39" s="7">
        <v>44790.0</v>
      </c>
    </row>
    <row r="40">
      <c r="A40" s="10">
        <v>32.0</v>
      </c>
      <c r="B40" s="6" t="s">
        <v>44</v>
      </c>
      <c r="D40" s="7">
        <v>44791.0</v>
      </c>
      <c r="E40" s="7">
        <v>44791.0</v>
      </c>
    </row>
    <row r="41">
      <c r="A41" s="10">
        <v>32.0</v>
      </c>
      <c r="B41" s="6" t="s">
        <v>45</v>
      </c>
      <c r="D41" s="7">
        <v>44792.0</v>
      </c>
      <c r="E41" s="7">
        <v>44792.0</v>
      </c>
    </row>
    <row r="42">
      <c r="A42" s="10">
        <v>32.0</v>
      </c>
      <c r="B42" s="6" t="s">
        <v>46</v>
      </c>
      <c r="D42" s="7">
        <v>44793.0</v>
      </c>
      <c r="E42" s="7">
        <v>44793.0</v>
      </c>
    </row>
    <row r="43">
      <c r="A43" s="10">
        <v>33.0</v>
      </c>
      <c r="B43" s="6" t="s">
        <v>47</v>
      </c>
      <c r="D43" s="7">
        <v>44794.0</v>
      </c>
      <c r="E43" s="7">
        <v>44794.0</v>
      </c>
    </row>
    <row r="44">
      <c r="A44" s="10">
        <v>33.0</v>
      </c>
      <c r="B44" s="6" t="s">
        <v>48</v>
      </c>
      <c r="D44" s="7">
        <v>44795.0</v>
      </c>
      <c r="E44" s="7">
        <v>44795.0</v>
      </c>
    </row>
    <row r="45">
      <c r="A45" s="10">
        <v>33.0</v>
      </c>
      <c r="B45" s="6" t="s">
        <v>49</v>
      </c>
      <c r="D45" s="7">
        <v>44796.0</v>
      </c>
      <c r="E45" s="7">
        <v>44796.0</v>
      </c>
    </row>
    <row r="46">
      <c r="A46" s="10">
        <v>33.0</v>
      </c>
      <c r="B46" s="6" t="s">
        <v>50</v>
      </c>
      <c r="D46" s="7">
        <v>44797.0</v>
      </c>
      <c r="E46" s="7">
        <v>44797.0</v>
      </c>
    </row>
    <row r="47">
      <c r="A47" s="10">
        <v>33.0</v>
      </c>
      <c r="B47" s="6" t="s">
        <v>51</v>
      </c>
      <c r="D47" s="7">
        <v>44798.0</v>
      </c>
      <c r="E47" s="7">
        <v>44798.0</v>
      </c>
    </row>
    <row r="48">
      <c r="A48" s="10">
        <v>33.0</v>
      </c>
      <c r="B48" s="6" t="s">
        <v>52</v>
      </c>
      <c r="D48" s="7">
        <v>44799.0</v>
      </c>
      <c r="E48" s="7">
        <v>44799.0</v>
      </c>
    </row>
    <row r="49">
      <c r="A49" s="10">
        <v>33.0</v>
      </c>
      <c r="B49" s="6" t="s">
        <v>53</v>
      </c>
      <c r="D49" s="7">
        <v>44800.0</v>
      </c>
      <c r="E49" s="7">
        <v>44800.0</v>
      </c>
    </row>
    <row r="50">
      <c r="A50" s="10">
        <v>33.0</v>
      </c>
      <c r="B50" s="6" t="s">
        <v>54</v>
      </c>
      <c r="D50" s="7">
        <v>44801.0</v>
      </c>
      <c r="E50" s="7">
        <v>44801.0</v>
      </c>
    </row>
    <row r="51">
      <c r="A51" s="10">
        <v>33.0</v>
      </c>
      <c r="B51" s="6" t="s">
        <v>55</v>
      </c>
      <c r="D51" s="7">
        <v>44802.0</v>
      </c>
      <c r="E51" s="7">
        <v>44802.0</v>
      </c>
    </row>
    <row r="52">
      <c r="A52" s="10">
        <v>33.0</v>
      </c>
      <c r="B52" s="6" t="s">
        <v>56</v>
      </c>
      <c r="D52" s="7">
        <v>44803.0</v>
      </c>
      <c r="E52" s="7">
        <v>44803.0</v>
      </c>
    </row>
    <row r="53">
      <c r="A53" s="10">
        <v>33.0</v>
      </c>
      <c r="B53" s="6" t="s">
        <v>57</v>
      </c>
      <c r="D53" s="7">
        <v>44804.0</v>
      </c>
      <c r="E53" s="7">
        <v>44804.0</v>
      </c>
    </row>
    <row r="54">
      <c r="A54" s="10">
        <v>33.0</v>
      </c>
      <c r="B54" s="6" t="s">
        <v>58</v>
      </c>
      <c r="D54" s="7">
        <v>44805.0</v>
      </c>
      <c r="E54" s="7">
        <v>44805.0</v>
      </c>
    </row>
    <row r="55">
      <c r="A55" s="10">
        <v>33.0</v>
      </c>
      <c r="B55" s="6" t="s">
        <v>59</v>
      </c>
      <c r="D55" s="7">
        <v>44806.0</v>
      </c>
      <c r="E55" s="7">
        <v>44806.0</v>
      </c>
    </row>
    <row r="56">
      <c r="A56" s="10">
        <v>33.0</v>
      </c>
      <c r="B56" s="6" t="s">
        <v>60</v>
      </c>
      <c r="D56" s="7">
        <v>44807.0</v>
      </c>
      <c r="E56" s="7">
        <v>44807.0</v>
      </c>
    </row>
    <row r="57">
      <c r="A57" s="10">
        <v>34.0</v>
      </c>
      <c r="B57" s="6" t="s">
        <v>61</v>
      </c>
      <c r="D57" s="7">
        <v>44808.0</v>
      </c>
      <c r="E57" s="7">
        <v>44808.0</v>
      </c>
    </row>
    <row r="58">
      <c r="A58" s="10">
        <v>34.0</v>
      </c>
      <c r="B58" s="6" t="s">
        <v>62</v>
      </c>
      <c r="D58" s="7">
        <v>44809.0</v>
      </c>
      <c r="E58" s="7">
        <v>44809.0</v>
      </c>
    </row>
    <row r="59">
      <c r="A59" s="10">
        <v>34.0</v>
      </c>
      <c r="B59" s="6" t="s">
        <v>63</v>
      </c>
      <c r="D59" s="7">
        <v>44810.0</v>
      </c>
      <c r="E59" s="7">
        <v>44810.0</v>
      </c>
    </row>
    <row r="60">
      <c r="A60" s="10">
        <v>34.0</v>
      </c>
      <c r="B60" s="6" t="s">
        <v>64</v>
      </c>
      <c r="D60" s="7">
        <v>44811.0</v>
      </c>
      <c r="E60" s="7">
        <v>44811.0</v>
      </c>
    </row>
    <row r="61">
      <c r="A61" s="10">
        <v>34.0</v>
      </c>
      <c r="B61" s="6" t="s">
        <v>65</v>
      </c>
      <c r="D61" s="7">
        <v>44812.0</v>
      </c>
      <c r="E61" s="7">
        <v>44812.0</v>
      </c>
    </row>
    <row r="62">
      <c r="A62" s="10">
        <v>34.0</v>
      </c>
      <c r="B62" s="6" t="s">
        <v>66</v>
      </c>
      <c r="D62" s="7">
        <v>44813.0</v>
      </c>
      <c r="E62" s="7">
        <v>44813.0</v>
      </c>
    </row>
    <row r="63">
      <c r="A63" s="10">
        <v>34.0</v>
      </c>
      <c r="B63" s="6" t="s">
        <v>67</v>
      </c>
      <c r="D63" s="7">
        <v>44814.0</v>
      </c>
      <c r="E63" s="7">
        <v>44814.0</v>
      </c>
    </row>
    <row r="64">
      <c r="A64" s="10">
        <v>34.0</v>
      </c>
      <c r="B64" s="9" t="s">
        <v>68</v>
      </c>
      <c r="D64" s="7">
        <v>44815.0</v>
      </c>
      <c r="E64" s="7">
        <v>44815.0</v>
      </c>
    </row>
    <row r="65">
      <c r="A65" s="10">
        <v>34.0</v>
      </c>
      <c r="B65" s="6" t="s">
        <v>69</v>
      </c>
      <c r="D65" s="7">
        <v>44816.0</v>
      </c>
      <c r="E65" s="7">
        <v>44816.0</v>
      </c>
    </row>
    <row r="66">
      <c r="A66" s="10">
        <v>34.0</v>
      </c>
      <c r="B66" s="6" t="s">
        <v>70</v>
      </c>
      <c r="D66" s="7">
        <v>44817.0</v>
      </c>
      <c r="E66" s="7">
        <v>44817.0</v>
      </c>
    </row>
    <row r="67">
      <c r="A67" s="10">
        <v>35.0</v>
      </c>
      <c r="B67" s="6" t="s">
        <v>71</v>
      </c>
      <c r="D67" s="7">
        <v>44818.0</v>
      </c>
      <c r="E67" s="7">
        <v>44818.0</v>
      </c>
    </row>
    <row r="68">
      <c r="A68" s="10">
        <v>42.0</v>
      </c>
      <c r="B68" s="9" t="s">
        <v>72</v>
      </c>
      <c r="D68" s="7">
        <v>44819.0</v>
      </c>
      <c r="E68" s="7">
        <v>44819.0</v>
      </c>
    </row>
    <row r="69">
      <c r="A69" s="10">
        <v>44.0</v>
      </c>
      <c r="B69" s="6" t="s">
        <v>73</v>
      </c>
      <c r="D69" s="7">
        <v>44820.0</v>
      </c>
      <c r="E69" s="7">
        <v>44820.0</v>
      </c>
    </row>
    <row r="70">
      <c r="A70" s="10">
        <v>45.0</v>
      </c>
      <c r="B70" s="6" t="s">
        <v>74</v>
      </c>
      <c r="D70" s="7">
        <v>44821.0</v>
      </c>
      <c r="E70" s="7">
        <v>44821.0</v>
      </c>
    </row>
    <row r="71">
      <c r="A71" s="10">
        <v>46.0</v>
      </c>
      <c r="B71" s="6" t="s">
        <v>75</v>
      </c>
      <c r="D71" s="7">
        <v>44822.0</v>
      </c>
      <c r="E71" s="7">
        <v>44822.0</v>
      </c>
    </row>
    <row r="72">
      <c r="A72" s="10">
        <v>46.0</v>
      </c>
      <c r="B72" s="9" t="s">
        <v>76</v>
      </c>
      <c r="D72" s="7">
        <v>44823.0</v>
      </c>
      <c r="E72" s="7">
        <v>44823.0</v>
      </c>
    </row>
    <row r="73">
      <c r="A73" s="11">
        <v>46.0</v>
      </c>
      <c r="B73" s="9" t="s">
        <v>77</v>
      </c>
      <c r="D73" s="7">
        <v>44824.0</v>
      </c>
      <c r="E73" s="7">
        <v>44824.0</v>
      </c>
    </row>
    <row r="74">
      <c r="A74" s="11">
        <v>46.0</v>
      </c>
      <c r="B74" s="9" t="s">
        <v>78</v>
      </c>
      <c r="D74" s="7">
        <v>44825.0</v>
      </c>
      <c r="E74" s="7">
        <v>44825.0</v>
      </c>
    </row>
    <row r="75">
      <c r="A75" s="10">
        <v>48.0</v>
      </c>
      <c r="B75" s="9" t="s">
        <v>79</v>
      </c>
      <c r="D75" s="7">
        <v>44826.0</v>
      </c>
      <c r="E75" s="7">
        <v>44826.0</v>
      </c>
    </row>
    <row r="76">
      <c r="A76" s="10">
        <v>48.0</v>
      </c>
      <c r="B76" s="9" t="s">
        <v>80</v>
      </c>
      <c r="D76" s="7">
        <v>44827.0</v>
      </c>
      <c r="E76" s="7">
        <v>44827.0</v>
      </c>
    </row>
    <row r="77">
      <c r="A77" s="10">
        <v>48.0</v>
      </c>
      <c r="B77" s="6" t="s">
        <v>81</v>
      </c>
      <c r="D77" s="7">
        <v>44828.0</v>
      </c>
      <c r="E77" s="7">
        <v>44828.0</v>
      </c>
    </row>
    <row r="78">
      <c r="A78" s="10">
        <v>48.0</v>
      </c>
      <c r="B78" s="6" t="s">
        <v>82</v>
      </c>
      <c r="D78" s="7">
        <v>44829.0</v>
      </c>
      <c r="E78" s="7">
        <v>44829.0</v>
      </c>
    </row>
    <row r="79">
      <c r="A79" s="10">
        <v>48.0</v>
      </c>
      <c r="B79" s="6" t="s">
        <v>83</v>
      </c>
      <c r="D79" s="7">
        <v>44830.0</v>
      </c>
      <c r="E79" s="7">
        <v>44830.0</v>
      </c>
    </row>
    <row r="80">
      <c r="A80" s="10">
        <v>48.0</v>
      </c>
      <c r="B80" s="6" t="s">
        <v>84</v>
      </c>
      <c r="D80" s="7">
        <v>44831.0</v>
      </c>
      <c r="E80" s="7">
        <v>44831.0</v>
      </c>
    </row>
    <row r="81">
      <c r="A81" s="10">
        <v>48.0</v>
      </c>
      <c r="B81" s="6" t="s">
        <v>85</v>
      </c>
      <c r="D81" s="7">
        <v>44832.0</v>
      </c>
      <c r="E81" s="7">
        <v>44832.0</v>
      </c>
    </row>
    <row r="82">
      <c r="A82" s="10">
        <v>48.0</v>
      </c>
      <c r="B82" s="6" t="s">
        <v>86</v>
      </c>
      <c r="D82" s="7">
        <v>44833.0</v>
      </c>
      <c r="E82" s="7">
        <v>44833.0</v>
      </c>
    </row>
    <row r="83">
      <c r="A83" s="10">
        <v>49.0</v>
      </c>
      <c r="B83" s="9" t="s">
        <v>87</v>
      </c>
      <c r="D83" s="7">
        <v>44834.0</v>
      </c>
      <c r="E83" s="7">
        <v>44834.0</v>
      </c>
    </row>
    <row r="84">
      <c r="A84" s="11">
        <v>49.0</v>
      </c>
      <c r="B84" s="9" t="s">
        <v>88</v>
      </c>
      <c r="D84" s="7">
        <v>44835.0</v>
      </c>
      <c r="E84" s="7">
        <v>44835.0</v>
      </c>
    </row>
    <row r="85">
      <c r="A85" s="11">
        <v>49.0</v>
      </c>
      <c r="B85" s="9" t="s">
        <v>89</v>
      </c>
      <c r="D85" s="7">
        <v>44836.0</v>
      </c>
      <c r="E85" s="7">
        <v>44836.0</v>
      </c>
    </row>
    <row r="86">
      <c r="A86" s="11">
        <v>49.0</v>
      </c>
      <c r="B86" s="9" t="s">
        <v>90</v>
      </c>
      <c r="D86" s="7">
        <v>44837.0</v>
      </c>
      <c r="E86" s="7">
        <v>44837.0</v>
      </c>
    </row>
    <row r="87">
      <c r="A87" s="10">
        <v>49.0</v>
      </c>
      <c r="B87" s="9" t="s">
        <v>91</v>
      </c>
      <c r="D87" s="7">
        <v>44838.0</v>
      </c>
      <c r="E87" s="7">
        <v>44838.0</v>
      </c>
    </row>
    <row r="88">
      <c r="A88" s="10">
        <v>49.0</v>
      </c>
      <c r="B88" s="6" t="s">
        <v>92</v>
      </c>
      <c r="D88" s="7">
        <v>44839.0</v>
      </c>
      <c r="E88" s="7">
        <v>44839.0</v>
      </c>
    </row>
    <row r="89">
      <c r="A89" s="10">
        <v>49.0</v>
      </c>
      <c r="B89" s="9" t="s">
        <v>93</v>
      </c>
      <c r="D89" s="7">
        <v>44840.0</v>
      </c>
      <c r="E89" s="7">
        <v>44840.0</v>
      </c>
    </row>
    <row r="90">
      <c r="A90" s="10">
        <v>49.0</v>
      </c>
      <c r="B90" s="9" t="s">
        <v>94</v>
      </c>
      <c r="D90" s="7">
        <v>44841.0</v>
      </c>
      <c r="E90" s="7">
        <v>44841.0</v>
      </c>
    </row>
    <row r="91">
      <c r="A91" s="10">
        <v>49.0</v>
      </c>
      <c r="B91" s="6" t="s">
        <v>95</v>
      </c>
      <c r="D91" s="7">
        <v>44842.0</v>
      </c>
      <c r="E91" s="7">
        <v>44842.0</v>
      </c>
    </row>
    <row r="92">
      <c r="A92" s="10">
        <v>49.0</v>
      </c>
      <c r="B92" s="9" t="s">
        <v>96</v>
      </c>
      <c r="D92" s="7">
        <v>44843.0</v>
      </c>
      <c r="E92" s="7">
        <v>44843.0</v>
      </c>
    </row>
    <row r="93">
      <c r="A93" s="10">
        <v>49.0</v>
      </c>
      <c r="B93" s="6" t="s">
        <v>97</v>
      </c>
      <c r="D93" s="7">
        <v>44844.0</v>
      </c>
      <c r="E93" s="7">
        <v>44844.0</v>
      </c>
    </row>
    <row r="94">
      <c r="A94" s="10">
        <v>49.0</v>
      </c>
      <c r="B94" s="6" t="s">
        <v>98</v>
      </c>
      <c r="D94" s="7">
        <v>44845.0</v>
      </c>
      <c r="E94" s="7">
        <v>44845.0</v>
      </c>
    </row>
    <row r="95">
      <c r="A95" s="10">
        <v>49.0</v>
      </c>
      <c r="B95" s="9" t="s">
        <v>99</v>
      </c>
      <c r="D95" s="7">
        <v>44846.0</v>
      </c>
      <c r="E95" s="7">
        <v>44846.0</v>
      </c>
    </row>
    <row r="96">
      <c r="A96" s="10">
        <v>49.0</v>
      </c>
      <c r="B96" s="6" t="s">
        <v>100</v>
      </c>
      <c r="D96" s="7">
        <v>44847.0</v>
      </c>
      <c r="E96" s="7">
        <v>44847.0</v>
      </c>
    </row>
    <row r="97">
      <c r="A97" s="10">
        <v>50.0</v>
      </c>
      <c r="B97" s="6" t="s">
        <v>101</v>
      </c>
      <c r="D97" s="7">
        <v>44848.0</v>
      </c>
      <c r="E97" s="7">
        <v>44848.0</v>
      </c>
    </row>
    <row r="98">
      <c r="A98" s="10">
        <v>50.0</v>
      </c>
      <c r="B98" s="6" t="s">
        <v>102</v>
      </c>
      <c r="D98" s="7">
        <v>44849.0</v>
      </c>
      <c r="E98" s="7">
        <v>44849.0</v>
      </c>
    </row>
    <row r="99">
      <c r="A99" s="10">
        <v>50.0</v>
      </c>
      <c r="B99" s="6" t="s">
        <v>103</v>
      </c>
      <c r="D99" s="7">
        <v>44850.0</v>
      </c>
      <c r="E99" s="7">
        <v>44850.0</v>
      </c>
    </row>
    <row r="100">
      <c r="A100" s="8">
        <v>50.0</v>
      </c>
      <c r="B100" s="6" t="s">
        <v>104</v>
      </c>
      <c r="D100" s="7">
        <v>44851.0</v>
      </c>
      <c r="E100" s="7">
        <v>44851.0</v>
      </c>
    </row>
    <row r="101">
      <c r="A101" s="10">
        <v>50.0</v>
      </c>
      <c r="B101" s="6" t="s">
        <v>66</v>
      </c>
      <c r="D101" s="7">
        <v>44852.0</v>
      </c>
      <c r="E101" s="7">
        <v>44852.0</v>
      </c>
    </row>
    <row r="102">
      <c r="A102" s="10">
        <v>50.0</v>
      </c>
      <c r="B102" s="6" t="s">
        <v>105</v>
      </c>
      <c r="D102" s="7">
        <v>44853.0</v>
      </c>
      <c r="E102" s="7">
        <v>44853.0</v>
      </c>
    </row>
    <row r="103">
      <c r="A103" s="11">
        <v>51.0</v>
      </c>
      <c r="B103" s="9" t="s">
        <v>106</v>
      </c>
      <c r="D103" s="7">
        <v>44854.0</v>
      </c>
      <c r="E103" s="7">
        <v>44854.0</v>
      </c>
    </row>
    <row r="104">
      <c r="A104" s="10">
        <v>51.0</v>
      </c>
      <c r="B104" s="9" t="s">
        <v>107</v>
      </c>
      <c r="D104" s="7">
        <v>44855.0</v>
      </c>
      <c r="E104" s="7">
        <v>44855.0</v>
      </c>
    </row>
    <row r="105">
      <c r="A105" s="10">
        <v>51.0</v>
      </c>
      <c r="B105" s="6" t="s">
        <v>108</v>
      </c>
      <c r="D105" s="7">
        <v>44856.0</v>
      </c>
      <c r="E105" s="7">
        <v>44856.0</v>
      </c>
    </row>
    <row r="106">
      <c r="A106" s="10">
        <v>51.0</v>
      </c>
      <c r="B106" s="6" t="s">
        <v>109</v>
      </c>
      <c r="D106" s="7">
        <v>44857.0</v>
      </c>
      <c r="E106" s="7">
        <v>44857.0</v>
      </c>
    </row>
    <row r="107">
      <c r="A107" s="10">
        <v>53.0</v>
      </c>
      <c r="B107" s="6" t="s">
        <v>110</v>
      </c>
      <c r="D107" s="7">
        <v>44858.0</v>
      </c>
      <c r="E107" s="7">
        <v>44858.0</v>
      </c>
    </row>
    <row r="108">
      <c r="A108" s="10">
        <v>53.0</v>
      </c>
      <c r="B108" s="6" t="s">
        <v>111</v>
      </c>
      <c r="D108" s="7">
        <v>44859.0</v>
      </c>
      <c r="E108" s="7">
        <v>44859.0</v>
      </c>
    </row>
    <row r="109">
      <c r="A109" s="10">
        <v>53.0</v>
      </c>
      <c r="B109" s="6" t="s">
        <v>112</v>
      </c>
      <c r="D109" s="7">
        <v>44860.0</v>
      </c>
      <c r="E109" s="7">
        <v>44860.0</v>
      </c>
    </row>
    <row r="110">
      <c r="A110" s="10">
        <v>53.0</v>
      </c>
      <c r="B110" s="6" t="s">
        <v>113</v>
      </c>
      <c r="D110" s="7">
        <v>44861.0</v>
      </c>
      <c r="E110" s="7">
        <v>44861.0</v>
      </c>
    </row>
    <row r="111">
      <c r="A111" s="10">
        <v>53.0</v>
      </c>
      <c r="B111" s="6" t="s">
        <v>114</v>
      </c>
      <c r="D111" s="7">
        <v>44862.0</v>
      </c>
      <c r="E111" s="7">
        <v>44862.0</v>
      </c>
    </row>
    <row r="112">
      <c r="A112" s="10">
        <v>53.0</v>
      </c>
      <c r="B112" s="6" t="s">
        <v>115</v>
      </c>
      <c r="D112" s="7">
        <v>44863.0</v>
      </c>
      <c r="E112" s="7">
        <v>44863.0</v>
      </c>
    </row>
    <row r="113">
      <c r="A113" s="10">
        <v>54.0</v>
      </c>
      <c r="B113" s="6" t="s">
        <v>116</v>
      </c>
      <c r="D113" s="7">
        <v>44864.0</v>
      </c>
      <c r="E113" s="7">
        <v>44864.0</v>
      </c>
    </row>
    <row r="114">
      <c r="A114" s="10">
        <v>54.0</v>
      </c>
      <c r="B114" s="6" t="s">
        <v>117</v>
      </c>
      <c r="D114" s="7">
        <v>44865.0</v>
      </c>
      <c r="E114" s="7">
        <v>44865.0</v>
      </c>
    </row>
    <row r="115">
      <c r="A115" s="10">
        <v>54.0</v>
      </c>
      <c r="B115" s="6" t="s">
        <v>118</v>
      </c>
      <c r="D115" s="7">
        <v>44866.0</v>
      </c>
      <c r="E115" s="7">
        <v>44866.0</v>
      </c>
    </row>
    <row r="116">
      <c r="A116" s="10">
        <v>54.0</v>
      </c>
      <c r="B116" s="6" t="s">
        <v>119</v>
      </c>
      <c r="D116" s="7">
        <v>44867.0</v>
      </c>
      <c r="E116" s="7">
        <v>44867.0</v>
      </c>
    </row>
    <row r="117">
      <c r="A117" s="10">
        <v>54.0</v>
      </c>
      <c r="B117" s="9" t="s">
        <v>120</v>
      </c>
      <c r="D117" s="7">
        <v>44868.0</v>
      </c>
      <c r="E117" s="7">
        <v>44868.0</v>
      </c>
    </row>
    <row r="118">
      <c r="A118" s="10">
        <v>55.0</v>
      </c>
      <c r="B118" s="6" t="s">
        <v>121</v>
      </c>
      <c r="D118" s="7">
        <v>44869.0</v>
      </c>
      <c r="E118" s="7">
        <v>44869.0</v>
      </c>
    </row>
    <row r="119">
      <c r="A119" s="10">
        <v>55.0</v>
      </c>
      <c r="B119" s="6" t="s">
        <v>122</v>
      </c>
      <c r="D119" s="7">
        <v>44870.0</v>
      </c>
      <c r="E119" s="7">
        <v>44870.0</v>
      </c>
    </row>
    <row r="120">
      <c r="A120" s="10">
        <v>55.0</v>
      </c>
      <c r="B120" s="6" t="s">
        <v>123</v>
      </c>
      <c r="D120" s="7">
        <v>44871.0</v>
      </c>
      <c r="E120" s="7">
        <v>44871.0</v>
      </c>
    </row>
    <row r="121">
      <c r="A121" s="10">
        <v>55.0</v>
      </c>
      <c r="B121" s="6" t="s">
        <v>124</v>
      </c>
      <c r="D121" s="7">
        <v>44872.0</v>
      </c>
      <c r="E121" s="7">
        <v>44872.0</v>
      </c>
    </row>
    <row r="122">
      <c r="A122" s="10">
        <v>56.0</v>
      </c>
      <c r="B122" s="6" t="s">
        <v>125</v>
      </c>
      <c r="D122" s="7">
        <v>44873.0</v>
      </c>
      <c r="E122" s="7">
        <v>44873.0</v>
      </c>
    </row>
    <row r="123">
      <c r="A123" s="10">
        <v>56.0</v>
      </c>
      <c r="B123" s="6" t="s">
        <v>126</v>
      </c>
      <c r="D123" s="7">
        <v>44874.0</v>
      </c>
      <c r="E123" s="7">
        <v>44874.0</v>
      </c>
    </row>
    <row r="124">
      <c r="A124" s="10">
        <v>56.0</v>
      </c>
      <c r="B124" s="6" t="s">
        <v>127</v>
      </c>
      <c r="D124" s="7">
        <v>44875.0</v>
      </c>
      <c r="E124" s="7">
        <v>44875.0</v>
      </c>
    </row>
    <row r="125">
      <c r="A125" s="10">
        <v>56.0</v>
      </c>
      <c r="B125" s="6" t="s">
        <v>128</v>
      </c>
      <c r="D125" s="7">
        <v>44876.0</v>
      </c>
      <c r="E125" s="7">
        <v>44876.0</v>
      </c>
    </row>
    <row r="126">
      <c r="A126" s="10">
        <v>57.0</v>
      </c>
      <c r="B126" s="6" t="s">
        <v>129</v>
      </c>
      <c r="D126" s="7">
        <v>44877.0</v>
      </c>
      <c r="E126" s="7">
        <v>44877.0</v>
      </c>
    </row>
    <row r="127">
      <c r="A127" s="10">
        <v>57.0</v>
      </c>
      <c r="B127" s="6" t="s">
        <v>130</v>
      </c>
      <c r="D127" s="7">
        <v>44878.0</v>
      </c>
      <c r="E127" s="7">
        <v>44878.0</v>
      </c>
    </row>
    <row r="128">
      <c r="A128" s="10">
        <v>57.0</v>
      </c>
      <c r="B128" s="6" t="s">
        <v>131</v>
      </c>
      <c r="D128" s="7">
        <v>44879.0</v>
      </c>
      <c r="E128" s="7">
        <v>44879.0</v>
      </c>
    </row>
    <row r="129">
      <c r="A129" s="10">
        <v>58.0</v>
      </c>
      <c r="B129" s="6" t="s">
        <v>132</v>
      </c>
      <c r="D129" s="7">
        <v>44880.0</v>
      </c>
      <c r="E129" s="7">
        <v>44880.0</v>
      </c>
    </row>
    <row r="130">
      <c r="A130" s="10">
        <v>58.0</v>
      </c>
      <c r="B130" s="6" t="s">
        <v>133</v>
      </c>
      <c r="D130" s="7">
        <v>44881.0</v>
      </c>
      <c r="E130" s="7">
        <v>44881.0</v>
      </c>
    </row>
    <row r="131">
      <c r="A131" s="10">
        <v>58.0</v>
      </c>
      <c r="B131" s="6" t="s">
        <v>134</v>
      </c>
      <c r="D131" s="7">
        <v>44882.0</v>
      </c>
      <c r="E131" s="7">
        <v>44882.0</v>
      </c>
    </row>
    <row r="132">
      <c r="A132" s="8">
        <v>59.0</v>
      </c>
      <c r="B132" s="6" t="s">
        <v>135</v>
      </c>
      <c r="D132" s="7">
        <v>44883.0</v>
      </c>
      <c r="E132" s="7">
        <v>44883.0</v>
      </c>
    </row>
    <row r="133">
      <c r="A133" s="10">
        <v>59.0</v>
      </c>
      <c r="B133" s="6" t="s">
        <v>136</v>
      </c>
      <c r="D133" s="7">
        <v>44884.0</v>
      </c>
      <c r="E133" s="7">
        <v>44884.0</v>
      </c>
    </row>
    <row r="134">
      <c r="A134" s="10">
        <v>59.0</v>
      </c>
      <c r="B134" s="6" t="s">
        <v>137</v>
      </c>
      <c r="D134" s="7">
        <v>44885.0</v>
      </c>
      <c r="E134" s="7">
        <v>44885.0</v>
      </c>
    </row>
    <row r="135">
      <c r="A135" s="10">
        <v>60.0</v>
      </c>
      <c r="B135" s="6" t="s">
        <v>138</v>
      </c>
      <c r="D135" s="7">
        <v>44886.0</v>
      </c>
      <c r="E135" s="7">
        <v>44886.0</v>
      </c>
    </row>
    <row r="136">
      <c r="A136" s="10">
        <v>60.0</v>
      </c>
      <c r="B136" s="6" t="s">
        <v>139</v>
      </c>
      <c r="D136" s="7">
        <v>44887.0</v>
      </c>
      <c r="E136" s="7">
        <v>44887.0</v>
      </c>
    </row>
    <row r="137">
      <c r="A137" s="10">
        <v>60.0</v>
      </c>
      <c r="B137" s="6" t="s">
        <v>140</v>
      </c>
      <c r="D137" s="7">
        <v>44888.0</v>
      </c>
      <c r="E137" s="7">
        <v>44888.0</v>
      </c>
    </row>
    <row r="138">
      <c r="A138" s="10">
        <v>61.0</v>
      </c>
      <c r="B138" s="6" t="s">
        <v>141</v>
      </c>
      <c r="D138" s="7">
        <v>44889.0</v>
      </c>
      <c r="E138" s="7">
        <v>44889.0</v>
      </c>
    </row>
    <row r="139">
      <c r="A139" s="10">
        <v>61.0</v>
      </c>
      <c r="B139" s="6" t="s">
        <v>142</v>
      </c>
      <c r="D139" s="7">
        <v>44890.0</v>
      </c>
      <c r="E139" s="7">
        <v>44890.0</v>
      </c>
    </row>
    <row r="140">
      <c r="A140" s="10">
        <v>61.0</v>
      </c>
      <c r="B140" s="6" t="s">
        <v>143</v>
      </c>
      <c r="D140" s="7">
        <v>44891.0</v>
      </c>
      <c r="E140" s="7">
        <v>44891.0</v>
      </c>
    </row>
    <row r="141">
      <c r="A141" s="8">
        <v>62.0</v>
      </c>
      <c r="B141" s="6" t="s">
        <v>144</v>
      </c>
      <c r="D141" s="7">
        <v>44892.0</v>
      </c>
      <c r="E141" s="7">
        <v>44892.0</v>
      </c>
    </row>
    <row r="142">
      <c r="A142" s="10">
        <v>62.0</v>
      </c>
      <c r="B142" s="6" t="s">
        <v>145</v>
      </c>
      <c r="D142" s="7">
        <v>44893.0</v>
      </c>
      <c r="E142" s="7">
        <v>44893.0</v>
      </c>
    </row>
    <row r="143">
      <c r="A143" s="12">
        <v>62.0</v>
      </c>
      <c r="B143" s="9" t="s">
        <v>146</v>
      </c>
      <c r="D143" s="7">
        <v>44894.0</v>
      </c>
      <c r="E143" s="7">
        <v>44894.0</v>
      </c>
    </row>
    <row r="144">
      <c r="A144" s="10"/>
      <c r="B144" s="6" t="s">
        <v>147</v>
      </c>
      <c r="D144" s="7">
        <v>44895.0</v>
      </c>
      <c r="E144" s="7">
        <v>44895.0</v>
      </c>
    </row>
    <row r="145">
      <c r="A145" s="10"/>
      <c r="B145" s="6" t="s">
        <v>148</v>
      </c>
      <c r="D145" s="7">
        <v>44896.0</v>
      </c>
      <c r="E145" s="7">
        <v>44896.0</v>
      </c>
    </row>
    <row r="146">
      <c r="A146" s="10"/>
      <c r="B146" s="6" t="s">
        <v>149</v>
      </c>
      <c r="D146" s="7">
        <v>44897.0</v>
      </c>
      <c r="E146" s="7">
        <v>44897.0</v>
      </c>
    </row>
    <row r="147">
      <c r="A147" s="10"/>
      <c r="B147" s="6" t="s">
        <v>150</v>
      </c>
      <c r="D147" s="7">
        <v>44898.0</v>
      </c>
      <c r="E147" s="7">
        <v>44898.0</v>
      </c>
    </row>
    <row r="148">
      <c r="A148" s="10"/>
      <c r="B148" s="6" t="s">
        <v>151</v>
      </c>
      <c r="D148" s="7">
        <v>44899.0</v>
      </c>
      <c r="E148" s="7">
        <v>44899.0</v>
      </c>
    </row>
    <row r="149">
      <c r="A149" s="10"/>
      <c r="B149" s="6" t="s">
        <v>152</v>
      </c>
      <c r="D149" s="7">
        <v>44900.0</v>
      </c>
      <c r="E149" s="7">
        <v>44900.0</v>
      </c>
    </row>
    <row r="150">
      <c r="A150" s="10"/>
      <c r="B150" s="6" t="s">
        <v>153</v>
      </c>
      <c r="D150" s="7">
        <v>44901.0</v>
      </c>
      <c r="E150" s="7">
        <v>44901.0</v>
      </c>
    </row>
    <row r="151">
      <c r="A151" s="10"/>
      <c r="B151" s="6" t="s">
        <v>154</v>
      </c>
      <c r="D151" s="7">
        <v>44902.0</v>
      </c>
      <c r="E151" s="7">
        <v>44902.0</v>
      </c>
    </row>
    <row r="152">
      <c r="A152" s="10"/>
      <c r="B152" s="6" t="s">
        <v>155</v>
      </c>
      <c r="D152" s="7">
        <v>44903.0</v>
      </c>
      <c r="E152" s="7">
        <v>44903.0</v>
      </c>
    </row>
    <row r="153">
      <c r="A153" s="10"/>
      <c r="B153" s="6" t="s">
        <v>156</v>
      </c>
      <c r="D153" s="7">
        <v>44904.0</v>
      </c>
      <c r="E153" s="7">
        <v>44904.0</v>
      </c>
    </row>
    <row r="154">
      <c r="A154" s="10"/>
      <c r="B154" s="6" t="s">
        <v>157</v>
      </c>
      <c r="D154" s="7">
        <v>44905.0</v>
      </c>
      <c r="E154" s="7">
        <v>44905.0</v>
      </c>
    </row>
    <row r="155">
      <c r="A155" s="10"/>
      <c r="B155" s="6" t="s">
        <v>158</v>
      </c>
      <c r="D155" s="7">
        <v>44906.0</v>
      </c>
      <c r="E155" s="7">
        <v>44906.0</v>
      </c>
    </row>
    <row r="156">
      <c r="A156" s="10"/>
      <c r="B156" s="6" t="s">
        <v>159</v>
      </c>
      <c r="D156" s="7">
        <v>44907.0</v>
      </c>
      <c r="E156" s="7">
        <v>44907.0</v>
      </c>
    </row>
    <row r="157">
      <c r="A157" s="10"/>
      <c r="B157" s="13" t="s">
        <v>160</v>
      </c>
      <c r="D157" s="7">
        <v>44908.0</v>
      </c>
      <c r="E157" s="7">
        <v>44908.0</v>
      </c>
    </row>
    <row r="158">
      <c r="A158" s="10"/>
      <c r="B158" s="6" t="s">
        <v>161</v>
      </c>
      <c r="D158" s="7">
        <v>44909.0</v>
      </c>
      <c r="E158" s="7">
        <v>44909.0</v>
      </c>
    </row>
    <row r="159">
      <c r="A159" s="10"/>
      <c r="B159" s="14" t="s">
        <v>162</v>
      </c>
      <c r="D159" s="7">
        <v>44910.0</v>
      </c>
      <c r="E159" s="7">
        <v>44910.0</v>
      </c>
    </row>
    <row r="160">
      <c r="A160" s="10"/>
      <c r="B160" s="14" t="s">
        <v>163</v>
      </c>
      <c r="D160" s="7">
        <v>44911.0</v>
      </c>
      <c r="E160" s="7">
        <v>44911.0</v>
      </c>
    </row>
    <row r="161">
      <c r="A161" s="10"/>
      <c r="B161" s="14" t="s">
        <v>164</v>
      </c>
      <c r="D161" s="7">
        <v>44912.0</v>
      </c>
      <c r="E161" s="7">
        <v>44912.0</v>
      </c>
    </row>
    <row r="162">
      <c r="A162" s="10"/>
      <c r="B162" s="6" t="s">
        <v>165</v>
      </c>
      <c r="D162" s="7">
        <v>44913.0</v>
      </c>
      <c r="E162" s="7">
        <v>44913.0</v>
      </c>
    </row>
    <row r="163">
      <c r="A163" s="10"/>
      <c r="B163" s="6" t="s">
        <v>166</v>
      </c>
      <c r="D163" s="7">
        <v>44914.0</v>
      </c>
      <c r="E163" s="7">
        <v>44914.0</v>
      </c>
    </row>
    <row r="164">
      <c r="A164" s="10"/>
      <c r="B164" s="6" t="s">
        <v>167</v>
      </c>
      <c r="D164" s="7">
        <v>44915.0</v>
      </c>
      <c r="E164" s="7">
        <v>44915.0</v>
      </c>
    </row>
    <row r="165">
      <c r="A165" s="10"/>
      <c r="B165" s="6" t="s">
        <v>168</v>
      </c>
      <c r="D165" s="7">
        <v>44916.0</v>
      </c>
      <c r="E165" s="7">
        <v>44916.0</v>
      </c>
    </row>
    <row r="166">
      <c r="A166" s="10"/>
      <c r="B166" s="6" t="s">
        <v>169</v>
      </c>
      <c r="D166" s="7">
        <v>44917.0</v>
      </c>
      <c r="E166" s="7">
        <v>44917.0</v>
      </c>
    </row>
    <row r="167">
      <c r="A167" s="10"/>
      <c r="B167" s="6" t="s">
        <v>170</v>
      </c>
      <c r="D167" s="7">
        <v>44918.0</v>
      </c>
      <c r="E167" s="7">
        <v>44918.0</v>
      </c>
    </row>
    <row r="168">
      <c r="A168" s="10"/>
      <c r="B168" s="6" t="s">
        <v>171</v>
      </c>
      <c r="D168" s="7">
        <v>44919.0</v>
      </c>
      <c r="E168" s="7">
        <v>44919.0</v>
      </c>
    </row>
    <row r="169">
      <c r="A169" s="10"/>
      <c r="B169" s="6" t="s">
        <v>172</v>
      </c>
      <c r="D169" s="7">
        <v>44920.0</v>
      </c>
      <c r="E169" s="7">
        <v>44920.0</v>
      </c>
    </row>
    <row r="170">
      <c r="A170" s="10"/>
      <c r="B170" s="6" t="s">
        <v>173</v>
      </c>
      <c r="D170" s="7">
        <v>44921.0</v>
      </c>
      <c r="E170" s="7">
        <v>44921.0</v>
      </c>
    </row>
    <row r="171">
      <c r="A171" s="10"/>
      <c r="B171" s="15"/>
      <c r="D171" s="7">
        <v>44922.0</v>
      </c>
      <c r="E171" s="7">
        <v>44922.0</v>
      </c>
    </row>
    <row r="172">
      <c r="A172" s="10"/>
      <c r="B172" s="6" t="s">
        <v>174</v>
      </c>
      <c r="D172" s="7">
        <v>44923.0</v>
      </c>
      <c r="E172" s="7">
        <v>44923.0</v>
      </c>
    </row>
    <row r="173">
      <c r="A173" s="10"/>
      <c r="B173" s="16" t="s">
        <v>175</v>
      </c>
      <c r="D173" s="7">
        <v>44924.0</v>
      </c>
      <c r="E173" s="7">
        <v>44924.0</v>
      </c>
    </row>
    <row r="174">
      <c r="A174" s="10"/>
      <c r="B174" s="16" t="s">
        <v>176</v>
      </c>
      <c r="D174" s="7">
        <v>44925.0</v>
      </c>
      <c r="E174" s="7">
        <v>44925.0</v>
      </c>
    </row>
    <row r="175">
      <c r="A175" s="10"/>
      <c r="B175" s="15" t="s">
        <v>177</v>
      </c>
      <c r="D175" s="7">
        <v>44926.0</v>
      </c>
      <c r="E175" s="7">
        <v>44926.0</v>
      </c>
    </row>
    <row r="176">
      <c r="A176" s="10"/>
      <c r="B176" s="15" t="s">
        <v>178</v>
      </c>
      <c r="D176" s="7">
        <v>44927.0</v>
      </c>
      <c r="E176" s="7">
        <v>44927.0</v>
      </c>
    </row>
    <row r="177">
      <c r="A177" s="10"/>
      <c r="B177" s="6" t="s">
        <v>179</v>
      </c>
      <c r="D177" s="7">
        <v>44928.0</v>
      </c>
      <c r="E177" s="7">
        <v>44928.0</v>
      </c>
    </row>
    <row r="178">
      <c r="A178" s="10"/>
      <c r="B178" s="6" t="s">
        <v>180</v>
      </c>
      <c r="D178" s="7">
        <v>44929.0</v>
      </c>
      <c r="E178" s="7">
        <v>44929.0</v>
      </c>
    </row>
    <row r="179">
      <c r="A179" s="10"/>
      <c r="B179" s="6" t="s">
        <v>181</v>
      </c>
      <c r="D179" s="7">
        <v>44930.0</v>
      </c>
      <c r="E179" s="7">
        <v>44930.0</v>
      </c>
    </row>
    <row r="180">
      <c r="A180" s="10"/>
      <c r="B180" s="6" t="s">
        <v>182</v>
      </c>
      <c r="D180" s="7">
        <v>44931.0</v>
      </c>
      <c r="E180" s="7">
        <v>44931.0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9.13"/>
    <col customWidth="1" min="2" max="2" width="22.0"/>
    <col customWidth="1" min="3" max="3" width="39.88"/>
    <col customWidth="1" min="4" max="4" width="41.75"/>
    <col customWidth="1" min="5" max="5" width="20.88"/>
    <col customWidth="1" min="6" max="6" width="31.38"/>
    <col customWidth="1" min="7" max="7" width="40.13"/>
    <col customWidth="1" min="8" max="8" width="19.5"/>
    <col customWidth="1" min="9" max="9" width="23.88"/>
    <col customWidth="1" min="10" max="10" width="39.38"/>
    <col customWidth="1" min="11" max="11" width="27.63"/>
  </cols>
  <sheetData>
    <row r="1" ht="45.75" customHeight="1">
      <c r="A1" s="17" t="s">
        <v>2</v>
      </c>
      <c r="B1" s="17" t="s">
        <v>183</v>
      </c>
      <c r="C1" s="17" t="s">
        <v>184</v>
      </c>
      <c r="D1" s="17" t="s">
        <v>3</v>
      </c>
      <c r="E1" s="17" t="s">
        <v>185</v>
      </c>
      <c r="F1" s="17" t="s">
        <v>186</v>
      </c>
      <c r="G1" s="17" t="s">
        <v>187</v>
      </c>
      <c r="H1" s="17" t="s">
        <v>188</v>
      </c>
      <c r="I1" s="17" t="s">
        <v>189</v>
      </c>
      <c r="J1" s="17" t="s">
        <v>190</v>
      </c>
      <c r="K1" s="17" t="s">
        <v>191</v>
      </c>
    </row>
    <row r="2">
      <c r="A2" s="18">
        <v>1.0</v>
      </c>
      <c r="B2" s="19">
        <v>44298.0</v>
      </c>
      <c r="C2" s="19">
        <v>44301.0</v>
      </c>
      <c r="D2" s="20" t="s">
        <v>7</v>
      </c>
      <c r="E2" s="21" t="s">
        <v>192</v>
      </c>
      <c r="F2" s="22" t="s">
        <v>192</v>
      </c>
      <c r="G2" s="23"/>
      <c r="H2" s="23"/>
      <c r="I2" s="23"/>
    </row>
    <row r="3">
      <c r="A3" s="24">
        <v>1.0</v>
      </c>
      <c r="B3" s="19">
        <v>44299.0</v>
      </c>
      <c r="C3" s="19">
        <v>44301.0</v>
      </c>
      <c r="D3" s="20" t="s">
        <v>8</v>
      </c>
      <c r="E3" s="21" t="s">
        <v>192</v>
      </c>
      <c r="F3" s="25" t="s">
        <v>7</v>
      </c>
      <c r="G3" s="26">
        <v>0.0</v>
      </c>
      <c r="H3" s="27" t="s">
        <v>193</v>
      </c>
      <c r="I3" s="28" t="str">
        <f>IF(I3,0, MAL)</f>
        <v>#REF!</v>
      </c>
    </row>
    <row r="4">
      <c r="A4" s="24">
        <v>1.0</v>
      </c>
      <c r="B4" s="19">
        <v>44300.0</v>
      </c>
      <c r="C4" s="19">
        <v>44301.0</v>
      </c>
      <c r="D4" s="20" t="s">
        <v>9</v>
      </c>
      <c r="E4" s="21" t="s">
        <v>192</v>
      </c>
      <c r="F4" s="20" t="s">
        <v>8</v>
      </c>
      <c r="G4" s="26">
        <v>1.0</v>
      </c>
      <c r="H4" s="28" t="s">
        <v>194</v>
      </c>
      <c r="I4" s="28" t="s">
        <v>195</v>
      </c>
    </row>
    <row r="5">
      <c r="A5" s="24">
        <v>2.0</v>
      </c>
      <c r="B5" s="29">
        <v>44309.0</v>
      </c>
      <c r="C5" s="19">
        <v>44301.0</v>
      </c>
      <c r="D5" s="20" t="s">
        <v>10</v>
      </c>
      <c r="E5" s="21" t="s">
        <v>196</v>
      </c>
      <c r="F5" s="20" t="s">
        <v>9</v>
      </c>
      <c r="G5" s="26">
        <v>1.0</v>
      </c>
      <c r="H5" s="28" t="s">
        <v>194</v>
      </c>
      <c r="I5" s="28" t="s">
        <v>195</v>
      </c>
    </row>
    <row r="6">
      <c r="A6" s="24">
        <v>1.0</v>
      </c>
      <c r="B6" s="19">
        <v>44302.0</v>
      </c>
      <c r="C6" s="19">
        <v>44301.0</v>
      </c>
      <c r="D6" s="20" t="s">
        <v>11</v>
      </c>
      <c r="E6" s="21" t="s">
        <v>192</v>
      </c>
      <c r="F6" s="20" t="s">
        <v>11</v>
      </c>
      <c r="G6" s="26">
        <v>0.0</v>
      </c>
      <c r="H6" s="27" t="s">
        <v>193</v>
      </c>
      <c r="I6" s="28" t="s">
        <v>195</v>
      </c>
    </row>
    <row r="7">
      <c r="A7" s="24">
        <v>1.0</v>
      </c>
      <c r="B7" s="19">
        <v>44303.0</v>
      </c>
      <c r="C7" s="19">
        <v>44301.0</v>
      </c>
      <c r="D7" s="20" t="s">
        <v>12</v>
      </c>
      <c r="E7" s="21" t="s">
        <v>192</v>
      </c>
      <c r="F7" s="20" t="s">
        <v>12</v>
      </c>
      <c r="G7" s="26">
        <v>2.0</v>
      </c>
      <c r="H7" s="30" t="s">
        <v>197</v>
      </c>
      <c r="I7" s="28" t="s">
        <v>195</v>
      </c>
    </row>
    <row r="8">
      <c r="A8" s="24">
        <v>3.0</v>
      </c>
      <c r="B8" s="19">
        <v>44304.0</v>
      </c>
      <c r="C8" s="19">
        <v>44301.0</v>
      </c>
      <c r="D8" s="20" t="s">
        <v>12</v>
      </c>
      <c r="E8" s="21" t="s">
        <v>198</v>
      </c>
      <c r="F8" s="22" t="s">
        <v>196</v>
      </c>
      <c r="G8" s="23"/>
      <c r="H8" s="23"/>
      <c r="I8" s="23"/>
    </row>
    <row r="9">
      <c r="A9" s="24">
        <v>4.0</v>
      </c>
      <c r="B9" s="31"/>
      <c r="C9" s="32"/>
      <c r="D9" s="20" t="s">
        <v>13</v>
      </c>
      <c r="E9" s="21" t="s">
        <v>199</v>
      </c>
      <c r="F9" s="20" t="s">
        <v>10</v>
      </c>
      <c r="G9" s="26">
        <v>2.0</v>
      </c>
      <c r="H9" s="30" t="s">
        <v>197</v>
      </c>
      <c r="I9" s="28" t="s">
        <v>195</v>
      </c>
    </row>
    <row r="10">
      <c r="A10" s="24">
        <v>5.0</v>
      </c>
      <c r="B10" s="33" t="s">
        <v>200</v>
      </c>
      <c r="C10" s="19">
        <v>44317.0</v>
      </c>
      <c r="D10" s="20" t="s">
        <v>201</v>
      </c>
      <c r="E10" s="21" t="s">
        <v>202</v>
      </c>
      <c r="F10" s="20" t="s">
        <v>16</v>
      </c>
      <c r="G10" s="26">
        <v>1.0</v>
      </c>
      <c r="H10" s="28" t="s">
        <v>194</v>
      </c>
      <c r="I10" s="28" t="s">
        <v>195</v>
      </c>
    </row>
    <row r="11">
      <c r="A11" s="24">
        <v>5.0</v>
      </c>
      <c r="B11" s="19">
        <v>44310.0</v>
      </c>
      <c r="C11" s="19">
        <v>44317.0</v>
      </c>
      <c r="D11" s="20" t="s">
        <v>15</v>
      </c>
      <c r="E11" s="21" t="s">
        <v>202</v>
      </c>
      <c r="F11" s="22" t="s">
        <v>198</v>
      </c>
      <c r="G11" s="23"/>
      <c r="H11" s="23"/>
      <c r="I11" s="23"/>
    </row>
    <row r="12">
      <c r="A12" s="24">
        <v>2.0</v>
      </c>
      <c r="B12" s="19">
        <v>44310.0</v>
      </c>
      <c r="C12" s="19">
        <v>44317.0</v>
      </c>
      <c r="D12" s="20" t="s">
        <v>16</v>
      </c>
      <c r="E12" s="21" t="s">
        <v>196</v>
      </c>
      <c r="F12" s="20" t="s">
        <v>12</v>
      </c>
      <c r="G12" s="26">
        <v>1.0</v>
      </c>
      <c r="H12" s="28" t="s">
        <v>194</v>
      </c>
      <c r="I12" s="28" t="s">
        <v>195</v>
      </c>
    </row>
    <row r="13">
      <c r="A13" s="24">
        <v>5.0</v>
      </c>
      <c r="B13" s="19">
        <v>44311.0</v>
      </c>
      <c r="C13" s="19">
        <v>44317.0</v>
      </c>
      <c r="D13" s="20" t="s">
        <v>17</v>
      </c>
      <c r="E13" s="21" t="s">
        <v>202</v>
      </c>
      <c r="F13" s="22" t="s">
        <v>199</v>
      </c>
      <c r="G13" s="23"/>
      <c r="H13" s="23"/>
      <c r="I13" s="23"/>
    </row>
    <row r="14">
      <c r="A14" s="24">
        <v>6.0</v>
      </c>
      <c r="B14" s="31"/>
      <c r="C14" s="31"/>
      <c r="D14" s="20" t="s">
        <v>18</v>
      </c>
      <c r="E14" s="21" t="s">
        <v>203</v>
      </c>
      <c r="F14" s="20" t="s">
        <v>13</v>
      </c>
      <c r="G14" s="26">
        <v>1.0</v>
      </c>
      <c r="H14" s="28" t="s">
        <v>194</v>
      </c>
      <c r="I14" s="28" t="s">
        <v>195</v>
      </c>
    </row>
    <row r="15">
      <c r="A15" s="24">
        <v>6.0</v>
      </c>
      <c r="B15" s="33" t="s">
        <v>200</v>
      </c>
      <c r="C15" s="19">
        <v>44317.0</v>
      </c>
      <c r="D15" s="20" t="s">
        <v>19</v>
      </c>
      <c r="E15" s="21" t="s">
        <v>203</v>
      </c>
      <c r="F15" s="22" t="s">
        <v>202</v>
      </c>
      <c r="G15" s="23"/>
      <c r="H15" s="23"/>
      <c r="I15" s="23"/>
    </row>
    <row r="16">
      <c r="A16" s="24">
        <v>6.0</v>
      </c>
      <c r="B16" s="19">
        <v>44315.0</v>
      </c>
      <c r="C16" s="19">
        <v>44317.0</v>
      </c>
      <c r="D16" s="20" t="s">
        <v>20</v>
      </c>
      <c r="E16" s="21" t="s">
        <v>203</v>
      </c>
      <c r="F16" s="20" t="s">
        <v>201</v>
      </c>
      <c r="G16" s="26">
        <v>0.0</v>
      </c>
      <c r="H16" s="27" t="s">
        <v>193</v>
      </c>
      <c r="I16" s="27" t="s">
        <v>193</v>
      </c>
    </row>
    <row r="17">
      <c r="A17" s="24">
        <v>7.0</v>
      </c>
      <c r="B17" s="31"/>
      <c r="C17" s="31"/>
      <c r="D17" s="20" t="s">
        <v>21</v>
      </c>
      <c r="E17" s="21" t="s">
        <v>204</v>
      </c>
      <c r="F17" s="20" t="s">
        <v>15</v>
      </c>
      <c r="G17" s="26">
        <v>0.0</v>
      </c>
      <c r="H17" s="27" t="s">
        <v>193</v>
      </c>
      <c r="I17" s="27" t="s">
        <v>193</v>
      </c>
    </row>
    <row r="18">
      <c r="A18" s="24">
        <v>7.0</v>
      </c>
      <c r="B18" s="26" t="s">
        <v>200</v>
      </c>
      <c r="C18" s="19">
        <v>44317.0</v>
      </c>
      <c r="D18" s="20" t="s">
        <v>22</v>
      </c>
      <c r="E18" s="21" t="s">
        <v>204</v>
      </c>
      <c r="F18" s="20" t="s">
        <v>17</v>
      </c>
      <c r="G18" s="26">
        <v>1.0</v>
      </c>
      <c r="H18" s="28" t="s">
        <v>194</v>
      </c>
      <c r="I18" s="27" t="s">
        <v>193</v>
      </c>
    </row>
    <row r="19">
      <c r="A19" s="24">
        <v>7.0</v>
      </c>
      <c r="B19" s="19">
        <v>44316.0</v>
      </c>
      <c r="C19" s="19">
        <v>44317.0</v>
      </c>
      <c r="D19" s="20" t="s">
        <v>23</v>
      </c>
      <c r="E19" s="21" t="s">
        <v>204</v>
      </c>
      <c r="F19" s="22" t="s">
        <v>203</v>
      </c>
      <c r="G19" s="23"/>
      <c r="H19" s="23"/>
      <c r="I19" s="23"/>
    </row>
    <row r="20">
      <c r="A20" s="24">
        <v>8.0</v>
      </c>
      <c r="B20" s="19">
        <v>44317.0</v>
      </c>
      <c r="C20" s="34">
        <v>44348.0</v>
      </c>
      <c r="D20" s="20" t="s">
        <v>24</v>
      </c>
      <c r="E20" s="21" t="s">
        <v>205</v>
      </c>
      <c r="F20" s="20" t="s">
        <v>18</v>
      </c>
      <c r="G20" s="26">
        <v>1.0</v>
      </c>
      <c r="H20" s="28" t="s">
        <v>194</v>
      </c>
      <c r="I20" s="28" t="s">
        <v>195</v>
      </c>
    </row>
    <row r="21">
      <c r="A21" s="24">
        <v>8.0</v>
      </c>
      <c r="B21" s="29">
        <v>44323.0</v>
      </c>
      <c r="C21" s="34">
        <v>44348.0</v>
      </c>
      <c r="D21" s="20" t="s">
        <v>25</v>
      </c>
      <c r="E21" s="21" t="s">
        <v>205</v>
      </c>
      <c r="F21" s="20" t="s">
        <v>19</v>
      </c>
      <c r="G21" s="26">
        <v>1.0</v>
      </c>
      <c r="H21" s="28" t="s">
        <v>194</v>
      </c>
      <c r="I21" s="28" t="s">
        <v>195</v>
      </c>
    </row>
    <row r="22">
      <c r="A22" s="24">
        <v>8.0</v>
      </c>
      <c r="B22" s="19">
        <v>44319.0</v>
      </c>
      <c r="C22" s="34">
        <v>44348.0</v>
      </c>
      <c r="D22" s="20" t="s">
        <v>26</v>
      </c>
      <c r="E22" s="21" t="s">
        <v>205</v>
      </c>
      <c r="F22" s="20" t="s">
        <v>20</v>
      </c>
      <c r="G22" s="26">
        <v>1.0</v>
      </c>
      <c r="H22" s="28" t="s">
        <v>194</v>
      </c>
      <c r="I22" s="28" t="s">
        <v>195</v>
      </c>
    </row>
    <row r="23">
      <c r="A23" s="24">
        <v>9.0</v>
      </c>
      <c r="B23" s="19">
        <v>44320.0</v>
      </c>
      <c r="C23" s="34">
        <v>44348.0</v>
      </c>
      <c r="D23" s="20" t="s">
        <v>27</v>
      </c>
      <c r="E23" s="21" t="s">
        <v>206</v>
      </c>
      <c r="F23" s="22" t="s">
        <v>204</v>
      </c>
      <c r="G23" s="23"/>
      <c r="H23" s="23"/>
      <c r="I23" s="23"/>
    </row>
    <row r="24">
      <c r="A24" s="24">
        <v>10.0</v>
      </c>
      <c r="B24" s="19">
        <v>44321.0</v>
      </c>
      <c r="C24" s="34">
        <v>44364.0</v>
      </c>
      <c r="D24" s="20" t="s">
        <v>28</v>
      </c>
      <c r="E24" s="21" t="s">
        <v>207</v>
      </c>
      <c r="F24" s="20" t="s">
        <v>21</v>
      </c>
      <c r="G24" s="26">
        <v>2.0</v>
      </c>
      <c r="H24" s="30" t="s">
        <v>197</v>
      </c>
      <c r="I24" s="25" t="s">
        <v>197</v>
      </c>
    </row>
    <row r="25">
      <c r="A25" s="24">
        <v>11.0</v>
      </c>
      <c r="B25" s="31"/>
      <c r="C25" s="31"/>
      <c r="D25" s="20" t="s">
        <v>29</v>
      </c>
      <c r="E25" s="21" t="s">
        <v>208</v>
      </c>
      <c r="F25" s="20" t="s">
        <v>22</v>
      </c>
      <c r="G25" s="26">
        <v>2.0</v>
      </c>
      <c r="H25" s="30" t="s">
        <v>197</v>
      </c>
      <c r="I25" s="25" t="s">
        <v>197</v>
      </c>
    </row>
    <row r="26">
      <c r="A26" s="24">
        <v>11.0</v>
      </c>
      <c r="B26" s="19">
        <v>44323.0</v>
      </c>
      <c r="C26" s="34">
        <v>44364.0</v>
      </c>
      <c r="D26" s="20" t="s">
        <v>29</v>
      </c>
      <c r="E26" s="23"/>
      <c r="F26" s="20" t="s">
        <v>23</v>
      </c>
      <c r="G26" s="26">
        <v>2.0</v>
      </c>
      <c r="H26" s="30" t="s">
        <v>197</v>
      </c>
      <c r="I26" s="25" t="s">
        <v>197</v>
      </c>
    </row>
    <row r="27">
      <c r="A27" s="24">
        <v>11.0</v>
      </c>
      <c r="B27" s="19">
        <v>44326.0</v>
      </c>
      <c r="C27" s="34">
        <v>44364.0</v>
      </c>
      <c r="D27" s="20" t="s">
        <v>29</v>
      </c>
      <c r="E27" s="23"/>
      <c r="F27" s="22" t="s">
        <v>205</v>
      </c>
      <c r="G27" s="23"/>
      <c r="H27" s="23"/>
      <c r="I27" s="23"/>
    </row>
    <row r="28">
      <c r="A28" s="24">
        <v>11.0</v>
      </c>
      <c r="B28" s="23"/>
      <c r="C28" s="35"/>
      <c r="D28" s="20" t="s">
        <v>209</v>
      </c>
      <c r="E28" s="23"/>
      <c r="F28" s="20" t="s">
        <v>24</v>
      </c>
      <c r="G28" s="26">
        <v>0.0</v>
      </c>
      <c r="H28" s="27" t="s">
        <v>193</v>
      </c>
      <c r="I28" s="27" t="s">
        <v>193</v>
      </c>
    </row>
    <row r="29">
      <c r="A29" s="23"/>
      <c r="B29" s="23"/>
      <c r="C29" s="23"/>
      <c r="D29" s="23"/>
      <c r="E29" s="23"/>
      <c r="F29" s="20" t="s">
        <v>25</v>
      </c>
      <c r="G29" s="26">
        <v>0.0</v>
      </c>
      <c r="H29" s="27" t="s">
        <v>193</v>
      </c>
      <c r="I29" s="27" t="s">
        <v>193</v>
      </c>
    </row>
    <row r="30">
      <c r="A30" s="23"/>
      <c r="B30" s="23"/>
      <c r="C30" s="23"/>
      <c r="D30" s="23"/>
      <c r="E30" s="23"/>
      <c r="F30" s="20" t="s">
        <v>26</v>
      </c>
      <c r="G30" s="26">
        <v>0.0</v>
      </c>
      <c r="H30" s="27" t="s">
        <v>193</v>
      </c>
      <c r="I30" s="27" t="s">
        <v>193</v>
      </c>
    </row>
    <row r="31">
      <c r="A31" s="23"/>
      <c r="B31" s="23"/>
      <c r="C31" s="23"/>
      <c r="D31" s="23"/>
      <c r="E31" s="23"/>
      <c r="F31" s="22" t="s">
        <v>206</v>
      </c>
      <c r="G31" s="23"/>
      <c r="H31" s="23"/>
      <c r="I31" s="23"/>
    </row>
    <row r="32">
      <c r="A32" s="23"/>
      <c r="B32" s="23"/>
      <c r="C32" s="23"/>
      <c r="D32" s="23"/>
      <c r="E32" s="23"/>
      <c r="F32" s="20" t="s">
        <v>27</v>
      </c>
      <c r="G32" s="26">
        <v>1.0</v>
      </c>
      <c r="H32" s="28" t="s">
        <v>194</v>
      </c>
      <c r="I32" s="28" t="s">
        <v>195</v>
      </c>
    </row>
    <row r="33">
      <c r="A33" s="23"/>
      <c r="B33" s="23"/>
      <c r="C33" s="23"/>
      <c r="D33" s="23"/>
      <c r="E33" s="23"/>
      <c r="F33" s="22" t="s">
        <v>207</v>
      </c>
      <c r="G33" s="23"/>
      <c r="H33" s="23"/>
      <c r="I33" s="23"/>
    </row>
    <row r="34">
      <c r="A34" s="23"/>
      <c r="B34" s="23"/>
      <c r="C34" s="23"/>
      <c r="D34" s="23"/>
      <c r="E34" s="23"/>
      <c r="F34" s="20" t="s">
        <v>28</v>
      </c>
      <c r="G34" s="26">
        <v>1.0</v>
      </c>
      <c r="H34" s="28" t="s">
        <v>194</v>
      </c>
      <c r="I34" s="28" t="s">
        <v>195</v>
      </c>
    </row>
    <row r="35">
      <c r="A35" s="23"/>
      <c r="B35" s="23"/>
      <c r="C35" s="23"/>
      <c r="D35" s="23"/>
      <c r="E35" s="23"/>
      <c r="F35" s="22" t="s">
        <v>208</v>
      </c>
      <c r="G35" s="23"/>
      <c r="H35" s="23"/>
      <c r="I35" s="23"/>
    </row>
    <row r="36">
      <c r="A36" s="23"/>
      <c r="B36" s="23"/>
      <c r="C36" s="23"/>
      <c r="D36" s="23"/>
      <c r="E36" s="23"/>
      <c r="F36" s="20" t="s">
        <v>29</v>
      </c>
      <c r="G36" s="26">
        <v>1.0</v>
      </c>
      <c r="H36" s="28" t="s">
        <v>194</v>
      </c>
      <c r="I36" s="30" t="s">
        <v>194</v>
      </c>
    </row>
    <row r="37">
      <c r="A37" s="23"/>
      <c r="B37" s="23"/>
      <c r="C37" s="23"/>
      <c r="D37" s="23"/>
      <c r="E37" s="23"/>
      <c r="F37" s="20" t="s">
        <v>29</v>
      </c>
      <c r="G37" s="26">
        <v>2.0</v>
      </c>
      <c r="H37" s="30" t="s">
        <v>197</v>
      </c>
      <c r="I37" s="30" t="s">
        <v>194</v>
      </c>
    </row>
    <row r="38">
      <c r="A38" s="23"/>
      <c r="B38" s="23"/>
      <c r="C38" s="23"/>
      <c r="D38" s="23"/>
      <c r="E38" s="23"/>
      <c r="F38" s="20" t="s">
        <v>7</v>
      </c>
      <c r="G38" s="26">
        <v>2.0</v>
      </c>
      <c r="H38" s="30" t="s">
        <v>197</v>
      </c>
      <c r="I38" s="30" t="s">
        <v>194</v>
      </c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9.13"/>
    <col customWidth="1" min="2" max="2" width="22.0"/>
    <col customWidth="1" min="3" max="3" width="39.88"/>
    <col customWidth="1" min="4" max="4" width="41.75"/>
    <col customWidth="1" min="5" max="5" width="20.88"/>
    <col customWidth="1" min="6" max="6" width="31.38"/>
    <col customWidth="1" min="7" max="7" width="15.88"/>
    <col customWidth="1" min="8" max="8" width="19.5"/>
    <col customWidth="1" min="9" max="9" width="23.88"/>
    <col customWidth="1" min="10" max="10" width="39.38"/>
    <col customWidth="1" min="11" max="11" width="27.63"/>
  </cols>
  <sheetData>
    <row r="1" ht="45.75" customHeight="1">
      <c r="A1" s="17" t="s">
        <v>2</v>
      </c>
      <c r="B1" s="17" t="s">
        <v>183</v>
      </c>
      <c r="C1" s="17" t="s">
        <v>184</v>
      </c>
      <c r="D1" s="17" t="s">
        <v>3</v>
      </c>
      <c r="E1" s="17" t="s">
        <v>185</v>
      </c>
      <c r="F1" s="17" t="s">
        <v>186</v>
      </c>
      <c r="G1" s="17" t="s">
        <v>210</v>
      </c>
      <c r="H1" s="17" t="s">
        <v>188</v>
      </c>
      <c r="I1" s="17" t="s">
        <v>189</v>
      </c>
      <c r="J1" s="17" t="s">
        <v>190</v>
      </c>
      <c r="K1" s="17" t="s">
        <v>191</v>
      </c>
    </row>
    <row r="2" ht="30.75" customHeight="1">
      <c r="A2" s="18">
        <v>1.0</v>
      </c>
      <c r="B2" s="19">
        <v>44298.0</v>
      </c>
      <c r="C2" s="19">
        <v>44301.0</v>
      </c>
      <c r="D2" s="20" t="s">
        <v>7</v>
      </c>
      <c r="E2" s="21" t="s">
        <v>192</v>
      </c>
      <c r="F2" s="22" t="s">
        <v>192</v>
      </c>
      <c r="G2" s="23"/>
      <c r="H2" s="23"/>
      <c r="I2" s="23"/>
      <c r="J2" s="2" t="str">
        <f>NB.SI.ENS(D2:D30;J2:J30"";)</f>
        <v>#ERROR!</v>
      </c>
      <c r="K2" s="2" t="s">
        <v>21</v>
      </c>
    </row>
    <row r="3">
      <c r="A3" s="24">
        <v>1.0</v>
      </c>
      <c r="B3" s="19">
        <v>44299.0</v>
      </c>
      <c r="C3" s="19">
        <v>44301.0</v>
      </c>
      <c r="D3" s="20" t="s">
        <v>8</v>
      </c>
      <c r="E3" s="21" t="s">
        <v>192</v>
      </c>
      <c r="F3" s="25" t="s">
        <v>7</v>
      </c>
      <c r="G3" s="26">
        <v>0.0</v>
      </c>
      <c r="H3" s="27" t="s">
        <v>193</v>
      </c>
      <c r="I3" s="28" t="s">
        <v>195</v>
      </c>
      <c r="J3" s="1" t="str">
        <f>NB.SI(J3:J41;"=" DATE(15/04/2021))
")"</f>
        <v>#ERROR!</v>
      </c>
      <c r="K3" s="2" t="s">
        <v>13</v>
      </c>
    </row>
    <row r="4">
      <c r="A4" s="24">
        <v>1.0</v>
      </c>
      <c r="B4" s="19">
        <v>44300.0</v>
      </c>
      <c r="C4" s="19">
        <v>44301.0</v>
      </c>
      <c r="D4" s="20" t="s">
        <v>9</v>
      </c>
      <c r="E4" s="21" t="s">
        <v>192</v>
      </c>
      <c r="F4" s="20" t="s">
        <v>8</v>
      </c>
      <c r="G4" s="26">
        <v>1.0</v>
      </c>
      <c r="H4" s="28" t="s">
        <v>194</v>
      </c>
      <c r="I4" s="28" t="s">
        <v>195</v>
      </c>
      <c r="K4" s="2" t="s">
        <v>11</v>
      </c>
    </row>
    <row r="5">
      <c r="A5" s="24">
        <v>2.0</v>
      </c>
      <c r="B5" s="29">
        <v>44309.0</v>
      </c>
      <c r="C5" s="19">
        <v>44301.0</v>
      </c>
      <c r="D5" s="20" t="s">
        <v>10</v>
      </c>
      <c r="E5" s="21" t="s">
        <v>196</v>
      </c>
      <c r="F5" s="20" t="s">
        <v>9</v>
      </c>
      <c r="G5" s="26">
        <v>1.0</v>
      </c>
      <c r="H5" s="28" t="s">
        <v>194</v>
      </c>
      <c r="I5" s="28" t="s">
        <v>195</v>
      </c>
      <c r="K5" s="2" t="s">
        <v>29</v>
      </c>
    </row>
    <row r="6">
      <c r="A6" s="24">
        <v>1.0</v>
      </c>
      <c r="B6" s="19">
        <v>44302.0</v>
      </c>
      <c r="C6" s="19">
        <v>44301.0</v>
      </c>
      <c r="D6" s="20" t="s">
        <v>11</v>
      </c>
      <c r="E6" s="21" t="s">
        <v>192</v>
      </c>
      <c r="F6" s="20" t="s">
        <v>11</v>
      </c>
      <c r="G6" s="26">
        <v>0.0</v>
      </c>
      <c r="H6" s="27" t="s">
        <v>193</v>
      </c>
      <c r="I6" s="28" t="s">
        <v>195</v>
      </c>
    </row>
    <row r="7">
      <c r="A7" s="24">
        <v>1.0</v>
      </c>
      <c r="B7" s="19">
        <v>44303.0</v>
      </c>
      <c r="C7" s="19">
        <v>44301.0</v>
      </c>
      <c r="D7" s="20" t="s">
        <v>12</v>
      </c>
      <c r="E7" s="21" t="s">
        <v>192</v>
      </c>
      <c r="F7" s="20" t="s">
        <v>12</v>
      </c>
      <c r="G7" s="26">
        <v>2.0</v>
      </c>
      <c r="H7" s="30" t="s">
        <v>197</v>
      </c>
      <c r="I7" s="28" t="s">
        <v>195</v>
      </c>
    </row>
    <row r="8">
      <c r="A8" s="24">
        <v>3.0</v>
      </c>
      <c r="B8" s="19">
        <v>44304.0</v>
      </c>
      <c r="C8" s="19">
        <v>44301.0</v>
      </c>
      <c r="D8" s="20" t="s">
        <v>12</v>
      </c>
      <c r="E8" s="21" t="s">
        <v>198</v>
      </c>
      <c r="F8" s="22" t="s">
        <v>196</v>
      </c>
      <c r="G8" s="23"/>
      <c r="H8" s="23"/>
      <c r="I8" s="23"/>
    </row>
    <row r="9">
      <c r="A9" s="24">
        <v>4.0</v>
      </c>
      <c r="B9" s="31"/>
      <c r="C9" s="32"/>
      <c r="D9" s="20" t="s">
        <v>13</v>
      </c>
      <c r="E9" s="21" t="s">
        <v>199</v>
      </c>
      <c r="F9" s="20" t="s">
        <v>10</v>
      </c>
      <c r="G9" s="26">
        <v>2.0</v>
      </c>
      <c r="H9" s="30" t="s">
        <v>197</v>
      </c>
      <c r="I9" s="28" t="s">
        <v>195</v>
      </c>
    </row>
    <row r="10">
      <c r="A10" s="24">
        <v>5.0</v>
      </c>
      <c r="B10" s="33" t="s">
        <v>200</v>
      </c>
      <c r="C10" s="19">
        <v>44317.0</v>
      </c>
      <c r="D10" s="20" t="s">
        <v>201</v>
      </c>
      <c r="E10" s="21" t="s">
        <v>202</v>
      </c>
      <c r="F10" s="20" t="s">
        <v>16</v>
      </c>
      <c r="G10" s="26">
        <v>1.0</v>
      </c>
      <c r="H10" s="28" t="s">
        <v>194</v>
      </c>
      <c r="I10" s="28" t="s">
        <v>195</v>
      </c>
      <c r="K10" s="2" t="s">
        <v>29</v>
      </c>
    </row>
    <row r="11">
      <c r="A11" s="24">
        <v>5.0</v>
      </c>
      <c r="B11" s="19">
        <v>44310.0</v>
      </c>
      <c r="C11" s="19">
        <v>44317.0</v>
      </c>
      <c r="D11" s="20" t="s">
        <v>15</v>
      </c>
      <c r="E11" s="21" t="s">
        <v>202</v>
      </c>
      <c r="F11" s="22" t="s">
        <v>198</v>
      </c>
      <c r="G11" s="23"/>
      <c r="H11" s="23"/>
      <c r="I11" s="23"/>
    </row>
    <row r="12">
      <c r="A12" s="24">
        <v>2.0</v>
      </c>
      <c r="B12" s="19">
        <v>44310.0</v>
      </c>
      <c r="C12" s="19">
        <v>44317.0</v>
      </c>
      <c r="D12" s="20" t="s">
        <v>16</v>
      </c>
      <c r="E12" s="21" t="s">
        <v>196</v>
      </c>
      <c r="F12" s="20" t="s">
        <v>12</v>
      </c>
      <c r="G12" s="26">
        <v>1.0</v>
      </c>
      <c r="H12" s="28" t="s">
        <v>194</v>
      </c>
      <c r="I12" s="28" t="s">
        <v>195</v>
      </c>
    </row>
    <row r="13">
      <c r="A13" s="24">
        <v>5.0</v>
      </c>
      <c r="B13" s="19">
        <v>44311.0</v>
      </c>
      <c r="C13" s="19">
        <v>44317.0</v>
      </c>
      <c r="D13" s="20" t="s">
        <v>17</v>
      </c>
      <c r="E13" s="21" t="s">
        <v>202</v>
      </c>
      <c r="F13" s="22" t="s">
        <v>199</v>
      </c>
      <c r="G13" s="23"/>
      <c r="H13" s="23"/>
      <c r="I13" s="23"/>
    </row>
    <row r="14">
      <c r="A14" s="24">
        <v>6.0</v>
      </c>
      <c r="B14" s="31"/>
      <c r="C14" s="31"/>
      <c r="D14" s="20" t="s">
        <v>18</v>
      </c>
      <c r="E14" s="21" t="s">
        <v>203</v>
      </c>
      <c r="F14" s="20" t="s">
        <v>13</v>
      </c>
      <c r="G14" s="26">
        <v>1.0</v>
      </c>
      <c r="H14" s="28" t="s">
        <v>194</v>
      </c>
      <c r="I14" s="28" t="s">
        <v>195</v>
      </c>
    </row>
    <row r="15">
      <c r="A15" s="24">
        <v>6.0</v>
      </c>
      <c r="B15" s="33" t="s">
        <v>200</v>
      </c>
      <c r="C15" s="19">
        <v>44317.0</v>
      </c>
      <c r="D15" s="20" t="s">
        <v>19</v>
      </c>
      <c r="E15" s="21" t="s">
        <v>203</v>
      </c>
      <c r="F15" s="22" t="s">
        <v>202</v>
      </c>
      <c r="G15" s="23"/>
      <c r="H15" s="23"/>
      <c r="I15" s="23"/>
    </row>
    <row r="16">
      <c r="A16" s="24">
        <v>6.0</v>
      </c>
      <c r="B16" s="19">
        <v>44315.0</v>
      </c>
      <c r="C16" s="19">
        <v>44317.0</v>
      </c>
      <c r="D16" s="20" t="s">
        <v>20</v>
      </c>
      <c r="E16" s="21" t="s">
        <v>203</v>
      </c>
      <c r="F16" s="20" t="s">
        <v>201</v>
      </c>
      <c r="G16" s="26">
        <v>0.0</v>
      </c>
      <c r="H16" s="27" t="s">
        <v>193</v>
      </c>
      <c r="I16" s="27" t="s">
        <v>193</v>
      </c>
    </row>
    <row r="17">
      <c r="A17" s="24">
        <v>7.0</v>
      </c>
      <c r="B17" s="31"/>
      <c r="C17" s="31"/>
      <c r="D17" s="20" t="s">
        <v>21</v>
      </c>
      <c r="E17" s="21" t="s">
        <v>204</v>
      </c>
      <c r="F17" s="20" t="s">
        <v>15</v>
      </c>
      <c r="G17" s="26">
        <v>0.0</v>
      </c>
      <c r="H17" s="27" t="s">
        <v>193</v>
      </c>
      <c r="I17" s="27" t="s">
        <v>193</v>
      </c>
    </row>
    <row r="18">
      <c r="A18" s="24">
        <v>7.0</v>
      </c>
      <c r="B18" s="26" t="s">
        <v>200</v>
      </c>
      <c r="C18" s="19">
        <v>44317.0</v>
      </c>
      <c r="D18" s="20" t="s">
        <v>22</v>
      </c>
      <c r="E18" s="21" t="s">
        <v>204</v>
      </c>
      <c r="F18" s="20" t="s">
        <v>17</v>
      </c>
      <c r="G18" s="26">
        <v>1.0</v>
      </c>
      <c r="H18" s="28" t="s">
        <v>194</v>
      </c>
      <c r="I18" s="27" t="s">
        <v>193</v>
      </c>
    </row>
    <row r="19">
      <c r="A19" s="24">
        <v>7.0</v>
      </c>
      <c r="B19" s="19">
        <v>44316.0</v>
      </c>
      <c r="C19" s="19">
        <v>44317.0</v>
      </c>
      <c r="D19" s="20" t="s">
        <v>23</v>
      </c>
      <c r="E19" s="21" t="s">
        <v>204</v>
      </c>
      <c r="F19" s="22" t="s">
        <v>203</v>
      </c>
      <c r="G19" s="23"/>
      <c r="H19" s="23"/>
      <c r="I19" s="23"/>
    </row>
    <row r="20">
      <c r="A20" s="24">
        <v>8.0</v>
      </c>
      <c r="B20" s="19">
        <v>44317.0</v>
      </c>
      <c r="C20" s="34">
        <v>44348.0</v>
      </c>
      <c r="D20" s="20" t="s">
        <v>24</v>
      </c>
      <c r="E20" s="21" t="s">
        <v>205</v>
      </c>
      <c r="F20" s="20" t="s">
        <v>18</v>
      </c>
      <c r="G20" s="26">
        <v>1.0</v>
      </c>
      <c r="H20" s="28" t="s">
        <v>194</v>
      </c>
      <c r="I20" s="28" t="s">
        <v>195</v>
      </c>
    </row>
    <row r="21">
      <c r="A21" s="24">
        <v>8.0</v>
      </c>
      <c r="B21" s="29">
        <v>44323.0</v>
      </c>
      <c r="C21" s="34">
        <v>44348.0</v>
      </c>
      <c r="D21" s="20" t="s">
        <v>25</v>
      </c>
      <c r="E21" s="21" t="s">
        <v>205</v>
      </c>
      <c r="F21" s="20" t="s">
        <v>19</v>
      </c>
      <c r="G21" s="26">
        <v>1.0</v>
      </c>
      <c r="H21" s="28" t="s">
        <v>194</v>
      </c>
      <c r="I21" s="28" t="s">
        <v>195</v>
      </c>
      <c r="K21" s="2" t="s">
        <v>20</v>
      </c>
    </row>
    <row r="22">
      <c r="A22" s="24">
        <v>8.0</v>
      </c>
      <c r="B22" s="19">
        <v>44319.0</v>
      </c>
      <c r="C22" s="34">
        <v>44348.0</v>
      </c>
      <c r="D22" s="20" t="s">
        <v>26</v>
      </c>
      <c r="E22" s="21" t="s">
        <v>205</v>
      </c>
      <c r="F22" s="20" t="s">
        <v>20</v>
      </c>
      <c r="G22" s="26">
        <v>1.0</v>
      </c>
      <c r="H22" s="28" t="s">
        <v>194</v>
      </c>
      <c r="I22" s="28" t="s">
        <v>195</v>
      </c>
    </row>
    <row r="23">
      <c r="A23" s="24">
        <v>9.0</v>
      </c>
      <c r="B23" s="19">
        <v>44320.0</v>
      </c>
      <c r="C23" s="34">
        <v>44348.0</v>
      </c>
      <c r="D23" s="20" t="s">
        <v>27</v>
      </c>
      <c r="E23" s="21" t="s">
        <v>206</v>
      </c>
      <c r="F23" s="22" t="s">
        <v>204</v>
      </c>
      <c r="G23" s="23"/>
      <c r="H23" s="23"/>
      <c r="I23" s="23"/>
    </row>
    <row r="24">
      <c r="A24" s="24">
        <v>10.0</v>
      </c>
      <c r="B24" s="19">
        <v>44321.0</v>
      </c>
      <c r="C24" s="34">
        <v>44364.0</v>
      </c>
      <c r="D24" s="20" t="s">
        <v>28</v>
      </c>
      <c r="E24" s="21" t="s">
        <v>207</v>
      </c>
      <c r="F24" s="20" t="s">
        <v>21</v>
      </c>
      <c r="G24" s="26">
        <v>2.0</v>
      </c>
      <c r="H24" s="30" t="s">
        <v>197</v>
      </c>
      <c r="I24" s="30" t="s">
        <v>197</v>
      </c>
    </row>
    <row r="25">
      <c r="A25" s="24">
        <v>11.0</v>
      </c>
      <c r="B25" s="31"/>
      <c r="C25" s="31"/>
      <c r="D25" s="20" t="s">
        <v>29</v>
      </c>
      <c r="E25" s="21" t="s">
        <v>208</v>
      </c>
      <c r="F25" s="20" t="s">
        <v>22</v>
      </c>
      <c r="G25" s="26">
        <v>2.0</v>
      </c>
      <c r="H25" s="30" t="s">
        <v>197</v>
      </c>
      <c r="I25" s="30" t="s">
        <v>197</v>
      </c>
    </row>
    <row r="26">
      <c r="A26" s="24">
        <v>11.0</v>
      </c>
      <c r="B26" s="19">
        <v>44323.0</v>
      </c>
      <c r="C26" s="34">
        <v>44364.0</v>
      </c>
      <c r="D26" s="20" t="s">
        <v>29</v>
      </c>
      <c r="E26" s="23"/>
      <c r="F26" s="20" t="s">
        <v>23</v>
      </c>
      <c r="G26" s="26">
        <v>2.0</v>
      </c>
      <c r="H26" s="30" t="s">
        <v>197</v>
      </c>
      <c r="I26" s="30" t="s">
        <v>197</v>
      </c>
    </row>
    <row r="27">
      <c r="A27" s="24">
        <v>11.0</v>
      </c>
      <c r="B27" s="19">
        <v>44326.0</v>
      </c>
      <c r="C27" s="34">
        <v>44364.0</v>
      </c>
      <c r="D27" s="20" t="s">
        <v>29</v>
      </c>
      <c r="E27" s="23"/>
      <c r="F27" s="22" t="s">
        <v>205</v>
      </c>
      <c r="G27" s="23"/>
      <c r="H27" s="23"/>
      <c r="I27" s="23"/>
    </row>
    <row r="28">
      <c r="A28" s="24">
        <v>11.0</v>
      </c>
      <c r="B28" s="23"/>
      <c r="C28" s="35"/>
      <c r="D28" s="20" t="s">
        <v>209</v>
      </c>
      <c r="E28" s="23"/>
      <c r="F28" s="20" t="s">
        <v>24</v>
      </c>
      <c r="G28" s="26">
        <v>0.0</v>
      </c>
      <c r="H28" s="27" t="s">
        <v>193</v>
      </c>
      <c r="I28" s="27" t="s">
        <v>193</v>
      </c>
    </row>
    <row r="29">
      <c r="A29" s="23"/>
      <c r="B29" s="23"/>
      <c r="C29" s="23"/>
      <c r="D29" s="23"/>
      <c r="E29" s="23"/>
      <c r="F29" s="20" t="s">
        <v>25</v>
      </c>
      <c r="G29" s="26">
        <v>0.0</v>
      </c>
      <c r="H29" s="27" t="s">
        <v>193</v>
      </c>
      <c r="I29" s="27" t="s">
        <v>193</v>
      </c>
    </row>
    <row r="30">
      <c r="A30" s="23"/>
      <c r="B30" s="23"/>
      <c r="C30" s="23"/>
      <c r="D30" s="23"/>
      <c r="E30" s="23"/>
      <c r="F30" s="20" t="s">
        <v>26</v>
      </c>
      <c r="G30" s="26">
        <v>0.0</v>
      </c>
      <c r="H30" s="27" t="s">
        <v>193</v>
      </c>
      <c r="I30" s="27" t="s">
        <v>193</v>
      </c>
    </row>
    <row r="31">
      <c r="A31" s="23"/>
      <c r="B31" s="23"/>
      <c r="C31" s="23"/>
      <c r="D31" s="23"/>
      <c r="E31" s="23"/>
      <c r="F31" s="22" t="s">
        <v>206</v>
      </c>
      <c r="G31" s="23"/>
      <c r="H31" s="23"/>
      <c r="I31" s="23"/>
    </row>
    <row r="32">
      <c r="A32" s="23"/>
      <c r="B32" s="23"/>
      <c r="C32" s="23"/>
      <c r="D32" s="23"/>
      <c r="E32" s="23"/>
      <c r="F32" s="20" t="s">
        <v>27</v>
      </c>
      <c r="G32" s="26">
        <v>1.0</v>
      </c>
      <c r="H32" s="28" t="s">
        <v>194</v>
      </c>
      <c r="I32" s="28" t="s">
        <v>195</v>
      </c>
    </row>
    <row r="33">
      <c r="A33" s="23"/>
      <c r="B33" s="23"/>
      <c r="C33" s="23"/>
      <c r="D33" s="23"/>
      <c r="E33" s="23"/>
      <c r="F33" s="22" t="s">
        <v>207</v>
      </c>
      <c r="G33" s="23"/>
      <c r="H33" s="23"/>
      <c r="I33" s="23"/>
    </row>
    <row r="34">
      <c r="A34" s="23"/>
      <c r="B34" s="23"/>
      <c r="C34" s="23"/>
      <c r="D34" s="23"/>
      <c r="E34" s="23"/>
      <c r="F34" s="20" t="s">
        <v>28</v>
      </c>
      <c r="G34" s="26">
        <v>1.0</v>
      </c>
      <c r="H34" s="28" t="s">
        <v>194</v>
      </c>
      <c r="I34" s="28" t="s">
        <v>195</v>
      </c>
    </row>
    <row r="35">
      <c r="A35" s="23"/>
      <c r="B35" s="23"/>
      <c r="C35" s="23"/>
      <c r="D35" s="23"/>
      <c r="E35" s="23"/>
      <c r="F35" s="22" t="s">
        <v>208</v>
      </c>
      <c r="G35" s="23"/>
      <c r="H35" s="23"/>
      <c r="I35" s="23"/>
    </row>
    <row r="36">
      <c r="A36" s="23"/>
      <c r="B36" s="23"/>
      <c r="C36" s="23"/>
      <c r="D36" s="23"/>
      <c r="E36" s="23"/>
      <c r="F36" s="20" t="s">
        <v>29</v>
      </c>
      <c r="G36" s="26">
        <v>1.0</v>
      </c>
      <c r="H36" s="28" t="s">
        <v>194</v>
      </c>
      <c r="I36" s="30" t="s">
        <v>194</v>
      </c>
    </row>
    <row r="37">
      <c r="A37" s="23"/>
      <c r="B37" s="23"/>
      <c r="C37" s="23"/>
      <c r="D37" s="23"/>
      <c r="E37" s="23"/>
      <c r="F37" s="20" t="s">
        <v>29</v>
      </c>
      <c r="G37" s="26">
        <v>2.0</v>
      </c>
      <c r="H37" s="30" t="s">
        <v>197</v>
      </c>
      <c r="I37" s="30" t="s">
        <v>194</v>
      </c>
    </row>
    <row r="38">
      <c r="A38" s="23"/>
      <c r="B38" s="23"/>
      <c r="C38" s="23"/>
      <c r="D38" s="23"/>
      <c r="E38" s="23"/>
      <c r="F38" s="20" t="s">
        <v>7</v>
      </c>
      <c r="G38" s="26">
        <v>2.0</v>
      </c>
      <c r="H38" s="30" t="s">
        <v>197</v>
      </c>
      <c r="I38" s="30" t="s">
        <v>194</v>
      </c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8.88"/>
    <col customWidth="1" min="2" max="2" width="30.75"/>
    <col customWidth="1" min="3" max="3" width="31.38"/>
  </cols>
  <sheetData>
    <row r="1" ht="36.0" customHeight="1">
      <c r="A1" s="36" t="s">
        <v>211</v>
      </c>
      <c r="B1" s="36" t="s">
        <v>212</v>
      </c>
      <c r="C1" s="36" t="s">
        <v>213</v>
      </c>
    </row>
    <row r="2">
      <c r="A2" s="19">
        <v>44301.0</v>
      </c>
      <c r="B2" s="2">
        <f>COUNTIFS('Feuille 3'!D:D,"&gt;&lt;",'Feuille 3'!C:C,A2)</f>
        <v>7</v>
      </c>
      <c r="C2" s="2">
        <f>COUNTIFS('Feuille 3'!K:K,"&gt;&lt;",'Feuille 3'!C:C,A2)</f>
        <v>4</v>
      </c>
    </row>
    <row r="3">
      <c r="A3" s="19">
        <v>44317.0</v>
      </c>
      <c r="B3" s="2">
        <f>COUNTIFS('Feuille 3'!D:D,"&gt;&lt;",'Feuille 3'!C:C,A3)</f>
        <v>7</v>
      </c>
      <c r="C3" s="2">
        <f>COUNTIFS('Feuille 3'!K:K,"&gt;&lt;",'Feuille 3'!C:C,A3)</f>
        <v>1</v>
      </c>
    </row>
    <row r="4">
      <c r="A4" s="34">
        <v>44348.0</v>
      </c>
      <c r="B4" s="2">
        <f>COUNTIFS('Feuille 3'!D:D,"&gt;&lt;",'Feuille 3'!C:C,A4)</f>
        <v>4</v>
      </c>
      <c r="C4" s="2">
        <f>COUNTIFS('Feuille 3'!K:K,"&gt;&lt;",'Feuille 3'!C:C,A4)</f>
        <v>1</v>
      </c>
    </row>
    <row r="5">
      <c r="A5" s="34">
        <v>44364.0</v>
      </c>
      <c r="B5" s="2">
        <f>COUNTIFS('Feuille 3'!D:D,"&gt;&lt;",'Feuille 3'!C:C,A5)</f>
        <v>3</v>
      </c>
      <c r="C5" s="2">
        <f>COUNTIFS('Feuille 3'!K:K,"&gt;&lt;",'Feuille 3'!C:C,A5)</f>
        <v>0</v>
      </c>
    </row>
    <row r="6">
      <c r="B6" s="2">
        <f>COUNTIFS('Feuille 3'!D:D,"&gt;&lt;",'Feuille 3'!C:C,A6)</f>
        <v>0</v>
      </c>
    </row>
  </sheetData>
  <drawing r:id="rId1"/>
</worksheet>
</file>