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codeName="{372AB895-14C1-FC20-EB20-F1B4BCFD95AE}"/>
  <workbookPr codeName="ThisWorkbook"/>
  <mc:AlternateContent xmlns:mc="http://schemas.openxmlformats.org/markup-compatibility/2006">
    <mc:Choice Requires="x15">
      <x15ac:absPath xmlns:x15ac="http://schemas.microsoft.com/office/spreadsheetml/2010/11/ac" url="C:\TEMP_GED\"/>
    </mc:Choice>
  </mc:AlternateContent>
  <xr:revisionPtr revIDLastSave="0" documentId="13_ncr:1_{151E1936-B075-4FD6-B725-1966B2DA0ADA}" xr6:coauthVersionLast="47" xr6:coauthVersionMax="47" xr10:uidLastSave="{00000000-0000-0000-0000-000000000000}"/>
  <bookViews>
    <workbookView xWindow="4185" yWindow="1125" windowWidth="23835" windowHeight="13320" xr2:uid="{00000000-000D-0000-FFFF-FFFF00000000}"/>
  </bookViews>
  <sheets>
    <sheet name="Procès Verbal" sheetId="1" r:id="rId1"/>
    <sheet name="Données" sheetId="2" r:id="rId2"/>
  </sheets>
  <definedNames>
    <definedName name="_xlnm._FilterDatabase" localSheetId="1" hidden="1">Données!$C$4:$E$4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9" roundtripDataSignature="AMtx7mgsPE5tXV1ySc75eyVetLzYihi7ag=="/>
    </ext>
  </extLst>
</workbook>
</file>

<file path=xl/calcChain.xml><?xml version="1.0" encoding="utf-8"?>
<calcChain xmlns="http://schemas.openxmlformats.org/spreadsheetml/2006/main">
  <c r="D32" i="1" l="1"/>
  <c r="D22" i="1"/>
  <c r="Z10" i="1"/>
  <c r="G10" i="1"/>
  <c r="G8" i="1"/>
  <c r="D50" i="1" l="1"/>
  <c r="D43" i="1"/>
  <c r="G6" i="1" l="1"/>
  <c r="AH144" i="1" l="1"/>
</calcChain>
</file>

<file path=xl/sharedStrings.xml><?xml version="1.0" encoding="utf-8"?>
<sst xmlns="http://schemas.openxmlformats.org/spreadsheetml/2006/main" count="966" uniqueCount="379">
  <si>
    <t xml:space="preserve">PROCES-VERBAL </t>
  </si>
  <si>
    <t>PRISE EN CHARGE</t>
  </si>
  <si>
    <t>D'UNE INSTALLATION</t>
  </si>
  <si>
    <t>RESTITUTION</t>
  </si>
  <si>
    <t xml:space="preserve">Date </t>
  </si>
  <si>
    <t xml:space="preserve">Nom du client  </t>
  </si>
  <si>
    <t xml:space="preserve">Nom de l'installation </t>
  </si>
  <si>
    <t xml:space="preserve">Code D </t>
  </si>
  <si>
    <t xml:space="preserve">Contrat N°  </t>
  </si>
  <si>
    <t xml:space="preserve">Prise d'effet </t>
  </si>
  <si>
    <t>P1</t>
  </si>
  <si>
    <t>P2</t>
  </si>
  <si>
    <t>P3</t>
  </si>
  <si>
    <t>Pour le Client</t>
  </si>
  <si>
    <t>Anomalies visibles et relevées lors de la visite concernant l'état des matériels ou la sécurité des biens</t>
  </si>
  <si>
    <t xml:space="preserve">Sécurité des intervenants </t>
  </si>
  <si>
    <t>A lister : accès difficile aux postes de travail, matériel(s) en hauteur sans accès sécurisés, insuffisance ou absence d'éclairage)</t>
  </si>
  <si>
    <r>
      <rPr>
        <b/>
        <i/>
        <sz val="7"/>
        <color theme="1"/>
        <rFont val="Verdana"/>
        <family val="2"/>
      </rPr>
      <t xml:space="preserve">FICHE D'EVALUATION ET PREVENTION DES RISQUES PROFESSIONNELS </t>
    </r>
    <r>
      <rPr>
        <i/>
        <sz val="7"/>
        <color theme="1"/>
        <rFont val="Verdana"/>
        <family val="2"/>
      </rPr>
      <t xml:space="preserve"> annexée au présent Procès Verbal</t>
    </r>
  </si>
  <si>
    <t>oui</t>
  </si>
  <si>
    <t xml:space="preserve">non  </t>
  </si>
  <si>
    <t>Inventaire des équipements pris en charge</t>
  </si>
  <si>
    <t>Lister les écarts (les matériels en plus ou en moins, les écarts de puissances, d'année…) :</t>
  </si>
  <si>
    <t>Anomalies visibles et relevées concernant les défauts de conformité à la règlementation</t>
  </si>
  <si>
    <t>Essais de fonctionnement</t>
  </si>
  <si>
    <t>Les essais de fonctionnement d'équipements ne sont pas des essais de performances</t>
  </si>
  <si>
    <t>Des essais de fonctionnement ont été réalisés sur l'ensemble des équipements/matériels</t>
  </si>
  <si>
    <t>(identifier les matériels et commenter les réserves sur les dysfonctionnements, les performances, les dégradations, les réparations à prévoir, les devis à établir au client…).</t>
  </si>
  <si>
    <t>Désignation accès</t>
  </si>
  <si>
    <t>Moyens (clé n°, valeur code,...)</t>
  </si>
  <si>
    <t>Nombre</t>
  </si>
  <si>
    <t>Documents remis à Dalkia</t>
  </si>
  <si>
    <t>Plan de l'installation</t>
  </si>
  <si>
    <t>Notices constructeurs</t>
  </si>
  <si>
    <t>Schéma de l'installation</t>
  </si>
  <si>
    <t>Consignes spécifiques</t>
  </si>
  <si>
    <t>Plans et schémas électriques</t>
  </si>
  <si>
    <t>Livret de maintenance</t>
  </si>
  <si>
    <t>Documents techniques</t>
  </si>
  <si>
    <t>Certificats de contrôles</t>
  </si>
  <si>
    <t>Notices de conduite</t>
  </si>
  <si>
    <t>Relevé des stocks et index</t>
  </si>
  <si>
    <t>Stock combustible liquide</t>
  </si>
  <si>
    <t>Compteur gaz</t>
  </si>
  <si>
    <t>Compteur Eau chaude sanitaire</t>
  </si>
  <si>
    <t>Stock combustible solide</t>
  </si>
  <si>
    <t>Compteur de Remplissage</t>
  </si>
  <si>
    <t>Compteur électricité</t>
  </si>
  <si>
    <t>Inventaire des pièces ou autres matériels confiés à Dalkia</t>
  </si>
  <si>
    <t>N°</t>
  </si>
  <si>
    <t>Libellé</t>
  </si>
  <si>
    <t>Observations</t>
  </si>
  <si>
    <t>Ce document ne préjuge, ni des anomalies non décelées lors de la visite, ni des performances techniques de l'installation, qui ne se révéleront que lorsque les conditions de vérification seront réunies. En outre, il ne constitue en aucune manière un const</t>
  </si>
  <si>
    <r>
      <rPr>
        <sz val="9"/>
        <color theme="1"/>
        <rFont val="Verdana"/>
        <family val="2"/>
      </rPr>
      <t>Pour le Client</t>
    </r>
    <r>
      <rPr>
        <i/>
        <sz val="8"/>
        <color theme="1"/>
        <rFont val="Verdana"/>
        <family val="2"/>
      </rPr>
      <t xml:space="preserve"> (nom, fonction, date et signature)</t>
    </r>
  </si>
  <si>
    <t>x</t>
  </si>
  <si>
    <t>ADRESSE</t>
  </si>
  <si>
    <t>X</t>
  </si>
  <si>
    <t>N° du site</t>
  </si>
  <si>
    <r>
      <t xml:space="preserve">Les équipements correspondent au descriptif des matériels de l'annexe </t>
    </r>
    <r>
      <rPr>
        <b/>
        <sz val="8"/>
        <color theme="1"/>
        <rFont val="Verdana"/>
        <family val="2"/>
      </rPr>
      <t>n°2</t>
    </r>
    <r>
      <rPr>
        <sz val="8"/>
        <color theme="1"/>
        <rFont val="Verdana"/>
        <family val="2"/>
      </rPr>
      <t xml:space="preserve"> du contrat</t>
    </r>
    <r>
      <rPr>
        <i/>
        <sz val="7"/>
        <color theme="1"/>
        <rFont val="Verdana"/>
        <family val="2"/>
      </rPr>
      <t xml:space="preserve"> (ou avenant)</t>
    </r>
  </si>
  <si>
    <t>Anomalies visibles</t>
  </si>
  <si>
    <t>SITES</t>
  </si>
  <si>
    <t>ADRESSES</t>
  </si>
  <si>
    <t>CODE D</t>
  </si>
  <si>
    <t>Rien à Signaler</t>
  </si>
  <si>
    <t xml:space="preserve">Vase en bas des escaliers à l'entrée de la chaufferie risque de chute </t>
  </si>
  <si>
    <t xml:space="preserve">Pas de Grille sur le trou de la pompe le vide cave </t>
  </si>
  <si>
    <t xml:space="preserve">Escalier Dangereux, Pas de Grille sur le trou de la pompe le vide cave </t>
  </si>
  <si>
    <t xml:space="preserve">L'installation n'a pas pu être tester convenablement </t>
  </si>
  <si>
    <r>
      <t>Participants</t>
    </r>
    <r>
      <rPr>
        <i/>
        <sz val="7"/>
        <color theme="1"/>
        <rFont val="Verdana"/>
        <family val="2"/>
      </rPr>
      <t xml:space="preserve"> (noms et qualités)</t>
    </r>
  </si>
  <si>
    <t>(panne, fuite, bruit anormal, corrosion…difficulté(s) d'accès aux équipements, sous équipements, …)</t>
  </si>
  <si>
    <t>Non-conformité à la réglementation et(absence de disconnecteurs …)  / ou aux règles de l'art  (défaut de conception,, défaut de réalisation …)</t>
  </si>
  <si>
    <t xml:space="preserve">Pas de garde corps sur la toiture accès Pompe à chaleur </t>
  </si>
  <si>
    <t xml:space="preserve">tous le caniveaux dans la chaufferie n est pas protéger risque de chute </t>
  </si>
  <si>
    <t xml:space="preserve">les évacuations d’eau usée de l école sont dans un mauvaise état </t>
  </si>
  <si>
    <t xml:space="preserve">le réseau du réfectoire n'est pas raccorder </t>
  </si>
  <si>
    <t>Dalle de caniveau en chaufferie casser risque de chute, accès toiture danger</t>
  </si>
  <si>
    <t>Accès toiture en direction de la chaufferie dangereux</t>
  </si>
  <si>
    <t xml:space="preserve">Ballon électrique en pleins mieux de la chaufferie difficile de faire un entretien bruleur </t>
  </si>
  <si>
    <t xml:space="preserve">Accès aux Aéro-gaz difficile </t>
  </si>
  <si>
    <t xml:space="preserve">Installation vétuste , Réseaux vétuste, installation pope a chaleur et groupe d’eau glacée au R22 attention </t>
  </si>
  <si>
    <t xml:space="preserve">De la moisissure et présente sur les mure a l'intérieur du musée </t>
  </si>
  <si>
    <t xml:space="preserve">Accès complique dans les combles risque de se cogner </t>
  </si>
  <si>
    <t>Prévoir un extracteur pour évacuer la chaleur des groupe qui stagne dans le local</t>
  </si>
  <si>
    <t>Index</t>
  </si>
  <si>
    <t>Inventaire des équipements</t>
  </si>
  <si>
    <t xml:space="preserve">Voir Annexe 2 </t>
  </si>
  <si>
    <t>les défauts de conformité</t>
  </si>
  <si>
    <t xml:space="preserve">Pas de disconnecteur </t>
  </si>
  <si>
    <t>Voir Energy</t>
  </si>
  <si>
    <t>Réserves formulées par ???? :</t>
  </si>
  <si>
    <r>
      <t xml:space="preserve">Dans le cas ou ces essais n'ont pas pu avoir lieu </t>
    </r>
    <r>
      <rPr>
        <i/>
        <sz val="7"/>
        <color theme="1"/>
        <rFont val="Verdana"/>
        <family val="2"/>
      </rPr>
      <t>(conditions climatiques non favorables, matériel déposé, installation en travaux…)</t>
    </r>
    <r>
      <rPr>
        <sz val="8"/>
        <color theme="1"/>
        <rFont val="Verdana"/>
        <family val="2"/>
      </rPr>
      <t>, ???? communiquera au client par courrier les éventuelles réserves constatées à la mise en service des matériels.</t>
    </r>
  </si>
  <si>
    <r>
      <t xml:space="preserve">Pour ???? </t>
    </r>
    <r>
      <rPr>
        <i/>
        <sz val="8"/>
        <color theme="1"/>
        <rFont val="Verdana"/>
        <family val="2"/>
      </rPr>
      <t>(nom, fonction, date et signature)</t>
    </r>
  </si>
  <si>
    <t>Instalation 1</t>
  </si>
  <si>
    <t>Instalation 2</t>
  </si>
  <si>
    <t>Instalation 3</t>
  </si>
  <si>
    <t>Instalation 4</t>
  </si>
  <si>
    <t>Instalation 5</t>
  </si>
  <si>
    <t>Instalation 6</t>
  </si>
  <si>
    <t>Instalation 7</t>
  </si>
  <si>
    <t>Instalation 8</t>
  </si>
  <si>
    <t>Instalation 9</t>
  </si>
  <si>
    <t>Instalation 10</t>
  </si>
  <si>
    <t>Instalation 11</t>
  </si>
  <si>
    <t>Instalation 12</t>
  </si>
  <si>
    <t>Instalation 13</t>
  </si>
  <si>
    <t>Instalation 14</t>
  </si>
  <si>
    <t>Instalation 15</t>
  </si>
  <si>
    <t>Instalation 16</t>
  </si>
  <si>
    <t>Instalation 17</t>
  </si>
  <si>
    <t>Instalation 18</t>
  </si>
  <si>
    <t>Instalation 19</t>
  </si>
  <si>
    <t>Instalation 20</t>
  </si>
  <si>
    <t>Instalation 21</t>
  </si>
  <si>
    <t>Instalation 22</t>
  </si>
  <si>
    <t>Instalation 23</t>
  </si>
  <si>
    <t>Instalation 24</t>
  </si>
  <si>
    <t>Instalation 25</t>
  </si>
  <si>
    <t>Instalation 26</t>
  </si>
  <si>
    <t>Instalation 27</t>
  </si>
  <si>
    <t>Instalation 28</t>
  </si>
  <si>
    <t>Instalation 29</t>
  </si>
  <si>
    <t>Instalation 30</t>
  </si>
  <si>
    <t>Instalation 31</t>
  </si>
  <si>
    <t>Instalation 32</t>
  </si>
  <si>
    <t>Instalation 33</t>
  </si>
  <si>
    <t>Instalation 34</t>
  </si>
  <si>
    <t>Instalation 35</t>
  </si>
  <si>
    <t>Instalation 36</t>
  </si>
  <si>
    <t>Instalation 37</t>
  </si>
  <si>
    <t>Instalation 38</t>
  </si>
  <si>
    <t>Instalation 39</t>
  </si>
  <si>
    <t>Instalation 40</t>
  </si>
  <si>
    <t>Instalation 41</t>
  </si>
  <si>
    <t>Instalation 42</t>
  </si>
  <si>
    <t>Instalation 43</t>
  </si>
  <si>
    <t>Instalation 44</t>
  </si>
  <si>
    <t>Instalation 45</t>
  </si>
  <si>
    <t>Instalation 46</t>
  </si>
  <si>
    <t>Instalation 47</t>
  </si>
  <si>
    <t>Instalation 48</t>
  </si>
  <si>
    <t>Instalation 49</t>
  </si>
  <si>
    <t>Instalation 50</t>
  </si>
  <si>
    <t>Instalation 51</t>
  </si>
  <si>
    <t>Instalation 52</t>
  </si>
  <si>
    <t>Instalation 53</t>
  </si>
  <si>
    <t>Instalation 54</t>
  </si>
  <si>
    <t>Instalation 55</t>
  </si>
  <si>
    <t>Instalation 56</t>
  </si>
  <si>
    <t>Instalation 57</t>
  </si>
  <si>
    <t>Instalation 58</t>
  </si>
  <si>
    <t>Instalation 59</t>
  </si>
  <si>
    <t>Instalation 60</t>
  </si>
  <si>
    <t>Instalation 61</t>
  </si>
  <si>
    <t>Instalation 62</t>
  </si>
  <si>
    <t>Instalation 63</t>
  </si>
  <si>
    <t>Instalation 64</t>
  </si>
  <si>
    <t>Instalation 65</t>
  </si>
  <si>
    <t>Instalation 66</t>
  </si>
  <si>
    <t>Instalation 67</t>
  </si>
  <si>
    <t>Instalation 68</t>
  </si>
  <si>
    <t>Instalation 69</t>
  </si>
  <si>
    <t>Instalation 70</t>
  </si>
  <si>
    <t>Instalation 71</t>
  </si>
  <si>
    <t>Instalation 72</t>
  </si>
  <si>
    <t>Instalation 73</t>
  </si>
  <si>
    <t>Instalation 74</t>
  </si>
  <si>
    <t>Instalation 75</t>
  </si>
  <si>
    <t>Instalation 76</t>
  </si>
  <si>
    <t>Instalation 77</t>
  </si>
  <si>
    <t>Instalation 78</t>
  </si>
  <si>
    <t>Instalation 79</t>
  </si>
  <si>
    <t>Instalation 80</t>
  </si>
  <si>
    <t>Instalation 81</t>
  </si>
  <si>
    <t>Instalation 82</t>
  </si>
  <si>
    <t>Instalation 83</t>
  </si>
  <si>
    <t>Instalation 84</t>
  </si>
  <si>
    <t>Instalation 85</t>
  </si>
  <si>
    <t>Instalation 86</t>
  </si>
  <si>
    <t>Instalation 87</t>
  </si>
  <si>
    <t>Instalation 88</t>
  </si>
  <si>
    <t>Instalation 89</t>
  </si>
  <si>
    <t>Instalation 90</t>
  </si>
  <si>
    <t>Instalation 91</t>
  </si>
  <si>
    <t>Instalation 92</t>
  </si>
  <si>
    <t>Instalation 93</t>
  </si>
  <si>
    <t>Instalation 94</t>
  </si>
  <si>
    <t>Instalation 95</t>
  </si>
  <si>
    <t>Instalation 96</t>
  </si>
  <si>
    <t>Instalation 97</t>
  </si>
  <si>
    <t>Instalation 98</t>
  </si>
  <si>
    <t>Instalation 99</t>
  </si>
  <si>
    <t>Instalation 100</t>
  </si>
  <si>
    <t>Instalation 101</t>
  </si>
  <si>
    <t>Instalation 102</t>
  </si>
  <si>
    <t>Instalation 103</t>
  </si>
  <si>
    <t>Instalation 104</t>
  </si>
  <si>
    <t>Instalation 105</t>
  </si>
  <si>
    <t>Instalation 106</t>
  </si>
  <si>
    <t>Instalation 107</t>
  </si>
  <si>
    <t>Instalation 108</t>
  </si>
  <si>
    <t>Instalation 109</t>
  </si>
  <si>
    <t>Instalation 110</t>
  </si>
  <si>
    <t>Instalation 111</t>
  </si>
  <si>
    <t>Instalation 112</t>
  </si>
  <si>
    <t>Instalation 113</t>
  </si>
  <si>
    <t>Instalation 114</t>
  </si>
  <si>
    <t>Instalation 115</t>
  </si>
  <si>
    <t>Instalation 116</t>
  </si>
  <si>
    <t>Instalation 117</t>
  </si>
  <si>
    <t>Instalation 118</t>
  </si>
  <si>
    <t>Instalation 119</t>
  </si>
  <si>
    <t>Instalation 120</t>
  </si>
  <si>
    <t>Instalation 121</t>
  </si>
  <si>
    <t>Instalation 122</t>
  </si>
  <si>
    <t>Instalation 123</t>
  </si>
  <si>
    <t>Instalation 124</t>
  </si>
  <si>
    <t>Instalation 125</t>
  </si>
  <si>
    <t>Instalation 126</t>
  </si>
  <si>
    <t>Instalation 127</t>
  </si>
  <si>
    <t>Instalation 128</t>
  </si>
  <si>
    <t>Instalation 129</t>
  </si>
  <si>
    <t>Instalation 130</t>
  </si>
  <si>
    <t>Instalation 131</t>
  </si>
  <si>
    <t>Instalation 132</t>
  </si>
  <si>
    <t>Instalation 133</t>
  </si>
  <si>
    <t>Instalation 134</t>
  </si>
  <si>
    <t>Instalation 135</t>
  </si>
  <si>
    <t>Instalation 136</t>
  </si>
  <si>
    <t>Instalation 137</t>
  </si>
  <si>
    <t>Instalation 138</t>
  </si>
  <si>
    <t>Instalation 139</t>
  </si>
  <si>
    <t>Instalation 140</t>
  </si>
  <si>
    <t>Instalation 141</t>
  </si>
  <si>
    <t>Instalation 142</t>
  </si>
  <si>
    <t>Instalation 143</t>
  </si>
  <si>
    <t>Adresse 1</t>
  </si>
  <si>
    <t>Adresse 2</t>
  </si>
  <si>
    <t>Adresse 4</t>
  </si>
  <si>
    <t>Adresse 11</t>
  </si>
  <si>
    <t>Adresse 17</t>
  </si>
  <si>
    <t>Adresse 3</t>
  </si>
  <si>
    <t>Adresse 5</t>
  </si>
  <si>
    <t>Adresse 6</t>
  </si>
  <si>
    <t>Adresse 7</t>
  </si>
  <si>
    <t>Adresse 8</t>
  </si>
  <si>
    <t>Adresse 9</t>
  </si>
  <si>
    <t>Adresse 10</t>
  </si>
  <si>
    <t>Adresse 12</t>
  </si>
  <si>
    <t>Adresse 13</t>
  </si>
  <si>
    <t>Adresse 14</t>
  </si>
  <si>
    <t>Adresse 15</t>
  </si>
  <si>
    <t>Adresse 16</t>
  </si>
  <si>
    <t>Adresse 18</t>
  </si>
  <si>
    <t>Adresse 19</t>
  </si>
  <si>
    <t>Adresse 20</t>
  </si>
  <si>
    <t>Adresse 21</t>
  </si>
  <si>
    <t>Adresse 22</t>
  </si>
  <si>
    <t>Adresse 23</t>
  </si>
  <si>
    <t>Adresse 24</t>
  </si>
  <si>
    <t>Adresse 25</t>
  </si>
  <si>
    <t>Adresse 26</t>
  </si>
  <si>
    <t>Adresse 27</t>
  </si>
  <si>
    <t>Adresse 28</t>
  </si>
  <si>
    <t>Adresse 29</t>
  </si>
  <si>
    <t>Adresse 30</t>
  </si>
  <si>
    <t>Adresse 31</t>
  </si>
  <si>
    <t>Adresse 32</t>
  </si>
  <si>
    <t>Adresse 33</t>
  </si>
  <si>
    <t>Adresse 34</t>
  </si>
  <si>
    <t>Adresse 35</t>
  </si>
  <si>
    <t>Adresse 36</t>
  </si>
  <si>
    <t>Adresse 37</t>
  </si>
  <si>
    <t>Adresse 38</t>
  </si>
  <si>
    <t>Adresse 39</t>
  </si>
  <si>
    <t>Adresse 40</t>
  </si>
  <si>
    <t>Adresse 41</t>
  </si>
  <si>
    <t>Adresse 42</t>
  </si>
  <si>
    <t>Adresse 43</t>
  </si>
  <si>
    <t>Adresse 44</t>
  </si>
  <si>
    <t>Adresse 45</t>
  </si>
  <si>
    <t>Adresse 46</t>
  </si>
  <si>
    <t>Adresse 47</t>
  </si>
  <si>
    <t>Adresse 48</t>
  </si>
  <si>
    <t>Adresse 49</t>
  </si>
  <si>
    <t>Adresse 50</t>
  </si>
  <si>
    <t>Adresse 51</t>
  </si>
  <si>
    <t>Adresse 52</t>
  </si>
  <si>
    <t>Adresse 53</t>
  </si>
  <si>
    <t>Adresse 54</t>
  </si>
  <si>
    <t>Adresse 55</t>
  </si>
  <si>
    <t>Adresse 56</t>
  </si>
  <si>
    <t>Adresse 57</t>
  </si>
  <si>
    <t>Adresse 58</t>
  </si>
  <si>
    <t>Adresse 59</t>
  </si>
  <si>
    <t>Adresse 60</t>
  </si>
  <si>
    <t>Adresse 61</t>
  </si>
  <si>
    <t>Adresse 62</t>
  </si>
  <si>
    <t>Adresse 63</t>
  </si>
  <si>
    <t>Adresse 64</t>
  </si>
  <si>
    <t>Adresse 65</t>
  </si>
  <si>
    <t>Adresse 66</t>
  </si>
  <si>
    <t>Adresse 67</t>
  </si>
  <si>
    <t>Adresse 68</t>
  </si>
  <si>
    <t>Adresse 69</t>
  </si>
  <si>
    <t>Adresse 70</t>
  </si>
  <si>
    <t>Adresse 71</t>
  </si>
  <si>
    <t>Adresse 72</t>
  </si>
  <si>
    <t>Adresse 73</t>
  </si>
  <si>
    <t>Adresse 74</t>
  </si>
  <si>
    <t>Adresse 75</t>
  </si>
  <si>
    <t>Adresse 76</t>
  </si>
  <si>
    <t>Adresse 77</t>
  </si>
  <si>
    <t>Adresse 78</t>
  </si>
  <si>
    <t>Adresse 79</t>
  </si>
  <si>
    <t>Adresse 80</t>
  </si>
  <si>
    <t>Adresse 81</t>
  </si>
  <si>
    <t>Adresse 82</t>
  </si>
  <si>
    <t>Adresse 83</t>
  </si>
  <si>
    <t>Adresse 84</t>
  </si>
  <si>
    <t>Adresse 85</t>
  </si>
  <si>
    <t>Adresse 86</t>
  </si>
  <si>
    <t>Adresse 87</t>
  </si>
  <si>
    <t>Adresse 88</t>
  </si>
  <si>
    <t>Adresse 89</t>
  </si>
  <si>
    <t>Adresse 90</t>
  </si>
  <si>
    <t>Adresse 91</t>
  </si>
  <si>
    <t>Adresse 92</t>
  </si>
  <si>
    <t>Adresse 93</t>
  </si>
  <si>
    <t>Adresse 94</t>
  </si>
  <si>
    <t>Adresse 95</t>
  </si>
  <si>
    <t>Adresse 96</t>
  </si>
  <si>
    <t>Adresse 97</t>
  </si>
  <si>
    <t>Adresse 98</t>
  </si>
  <si>
    <t>Adresse 99</t>
  </si>
  <si>
    <t>Adresse 100</t>
  </si>
  <si>
    <t>Adresse 101</t>
  </si>
  <si>
    <t>Adresse 102</t>
  </si>
  <si>
    <t>Adresse 103</t>
  </si>
  <si>
    <t>Adresse 104</t>
  </si>
  <si>
    <t>Adresse 105</t>
  </si>
  <si>
    <t>Adresse 106</t>
  </si>
  <si>
    <t>Adresse 107</t>
  </si>
  <si>
    <t>Adresse 108</t>
  </si>
  <si>
    <t>Adresse 109</t>
  </si>
  <si>
    <t>Adresse 110</t>
  </si>
  <si>
    <t>Adresse 111</t>
  </si>
  <si>
    <t>Adresse 112</t>
  </si>
  <si>
    <t>Adresse 113</t>
  </si>
  <si>
    <t>Adresse 114</t>
  </si>
  <si>
    <t>Adresse 115</t>
  </si>
  <si>
    <t>Adresse 116</t>
  </si>
  <si>
    <t>Adresse 117</t>
  </si>
  <si>
    <t>Adresse 118</t>
  </si>
  <si>
    <t>Adresse 119</t>
  </si>
  <si>
    <t>Adresse 120</t>
  </si>
  <si>
    <t>Adresse 121</t>
  </si>
  <si>
    <t>Adresse 122</t>
  </si>
  <si>
    <t>Adresse 123</t>
  </si>
  <si>
    <t>Adresse 124</t>
  </si>
  <si>
    <t>Adresse 125</t>
  </si>
  <si>
    <t>Adresse 126</t>
  </si>
  <si>
    <t>Adresse 127</t>
  </si>
  <si>
    <t>Adresse 128</t>
  </si>
  <si>
    <t>Adresse 129</t>
  </si>
  <si>
    <t>Adresse 130</t>
  </si>
  <si>
    <t>Adresse 131</t>
  </si>
  <si>
    <t>Adresse 132</t>
  </si>
  <si>
    <t>Adresse 133</t>
  </si>
  <si>
    <t>Adresse 134</t>
  </si>
  <si>
    <t>Adresse 135</t>
  </si>
  <si>
    <t>Adresse 136</t>
  </si>
  <si>
    <t>Adresse 137</t>
  </si>
  <si>
    <t>Adresse 138</t>
  </si>
  <si>
    <t>Adresse 139</t>
  </si>
  <si>
    <t>Adresse 140</t>
  </si>
  <si>
    <t>Adresse 141</t>
  </si>
  <si>
    <t>Adresse 142</t>
  </si>
  <si>
    <t>Adresse 143</t>
  </si>
  <si>
    <t>????</t>
  </si>
  <si>
    <t>Moyens d'accès aux locaux remis à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</si>
</sst>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color rgb="FF000000"/>
      <name val="Arial"/>
    </font>
    <font>
      <sz val="8"/>
      <color theme="1"/>
      <name val="Verdana"/>
      <family val="2"/>
    </font>
    <font>
      <sz val="9"/>
      <color theme="1"/>
      <name val="Verdana"/>
      <family val="2"/>
    </font>
    <font>
      <sz val="10"/>
      <color theme="1"/>
      <name val="Verdana"/>
      <family val="2"/>
    </font>
    <font>
      <b/>
      <sz val="22"/>
      <color theme="1"/>
      <name val="Verdana"/>
      <family val="2"/>
    </font>
    <font>
      <b/>
      <sz val="20"/>
      <color theme="1"/>
      <name val="Verdana"/>
      <family val="2"/>
    </font>
    <font>
      <i/>
      <sz val="12"/>
      <color theme="1"/>
      <name val="Verdana"/>
      <family val="2"/>
    </font>
    <font>
      <b/>
      <sz val="10"/>
      <color theme="1"/>
      <name val="Verdana"/>
      <family val="2"/>
    </font>
    <font>
      <b/>
      <i/>
      <sz val="10"/>
      <color theme="1"/>
      <name val="Verdana"/>
      <family val="2"/>
    </font>
    <font>
      <i/>
      <sz val="7"/>
      <color theme="1"/>
      <name val="Verdana"/>
      <family val="2"/>
    </font>
    <font>
      <sz val="10"/>
      <name val="Arial"/>
      <family val="2"/>
    </font>
    <font>
      <sz val="7"/>
      <color theme="1"/>
      <name val="Verdana"/>
      <family val="2"/>
    </font>
    <font>
      <b/>
      <sz val="9"/>
      <color theme="1"/>
      <name val="Verdana"/>
      <family val="2"/>
    </font>
    <font>
      <b/>
      <sz val="8"/>
      <color theme="1"/>
      <name val="Verdana"/>
      <family val="2"/>
    </font>
    <font>
      <b/>
      <i/>
      <sz val="7"/>
      <color theme="1"/>
      <name val="Verdana"/>
      <family val="2"/>
    </font>
    <font>
      <i/>
      <sz val="8"/>
      <color theme="1"/>
      <name val="Verdana"/>
      <family val="2"/>
    </font>
    <font>
      <sz val="11"/>
      <name val="Arial"/>
      <family val="2"/>
    </font>
    <font>
      <sz val="11"/>
      <color indexed="8"/>
      <name val="Arial"/>
      <family val="2"/>
    </font>
    <font>
      <sz val="11"/>
      <color rgb="FF000000"/>
      <name val="Arial"/>
      <family val="2"/>
    </font>
    <font>
      <sz val="10"/>
      <color rgb="FF000000"/>
      <name val="Calibri"/>
      <family val="2"/>
    </font>
  </fonts>
  <fills count="3">
    <fill>
      <patternFill patternType="none"/>
    </fill>
    <fill>
      <patternFill patternType="gray125"/>
    </fill>
    <fill>
      <patternFill patternType="solid">
        <fgColor rgb="FFCCFFFF"/>
        <bgColor rgb="FFCCFFFF"/>
      </patternFill>
    </fill>
  </fills>
  <borders count="26">
    <border>
      <left/>
      <right/>
      <top/>
      <bottom/>
      <diagonal/>
    </border>
    <border>
      <left/>
      <right/>
      <top/>
      <bottom/>
      <diagonal/>
    </border>
    <border>
      <left style="hair">
        <color rgb="FF000000"/>
      </left>
      <right style="hair">
        <color rgb="FF000000"/>
      </right>
      <top style="hair">
        <color rgb="FF000000"/>
      </top>
      <bottom style="hair">
        <color rgb="FF000000"/>
      </bottom>
      <diagonal/>
    </border>
    <border>
      <left/>
      <right/>
      <top/>
      <bottom style="hair">
        <color rgb="FF000000"/>
      </bottom>
      <diagonal/>
    </border>
    <border>
      <left/>
      <right/>
      <top style="hair">
        <color rgb="FF000000"/>
      </top>
      <bottom style="hair">
        <color rgb="FF000000"/>
      </bottom>
      <diagonal/>
    </border>
    <border>
      <left/>
      <right/>
      <top/>
      <bottom/>
      <diagonal/>
    </border>
    <border>
      <left/>
      <right/>
      <top/>
      <bottom/>
      <diagonal/>
    </border>
    <border>
      <left/>
      <right/>
      <top/>
      <bottom/>
      <diagonal/>
    </border>
    <border>
      <left style="hair">
        <color rgb="FF000000"/>
      </left>
      <right/>
      <top style="hair">
        <color rgb="FF000000"/>
      </top>
      <bottom style="hair">
        <color rgb="FF000000"/>
      </bottom>
      <diagonal/>
    </border>
    <border>
      <left/>
      <right style="hair">
        <color rgb="FF000000"/>
      </right>
      <top style="hair">
        <color rgb="FF000000"/>
      </top>
      <bottom style="hair">
        <color rgb="FF000000"/>
      </bottom>
      <diagonal/>
    </border>
    <border>
      <left/>
      <right/>
      <top/>
      <bottom style="medium">
        <color rgb="FFCCFFFF"/>
      </bottom>
      <diagonal/>
    </border>
    <border>
      <left style="medium">
        <color rgb="FFCCFFFF"/>
      </left>
      <right/>
      <top style="medium">
        <color rgb="FFCCFFFF"/>
      </top>
      <bottom/>
      <diagonal/>
    </border>
    <border>
      <left/>
      <right/>
      <top style="medium">
        <color rgb="FFCCFFFF"/>
      </top>
      <bottom/>
      <diagonal/>
    </border>
    <border>
      <left/>
      <right style="medium">
        <color rgb="FFCCFFFF"/>
      </right>
      <top style="medium">
        <color rgb="FFCCFFFF"/>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10" fillId="0" borderId="7"/>
  </cellStyleXfs>
  <cellXfs count="92">
    <xf numFmtId="0" fontId="0" fillId="0" borderId="0" xfId="0"/>
    <xf numFmtId="0" fontId="1" fillId="2" borderId="1" xfId="0" applyFont="1" applyFill="1" applyBorder="1" applyAlignment="1">
      <alignment horizontal="left" vertical="center" wrapText="1"/>
    </xf>
    <xf numFmtId="0" fontId="2" fillId="2" borderId="1" xfId="0" applyFont="1" applyFill="1" applyBorder="1" applyAlignment="1">
      <alignment vertical="center"/>
    </xf>
    <xf numFmtId="0" fontId="2" fillId="0" borderId="0" xfId="0" applyFont="1" applyAlignment="1">
      <alignment vertical="center"/>
    </xf>
    <xf numFmtId="0" fontId="3" fillId="0" borderId="0" xfId="0" applyFont="1" applyAlignment="1">
      <alignment horizontal="left" vertical="center" wrapText="1"/>
    </xf>
    <xf numFmtId="0" fontId="1" fillId="0" borderId="0" xfId="0" applyFont="1" applyAlignment="1">
      <alignment horizontal="left" vertical="center" wrapText="1"/>
    </xf>
    <xf numFmtId="0" fontId="4" fillId="0" borderId="0" xfId="0" applyFont="1" applyAlignment="1">
      <alignment vertical="center"/>
    </xf>
    <xf numFmtId="0" fontId="5" fillId="0" borderId="0" xfId="0" applyFont="1" applyAlignment="1">
      <alignment vertical="center"/>
    </xf>
    <xf numFmtId="0" fontId="6" fillId="0" borderId="0" xfId="0" applyFont="1" applyAlignment="1">
      <alignment horizontal="left" vertical="center"/>
    </xf>
    <xf numFmtId="0" fontId="7" fillId="0" borderId="0" xfId="0" applyFont="1" applyAlignment="1">
      <alignment horizontal="right" vertical="center"/>
    </xf>
    <xf numFmtId="0" fontId="7" fillId="0" borderId="2" xfId="0" applyFont="1" applyBorder="1" applyAlignment="1">
      <alignment horizontal="center" vertical="center" wrapText="1"/>
    </xf>
    <xf numFmtId="0" fontId="8" fillId="0" borderId="0" xfId="0" applyFont="1" applyAlignment="1">
      <alignment horizontal="left" vertical="center"/>
    </xf>
    <xf numFmtId="0" fontId="1" fillId="0" borderId="0" xfId="0" applyFont="1" applyAlignment="1">
      <alignment horizontal="center" vertical="center" wrapText="1"/>
    </xf>
    <xf numFmtId="0" fontId="1" fillId="0" borderId="0" xfId="0" applyFont="1" applyAlignment="1">
      <alignment horizontal="right" vertical="center"/>
    </xf>
    <xf numFmtId="0" fontId="9" fillId="0" borderId="0" xfId="0" applyFont="1" applyAlignment="1">
      <alignment horizontal="right" vertical="center"/>
    </xf>
    <xf numFmtId="0" fontId="1" fillId="0" borderId="3" xfId="0" applyFont="1" applyBorder="1" applyAlignment="1">
      <alignment horizontal="left" vertical="center"/>
    </xf>
    <xf numFmtId="0" fontId="1" fillId="0" borderId="0" xfId="0" applyFont="1" applyAlignment="1">
      <alignment horizontal="center" vertical="center"/>
    </xf>
    <xf numFmtId="0" fontId="1" fillId="0" borderId="0" xfId="0" applyFont="1" applyAlignment="1">
      <alignment horizontal="left" vertical="center"/>
    </xf>
    <xf numFmtId="0" fontId="1" fillId="2" borderId="1" xfId="0" applyFont="1" applyFill="1" applyBorder="1" applyAlignment="1">
      <alignment vertical="center"/>
    </xf>
    <xf numFmtId="0" fontId="1" fillId="0" borderId="0" xfId="0" applyFont="1" applyAlignment="1">
      <alignment vertical="center"/>
    </xf>
    <xf numFmtId="0" fontId="11" fillId="0" borderId="0" xfId="0" applyFont="1" applyAlignment="1">
      <alignment horizontal="left" vertical="center"/>
    </xf>
    <xf numFmtId="0" fontId="12" fillId="0" borderId="2" xfId="0" applyFont="1" applyBorder="1" applyAlignment="1">
      <alignment horizontal="center" vertical="center"/>
    </xf>
    <xf numFmtId="0" fontId="13" fillId="0" borderId="0" xfId="0" applyFont="1" applyAlignment="1">
      <alignment vertical="center"/>
    </xf>
    <xf numFmtId="0" fontId="14" fillId="0" borderId="0" xfId="0" applyFont="1" applyAlignment="1">
      <alignment horizontal="right" vertical="center"/>
    </xf>
    <xf numFmtId="0" fontId="1" fillId="0" borderId="3" xfId="0" applyFont="1" applyBorder="1" applyAlignment="1">
      <alignment vertical="center"/>
    </xf>
    <xf numFmtId="0" fontId="13" fillId="0" borderId="0" xfId="0" applyFont="1" applyAlignment="1">
      <alignment horizontal="center" vertical="center"/>
    </xf>
    <xf numFmtId="0" fontId="9" fillId="0" borderId="0" xfId="0" applyFont="1" applyAlignment="1">
      <alignment horizontal="center" vertical="center"/>
    </xf>
    <xf numFmtId="0" fontId="9" fillId="0" borderId="0" xfId="0" applyFont="1" applyAlignment="1">
      <alignment vertical="center"/>
    </xf>
    <xf numFmtId="0" fontId="1" fillId="2" borderId="1" xfId="0" applyFont="1" applyFill="1" applyBorder="1" applyAlignment="1">
      <alignment horizontal="center" vertical="center"/>
    </xf>
    <xf numFmtId="0" fontId="3" fillId="2" borderId="1" xfId="0" applyFont="1" applyFill="1" applyBorder="1" applyAlignment="1">
      <alignment vertical="center"/>
    </xf>
    <xf numFmtId="0" fontId="2" fillId="0" borderId="0" xfId="0" applyFont="1" applyAlignment="1">
      <alignment horizontal="left" vertical="center"/>
    </xf>
    <xf numFmtId="0" fontId="2" fillId="0" borderId="0" xfId="0" applyFont="1" applyAlignment="1">
      <alignment horizontal="center" vertical="center"/>
    </xf>
    <xf numFmtId="0" fontId="9" fillId="0" borderId="0" xfId="0" applyFont="1" applyAlignment="1">
      <alignment horizontal="left" vertical="center" wrapText="1"/>
    </xf>
    <xf numFmtId="0" fontId="12" fillId="2" borderId="1" xfId="0" applyFont="1" applyFill="1" applyBorder="1" applyAlignment="1">
      <alignment vertical="center"/>
    </xf>
    <xf numFmtId="0" fontId="3" fillId="0" borderId="0" xfId="0" applyFont="1" applyAlignment="1">
      <alignment vertical="center"/>
    </xf>
    <xf numFmtId="0" fontId="2" fillId="0" borderId="3" xfId="0" applyFont="1" applyBorder="1" applyAlignment="1">
      <alignment vertical="center"/>
    </xf>
    <xf numFmtId="0" fontId="11" fillId="0" borderId="0" xfId="0" applyFont="1" applyAlignment="1">
      <alignment horizontal="center" vertical="center" wrapText="1"/>
    </xf>
    <xf numFmtId="0" fontId="1" fillId="0" borderId="4" xfId="0" applyFont="1" applyBorder="1" applyAlignment="1">
      <alignment vertical="center"/>
    </xf>
    <xf numFmtId="0" fontId="2" fillId="0" borderId="11" xfId="0" applyFont="1" applyBorder="1" applyAlignment="1">
      <alignment vertical="center"/>
    </xf>
    <xf numFmtId="0" fontId="2" fillId="0" borderId="12" xfId="0" applyFont="1" applyBorder="1" applyAlignment="1">
      <alignment vertical="center"/>
    </xf>
    <xf numFmtId="0" fontId="2" fillId="0" borderId="13" xfId="0" applyFont="1" applyBorder="1" applyAlignment="1">
      <alignment vertical="center"/>
    </xf>
    <xf numFmtId="0" fontId="10" fillId="0" borderId="7" xfId="0" applyFont="1" applyBorder="1"/>
    <xf numFmtId="0" fontId="1" fillId="0" borderId="7" xfId="0" applyFont="1" applyBorder="1" applyAlignment="1">
      <alignment vertical="center"/>
    </xf>
    <xf numFmtId="0" fontId="1" fillId="0" borderId="7" xfId="0" applyFont="1" applyBorder="1" applyAlignment="1">
      <alignment horizontal="left" vertical="center"/>
    </xf>
    <xf numFmtId="14" fontId="16" fillId="0" borderId="14" xfId="1" applyNumberFormat="1" applyFont="1" applyBorder="1" applyAlignment="1">
      <alignment horizontal="center" vertical="center"/>
    </xf>
    <xf numFmtId="0" fontId="17" fillId="0" borderId="14" xfId="0" applyFont="1" applyBorder="1" applyAlignment="1">
      <alignment horizontal="center" vertical="center"/>
    </xf>
    <xf numFmtId="0" fontId="18" fillId="0" borderId="14" xfId="0" applyFont="1" applyBorder="1" applyAlignment="1">
      <alignment horizontal="center" vertical="center"/>
    </xf>
    <xf numFmtId="0" fontId="0" fillId="0" borderId="14" xfId="0" applyBorder="1"/>
    <xf numFmtId="0" fontId="19" fillId="0" borderId="14" xfId="0" applyFont="1" applyBorder="1" applyAlignment="1">
      <alignment horizontal="center"/>
    </xf>
    <xf numFmtId="0" fontId="0" fillId="0" borderId="20" xfId="0" applyBorder="1"/>
    <xf numFmtId="0" fontId="10" fillId="0" borderId="21" xfId="0" applyFont="1" applyBorder="1" applyAlignment="1">
      <alignment vertical="center"/>
    </xf>
    <xf numFmtId="14" fontId="16" fillId="0" borderId="21" xfId="1" applyNumberFormat="1" applyFont="1" applyBorder="1" applyAlignment="1">
      <alignment horizontal="center" vertical="center"/>
    </xf>
    <xf numFmtId="0" fontId="17" fillId="0" borderId="21" xfId="0" applyFont="1" applyBorder="1" applyAlignment="1">
      <alignment horizontal="center" vertical="center"/>
    </xf>
    <xf numFmtId="0" fontId="19" fillId="0" borderId="22" xfId="0" applyFont="1" applyBorder="1" applyAlignment="1">
      <alignment horizontal="center"/>
    </xf>
    <xf numFmtId="0" fontId="0" fillId="0" borderId="21" xfId="0" applyBorder="1"/>
    <xf numFmtId="0" fontId="0" fillId="0" borderId="23" xfId="0" applyBorder="1"/>
    <xf numFmtId="0" fontId="0" fillId="0" borderId="24" xfId="0" applyBorder="1"/>
    <xf numFmtId="0" fontId="0" fillId="0" borderId="22" xfId="0" applyBorder="1"/>
    <xf numFmtId="0" fontId="0" fillId="0" borderId="25" xfId="0" applyBorder="1"/>
    <xf numFmtId="14" fontId="2" fillId="0" borderId="12" xfId="0" applyNumberFormat="1" applyFont="1" applyBorder="1" applyAlignment="1">
      <alignment horizontal="center" vertical="center"/>
    </xf>
    <xf numFmtId="0" fontId="0" fillId="0" borderId="0" xfId="0"/>
    <xf numFmtId="0" fontId="12" fillId="2" borderId="5" xfId="0" applyFont="1" applyFill="1" applyBorder="1" applyAlignment="1">
      <alignment horizontal="center" vertical="center"/>
    </xf>
    <xf numFmtId="0" fontId="10" fillId="0" borderId="6" xfId="0" applyFont="1" applyBorder="1"/>
    <xf numFmtId="0" fontId="10" fillId="0" borderId="7" xfId="0" applyFont="1" applyBorder="1"/>
    <xf numFmtId="0" fontId="1" fillId="0" borderId="0" xfId="0" applyFont="1" applyAlignment="1">
      <alignment vertical="center"/>
    </xf>
    <xf numFmtId="0" fontId="1" fillId="0" borderId="3" xfId="0" applyFont="1" applyBorder="1" applyAlignment="1">
      <alignment vertical="center"/>
    </xf>
    <xf numFmtId="0" fontId="10" fillId="0" borderId="3" xfId="0" applyFont="1" applyBorder="1"/>
    <xf numFmtId="0" fontId="15" fillId="0" borderId="0" xfId="0" applyFont="1" applyAlignment="1">
      <alignment vertical="center" wrapText="1"/>
    </xf>
    <xf numFmtId="0" fontId="2" fillId="0" borderId="10" xfId="0" applyFont="1" applyBorder="1" applyAlignment="1">
      <alignment horizontal="center" vertical="center"/>
    </xf>
    <xf numFmtId="0" fontId="10" fillId="0" borderId="10" xfId="0" applyFont="1" applyBorder="1"/>
    <xf numFmtId="0" fontId="9" fillId="0" borderId="8" xfId="0" applyFont="1" applyBorder="1" applyAlignment="1">
      <alignment horizontal="center" vertical="center"/>
    </xf>
    <xf numFmtId="0" fontId="9" fillId="0" borderId="4" xfId="0" applyFont="1" applyBorder="1" applyAlignment="1">
      <alignment horizontal="center" vertical="center"/>
    </xf>
    <xf numFmtId="0" fontId="9" fillId="0" borderId="9" xfId="0" applyFont="1" applyBorder="1" applyAlignment="1">
      <alignment horizontal="center" vertical="center"/>
    </xf>
    <xf numFmtId="0" fontId="10" fillId="0" borderId="4" xfId="0" applyFont="1" applyBorder="1"/>
    <xf numFmtId="0" fontId="10" fillId="0" borderId="9" xfId="0" applyFont="1" applyBorder="1"/>
    <xf numFmtId="0" fontId="9" fillId="0" borderId="0" xfId="0" applyFont="1" applyAlignment="1">
      <alignment horizontal="center" vertical="center"/>
    </xf>
    <xf numFmtId="0" fontId="1" fillId="0" borderId="0" xfId="0" applyFont="1" applyAlignment="1">
      <alignment vertical="center" wrapText="1"/>
    </xf>
    <xf numFmtId="0" fontId="9" fillId="0" borderId="0" xfId="0" applyFont="1" applyAlignment="1">
      <alignment horizontal="left" vertical="center" wrapText="1"/>
    </xf>
    <xf numFmtId="0" fontId="11" fillId="0" borderId="0" xfId="0" applyFont="1" applyAlignment="1">
      <alignment horizontal="center" vertical="center" wrapText="1"/>
    </xf>
    <xf numFmtId="0" fontId="0" fillId="0" borderId="0" xfId="0" applyAlignment="1">
      <alignment vertical="center"/>
    </xf>
    <xf numFmtId="14" fontId="1" fillId="0" borderId="3" xfId="0" applyNumberFormat="1" applyFont="1" applyBorder="1" applyAlignment="1">
      <alignment horizontal="left" vertical="center"/>
    </xf>
    <xf numFmtId="0" fontId="1" fillId="0" borderId="4" xfId="0" applyFont="1" applyBorder="1" applyAlignment="1">
      <alignment horizontal="left" vertical="center"/>
    </xf>
    <xf numFmtId="0" fontId="1" fillId="0" borderId="3" xfId="0" applyFont="1" applyBorder="1" applyAlignment="1">
      <alignment horizontal="left" vertical="center"/>
    </xf>
    <xf numFmtId="0" fontId="1" fillId="0" borderId="7" xfId="0" applyFont="1" applyBorder="1" applyAlignment="1">
      <alignment horizontal="left" vertical="center"/>
    </xf>
    <xf numFmtId="0" fontId="14" fillId="0" borderId="0" xfId="0" applyFont="1" applyAlignment="1">
      <alignment horizontal="center" vertical="center"/>
    </xf>
    <xf numFmtId="0" fontId="13" fillId="2" borderId="5" xfId="0" applyFont="1" applyFill="1" applyBorder="1" applyAlignment="1">
      <alignment horizontal="center" vertical="center"/>
    </xf>
    <xf numFmtId="0" fontId="0" fillId="0" borderId="16" xfId="0" applyBorder="1" applyAlignment="1">
      <alignment horizontal="center" vertical="center"/>
    </xf>
    <xf numFmtId="0" fontId="0" fillId="0" borderId="7"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horizontal="center" vertic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10" Type="http://schemas.openxmlformats.org/officeDocument/2006/relationships/theme" Target="theme/theme1.xml"/><Relationship Id="rId9" Type="http://customschemas.google.com/relationships/workbookmetadata" Target="metadata"/><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24</xdr:col>
      <xdr:colOff>28575</xdr:colOff>
      <xdr:row>11</xdr:row>
      <xdr:rowOff>-19050</xdr:rowOff>
    </xdr:from>
    <xdr:ext cx="123825" cy="38100"/>
    <xdr:sp macro="" textlink="">
      <xdr:nvSpPr>
        <xdr:cNvPr id="3" name="Shape 3">
          <a:extLst>
            <a:ext uri="{FF2B5EF4-FFF2-40B4-BE49-F238E27FC236}">
              <a16:creationId xmlns:a16="http://schemas.microsoft.com/office/drawing/2014/main" id="{00000000-0008-0000-0000-000003000000}"/>
            </a:ext>
          </a:extLst>
        </xdr:cNvPr>
        <xdr:cNvSpPr/>
      </xdr:nvSpPr>
      <xdr:spPr>
        <a:xfrm>
          <a:off x="5284088" y="3780000"/>
          <a:ext cx="123825" cy="0"/>
        </a:xfrm>
        <a:prstGeom prst="rect">
          <a:avLst/>
        </a:prstGeom>
        <a:solidFill>
          <a:srgbClr val="FFFFFF"/>
        </a:solid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114300</xdr:colOff>
      <xdr:row>136</xdr:row>
      <xdr:rowOff>152400</xdr:rowOff>
    </xdr:from>
    <xdr:ext cx="1057275" cy="114300"/>
    <xdr:grpSp>
      <xdr:nvGrpSpPr>
        <xdr:cNvPr id="2" name="Shape 2">
          <a:extLst>
            <a:ext uri="{FF2B5EF4-FFF2-40B4-BE49-F238E27FC236}">
              <a16:creationId xmlns:a16="http://schemas.microsoft.com/office/drawing/2014/main" id="{00000000-0008-0000-0000-000002000000}"/>
            </a:ext>
          </a:extLst>
        </xdr:cNvPr>
        <xdr:cNvGrpSpPr/>
      </xdr:nvGrpSpPr>
      <xdr:grpSpPr>
        <a:xfrm>
          <a:off x="225425" y="21883688"/>
          <a:ext cx="1057275" cy="114300"/>
          <a:chOff x="4817363" y="3722850"/>
          <a:chExt cx="1057275" cy="114300"/>
        </a:xfrm>
      </xdr:grpSpPr>
      <xdr:grpSp>
        <xdr:nvGrpSpPr>
          <xdr:cNvPr id="4" name="Shape 4">
            <a:extLst>
              <a:ext uri="{FF2B5EF4-FFF2-40B4-BE49-F238E27FC236}">
                <a16:creationId xmlns:a16="http://schemas.microsoft.com/office/drawing/2014/main" id="{00000000-0008-0000-0000-000004000000}"/>
              </a:ext>
            </a:extLst>
          </xdr:cNvPr>
          <xdr:cNvGrpSpPr/>
        </xdr:nvGrpSpPr>
        <xdr:grpSpPr>
          <a:xfrm>
            <a:off x="4817363" y="3722850"/>
            <a:ext cx="1057275" cy="114300"/>
            <a:chOff x="84" y="50"/>
            <a:chExt cx="98" cy="20"/>
          </a:xfrm>
        </xdr:grpSpPr>
        <xdr:sp macro="" textlink="">
          <xdr:nvSpPr>
            <xdr:cNvPr id="5" name="Shape 5">
              <a:extLst>
                <a:ext uri="{FF2B5EF4-FFF2-40B4-BE49-F238E27FC236}">
                  <a16:creationId xmlns:a16="http://schemas.microsoft.com/office/drawing/2014/main" id="{00000000-0008-0000-0000-000005000000}"/>
                </a:ext>
              </a:extLst>
            </xdr:cNvPr>
            <xdr:cNvSpPr/>
          </xdr:nvSpPr>
          <xdr:spPr>
            <a:xfrm>
              <a:off x="84" y="50"/>
              <a:ext cx="75"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6" name="Shape 6">
              <a:extLst>
                <a:ext uri="{FF2B5EF4-FFF2-40B4-BE49-F238E27FC236}">
                  <a16:creationId xmlns:a16="http://schemas.microsoft.com/office/drawing/2014/main" id="{00000000-0008-0000-0000-000006000000}"/>
                </a:ext>
              </a:extLst>
            </xdr:cNvPr>
            <xdr:cNvPicPr preferRelativeResize="0"/>
          </xdr:nvPicPr>
          <xdr:blipFill rotWithShape="1">
            <a:blip xmlns:r="http://schemas.openxmlformats.org/officeDocument/2006/relationships" r:embed="rId1">
              <a:alphaModFix/>
            </a:blip>
            <a:srcRect/>
            <a:stretch/>
          </xdr:blipFill>
          <xdr:spPr>
            <a:xfrm>
              <a:off x="84" y="50"/>
              <a:ext cx="24" cy="20"/>
            </a:xfrm>
            <a:prstGeom prst="rect">
              <a:avLst/>
            </a:prstGeom>
            <a:noFill/>
            <a:ln>
              <a:noFill/>
            </a:ln>
          </xdr:spPr>
        </xdr:pic>
        <xdr:sp macro="" textlink="">
          <xdr:nvSpPr>
            <xdr:cNvPr id="7" name="Shape 7">
              <a:extLst>
                <a:ext uri="{FF2B5EF4-FFF2-40B4-BE49-F238E27FC236}">
                  <a16:creationId xmlns:a16="http://schemas.microsoft.com/office/drawing/2014/main" id="{00000000-0008-0000-0000-000007000000}"/>
                </a:ext>
              </a:extLst>
            </xdr:cNvPr>
            <xdr:cNvSpPr/>
          </xdr:nvSpPr>
          <xdr:spPr>
            <a:xfrm>
              <a:off x="108" y="53"/>
              <a:ext cx="74" cy="15"/>
            </a:xfrm>
            <a:prstGeom prst="rect">
              <a:avLst/>
            </a:prstGeom>
            <a:noFill/>
            <a:ln>
              <a:noFill/>
            </a:ln>
          </xdr:spPr>
          <xdr:txBody>
            <a:bodyPr spcFirstLastPara="1" wrap="square" lIns="91425" tIns="45700" rIns="91425" bIns="45700" anchor="ctr" anchorCtr="0">
              <a:noAutofit/>
            </a:bodyPr>
            <a:lstStyle/>
            <a:p>
              <a:pPr marL="0" lvl="0" indent="0" algn="l" rtl="0">
                <a:spcBef>
                  <a:spcPts val="0"/>
                </a:spcBef>
                <a:spcAft>
                  <a:spcPts val="0"/>
                </a:spcAft>
                <a:buNone/>
              </a:pPr>
              <a:r>
                <a:rPr lang="en-US" sz="800" b="1" i="0" u="none" strike="noStrike">
                  <a:solidFill>
                    <a:srgbClr val="FF0000"/>
                  </a:solidFill>
                  <a:latin typeface="Verdana"/>
                  <a:ea typeface="Verdana"/>
                  <a:cs typeface="Verdana"/>
                  <a:sym typeface="Verdana"/>
                </a:rPr>
                <a:t>Important</a:t>
              </a:r>
              <a:endParaRPr sz="1400"/>
            </a:p>
          </xdr:txBody>
        </xdr:sp>
      </xdr:grpSp>
    </xdr:grpSp>
    <xdr:clientData fLocksWithSheet="0"/>
  </xdr:oneCellAnchor>
  <xdr:oneCellAnchor>
    <xdr:from>
      <xdr:col>22</xdr:col>
      <xdr:colOff>0</xdr:colOff>
      <xdr:row>107</xdr:row>
      <xdr:rowOff>123825</xdr:rowOff>
    </xdr:from>
    <xdr:ext cx="38100" cy="1362075"/>
    <xdr:grpSp>
      <xdr:nvGrpSpPr>
        <xdr:cNvPr id="8" name="Shape 2">
          <a:extLst>
            <a:ext uri="{FF2B5EF4-FFF2-40B4-BE49-F238E27FC236}">
              <a16:creationId xmlns:a16="http://schemas.microsoft.com/office/drawing/2014/main" id="{00000000-0008-0000-0000-000008000000}"/>
            </a:ext>
          </a:extLst>
        </xdr:cNvPr>
        <xdr:cNvGrpSpPr/>
      </xdr:nvGrpSpPr>
      <xdr:grpSpPr>
        <a:xfrm>
          <a:off x="3944938" y="17332325"/>
          <a:ext cx="38100" cy="1362075"/>
          <a:chOff x="5346000" y="3098963"/>
          <a:chExt cx="0" cy="1362075"/>
        </a:xfrm>
      </xdr:grpSpPr>
      <xdr:cxnSp macro="">
        <xdr:nvCxnSpPr>
          <xdr:cNvPr id="9" name="Shape 8">
            <a:extLst>
              <a:ext uri="{FF2B5EF4-FFF2-40B4-BE49-F238E27FC236}">
                <a16:creationId xmlns:a16="http://schemas.microsoft.com/office/drawing/2014/main" id="{00000000-0008-0000-0000-000009000000}"/>
              </a:ext>
            </a:extLst>
          </xdr:cNvPr>
          <xdr:cNvCxnSpPr/>
        </xdr:nvCxnSpPr>
        <xdr:spPr>
          <a:xfrm>
            <a:off x="5346000" y="3098963"/>
            <a:ext cx="0" cy="1362075"/>
          </a:xfrm>
          <a:prstGeom prst="straightConnector1">
            <a:avLst/>
          </a:prstGeom>
          <a:noFill/>
          <a:ln w="19050" cap="flat" cmpd="sng">
            <a:solidFill>
              <a:srgbClr val="CCFFFF"/>
            </a:solidFill>
            <a:prstDash val="solid"/>
            <a:miter lim="800000"/>
            <a:headEnd type="none" w="med" len="med"/>
            <a:tailEnd type="none" w="med" len="med"/>
          </a:ln>
        </xdr:spPr>
      </xdr:cxnSp>
    </xdr:grpSp>
    <xdr:clientData fLocksWithSheet="0"/>
  </xdr:oneCellAnchor>
  <xdr:oneCellAnchor>
    <xdr:from>
      <xdr:col>24</xdr:col>
      <xdr:colOff>28575</xdr:colOff>
      <xdr:row>11</xdr:row>
      <xdr:rowOff>-19050</xdr:rowOff>
    </xdr:from>
    <xdr:ext cx="123825" cy="38100"/>
    <xdr:sp macro="" textlink="">
      <xdr:nvSpPr>
        <xdr:cNvPr id="14" name="Shape 3">
          <a:extLst>
            <a:ext uri="{FF2B5EF4-FFF2-40B4-BE49-F238E27FC236}">
              <a16:creationId xmlns:a16="http://schemas.microsoft.com/office/drawing/2014/main" id="{00000000-0008-0000-0000-00000E000000}"/>
            </a:ext>
          </a:extLst>
        </xdr:cNvPr>
        <xdr:cNvSpPr/>
      </xdr:nvSpPr>
      <xdr:spPr>
        <a:xfrm>
          <a:off x="4530725" y="1790700"/>
          <a:ext cx="123825" cy="38100"/>
        </a:xfrm>
        <a:prstGeom prst="rect">
          <a:avLst/>
        </a:prstGeom>
        <a:solidFill>
          <a:srgbClr val="FFFFFF"/>
        </a:solid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24</xdr:col>
      <xdr:colOff>28575</xdr:colOff>
      <xdr:row>10</xdr:row>
      <xdr:rowOff>-19050</xdr:rowOff>
    </xdr:from>
    <xdr:ext cx="123825" cy="38100"/>
    <xdr:sp macro="" textlink="">
      <xdr:nvSpPr>
        <xdr:cNvPr id="15" name="Shape 3">
          <a:extLst>
            <a:ext uri="{FF2B5EF4-FFF2-40B4-BE49-F238E27FC236}">
              <a16:creationId xmlns:a16="http://schemas.microsoft.com/office/drawing/2014/main" id="{00000000-0008-0000-0000-00000F000000}"/>
            </a:ext>
          </a:extLst>
        </xdr:cNvPr>
        <xdr:cNvSpPr/>
      </xdr:nvSpPr>
      <xdr:spPr>
        <a:xfrm>
          <a:off x="4531783" y="1785408"/>
          <a:ext cx="123825" cy="38100"/>
        </a:xfrm>
        <a:prstGeom prst="rect">
          <a:avLst/>
        </a:prstGeom>
        <a:solidFill>
          <a:srgbClr val="FFFFFF"/>
        </a:solid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24</xdr:col>
      <xdr:colOff>28575</xdr:colOff>
      <xdr:row>10</xdr:row>
      <xdr:rowOff>-19050</xdr:rowOff>
    </xdr:from>
    <xdr:ext cx="123825" cy="38100"/>
    <xdr:sp macro="" textlink="">
      <xdr:nvSpPr>
        <xdr:cNvPr id="16" name="Shape 3">
          <a:extLst>
            <a:ext uri="{FF2B5EF4-FFF2-40B4-BE49-F238E27FC236}">
              <a16:creationId xmlns:a16="http://schemas.microsoft.com/office/drawing/2014/main" id="{00000000-0008-0000-0000-000010000000}"/>
            </a:ext>
          </a:extLst>
        </xdr:cNvPr>
        <xdr:cNvSpPr/>
      </xdr:nvSpPr>
      <xdr:spPr>
        <a:xfrm>
          <a:off x="4531783" y="1785408"/>
          <a:ext cx="123825" cy="38100"/>
        </a:xfrm>
        <a:prstGeom prst="rect">
          <a:avLst/>
        </a:prstGeom>
        <a:solidFill>
          <a:srgbClr val="FFFFFF"/>
        </a:solid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mc:AlternateContent xmlns:mc="http://schemas.openxmlformats.org/markup-compatibility/2006">
    <mc:Choice xmlns:a14="http://schemas.microsoft.com/office/drawing/2010/main" Requires="a14">
      <xdr:twoCellAnchor editAs="oneCell">
        <xdr:from>
          <xdr:col>45</xdr:col>
          <xdr:colOff>771525</xdr:colOff>
          <xdr:row>0</xdr:row>
          <xdr:rowOff>76200</xdr:rowOff>
        </xdr:from>
        <xdr:to>
          <xdr:col>47</xdr:col>
          <xdr:colOff>885825</xdr:colOff>
          <xdr:row>3</xdr:row>
          <xdr:rowOff>9525</xdr:rowOff>
        </xdr:to>
        <xdr:sp macro="" textlink="">
          <xdr:nvSpPr>
            <xdr:cNvPr id="1025" name="CommandButton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Q147"/>
  <sheetViews>
    <sheetView showGridLines="0" tabSelected="1" zoomScale="120" zoomScaleNormal="120" workbookViewId="0">
      <selection activeCell="AV5" sqref="AV5"/>
    </sheetView>
  </sheetViews>
  <sheetFormatPr baseColWidth="10" defaultColWidth="14.42578125" defaultRowHeight="15" customHeight="1" x14ac:dyDescent="0.2"/>
  <cols>
    <col min="1" max="1" width="1.7109375" customWidth="1"/>
    <col min="2" max="43" width="2.7109375" customWidth="1"/>
    <col min="44" max="44" width="1.7109375" customWidth="1"/>
    <col min="45" max="45" width="2.7109375" customWidth="1"/>
  </cols>
  <sheetData>
    <row r="1" spans="1:43" ht="8.25" customHeight="1" x14ac:dyDescent="0.2">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row>
    <row r="2" spans="1:43" ht="8.25" customHeight="1" x14ac:dyDescent="0.2">
      <c r="A2" s="1"/>
      <c r="B2" s="4"/>
      <c r="C2" s="4"/>
      <c r="D2" s="5"/>
      <c r="E2" s="4"/>
      <c r="F2" s="4"/>
      <c r="G2" s="4"/>
      <c r="H2" s="4"/>
      <c r="I2" s="5"/>
      <c r="J2" s="4"/>
      <c r="K2" s="4"/>
      <c r="L2" s="4"/>
      <c r="M2" s="4"/>
      <c r="N2" s="5"/>
      <c r="O2" s="4"/>
      <c r="P2" s="4"/>
      <c r="Q2" s="4"/>
      <c r="R2" s="4"/>
      <c r="S2" s="4"/>
      <c r="T2" s="4"/>
      <c r="U2" s="4"/>
      <c r="V2" s="4"/>
      <c r="W2" s="4"/>
      <c r="X2" s="4"/>
      <c r="Y2" s="4"/>
      <c r="Z2" s="4"/>
      <c r="AA2" s="4"/>
      <c r="AB2" s="4"/>
      <c r="AC2" s="4"/>
      <c r="AD2" s="4"/>
      <c r="AE2" s="4"/>
      <c r="AF2" s="4"/>
      <c r="AG2" s="4"/>
      <c r="AH2" s="4"/>
      <c r="AI2" s="4"/>
      <c r="AJ2" s="4"/>
      <c r="AK2" s="4"/>
      <c r="AL2" s="4"/>
      <c r="AM2" s="4"/>
      <c r="AN2" s="4"/>
      <c r="AO2" s="4"/>
      <c r="AP2" s="4"/>
      <c r="AQ2" s="4"/>
    </row>
    <row r="3" spans="1:43" ht="21" customHeight="1" x14ac:dyDescent="0.2">
      <c r="A3" s="1"/>
      <c r="B3" s="4"/>
      <c r="C3" s="4"/>
      <c r="E3" s="4"/>
      <c r="F3" s="4"/>
      <c r="G3" s="4"/>
      <c r="H3" s="4"/>
      <c r="I3" s="4"/>
      <c r="J3" s="6" t="s">
        <v>0</v>
      </c>
      <c r="K3" s="4"/>
      <c r="L3" s="4"/>
      <c r="M3" s="4"/>
      <c r="N3" s="7"/>
      <c r="O3" s="7"/>
      <c r="P3" s="7"/>
      <c r="Q3" s="7"/>
      <c r="R3" s="7"/>
      <c r="S3" s="7"/>
      <c r="T3" s="7"/>
      <c r="U3" s="4"/>
      <c r="V3" s="4"/>
      <c r="W3" s="4"/>
      <c r="X3" s="4"/>
      <c r="Y3" s="4"/>
      <c r="Z3" s="4"/>
      <c r="AA3" s="4"/>
      <c r="AB3" s="4"/>
      <c r="AC3" s="4"/>
      <c r="AD3" s="4"/>
      <c r="AE3" s="4"/>
      <c r="AF3" s="4"/>
      <c r="AG3" s="4"/>
      <c r="AH3" s="4"/>
      <c r="AI3" s="4"/>
      <c r="AJ3" s="4"/>
      <c r="AK3" s="4"/>
      <c r="AL3" s="4"/>
      <c r="AM3" s="4"/>
      <c r="AN3" s="8"/>
      <c r="AO3" s="9" t="s">
        <v>1</v>
      </c>
      <c r="AP3" s="10" t="s">
        <v>53</v>
      </c>
      <c r="AQ3" s="4"/>
    </row>
    <row r="4" spans="1:43" ht="18" customHeight="1" x14ac:dyDescent="0.2">
      <c r="A4" s="1"/>
      <c r="B4" s="4"/>
      <c r="C4" s="4"/>
      <c r="D4" s="4"/>
      <c r="E4" s="4"/>
      <c r="F4" s="4"/>
      <c r="G4" s="4"/>
      <c r="H4" s="4"/>
      <c r="I4" s="4"/>
      <c r="J4" s="4"/>
      <c r="K4" s="6"/>
      <c r="L4" s="4"/>
      <c r="M4" s="4"/>
      <c r="N4" s="7"/>
      <c r="O4" s="7"/>
      <c r="P4" s="7"/>
      <c r="Q4" s="7"/>
      <c r="R4" s="7"/>
      <c r="S4" s="7"/>
      <c r="T4" s="4"/>
      <c r="U4" s="4"/>
      <c r="V4" s="11" t="s">
        <v>2</v>
      </c>
      <c r="W4" s="4"/>
      <c r="X4" s="4"/>
      <c r="Y4" s="4"/>
      <c r="Z4" s="4"/>
      <c r="AA4" s="4"/>
      <c r="AB4" s="4"/>
      <c r="AC4" s="4"/>
      <c r="AD4" s="4"/>
      <c r="AE4" s="4"/>
      <c r="AF4" s="4"/>
      <c r="AG4" s="4"/>
      <c r="AH4" s="4"/>
      <c r="AI4" s="4"/>
      <c r="AJ4" s="4"/>
      <c r="AK4" s="4"/>
      <c r="AL4" s="4"/>
      <c r="AM4" s="4"/>
      <c r="AN4" s="8"/>
      <c r="AO4" s="9" t="s">
        <v>3</v>
      </c>
      <c r="AP4" s="10"/>
      <c r="AQ4" s="4"/>
    </row>
    <row r="5" spans="1:43" ht="12.75" customHeight="1" x14ac:dyDescent="0.2">
      <c r="A5" s="1"/>
      <c r="B5" s="5"/>
      <c r="C5" s="5"/>
      <c r="D5" s="5"/>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3"/>
      <c r="AQ5" s="12"/>
    </row>
    <row r="6" spans="1:43" ht="12.75" customHeight="1" x14ac:dyDescent="0.2">
      <c r="A6" s="1"/>
      <c r="B6" s="5"/>
      <c r="C6" s="5"/>
      <c r="D6" s="5"/>
      <c r="E6" s="5"/>
      <c r="F6" s="14" t="s">
        <v>4</v>
      </c>
      <c r="G6" s="80">
        <f ca="1">TODAY()</f>
        <v>45547</v>
      </c>
      <c r="H6" s="66"/>
      <c r="I6" s="66"/>
      <c r="J6" s="66"/>
      <c r="K6" s="66"/>
      <c r="L6" s="66"/>
      <c r="M6" s="66"/>
      <c r="N6" s="66"/>
      <c r="O6" s="66"/>
      <c r="P6" s="66"/>
      <c r="Q6" s="66"/>
      <c r="R6" s="66"/>
      <c r="S6" s="66"/>
      <c r="T6" s="66"/>
      <c r="U6" s="66"/>
      <c r="V6" s="12"/>
      <c r="W6" s="12"/>
      <c r="X6" s="12"/>
      <c r="Y6" s="12"/>
      <c r="Z6" s="12"/>
      <c r="AA6" s="12"/>
      <c r="AB6" s="12"/>
      <c r="AC6" s="12"/>
      <c r="AD6" s="12"/>
      <c r="AE6" s="12"/>
      <c r="AF6" s="12"/>
      <c r="AG6" s="12"/>
      <c r="AH6" s="12"/>
      <c r="AI6" s="12"/>
      <c r="AJ6" s="12"/>
      <c r="AK6" s="12"/>
      <c r="AL6" s="12"/>
      <c r="AM6" s="12"/>
      <c r="AN6" s="12"/>
      <c r="AO6" s="12"/>
      <c r="AP6" s="13"/>
      <c r="AQ6" s="12"/>
    </row>
    <row r="7" spans="1:43" ht="12.75" customHeight="1" x14ac:dyDescent="0.2">
      <c r="A7" s="1"/>
      <c r="B7" s="5"/>
      <c r="C7" s="5"/>
      <c r="D7" s="16"/>
      <c r="E7" s="16"/>
      <c r="F7" s="14" t="s">
        <v>5</v>
      </c>
      <c r="G7" s="81"/>
      <c r="H7" s="73"/>
      <c r="I7" s="73"/>
      <c r="J7" s="73"/>
      <c r="K7" s="73"/>
      <c r="L7" s="73"/>
      <c r="M7" s="73"/>
      <c r="N7" s="73"/>
      <c r="O7" s="73"/>
      <c r="P7" s="73"/>
      <c r="Q7" s="73"/>
      <c r="R7" s="73"/>
      <c r="S7" s="73"/>
      <c r="T7" s="73"/>
      <c r="U7" s="73"/>
      <c r="V7" s="12"/>
      <c r="W7" s="12"/>
      <c r="X7" s="12"/>
      <c r="Y7" s="12"/>
      <c r="Z7" s="5"/>
      <c r="AA7" s="14" t="s">
        <v>6</v>
      </c>
      <c r="AB7" s="82" t="s">
        <v>93</v>
      </c>
      <c r="AC7" s="82"/>
      <c r="AD7" s="82"/>
      <c r="AE7" s="82"/>
      <c r="AF7" s="82"/>
      <c r="AG7" s="82"/>
      <c r="AH7" s="82"/>
      <c r="AI7" s="82"/>
      <c r="AJ7" s="82"/>
      <c r="AK7" s="82"/>
      <c r="AL7" s="82"/>
      <c r="AM7" s="82"/>
      <c r="AN7" s="82"/>
      <c r="AO7" s="41"/>
      <c r="AP7" s="41"/>
      <c r="AQ7" s="41"/>
    </row>
    <row r="8" spans="1:43" ht="12.75" customHeight="1" x14ac:dyDescent="0.2">
      <c r="A8" s="18"/>
      <c r="B8" s="19"/>
      <c r="C8" s="19"/>
      <c r="D8" s="16"/>
      <c r="E8" s="16"/>
      <c r="F8" s="14" t="s">
        <v>54</v>
      </c>
      <c r="G8" s="82" t="str">
        <f>VLOOKUP(AB7,Données!C5:J147,2,FALSE)</f>
        <v>Adresse 3</v>
      </c>
      <c r="H8" s="82"/>
      <c r="I8" s="82"/>
      <c r="J8" s="82"/>
      <c r="K8" s="82"/>
      <c r="L8" s="82"/>
      <c r="M8" s="82"/>
      <c r="N8" s="82"/>
      <c r="O8" s="82"/>
      <c r="P8" s="82"/>
      <c r="Q8" s="82"/>
      <c r="R8" s="82"/>
      <c r="S8" s="82"/>
      <c r="T8" s="82"/>
      <c r="U8" s="82"/>
      <c r="V8" s="82"/>
      <c r="W8" s="82"/>
      <c r="X8" s="82"/>
      <c r="Y8" s="82"/>
      <c r="Z8" s="82"/>
      <c r="AA8" s="82"/>
      <c r="AB8" s="42"/>
      <c r="AC8" s="42"/>
      <c r="AD8" s="14"/>
      <c r="AE8" s="42"/>
      <c r="AF8" s="41"/>
      <c r="AG8" s="41"/>
      <c r="AH8" s="41"/>
      <c r="AI8" s="41"/>
      <c r="AJ8" s="41"/>
      <c r="AK8" s="41"/>
      <c r="AL8" s="41"/>
      <c r="AM8" s="41"/>
      <c r="AN8" s="41"/>
      <c r="AO8" s="41"/>
      <c r="AP8" s="41"/>
      <c r="AQ8" s="41"/>
    </row>
    <row r="9" spans="1:43" ht="12.75" customHeight="1" x14ac:dyDescent="0.2">
      <c r="A9" s="18"/>
      <c r="B9" s="19"/>
      <c r="C9" s="19"/>
      <c r="D9" s="17"/>
      <c r="E9" s="17"/>
      <c r="F9" s="17"/>
      <c r="G9" s="19"/>
      <c r="H9" s="17"/>
      <c r="I9" s="17"/>
      <c r="J9" s="17"/>
      <c r="K9" s="17"/>
      <c r="L9" s="17"/>
      <c r="M9" s="17"/>
      <c r="N9" s="19"/>
      <c r="O9" s="17"/>
      <c r="P9" s="17"/>
      <c r="Q9" s="17"/>
      <c r="R9" s="17"/>
      <c r="S9" s="17"/>
      <c r="T9" s="20"/>
      <c r="U9" s="17"/>
      <c r="V9" s="17"/>
      <c r="W9" s="17"/>
      <c r="X9" s="17"/>
      <c r="Y9" s="19"/>
      <c r="Z9" s="17"/>
      <c r="AA9" s="20"/>
      <c r="AB9" s="17"/>
      <c r="AC9" s="17"/>
      <c r="AD9" s="17"/>
      <c r="AE9" s="83"/>
      <c r="AF9" s="63"/>
      <c r="AG9" s="63"/>
      <c r="AH9" s="63"/>
      <c r="AI9" s="63"/>
      <c r="AJ9" s="63"/>
      <c r="AK9" s="63"/>
      <c r="AL9" s="63"/>
      <c r="AM9" s="63"/>
      <c r="AN9" s="63"/>
      <c r="AO9" s="63"/>
      <c r="AP9" s="63"/>
      <c r="AQ9" s="63"/>
    </row>
    <row r="10" spans="1:43" ht="12.75" customHeight="1" x14ac:dyDescent="0.2">
      <c r="A10" s="18"/>
      <c r="B10" s="17"/>
      <c r="C10" s="17"/>
      <c r="D10" s="17"/>
      <c r="E10" s="17"/>
      <c r="F10" s="14" t="s">
        <v>7</v>
      </c>
      <c r="G10" s="82">
        <f>VLOOKUP(AB7,Données!C5:J147,3,FALSE)</f>
        <v>0</v>
      </c>
      <c r="H10" s="66"/>
      <c r="I10" s="66"/>
      <c r="J10" s="66"/>
      <c r="K10" s="17"/>
      <c r="L10" s="19"/>
      <c r="M10" s="17"/>
      <c r="N10" s="19"/>
      <c r="O10" s="14"/>
      <c r="P10" s="43"/>
      <c r="Q10" s="14"/>
      <c r="R10" s="14"/>
      <c r="S10" s="19"/>
      <c r="T10" s="19"/>
      <c r="U10" s="20"/>
      <c r="V10" s="19"/>
      <c r="W10" s="19"/>
      <c r="X10" s="19"/>
      <c r="Y10" s="14" t="s">
        <v>56</v>
      </c>
      <c r="Z10" s="82">
        <f>VLOOKUP(AB7,Données!C5:J147,4,FALSE)</f>
        <v>0</v>
      </c>
      <c r="AA10" s="66"/>
      <c r="AB10" s="66"/>
      <c r="AC10" s="66"/>
      <c r="AD10" s="17"/>
      <c r="AE10" s="83"/>
      <c r="AF10" s="63"/>
      <c r="AG10" s="63"/>
      <c r="AH10" s="63"/>
      <c r="AI10" s="63"/>
      <c r="AJ10" s="63"/>
      <c r="AK10" s="63"/>
      <c r="AL10" s="63"/>
      <c r="AM10" s="63"/>
      <c r="AN10" s="63"/>
      <c r="AO10" s="63"/>
      <c r="AP10" s="63"/>
      <c r="AQ10" s="63"/>
    </row>
    <row r="11" spans="1:43" ht="12.75" customHeight="1" x14ac:dyDescent="0.2">
      <c r="A11" s="18"/>
      <c r="B11" s="17"/>
      <c r="C11" s="17"/>
      <c r="D11" s="17"/>
      <c r="E11" s="17"/>
      <c r="F11" s="14" t="s">
        <v>8</v>
      </c>
      <c r="G11" s="82"/>
      <c r="H11" s="66"/>
      <c r="I11" s="66"/>
      <c r="J11" s="66"/>
      <c r="K11" s="17"/>
      <c r="L11" s="19"/>
      <c r="M11" s="19"/>
      <c r="N11" s="19"/>
      <c r="O11" s="19"/>
      <c r="P11" s="19"/>
      <c r="Q11" s="19"/>
      <c r="R11" s="19"/>
      <c r="S11" s="19"/>
      <c r="T11" s="19"/>
      <c r="U11" s="19"/>
      <c r="V11" s="19"/>
      <c r="W11" s="19"/>
      <c r="X11" s="19"/>
      <c r="Y11" s="14" t="s">
        <v>9</v>
      </c>
      <c r="Z11" s="80">
        <v>45488</v>
      </c>
      <c r="AA11" s="66"/>
      <c r="AB11" s="66"/>
      <c r="AC11" s="66"/>
      <c r="AD11" s="19"/>
      <c r="AE11" s="17"/>
      <c r="AF11" s="19"/>
      <c r="AG11" s="19"/>
      <c r="AH11" s="19"/>
      <c r="AI11" s="19"/>
      <c r="AJ11" s="19"/>
      <c r="AK11" s="19"/>
      <c r="AL11" s="19"/>
      <c r="AM11" s="19"/>
      <c r="AN11" s="19"/>
      <c r="AO11" s="19"/>
      <c r="AP11" s="17"/>
      <c r="AQ11" s="17"/>
    </row>
    <row r="12" spans="1:43" ht="12.75" customHeight="1" x14ac:dyDescent="0.2">
      <c r="A12" s="18"/>
      <c r="B12" s="19"/>
      <c r="C12" s="19"/>
      <c r="D12" s="19"/>
      <c r="E12" s="19"/>
      <c r="F12" s="14"/>
      <c r="G12" s="19"/>
      <c r="H12" s="19"/>
      <c r="I12" s="19"/>
      <c r="J12" s="19"/>
      <c r="K12" s="19"/>
      <c r="L12" s="19"/>
      <c r="M12" s="19"/>
      <c r="N12" s="19"/>
      <c r="O12" s="19"/>
      <c r="P12" s="19"/>
      <c r="Q12" s="19"/>
      <c r="R12" s="19"/>
      <c r="S12" s="19"/>
      <c r="T12" s="19"/>
      <c r="U12" s="19"/>
      <c r="V12" s="19"/>
      <c r="W12" s="19"/>
      <c r="X12" s="19"/>
      <c r="Y12" s="17"/>
      <c r="Z12" s="19"/>
      <c r="AA12" s="19"/>
      <c r="AB12" s="19"/>
      <c r="AC12" s="19"/>
      <c r="AD12" s="19"/>
      <c r="AE12" s="19"/>
      <c r="AF12" s="19"/>
      <c r="AG12" s="19"/>
      <c r="AH12" s="17" t="s">
        <v>10</v>
      </c>
      <c r="AI12" s="21" t="s">
        <v>53</v>
      </c>
      <c r="AJ12" s="19"/>
      <c r="AK12" s="17" t="s">
        <v>11</v>
      </c>
      <c r="AL12" s="21" t="s">
        <v>53</v>
      </c>
      <c r="AM12" s="17"/>
      <c r="AN12" s="17" t="s">
        <v>12</v>
      </c>
      <c r="AO12" s="21" t="s">
        <v>53</v>
      </c>
      <c r="AP12" s="19"/>
      <c r="AQ12" s="19"/>
    </row>
    <row r="13" spans="1:43" ht="12.75" customHeight="1" x14ac:dyDescent="0.2">
      <c r="A13" s="18"/>
      <c r="B13" s="19"/>
      <c r="C13" s="19"/>
      <c r="D13" s="22"/>
      <c r="E13" s="19"/>
      <c r="F13" s="19"/>
      <c r="G13" s="19"/>
      <c r="H13" s="19"/>
      <c r="I13" s="19"/>
      <c r="J13" s="23" t="s">
        <v>67</v>
      </c>
      <c r="K13" s="19"/>
      <c r="L13" s="24"/>
      <c r="M13" s="24"/>
      <c r="N13" s="24"/>
      <c r="O13" s="24"/>
      <c r="P13" s="24"/>
      <c r="Q13" s="24"/>
      <c r="R13" s="24"/>
      <c r="S13" s="24"/>
      <c r="T13" s="24"/>
      <c r="U13" s="24"/>
      <c r="V13" s="19"/>
      <c r="W13" s="19"/>
      <c r="X13" s="19"/>
      <c r="Y13" s="19"/>
      <c r="Z13" s="19"/>
      <c r="AA13" s="19"/>
      <c r="AB13" s="19"/>
      <c r="AC13" s="19"/>
      <c r="AD13" s="19"/>
      <c r="AE13" s="19"/>
      <c r="AF13" s="19"/>
      <c r="AG13" s="19"/>
      <c r="AH13" s="19"/>
      <c r="AI13" s="19"/>
      <c r="AJ13" s="19"/>
      <c r="AK13" s="19"/>
      <c r="AL13" s="19"/>
      <c r="AM13" s="19"/>
      <c r="AN13" s="19"/>
      <c r="AO13" s="19"/>
      <c r="AP13" s="19"/>
      <c r="AQ13" s="19"/>
    </row>
    <row r="14" spans="1:43" ht="12.75" customHeight="1" x14ac:dyDescent="0.2">
      <c r="A14" s="18"/>
      <c r="B14" s="19"/>
      <c r="C14" s="19"/>
      <c r="D14" s="19"/>
      <c r="E14" s="19"/>
      <c r="F14" s="14" t="s">
        <v>13</v>
      </c>
      <c r="G14" s="19"/>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19"/>
    </row>
    <row r="15" spans="1:43" ht="12.75" customHeight="1" x14ac:dyDescent="0.2">
      <c r="A15" s="18"/>
      <c r="B15" s="19"/>
      <c r="C15" s="19"/>
      <c r="D15" s="19"/>
      <c r="E15" s="19"/>
      <c r="F15" s="14" t="s">
        <v>377</v>
      </c>
      <c r="G15" s="19"/>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19"/>
    </row>
    <row r="16" spans="1:43" ht="12.75" customHeight="1" x14ac:dyDescent="0.2">
      <c r="A16" s="18"/>
      <c r="B16" s="19"/>
      <c r="C16" s="19"/>
      <c r="D16" s="19"/>
      <c r="E16" s="19"/>
      <c r="F16" s="19"/>
      <c r="G16" s="19"/>
      <c r="H16" s="19"/>
      <c r="I16" s="19"/>
      <c r="J16" s="19"/>
      <c r="K16" s="19"/>
      <c r="L16" s="41"/>
      <c r="M16" s="41"/>
      <c r="N16" s="41"/>
      <c r="O16" s="41"/>
      <c r="P16" s="41"/>
      <c r="Q16" s="41"/>
      <c r="R16" s="41"/>
      <c r="S16" s="41"/>
      <c r="T16" s="41"/>
      <c r="U16" s="41"/>
      <c r="V16" s="19"/>
      <c r="W16" s="19"/>
      <c r="X16" s="19"/>
      <c r="Y16" s="19"/>
      <c r="Z16" s="19"/>
      <c r="AA16" s="19"/>
      <c r="AB16" s="19"/>
      <c r="AC16" s="19"/>
      <c r="AD16" s="19"/>
      <c r="AE16" s="19"/>
      <c r="AF16" s="19"/>
      <c r="AG16" s="19"/>
      <c r="AH16" s="19"/>
      <c r="AI16" s="19"/>
      <c r="AJ16" s="19"/>
      <c r="AK16" s="19"/>
      <c r="AL16" s="19"/>
      <c r="AM16" s="19"/>
      <c r="AN16" s="19"/>
      <c r="AO16" s="19"/>
      <c r="AP16" s="19"/>
      <c r="AQ16" s="19"/>
    </row>
    <row r="17" spans="1:43" ht="12.75" customHeight="1" x14ac:dyDescent="0.2">
      <c r="A17" s="18"/>
      <c r="B17" s="61" t="s">
        <v>14</v>
      </c>
      <c r="C17" s="62"/>
      <c r="D17" s="62"/>
      <c r="E17" s="62"/>
      <c r="F17" s="62"/>
      <c r="G17" s="62"/>
      <c r="H17" s="62"/>
      <c r="I17" s="62"/>
      <c r="J17" s="62"/>
      <c r="K17" s="62"/>
      <c r="L17" s="62"/>
      <c r="M17" s="62"/>
      <c r="N17" s="62"/>
      <c r="O17" s="62"/>
      <c r="P17" s="62"/>
      <c r="Q17" s="62"/>
      <c r="R17" s="62"/>
      <c r="S17" s="62"/>
      <c r="T17" s="62"/>
      <c r="U17" s="62"/>
      <c r="V17" s="62"/>
      <c r="W17" s="62"/>
      <c r="X17" s="62"/>
      <c r="Y17" s="62"/>
      <c r="Z17" s="62"/>
      <c r="AA17" s="62"/>
      <c r="AB17" s="62"/>
      <c r="AC17" s="62"/>
      <c r="AD17" s="62"/>
      <c r="AE17" s="62"/>
      <c r="AF17" s="62"/>
      <c r="AG17" s="62"/>
      <c r="AH17" s="62"/>
      <c r="AI17" s="62"/>
      <c r="AJ17" s="62"/>
      <c r="AK17" s="62"/>
      <c r="AL17" s="62"/>
      <c r="AM17" s="62"/>
      <c r="AN17" s="62"/>
      <c r="AO17" s="62"/>
      <c r="AP17" s="62"/>
      <c r="AQ17" s="63"/>
    </row>
    <row r="18" spans="1:43" ht="12.75" customHeight="1" x14ac:dyDescent="0.2">
      <c r="A18" s="18"/>
      <c r="B18" s="19"/>
      <c r="C18" s="19"/>
      <c r="D18" s="19"/>
      <c r="E18" s="75" t="s">
        <v>68</v>
      </c>
      <c r="F18" s="60"/>
      <c r="G18" s="60"/>
      <c r="H18" s="60"/>
      <c r="I18" s="60"/>
      <c r="J18" s="60"/>
      <c r="K18" s="60"/>
      <c r="L18" s="60"/>
      <c r="M18" s="60"/>
      <c r="N18" s="60"/>
      <c r="O18" s="60"/>
      <c r="P18" s="60"/>
      <c r="Q18" s="60"/>
      <c r="R18" s="60"/>
      <c r="S18" s="60"/>
      <c r="T18" s="60"/>
      <c r="U18" s="60"/>
      <c r="V18" s="60"/>
      <c r="W18" s="60"/>
      <c r="X18" s="60"/>
      <c r="Y18" s="60"/>
      <c r="Z18" s="60"/>
      <c r="AA18" s="60"/>
      <c r="AB18" s="60"/>
      <c r="AC18" s="60"/>
      <c r="AD18" s="60"/>
      <c r="AE18" s="60"/>
      <c r="AF18" s="60"/>
      <c r="AG18" s="60"/>
      <c r="AH18" s="60"/>
      <c r="AI18" s="60"/>
      <c r="AJ18" s="60"/>
      <c r="AK18" s="60"/>
      <c r="AL18" s="60"/>
      <c r="AM18" s="60"/>
      <c r="AN18" s="60"/>
      <c r="AO18" s="19"/>
      <c r="AP18" s="19"/>
      <c r="AQ18" s="19"/>
    </row>
    <row r="19" spans="1:43" ht="12.75" customHeight="1" x14ac:dyDescent="0.2">
      <c r="A19" s="18"/>
      <c r="B19" s="19"/>
      <c r="C19" s="19"/>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9"/>
    </row>
    <row r="20" spans="1:43" ht="12.75" customHeight="1" x14ac:dyDescent="0.2">
      <c r="A20" s="18"/>
      <c r="B20" s="19"/>
      <c r="C20" s="19"/>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9"/>
    </row>
    <row r="21" spans="1:43" ht="12.75" customHeight="1" x14ac:dyDescent="0.2">
      <c r="A21" s="18"/>
      <c r="B21" s="19"/>
      <c r="C21" s="19"/>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9"/>
    </row>
    <row r="22" spans="1:43" ht="12.75" customHeight="1" x14ac:dyDescent="0.2">
      <c r="A22" s="18"/>
      <c r="B22" s="19"/>
      <c r="C22" s="19"/>
      <c r="D22" s="15" t="str">
        <f>VLOOKUP(AB7,Données!C5:J147,5,FALSE)</f>
        <v>Rien à Signaler</v>
      </c>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9"/>
    </row>
    <row r="23" spans="1:43" ht="12.75" customHeight="1" x14ac:dyDescent="0.2">
      <c r="A23" s="18"/>
      <c r="B23" s="19"/>
      <c r="C23" s="19"/>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9"/>
    </row>
    <row r="24" spans="1:43" ht="12.75" customHeight="1" x14ac:dyDescent="0.2">
      <c r="A24" s="18"/>
      <c r="B24" s="19"/>
      <c r="C24" s="19"/>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9"/>
    </row>
    <row r="25" spans="1:43" ht="12.75" customHeight="1" x14ac:dyDescent="0.2">
      <c r="A25" s="18"/>
      <c r="B25" s="19"/>
      <c r="C25" s="19"/>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9"/>
    </row>
    <row r="26" spans="1:43" ht="12.75" customHeight="1" x14ac:dyDescent="0.2">
      <c r="A26" s="18"/>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9"/>
    </row>
    <row r="27" spans="1:43" ht="12.75" customHeight="1" x14ac:dyDescent="0.2">
      <c r="A27" s="18"/>
      <c r="B27" s="19"/>
      <c r="C27" s="19"/>
      <c r="D27" s="19"/>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row>
    <row r="28" spans="1:43" ht="12.75" customHeight="1" x14ac:dyDescent="0.2">
      <c r="A28" s="18"/>
      <c r="B28" s="61" t="s">
        <v>15</v>
      </c>
      <c r="C28" s="62"/>
      <c r="D28" s="62"/>
      <c r="E28" s="62"/>
      <c r="F28" s="62"/>
      <c r="G28" s="62"/>
      <c r="H28" s="62"/>
      <c r="I28" s="62"/>
      <c r="J28" s="62"/>
      <c r="K28" s="62"/>
      <c r="L28" s="62"/>
      <c r="M28" s="62"/>
      <c r="N28" s="62"/>
      <c r="O28" s="62"/>
      <c r="P28" s="62"/>
      <c r="Q28" s="62"/>
      <c r="R28" s="62"/>
      <c r="S28" s="62"/>
      <c r="T28" s="62"/>
      <c r="U28" s="62"/>
      <c r="V28" s="62"/>
      <c r="W28" s="62"/>
      <c r="X28" s="62"/>
      <c r="Y28" s="62"/>
      <c r="Z28" s="62"/>
      <c r="AA28" s="62"/>
      <c r="AB28" s="62"/>
      <c r="AC28" s="62"/>
      <c r="AD28" s="62"/>
      <c r="AE28" s="62"/>
      <c r="AF28" s="62"/>
      <c r="AG28" s="62"/>
      <c r="AH28" s="62"/>
      <c r="AI28" s="62"/>
      <c r="AJ28" s="62"/>
      <c r="AK28" s="62"/>
      <c r="AL28" s="62"/>
      <c r="AM28" s="62"/>
      <c r="AN28" s="62"/>
      <c r="AO28" s="62"/>
      <c r="AP28" s="62"/>
      <c r="AQ28" s="63"/>
    </row>
    <row r="29" spans="1:43" ht="12.75" customHeight="1" x14ac:dyDescent="0.2">
      <c r="A29" s="18"/>
      <c r="B29" s="19"/>
      <c r="C29" s="19"/>
      <c r="D29" s="19"/>
      <c r="E29" s="75" t="s">
        <v>16</v>
      </c>
      <c r="F29" s="60"/>
      <c r="G29" s="60"/>
      <c r="H29" s="60"/>
      <c r="I29" s="60"/>
      <c r="J29" s="60"/>
      <c r="K29" s="60"/>
      <c r="L29" s="60"/>
      <c r="M29" s="60"/>
      <c r="N29" s="60"/>
      <c r="O29" s="60"/>
      <c r="P29" s="60"/>
      <c r="Q29" s="60"/>
      <c r="R29" s="60"/>
      <c r="S29" s="60"/>
      <c r="T29" s="60"/>
      <c r="U29" s="60"/>
      <c r="V29" s="60"/>
      <c r="W29" s="60"/>
      <c r="X29" s="60"/>
      <c r="Y29" s="60"/>
      <c r="Z29" s="60"/>
      <c r="AA29" s="60"/>
      <c r="AB29" s="60"/>
      <c r="AC29" s="60"/>
      <c r="AD29" s="60"/>
      <c r="AE29" s="60"/>
      <c r="AF29" s="60"/>
      <c r="AG29" s="60"/>
      <c r="AH29" s="60"/>
      <c r="AI29" s="60"/>
      <c r="AJ29" s="60"/>
      <c r="AK29" s="60"/>
      <c r="AL29" s="60"/>
      <c r="AM29" s="60"/>
      <c r="AN29" s="60"/>
      <c r="AO29" s="19"/>
      <c r="AP29" s="19"/>
      <c r="AQ29" s="19"/>
    </row>
    <row r="30" spans="1:43" ht="12.75" customHeight="1" x14ac:dyDescent="0.2">
      <c r="A30" s="18"/>
      <c r="B30" s="19"/>
      <c r="C30" s="19"/>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9"/>
    </row>
    <row r="31" spans="1:43" ht="12.75" customHeight="1" x14ac:dyDescent="0.2">
      <c r="A31" s="18"/>
      <c r="B31" s="19"/>
      <c r="C31" s="19"/>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9"/>
    </row>
    <row r="32" spans="1:43" ht="12.75" customHeight="1" x14ac:dyDescent="0.2">
      <c r="A32" s="18"/>
      <c r="B32" s="19"/>
      <c r="C32" s="19"/>
      <c r="D32" s="15" t="str">
        <f>VLOOKUP(AB7,Données!C5:X173,6,FALSE)</f>
        <v>Rien à Signaler</v>
      </c>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9"/>
    </row>
    <row r="33" spans="1:43" ht="12.75" customHeight="1" x14ac:dyDescent="0.2">
      <c r="A33" s="18"/>
      <c r="B33" s="19"/>
      <c r="C33" s="19"/>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9"/>
    </row>
    <row r="34" spans="1:43" ht="12.75" customHeight="1" x14ac:dyDescent="0.2">
      <c r="A34" s="18"/>
      <c r="B34" s="19"/>
      <c r="C34" s="19"/>
      <c r="D34" s="17"/>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c r="AQ34" s="19"/>
    </row>
    <row r="35" spans="1:43" ht="12.75" customHeight="1" x14ac:dyDescent="0.2">
      <c r="A35" s="18"/>
      <c r="B35" s="19"/>
      <c r="C35" s="19"/>
      <c r="D35" s="84" t="s">
        <v>17</v>
      </c>
      <c r="E35" s="60"/>
      <c r="F35" s="60"/>
      <c r="G35" s="60"/>
      <c r="H35" s="60"/>
      <c r="I35" s="60"/>
      <c r="J35" s="60"/>
      <c r="K35" s="60"/>
      <c r="L35" s="60"/>
      <c r="M35" s="60"/>
      <c r="N35" s="60"/>
      <c r="O35" s="60"/>
      <c r="P35" s="60"/>
      <c r="Q35" s="60"/>
      <c r="R35" s="60"/>
      <c r="S35" s="60"/>
      <c r="T35" s="60"/>
      <c r="U35" s="60"/>
      <c r="V35" s="60"/>
      <c r="W35" s="60"/>
      <c r="X35" s="60"/>
      <c r="Y35" s="60"/>
      <c r="Z35" s="60"/>
      <c r="AA35" s="60"/>
      <c r="AB35" s="60"/>
      <c r="AC35" s="60"/>
      <c r="AD35" s="60"/>
      <c r="AE35" s="60"/>
      <c r="AF35" s="60"/>
      <c r="AG35" s="60"/>
      <c r="AH35" s="60"/>
      <c r="AI35" s="60"/>
      <c r="AJ35" s="60"/>
      <c r="AK35" s="14" t="s">
        <v>18</v>
      </c>
      <c r="AL35" s="21"/>
      <c r="AM35" s="26"/>
      <c r="AN35" s="19"/>
      <c r="AO35" s="14" t="s">
        <v>19</v>
      </c>
      <c r="AP35" s="21" t="s">
        <v>53</v>
      </c>
      <c r="AQ35" s="19"/>
    </row>
    <row r="36" spans="1:43" ht="12.75" customHeight="1" x14ac:dyDescent="0.2">
      <c r="A36" s="18"/>
      <c r="B36" s="25"/>
      <c r="C36" s="25"/>
      <c r="D36" s="16"/>
      <c r="E36" s="3"/>
      <c r="F36" s="3"/>
      <c r="G36" s="3"/>
      <c r="H36" s="3"/>
      <c r="I36" s="3"/>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c r="AI36" s="3"/>
      <c r="AJ36" s="3"/>
      <c r="AK36" s="3"/>
      <c r="AL36" s="3"/>
      <c r="AM36" s="3"/>
      <c r="AN36" s="3"/>
      <c r="AO36" s="3"/>
      <c r="AP36" s="3"/>
      <c r="AQ36" s="19"/>
    </row>
    <row r="37" spans="1:43" ht="12.75" customHeight="1" x14ac:dyDescent="0.2">
      <c r="A37" s="28"/>
      <c r="B37" s="85" t="s">
        <v>20</v>
      </c>
      <c r="C37" s="62"/>
      <c r="D37" s="62"/>
      <c r="E37" s="62"/>
      <c r="F37" s="62"/>
      <c r="G37" s="62"/>
      <c r="H37" s="62"/>
      <c r="I37" s="62"/>
      <c r="J37" s="62"/>
      <c r="K37" s="62"/>
      <c r="L37" s="62"/>
      <c r="M37" s="62"/>
      <c r="N37" s="62"/>
      <c r="O37" s="62"/>
      <c r="P37" s="62"/>
      <c r="Q37" s="62"/>
      <c r="R37" s="62"/>
      <c r="S37" s="62"/>
      <c r="T37" s="62"/>
      <c r="U37" s="62"/>
      <c r="V37" s="62"/>
      <c r="W37" s="62"/>
      <c r="X37" s="62"/>
      <c r="Y37" s="62"/>
      <c r="Z37" s="62"/>
      <c r="AA37" s="62"/>
      <c r="AB37" s="62"/>
      <c r="AC37" s="62"/>
      <c r="AD37" s="62"/>
      <c r="AE37" s="62"/>
      <c r="AF37" s="62"/>
      <c r="AG37" s="62"/>
      <c r="AH37" s="62"/>
      <c r="AI37" s="62"/>
      <c r="AJ37" s="62"/>
      <c r="AK37" s="62"/>
      <c r="AL37" s="62"/>
      <c r="AM37" s="62"/>
      <c r="AN37" s="62"/>
      <c r="AO37" s="62"/>
      <c r="AP37" s="62"/>
      <c r="AQ37" s="63"/>
    </row>
    <row r="38" spans="1:43" ht="12.75" customHeight="1" x14ac:dyDescent="0.2">
      <c r="A38" s="18"/>
      <c r="B38" s="19"/>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c r="AI38" s="19"/>
      <c r="AJ38" s="19"/>
      <c r="AK38" s="19"/>
      <c r="AL38" s="19"/>
      <c r="AM38" s="19"/>
      <c r="AN38" s="19"/>
      <c r="AO38" s="19"/>
      <c r="AP38" s="19"/>
      <c r="AQ38" s="19"/>
    </row>
    <row r="39" spans="1:43" ht="12.75" customHeight="1" x14ac:dyDescent="0.2">
      <c r="A39" s="18"/>
      <c r="C39" s="19"/>
      <c r="D39" s="19" t="s">
        <v>57</v>
      </c>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4" t="s">
        <v>18</v>
      </c>
      <c r="AM39" s="21" t="s">
        <v>53</v>
      </c>
      <c r="AN39" s="19"/>
      <c r="AO39" s="14" t="s">
        <v>19</v>
      </c>
      <c r="AP39" s="21"/>
      <c r="AQ39" s="19"/>
    </row>
    <row r="40" spans="1:43" ht="12.75" customHeight="1" x14ac:dyDescent="0.2">
      <c r="A40" s="18"/>
      <c r="B40" s="19"/>
      <c r="C40" s="19"/>
      <c r="D40" s="19" t="s">
        <v>21</v>
      </c>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c r="AI40" s="19"/>
      <c r="AJ40" s="19"/>
      <c r="AK40" s="19"/>
      <c r="AL40" s="19"/>
      <c r="AM40" s="19"/>
      <c r="AN40" s="19"/>
      <c r="AO40" s="19"/>
      <c r="AP40" s="19"/>
      <c r="AQ40" s="19"/>
    </row>
    <row r="41" spans="1:43" ht="12.75" customHeight="1" x14ac:dyDescent="0.2">
      <c r="A41" s="18"/>
      <c r="B41" s="19"/>
      <c r="C41" s="19"/>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9"/>
    </row>
    <row r="42" spans="1:43" ht="12.75" customHeight="1" x14ac:dyDescent="0.2">
      <c r="A42" s="18"/>
      <c r="B42" s="19"/>
      <c r="C42" s="19"/>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9"/>
    </row>
    <row r="43" spans="1:43" ht="12.75" customHeight="1" x14ac:dyDescent="0.2">
      <c r="A43" s="18"/>
      <c r="B43" s="19"/>
      <c r="C43" s="19"/>
      <c r="D43" s="15" t="str">
        <f>VLOOKUP(AB7,Données!C5:X173,7,FALSE)</f>
        <v xml:space="preserve">Voir Annexe 2 </v>
      </c>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9"/>
    </row>
    <row r="44" spans="1:43" ht="12.75" customHeight="1" x14ac:dyDescent="0.2">
      <c r="A44" s="18"/>
      <c r="B44" s="19"/>
      <c r="C44" s="19"/>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9"/>
    </row>
    <row r="45" spans="1:43" ht="12.75" customHeight="1" x14ac:dyDescent="0.2">
      <c r="A45" s="18"/>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row>
    <row r="46" spans="1:43" ht="12.75" customHeight="1" x14ac:dyDescent="0.2">
      <c r="A46" s="18"/>
      <c r="B46" s="61" t="s">
        <v>22</v>
      </c>
      <c r="C46" s="62"/>
      <c r="D46" s="62"/>
      <c r="E46" s="62"/>
      <c r="F46" s="62"/>
      <c r="G46" s="62"/>
      <c r="H46" s="62"/>
      <c r="I46" s="62"/>
      <c r="J46" s="62"/>
      <c r="K46" s="62"/>
      <c r="L46" s="62"/>
      <c r="M46" s="62"/>
      <c r="N46" s="62"/>
      <c r="O46" s="62"/>
      <c r="P46" s="62"/>
      <c r="Q46" s="62"/>
      <c r="R46" s="62"/>
      <c r="S46" s="62"/>
      <c r="T46" s="62"/>
      <c r="U46" s="62"/>
      <c r="V46" s="62"/>
      <c r="W46" s="62"/>
      <c r="X46" s="62"/>
      <c r="Y46" s="62"/>
      <c r="Z46" s="62"/>
      <c r="AA46" s="62"/>
      <c r="AB46" s="62"/>
      <c r="AC46" s="62"/>
      <c r="AD46" s="62"/>
      <c r="AE46" s="62"/>
      <c r="AF46" s="62"/>
      <c r="AG46" s="62"/>
      <c r="AH46" s="62"/>
      <c r="AI46" s="62"/>
      <c r="AJ46" s="62"/>
      <c r="AK46" s="62"/>
      <c r="AL46" s="62"/>
      <c r="AM46" s="62"/>
      <c r="AN46" s="62"/>
      <c r="AO46" s="62"/>
      <c r="AP46" s="62"/>
      <c r="AQ46" s="63"/>
    </row>
    <row r="47" spans="1:43" ht="12.75" customHeight="1" x14ac:dyDescent="0.2">
      <c r="A47" s="29"/>
      <c r="B47" s="3"/>
      <c r="C47" s="3"/>
      <c r="D47" s="3"/>
      <c r="E47" s="75" t="s">
        <v>69</v>
      </c>
      <c r="F47" s="60"/>
      <c r="G47" s="60"/>
      <c r="H47" s="60"/>
      <c r="I47" s="60"/>
      <c r="J47" s="60"/>
      <c r="K47" s="60"/>
      <c r="L47" s="60"/>
      <c r="M47" s="60"/>
      <c r="N47" s="60"/>
      <c r="O47" s="60"/>
      <c r="P47" s="60"/>
      <c r="Q47" s="60"/>
      <c r="R47" s="60"/>
      <c r="S47" s="60"/>
      <c r="T47" s="60"/>
      <c r="U47" s="60"/>
      <c r="V47" s="60"/>
      <c r="W47" s="60"/>
      <c r="X47" s="60"/>
      <c r="Y47" s="60"/>
      <c r="Z47" s="60"/>
      <c r="AA47" s="60"/>
      <c r="AB47" s="60"/>
      <c r="AC47" s="60"/>
      <c r="AD47" s="60"/>
      <c r="AE47" s="60"/>
      <c r="AF47" s="60"/>
      <c r="AG47" s="60"/>
      <c r="AH47" s="60"/>
      <c r="AI47" s="60"/>
      <c r="AJ47" s="60"/>
      <c r="AK47" s="60"/>
      <c r="AL47" s="60"/>
      <c r="AM47" s="60"/>
      <c r="AN47" s="60"/>
      <c r="AO47" s="3"/>
      <c r="AP47" s="3"/>
      <c r="AQ47" s="3"/>
    </row>
    <row r="48" spans="1:43" ht="12.75" customHeight="1" x14ac:dyDescent="0.2">
      <c r="A48" s="29"/>
      <c r="B48" s="3"/>
      <c r="C48" s="3"/>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3"/>
    </row>
    <row r="49" spans="1:43" ht="12.75" customHeight="1" x14ac:dyDescent="0.2">
      <c r="A49" s="29"/>
      <c r="B49" s="3"/>
      <c r="C49" s="3"/>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3"/>
    </row>
    <row r="50" spans="1:43" ht="12.75" customHeight="1" x14ac:dyDescent="0.2">
      <c r="A50" s="29"/>
      <c r="B50" s="3"/>
      <c r="C50" s="3"/>
      <c r="D50" s="15" t="str">
        <f>VLOOKUP(AB7,Données!C5:AW159,8,FALSE)</f>
        <v>Rien à Signaler</v>
      </c>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3"/>
    </row>
    <row r="51" spans="1:43" ht="12.75" customHeight="1" x14ac:dyDescent="0.2">
      <c r="A51" s="29"/>
      <c r="B51" s="3"/>
      <c r="C51" s="3"/>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3"/>
    </row>
    <row r="52" spans="1:43" ht="12.75" customHeight="1" x14ac:dyDescent="0.2">
      <c r="A52" s="29"/>
      <c r="B52" s="3"/>
      <c r="C52" s="3"/>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3"/>
    </row>
    <row r="53" spans="1:43" ht="12.75" customHeight="1" x14ac:dyDescent="0.2">
      <c r="A53" s="29"/>
      <c r="B53" s="3"/>
      <c r="C53" s="3"/>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3"/>
    </row>
    <row r="54" spans="1:43" ht="12.75" customHeight="1" x14ac:dyDescent="0.2">
      <c r="A54" s="29"/>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row>
    <row r="55" spans="1:43" ht="12.75" customHeight="1" x14ac:dyDescent="0.2">
      <c r="A55" s="18"/>
      <c r="B55" s="61" t="s">
        <v>23</v>
      </c>
      <c r="C55" s="62"/>
      <c r="D55" s="62"/>
      <c r="E55" s="62"/>
      <c r="F55" s="62"/>
      <c r="G55" s="62"/>
      <c r="H55" s="62"/>
      <c r="I55" s="62"/>
      <c r="J55" s="62"/>
      <c r="K55" s="62"/>
      <c r="L55" s="62"/>
      <c r="M55" s="62"/>
      <c r="N55" s="62"/>
      <c r="O55" s="62"/>
      <c r="P55" s="62"/>
      <c r="Q55" s="62"/>
      <c r="R55" s="62"/>
      <c r="S55" s="62"/>
      <c r="T55" s="62"/>
      <c r="U55" s="62"/>
      <c r="V55" s="62"/>
      <c r="W55" s="62"/>
      <c r="X55" s="62"/>
      <c r="Y55" s="62"/>
      <c r="Z55" s="62"/>
      <c r="AA55" s="62"/>
      <c r="AB55" s="62"/>
      <c r="AC55" s="62"/>
      <c r="AD55" s="62"/>
      <c r="AE55" s="62"/>
      <c r="AF55" s="62"/>
      <c r="AG55" s="62"/>
      <c r="AH55" s="62"/>
      <c r="AI55" s="62"/>
      <c r="AJ55" s="62"/>
      <c r="AK55" s="62"/>
      <c r="AL55" s="62"/>
      <c r="AM55" s="62"/>
      <c r="AN55" s="62"/>
      <c r="AO55" s="62"/>
      <c r="AP55" s="62"/>
      <c r="AQ55" s="63"/>
    </row>
    <row r="56" spans="1:43" ht="12.75" customHeight="1" x14ac:dyDescent="0.2">
      <c r="A56" s="29"/>
      <c r="B56" s="3"/>
      <c r="C56" s="3"/>
      <c r="D56" s="3"/>
      <c r="E56" s="75" t="s">
        <v>24</v>
      </c>
      <c r="F56" s="60"/>
      <c r="G56" s="60"/>
      <c r="H56" s="60"/>
      <c r="I56" s="60"/>
      <c r="J56" s="60"/>
      <c r="K56" s="60"/>
      <c r="L56" s="60"/>
      <c r="M56" s="60"/>
      <c r="N56" s="60"/>
      <c r="O56" s="60"/>
      <c r="P56" s="60"/>
      <c r="Q56" s="60"/>
      <c r="R56" s="60"/>
      <c r="S56" s="60"/>
      <c r="T56" s="60"/>
      <c r="U56" s="60"/>
      <c r="V56" s="60"/>
      <c r="W56" s="60"/>
      <c r="X56" s="60"/>
      <c r="Y56" s="60"/>
      <c r="Z56" s="60"/>
      <c r="AA56" s="60"/>
      <c r="AB56" s="60"/>
      <c r="AC56" s="60"/>
      <c r="AD56" s="60"/>
      <c r="AE56" s="60"/>
      <c r="AF56" s="60"/>
      <c r="AG56" s="60"/>
      <c r="AH56" s="60"/>
      <c r="AI56" s="60"/>
      <c r="AJ56" s="60"/>
      <c r="AK56" s="60"/>
      <c r="AL56" s="60"/>
      <c r="AM56" s="60"/>
      <c r="AN56" s="60"/>
      <c r="AO56" s="3"/>
      <c r="AP56" s="3"/>
      <c r="AQ56" s="3"/>
    </row>
    <row r="57" spans="1:43" ht="12.75" customHeight="1" x14ac:dyDescent="0.2">
      <c r="A57" s="29"/>
      <c r="B57" s="3"/>
      <c r="C57" s="3"/>
      <c r="D57" s="19" t="s">
        <v>25</v>
      </c>
      <c r="E57" s="26"/>
      <c r="F57" s="26"/>
      <c r="G57" s="26"/>
      <c r="H57" s="26"/>
      <c r="I57" s="26"/>
      <c r="J57" s="26"/>
      <c r="K57" s="26"/>
      <c r="L57" s="26"/>
      <c r="M57" s="26"/>
      <c r="N57" s="26"/>
      <c r="O57" s="26"/>
      <c r="P57" s="26"/>
      <c r="Q57" s="26"/>
      <c r="R57" s="26"/>
      <c r="S57" s="26"/>
      <c r="T57" s="26"/>
      <c r="U57" s="26"/>
      <c r="V57" s="26"/>
      <c r="W57" s="26"/>
      <c r="X57" s="26"/>
      <c r="Y57" s="26"/>
      <c r="Z57" s="26"/>
      <c r="AA57" s="26"/>
      <c r="AB57" s="26"/>
      <c r="AC57" s="26"/>
      <c r="AD57" s="26"/>
      <c r="AE57" s="26"/>
      <c r="AF57" s="26"/>
      <c r="AG57" s="26"/>
      <c r="AH57" s="26"/>
      <c r="AI57" s="26"/>
      <c r="AJ57" s="26"/>
      <c r="AK57" s="14" t="s">
        <v>18</v>
      </c>
      <c r="AL57" s="21"/>
      <c r="AM57" s="26"/>
      <c r="AN57" s="19"/>
      <c r="AO57" s="14" t="s">
        <v>19</v>
      </c>
      <c r="AP57" s="21" t="s">
        <v>55</v>
      </c>
      <c r="AQ57" s="3"/>
    </row>
    <row r="58" spans="1:43" ht="12.75" customHeight="1" x14ac:dyDescent="0.2">
      <c r="A58" s="29"/>
      <c r="B58" s="3"/>
      <c r="C58" s="3"/>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3"/>
    </row>
    <row r="59" spans="1:43" ht="12.75" customHeight="1" x14ac:dyDescent="0.2">
      <c r="A59" s="29"/>
      <c r="B59" s="3"/>
      <c r="C59" s="3"/>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3"/>
    </row>
    <row r="60" spans="1:43" ht="12.75" customHeight="1" x14ac:dyDescent="0.2">
      <c r="A60" s="29"/>
      <c r="B60" s="3"/>
      <c r="C60" s="3"/>
      <c r="D60" s="15" t="s">
        <v>66</v>
      </c>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3"/>
    </row>
    <row r="61" spans="1:43" ht="12.75" customHeight="1" x14ac:dyDescent="0.2">
      <c r="A61" s="29"/>
      <c r="B61" s="3"/>
      <c r="C61" s="3"/>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3"/>
    </row>
    <row r="62" spans="1:43" ht="12.75" customHeight="1" x14ac:dyDescent="0.2">
      <c r="A62" s="29"/>
      <c r="B62" s="3"/>
      <c r="C62" s="3"/>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3"/>
    </row>
    <row r="63" spans="1:43" ht="12.75" customHeight="1" x14ac:dyDescent="0.2">
      <c r="A63" s="29"/>
      <c r="B63" s="3"/>
      <c r="C63" s="3"/>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3"/>
    </row>
    <row r="64" spans="1:43" ht="12.75" customHeight="1" x14ac:dyDescent="0.2">
      <c r="A64" s="29"/>
      <c r="B64" s="3"/>
      <c r="C64" s="3"/>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3"/>
    </row>
    <row r="65" spans="1:43" ht="12.75" customHeight="1" x14ac:dyDescent="0.2">
      <c r="A65" s="29"/>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row>
    <row r="66" spans="1:43" ht="12.75" customHeight="1" x14ac:dyDescent="0.2">
      <c r="A66" s="29"/>
      <c r="B66" s="3"/>
      <c r="C66" s="3"/>
      <c r="D66" s="76" t="s">
        <v>89</v>
      </c>
      <c r="E66" s="60"/>
      <c r="F66" s="60"/>
      <c r="G66" s="60"/>
      <c r="H66" s="60"/>
      <c r="I66" s="60"/>
      <c r="J66" s="60"/>
      <c r="K66" s="60"/>
      <c r="L66" s="60"/>
      <c r="M66" s="60"/>
      <c r="N66" s="60"/>
      <c r="O66" s="60"/>
      <c r="P66" s="60"/>
      <c r="Q66" s="60"/>
      <c r="R66" s="60"/>
      <c r="S66" s="60"/>
      <c r="T66" s="60"/>
      <c r="U66" s="60"/>
      <c r="V66" s="60"/>
      <c r="W66" s="60"/>
      <c r="X66" s="60"/>
      <c r="Y66" s="60"/>
      <c r="Z66" s="60"/>
      <c r="AA66" s="60"/>
      <c r="AB66" s="60"/>
      <c r="AC66" s="60"/>
      <c r="AD66" s="60"/>
      <c r="AE66" s="60"/>
      <c r="AF66" s="60"/>
      <c r="AG66" s="60"/>
      <c r="AH66" s="60"/>
      <c r="AI66" s="60"/>
      <c r="AJ66" s="60"/>
      <c r="AK66" s="60"/>
      <c r="AL66" s="60"/>
      <c r="AM66" s="60"/>
      <c r="AN66" s="60"/>
      <c r="AO66" s="60"/>
      <c r="AP66" s="60"/>
      <c r="AQ66" s="3"/>
    </row>
    <row r="67" spans="1:43" ht="20.25" customHeight="1" x14ac:dyDescent="0.2">
      <c r="A67" s="29"/>
      <c r="B67" s="3"/>
      <c r="C67" s="3"/>
      <c r="D67" s="60"/>
      <c r="E67" s="60"/>
      <c r="F67" s="60"/>
      <c r="G67" s="60"/>
      <c r="H67" s="60"/>
      <c r="I67" s="60"/>
      <c r="J67" s="60"/>
      <c r="K67" s="60"/>
      <c r="L67" s="60"/>
      <c r="M67" s="60"/>
      <c r="N67" s="60"/>
      <c r="O67" s="60"/>
      <c r="P67" s="60"/>
      <c r="Q67" s="60"/>
      <c r="R67" s="60"/>
      <c r="S67" s="60"/>
      <c r="T67" s="60"/>
      <c r="U67" s="60"/>
      <c r="V67" s="60"/>
      <c r="W67" s="60"/>
      <c r="X67" s="60"/>
      <c r="Y67" s="60"/>
      <c r="Z67" s="60"/>
      <c r="AA67" s="60"/>
      <c r="AB67" s="60"/>
      <c r="AC67" s="60"/>
      <c r="AD67" s="60"/>
      <c r="AE67" s="60"/>
      <c r="AF67" s="60"/>
      <c r="AG67" s="60"/>
      <c r="AH67" s="60"/>
      <c r="AI67" s="60"/>
      <c r="AJ67" s="60"/>
      <c r="AK67" s="60"/>
      <c r="AL67" s="60"/>
      <c r="AM67" s="60"/>
      <c r="AN67" s="60"/>
      <c r="AO67" s="60"/>
      <c r="AP67" s="60"/>
      <c r="AQ67" s="3"/>
    </row>
    <row r="68" spans="1:43" ht="12.75" customHeight="1" x14ac:dyDescent="0.2">
      <c r="A68" s="29"/>
      <c r="B68" s="3"/>
      <c r="C68" s="3"/>
      <c r="D68" s="30" t="s">
        <v>88</v>
      </c>
      <c r="E68" s="31"/>
      <c r="F68" s="31"/>
      <c r="G68" s="31"/>
      <c r="H68" s="31"/>
      <c r="I68" s="31"/>
      <c r="J68" s="31"/>
      <c r="K68" s="31"/>
      <c r="L68" s="31"/>
      <c r="M68" s="31"/>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row>
    <row r="69" spans="1:43" ht="20.25" customHeight="1" x14ac:dyDescent="0.2">
      <c r="A69" s="29"/>
      <c r="B69" s="3"/>
      <c r="C69" s="3"/>
      <c r="D69" s="77" t="s">
        <v>26</v>
      </c>
      <c r="E69" s="60"/>
      <c r="F69" s="60"/>
      <c r="G69" s="60"/>
      <c r="H69" s="60"/>
      <c r="I69" s="60"/>
      <c r="J69" s="60"/>
      <c r="K69" s="60"/>
      <c r="L69" s="60"/>
      <c r="M69" s="60"/>
      <c r="N69" s="60"/>
      <c r="O69" s="60"/>
      <c r="P69" s="60"/>
      <c r="Q69" s="60"/>
      <c r="R69" s="60"/>
      <c r="S69" s="60"/>
      <c r="T69" s="60"/>
      <c r="U69" s="60"/>
      <c r="V69" s="60"/>
      <c r="W69" s="60"/>
      <c r="X69" s="60"/>
      <c r="Y69" s="60"/>
      <c r="Z69" s="60"/>
      <c r="AA69" s="60"/>
      <c r="AB69" s="60"/>
      <c r="AC69" s="60"/>
      <c r="AD69" s="60"/>
      <c r="AE69" s="60"/>
      <c r="AF69" s="60"/>
      <c r="AG69" s="60"/>
      <c r="AH69" s="60"/>
      <c r="AI69" s="60"/>
      <c r="AJ69" s="60"/>
      <c r="AK69" s="60"/>
      <c r="AL69" s="60"/>
      <c r="AM69" s="60"/>
      <c r="AN69" s="60"/>
      <c r="AO69" s="60"/>
      <c r="AP69" s="60"/>
      <c r="AQ69" s="32"/>
    </row>
    <row r="70" spans="1:43" ht="12.75" customHeight="1" x14ac:dyDescent="0.2">
      <c r="A70" s="29"/>
      <c r="B70" s="3"/>
      <c r="C70" s="3"/>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32"/>
    </row>
    <row r="71" spans="1:43" ht="12.75" customHeight="1" x14ac:dyDescent="0.2">
      <c r="A71" s="29"/>
      <c r="B71" s="3"/>
      <c r="C71" s="3"/>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3"/>
    </row>
    <row r="72" spans="1:43" ht="12.75" customHeight="1" x14ac:dyDescent="0.2">
      <c r="A72" s="29"/>
      <c r="B72" s="3"/>
      <c r="C72" s="3"/>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3"/>
    </row>
    <row r="73" spans="1:43" ht="12.75" customHeight="1" x14ac:dyDescent="0.2">
      <c r="A73" s="29"/>
      <c r="B73" s="3"/>
      <c r="C73" s="3"/>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3"/>
    </row>
    <row r="74" spans="1:43" ht="12.75" customHeight="1" x14ac:dyDescent="0.2">
      <c r="A74" s="29"/>
      <c r="B74" s="3"/>
      <c r="C74" s="3"/>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3"/>
    </row>
    <row r="75" spans="1:43" ht="12.75" customHeight="1" x14ac:dyDescent="0.2">
      <c r="A75" s="29"/>
      <c r="B75" s="3"/>
      <c r="C75" s="3"/>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3"/>
    </row>
    <row r="76" spans="1:43" ht="12.75" customHeight="1" x14ac:dyDescent="0.2">
      <c r="A76" s="29"/>
      <c r="B76" s="3"/>
      <c r="C76" s="3"/>
      <c r="D76" s="2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3"/>
    </row>
    <row r="77" spans="1:43" ht="8.25" customHeight="1" x14ac:dyDescent="0.2">
      <c r="A77" s="29"/>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row>
    <row r="78" spans="1:43" ht="12.75" customHeight="1" x14ac:dyDescent="0.2">
      <c r="A78" s="18"/>
      <c r="B78" s="61" t="s">
        <v>378</v>
      </c>
      <c r="C78" s="62"/>
      <c r="D78" s="62"/>
      <c r="E78" s="62"/>
      <c r="F78" s="62"/>
      <c r="G78" s="62"/>
      <c r="H78" s="62"/>
      <c r="I78" s="62"/>
      <c r="J78" s="62"/>
      <c r="K78" s="62"/>
      <c r="L78" s="62"/>
      <c r="M78" s="62"/>
      <c r="N78" s="62"/>
      <c r="O78" s="62"/>
      <c r="P78" s="62"/>
      <c r="Q78" s="62"/>
      <c r="R78" s="62"/>
      <c r="S78" s="62"/>
      <c r="T78" s="62"/>
      <c r="U78" s="62"/>
      <c r="V78" s="62"/>
      <c r="W78" s="62"/>
      <c r="X78" s="62"/>
      <c r="Y78" s="62"/>
      <c r="Z78" s="62"/>
      <c r="AA78" s="62"/>
      <c r="AB78" s="62"/>
      <c r="AC78" s="62"/>
      <c r="AD78" s="62"/>
      <c r="AE78" s="62"/>
      <c r="AF78" s="62"/>
      <c r="AG78" s="62"/>
      <c r="AH78" s="62"/>
      <c r="AI78" s="62"/>
      <c r="AJ78" s="62"/>
      <c r="AK78" s="62"/>
      <c r="AL78" s="62"/>
      <c r="AM78" s="62"/>
      <c r="AN78" s="62"/>
      <c r="AO78" s="62"/>
      <c r="AP78" s="62"/>
      <c r="AQ78" s="63"/>
    </row>
    <row r="79" spans="1:43" ht="12.75" customHeight="1" x14ac:dyDescent="0.2">
      <c r="A79" s="18"/>
      <c r="B79" s="19"/>
      <c r="C79" s="19"/>
      <c r="D79" s="16"/>
      <c r="E79" s="16"/>
      <c r="F79" s="16"/>
      <c r="G79" s="16"/>
      <c r="I79" s="16"/>
      <c r="J79" s="16"/>
      <c r="K79" s="16"/>
      <c r="L79" s="16"/>
      <c r="M79" s="16"/>
      <c r="N79" s="13" t="s">
        <v>27</v>
      </c>
      <c r="O79" s="16"/>
      <c r="P79" s="16"/>
      <c r="Q79" s="16"/>
      <c r="R79" s="16"/>
      <c r="S79" s="19"/>
      <c r="T79" s="16"/>
      <c r="U79" s="16"/>
      <c r="V79" s="19"/>
      <c r="W79" s="13" t="s">
        <v>28</v>
      </c>
      <c r="X79" s="16"/>
      <c r="Y79" s="16"/>
      <c r="Z79" s="13" t="s">
        <v>29</v>
      </c>
      <c r="AA79" s="16"/>
      <c r="AC79" s="13"/>
      <c r="AD79" s="13"/>
      <c r="AE79" s="16"/>
      <c r="AF79" s="16"/>
      <c r="AG79" s="16"/>
      <c r="AH79" s="16"/>
      <c r="AI79" s="16"/>
      <c r="AJ79" s="19"/>
      <c r="AK79" s="19"/>
      <c r="AL79" s="16"/>
      <c r="AM79" s="16"/>
      <c r="AN79" s="16"/>
      <c r="AO79" s="16"/>
      <c r="AP79" s="16"/>
      <c r="AQ79" s="3"/>
    </row>
    <row r="80" spans="1:43" ht="10.5" customHeight="1" x14ac:dyDescent="0.2">
      <c r="A80" s="18"/>
      <c r="B80" s="19"/>
      <c r="C80" s="19"/>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c r="AG80" s="24"/>
      <c r="AH80" s="24"/>
      <c r="AI80" s="24"/>
      <c r="AJ80" s="24"/>
      <c r="AK80" s="24"/>
      <c r="AL80" s="24"/>
      <c r="AM80" s="24"/>
      <c r="AN80" s="24"/>
      <c r="AO80" s="24"/>
      <c r="AP80" s="24"/>
      <c r="AQ80" s="19"/>
    </row>
    <row r="81" spans="1:43" ht="12.75" customHeight="1" x14ac:dyDescent="0.2">
      <c r="A81" s="18"/>
      <c r="B81" s="34"/>
      <c r="C81" s="3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4"/>
      <c r="AH81" s="24"/>
      <c r="AI81" s="24"/>
      <c r="AJ81" s="24"/>
      <c r="AK81" s="24"/>
      <c r="AL81" s="24"/>
      <c r="AM81" s="24"/>
      <c r="AN81" s="24"/>
      <c r="AO81" s="24"/>
      <c r="AP81" s="24"/>
      <c r="AQ81" s="34"/>
    </row>
    <row r="82" spans="1:43" ht="12.75" customHeight="1" x14ac:dyDescent="0.2">
      <c r="A82" s="18"/>
      <c r="B82" s="34"/>
      <c r="C82" s="3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4"/>
      <c r="AH82" s="24"/>
      <c r="AI82" s="24"/>
      <c r="AJ82" s="24"/>
      <c r="AK82" s="24"/>
      <c r="AL82" s="24"/>
      <c r="AM82" s="24"/>
      <c r="AN82" s="24"/>
      <c r="AO82" s="24"/>
      <c r="AP82" s="24"/>
      <c r="AQ82" s="34"/>
    </row>
    <row r="83" spans="1:43" ht="12.75" customHeight="1" x14ac:dyDescent="0.2">
      <c r="A83" s="18"/>
      <c r="B83" s="34"/>
      <c r="C83" s="3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24"/>
      <c r="AQ83" s="34"/>
    </row>
    <row r="84" spans="1:43" ht="12.75" customHeight="1" x14ac:dyDescent="0.2">
      <c r="A84" s="18"/>
      <c r="B84" s="34"/>
      <c r="C84" s="3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c r="AG84" s="24"/>
      <c r="AH84" s="24"/>
      <c r="AI84" s="24"/>
      <c r="AJ84" s="24"/>
      <c r="AK84" s="24"/>
      <c r="AL84" s="24"/>
      <c r="AM84" s="24"/>
      <c r="AN84" s="24"/>
      <c r="AO84" s="24"/>
      <c r="AP84" s="24"/>
      <c r="AQ84" s="34"/>
    </row>
    <row r="85" spans="1:43" ht="12.75" customHeight="1" x14ac:dyDescent="0.2">
      <c r="A85" s="18"/>
      <c r="B85" s="34"/>
      <c r="C85" s="3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24"/>
      <c r="AH85" s="24"/>
      <c r="AI85" s="24"/>
      <c r="AJ85" s="24"/>
      <c r="AK85" s="24"/>
      <c r="AL85" s="24"/>
      <c r="AM85" s="24"/>
      <c r="AN85" s="24"/>
      <c r="AO85" s="24"/>
      <c r="AP85" s="24"/>
      <c r="AQ85" s="34"/>
    </row>
    <row r="86" spans="1:43" ht="12.75" customHeight="1" x14ac:dyDescent="0.2">
      <c r="A86" s="18"/>
      <c r="B86" s="34"/>
      <c r="C86" s="34"/>
      <c r="D86" s="34"/>
      <c r="E86" s="34"/>
      <c r="F86" s="34"/>
      <c r="G86" s="34"/>
      <c r="H86" s="34"/>
      <c r="I86" s="34"/>
      <c r="J86" s="34"/>
      <c r="K86" s="34"/>
      <c r="L86" s="34"/>
      <c r="M86" s="34"/>
      <c r="N86" s="34"/>
      <c r="O86" s="34"/>
      <c r="P86" s="34"/>
      <c r="Q86" s="34"/>
      <c r="R86" s="34"/>
      <c r="S86" s="34"/>
      <c r="T86" s="34"/>
      <c r="U86" s="34"/>
      <c r="V86" s="34"/>
      <c r="W86" s="34"/>
      <c r="X86" s="34"/>
      <c r="Y86" s="34"/>
      <c r="Z86" s="34"/>
      <c r="AA86" s="34"/>
      <c r="AB86" s="34"/>
      <c r="AC86" s="34"/>
      <c r="AD86" s="34"/>
      <c r="AE86" s="34"/>
      <c r="AF86" s="34"/>
      <c r="AG86" s="34"/>
      <c r="AH86" s="34"/>
      <c r="AI86" s="34"/>
      <c r="AJ86" s="34"/>
      <c r="AK86" s="34"/>
      <c r="AL86" s="34"/>
      <c r="AM86" s="34"/>
      <c r="AN86" s="34"/>
      <c r="AO86" s="34"/>
      <c r="AP86" s="34"/>
      <c r="AQ86" s="34"/>
    </row>
    <row r="87" spans="1:43" ht="12.75" customHeight="1" x14ac:dyDescent="0.2">
      <c r="A87" s="29"/>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row>
    <row r="88" spans="1:43" ht="12.75" customHeight="1" x14ac:dyDescent="0.2">
      <c r="A88" s="18"/>
      <c r="B88" s="61" t="s">
        <v>30</v>
      </c>
      <c r="C88" s="62"/>
      <c r="D88" s="62"/>
      <c r="E88" s="62"/>
      <c r="F88" s="62"/>
      <c r="G88" s="62"/>
      <c r="H88" s="62"/>
      <c r="I88" s="62"/>
      <c r="J88" s="62"/>
      <c r="K88" s="62"/>
      <c r="L88" s="62"/>
      <c r="M88" s="62"/>
      <c r="N88" s="62"/>
      <c r="O88" s="62"/>
      <c r="P88" s="62"/>
      <c r="Q88" s="62"/>
      <c r="R88" s="62"/>
      <c r="S88" s="62"/>
      <c r="T88" s="62"/>
      <c r="U88" s="62"/>
      <c r="V88" s="62"/>
      <c r="W88" s="62"/>
      <c r="X88" s="62"/>
      <c r="Y88" s="62"/>
      <c r="Z88" s="62"/>
      <c r="AA88" s="62"/>
      <c r="AB88" s="62"/>
      <c r="AC88" s="62"/>
      <c r="AD88" s="62"/>
      <c r="AE88" s="62"/>
      <c r="AF88" s="62"/>
      <c r="AG88" s="62"/>
      <c r="AH88" s="62"/>
      <c r="AI88" s="62"/>
      <c r="AJ88" s="62"/>
      <c r="AK88" s="62"/>
      <c r="AL88" s="62"/>
      <c r="AM88" s="62"/>
      <c r="AN88" s="62"/>
      <c r="AO88" s="62"/>
      <c r="AP88" s="62"/>
      <c r="AQ88" s="63"/>
    </row>
    <row r="89" spans="1:43" ht="12.75" customHeight="1" x14ac:dyDescent="0.2">
      <c r="A89" s="18"/>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row>
    <row r="90" spans="1:43" ht="12.75" customHeight="1" x14ac:dyDescent="0.2">
      <c r="A90" s="18"/>
      <c r="B90" s="19"/>
      <c r="C90" s="19"/>
      <c r="D90" s="19"/>
      <c r="E90" s="19"/>
      <c r="F90" s="19"/>
      <c r="K90" s="19"/>
      <c r="L90" s="19"/>
      <c r="M90" s="19"/>
      <c r="N90" s="19"/>
      <c r="O90" s="19"/>
      <c r="P90" s="19"/>
      <c r="Q90" s="14" t="s">
        <v>18</v>
      </c>
      <c r="R90" s="19"/>
      <c r="S90" s="26" t="s">
        <v>19</v>
      </c>
      <c r="T90" s="14"/>
      <c r="U90" s="26"/>
      <c r="V90" s="19"/>
      <c r="W90" s="19"/>
      <c r="X90" s="19"/>
      <c r="Y90" s="19"/>
      <c r="Z90" s="19"/>
      <c r="AA90" s="19"/>
      <c r="AB90" s="19"/>
      <c r="AC90" s="19"/>
      <c r="AD90" s="19"/>
      <c r="AF90" s="14" t="s">
        <v>18</v>
      </c>
      <c r="AH90" s="26" t="s">
        <v>19</v>
      </c>
      <c r="AI90" s="19"/>
      <c r="AJ90" s="19"/>
      <c r="AK90" s="19"/>
      <c r="AL90" s="19"/>
      <c r="AM90" s="19"/>
      <c r="AN90" s="14"/>
      <c r="AO90" s="19"/>
      <c r="AP90" s="26"/>
      <c r="AQ90" s="19"/>
    </row>
    <row r="91" spans="1:43" ht="12.75" customHeight="1" x14ac:dyDescent="0.2">
      <c r="A91" s="18"/>
      <c r="B91" s="19"/>
      <c r="C91" s="19"/>
      <c r="D91" s="19"/>
      <c r="E91" s="19"/>
      <c r="F91" s="19"/>
      <c r="K91" s="19"/>
      <c r="L91" s="19"/>
      <c r="M91" s="19"/>
      <c r="N91" s="19"/>
      <c r="O91" s="19"/>
      <c r="P91" s="13" t="s">
        <v>31</v>
      </c>
      <c r="Q91" s="21" t="s">
        <v>53</v>
      </c>
      <c r="R91" s="26"/>
      <c r="S91" s="21"/>
      <c r="T91" s="26"/>
      <c r="U91" s="26"/>
      <c r="V91" s="26"/>
      <c r="W91" s="19"/>
      <c r="X91" s="19"/>
      <c r="Y91" s="19"/>
      <c r="Z91" s="19"/>
      <c r="AA91" s="19"/>
      <c r="AB91" s="19"/>
      <c r="AC91" s="19"/>
      <c r="AD91" s="13" t="s">
        <v>32</v>
      </c>
      <c r="AF91" s="21"/>
      <c r="AH91" s="21" t="s">
        <v>53</v>
      </c>
      <c r="AI91" s="19"/>
      <c r="AJ91" s="19"/>
      <c r="AK91" s="19"/>
      <c r="AL91" s="19"/>
      <c r="AM91" s="19"/>
      <c r="AN91" s="19"/>
      <c r="AO91" s="19"/>
      <c r="AP91" s="19"/>
      <c r="AQ91" s="19"/>
    </row>
    <row r="92" spans="1:43" ht="12.75" customHeight="1" x14ac:dyDescent="0.2">
      <c r="A92" s="18"/>
      <c r="B92" s="19"/>
      <c r="C92" s="19"/>
      <c r="D92" s="19"/>
      <c r="E92" s="19"/>
      <c r="F92" s="19"/>
      <c r="K92" s="19"/>
      <c r="L92" s="19"/>
      <c r="M92" s="19"/>
      <c r="N92" s="19"/>
      <c r="O92" s="19"/>
      <c r="P92" s="13" t="s">
        <v>33</v>
      </c>
      <c r="Q92" s="21" t="s">
        <v>53</v>
      </c>
      <c r="R92" s="26"/>
      <c r="S92" s="21"/>
      <c r="T92" s="26"/>
      <c r="U92" s="26"/>
      <c r="V92" s="26"/>
      <c r="W92" s="19"/>
      <c r="X92" s="19"/>
      <c r="Y92" s="19"/>
      <c r="Z92" s="19"/>
      <c r="AA92" s="19"/>
      <c r="AB92" s="19"/>
      <c r="AC92" s="19"/>
      <c r="AD92" s="13" t="s">
        <v>34</v>
      </c>
      <c r="AF92" s="21"/>
      <c r="AH92" s="21" t="s">
        <v>53</v>
      </c>
      <c r="AI92" s="19"/>
      <c r="AJ92" s="19"/>
      <c r="AK92" s="19"/>
      <c r="AL92" s="19"/>
      <c r="AM92" s="19"/>
      <c r="AN92" s="19"/>
      <c r="AO92" s="19"/>
      <c r="AP92" s="19"/>
      <c r="AQ92" s="19"/>
    </row>
    <row r="93" spans="1:43" ht="12.75" customHeight="1" x14ac:dyDescent="0.2">
      <c r="A93" s="18"/>
      <c r="B93" s="19"/>
      <c r="C93" s="19"/>
      <c r="D93" s="19"/>
      <c r="E93" s="19"/>
      <c r="F93" s="19"/>
      <c r="K93" s="19"/>
      <c r="L93" s="19"/>
      <c r="M93" s="19"/>
      <c r="N93" s="19"/>
      <c r="O93" s="19"/>
      <c r="P93" s="13" t="s">
        <v>35</v>
      </c>
      <c r="Q93" s="21" t="s">
        <v>53</v>
      </c>
      <c r="R93" s="26"/>
      <c r="S93" s="21"/>
      <c r="T93" s="26"/>
      <c r="U93" s="26"/>
      <c r="V93" s="26"/>
      <c r="W93" s="19"/>
      <c r="X93" s="19"/>
      <c r="Y93" s="19"/>
      <c r="Z93" s="19"/>
      <c r="AA93" s="19"/>
      <c r="AB93" s="19"/>
      <c r="AC93" s="19"/>
      <c r="AD93" s="13" t="s">
        <v>36</v>
      </c>
      <c r="AF93" s="21" t="s">
        <v>53</v>
      </c>
      <c r="AH93" s="21"/>
      <c r="AI93" s="19"/>
      <c r="AJ93" s="19"/>
      <c r="AK93" s="19"/>
      <c r="AL93" s="19"/>
      <c r="AM93" s="19"/>
      <c r="AN93" s="19"/>
      <c r="AO93" s="19"/>
      <c r="AP93" s="19"/>
      <c r="AQ93" s="19"/>
    </row>
    <row r="94" spans="1:43" ht="12.75" customHeight="1" x14ac:dyDescent="0.2">
      <c r="A94" s="18"/>
      <c r="B94" s="19"/>
      <c r="C94" s="19"/>
      <c r="D94" s="19"/>
      <c r="E94" s="19"/>
      <c r="F94" s="19"/>
      <c r="K94" s="19"/>
      <c r="L94" s="19"/>
      <c r="M94" s="19"/>
      <c r="N94" s="19"/>
      <c r="O94" s="19"/>
      <c r="P94" s="13" t="s">
        <v>37</v>
      </c>
      <c r="Q94" s="21"/>
      <c r="R94" s="26"/>
      <c r="S94" s="21" t="s">
        <v>53</v>
      </c>
      <c r="T94" s="26"/>
      <c r="U94" s="26"/>
      <c r="V94" s="26"/>
      <c r="W94" s="19"/>
      <c r="X94" s="19"/>
      <c r="Y94" s="19"/>
      <c r="Z94" s="19"/>
      <c r="AA94" s="19"/>
      <c r="AB94" s="19"/>
      <c r="AC94" s="19"/>
      <c r="AD94" s="13" t="s">
        <v>38</v>
      </c>
      <c r="AF94" s="21"/>
      <c r="AH94" s="21" t="s">
        <v>53</v>
      </c>
      <c r="AI94" s="19"/>
      <c r="AJ94" s="19"/>
      <c r="AK94" s="19"/>
      <c r="AL94" s="19"/>
      <c r="AM94" s="19"/>
      <c r="AN94" s="19"/>
      <c r="AO94" s="19"/>
      <c r="AP94" s="19"/>
      <c r="AQ94" s="19"/>
    </row>
    <row r="95" spans="1:43" ht="12.75" customHeight="1" x14ac:dyDescent="0.2">
      <c r="A95" s="18"/>
      <c r="B95" s="3"/>
      <c r="C95" s="3"/>
      <c r="D95" s="34"/>
      <c r="E95" s="3"/>
      <c r="F95" s="3"/>
      <c r="K95" s="3"/>
      <c r="L95" s="3"/>
      <c r="M95" s="3"/>
      <c r="N95" s="3"/>
      <c r="O95" s="3"/>
      <c r="P95" s="13" t="s">
        <v>39</v>
      </c>
      <c r="Q95" s="21"/>
      <c r="R95" s="26"/>
      <c r="S95" s="21" t="s">
        <v>53</v>
      </c>
      <c r="T95" s="26"/>
      <c r="U95" s="26"/>
      <c r="V95" s="26"/>
      <c r="W95" s="34"/>
      <c r="X95" s="26"/>
      <c r="Y95" s="26"/>
      <c r="Z95" s="26"/>
      <c r="AA95" s="26"/>
      <c r="AB95" s="26"/>
      <c r="AC95" s="26"/>
      <c r="AD95" s="26"/>
      <c r="AE95" s="26"/>
      <c r="AF95" s="26"/>
      <c r="AG95" s="26"/>
      <c r="AH95" s="26"/>
      <c r="AI95" s="19"/>
      <c r="AJ95" s="19"/>
      <c r="AK95" s="19"/>
      <c r="AL95" s="19"/>
      <c r="AM95" s="19"/>
      <c r="AN95" s="19"/>
      <c r="AO95" s="19"/>
      <c r="AP95" s="19"/>
      <c r="AQ95" s="3"/>
    </row>
    <row r="96" spans="1:43" ht="12.75" customHeight="1" x14ac:dyDescent="0.2">
      <c r="A96" s="18"/>
      <c r="B96" s="3"/>
      <c r="C96" s="3"/>
      <c r="D96" s="34"/>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row>
    <row r="97" spans="1:43" ht="12.75" customHeight="1" x14ac:dyDescent="0.2">
      <c r="A97" s="18"/>
      <c r="B97" s="61" t="s">
        <v>40</v>
      </c>
      <c r="C97" s="62"/>
      <c r="D97" s="62"/>
      <c r="E97" s="62"/>
      <c r="F97" s="62"/>
      <c r="G97" s="62"/>
      <c r="H97" s="62"/>
      <c r="I97" s="62"/>
      <c r="J97" s="62"/>
      <c r="K97" s="62"/>
      <c r="L97" s="62"/>
      <c r="M97" s="62"/>
      <c r="N97" s="62"/>
      <c r="O97" s="62"/>
      <c r="P97" s="62"/>
      <c r="Q97" s="62"/>
      <c r="R97" s="62"/>
      <c r="S97" s="62"/>
      <c r="T97" s="62"/>
      <c r="U97" s="62"/>
      <c r="V97" s="62"/>
      <c r="W97" s="62"/>
      <c r="X97" s="62"/>
      <c r="Y97" s="62"/>
      <c r="Z97" s="62"/>
      <c r="AA97" s="62"/>
      <c r="AB97" s="62"/>
      <c r="AC97" s="62"/>
      <c r="AD97" s="62"/>
      <c r="AE97" s="62"/>
      <c r="AF97" s="62"/>
      <c r="AG97" s="62"/>
      <c r="AH97" s="62"/>
      <c r="AI97" s="62"/>
      <c r="AJ97" s="62"/>
      <c r="AK97" s="62"/>
      <c r="AL97" s="62"/>
      <c r="AM97" s="62"/>
      <c r="AN97" s="62"/>
      <c r="AO97" s="62"/>
      <c r="AP97" s="62"/>
      <c r="AQ97" s="63"/>
    </row>
    <row r="98" spans="1:43" ht="12.75" customHeight="1" x14ac:dyDescent="0.2">
      <c r="A98" s="18"/>
      <c r="B98" s="3"/>
      <c r="C98" s="3"/>
      <c r="D98" s="34"/>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row>
    <row r="99" spans="1:43" ht="15.75" customHeight="1" x14ac:dyDescent="0.2">
      <c r="A99" s="18"/>
      <c r="B99" s="3"/>
      <c r="C99" s="3"/>
      <c r="D99" s="34"/>
      <c r="E99" s="3"/>
      <c r="F99" s="3"/>
      <c r="G99" s="3"/>
      <c r="H99" s="3"/>
      <c r="I99" s="3"/>
      <c r="J99" s="3"/>
      <c r="N99" s="3"/>
      <c r="O99" s="78" t="s">
        <v>82</v>
      </c>
      <c r="P99" s="60"/>
      <c r="Q99" s="60"/>
      <c r="R99" s="60"/>
      <c r="S99" s="60"/>
      <c r="T99" s="36"/>
      <c r="U99" s="36"/>
      <c r="V99" s="36"/>
      <c r="W99" s="34"/>
      <c r="X99" s="3"/>
      <c r="Y99" s="3"/>
      <c r="Z99" s="3"/>
      <c r="AA99" s="3"/>
      <c r="AB99" s="3"/>
      <c r="AC99" s="3"/>
      <c r="AD99" s="3"/>
      <c r="AE99" s="78" t="s">
        <v>82</v>
      </c>
      <c r="AF99" s="79"/>
      <c r="AG99" s="79"/>
      <c r="AH99" s="79"/>
      <c r="AI99" s="79"/>
      <c r="AJ99" s="3"/>
      <c r="AK99" s="3"/>
      <c r="AQ99" s="34"/>
    </row>
    <row r="100" spans="1:43" ht="12.75" customHeight="1" x14ac:dyDescent="0.2">
      <c r="A100" s="18"/>
      <c r="B100" s="3"/>
      <c r="C100" s="3"/>
      <c r="D100" s="34"/>
      <c r="E100" s="3"/>
      <c r="F100" s="3"/>
      <c r="G100" s="3"/>
      <c r="H100" s="3"/>
      <c r="I100" s="3"/>
      <c r="J100" s="3"/>
      <c r="S100" s="26"/>
      <c r="T100" s="26"/>
      <c r="U100" s="26"/>
      <c r="V100" s="34"/>
      <c r="W100" s="3"/>
      <c r="X100" s="3"/>
      <c r="Y100" s="3"/>
      <c r="Z100" s="3"/>
      <c r="AB100" s="3"/>
      <c r="AC100" s="3"/>
      <c r="AI100" s="3"/>
      <c r="AJ100" s="3"/>
      <c r="AK100" s="3"/>
    </row>
    <row r="101" spans="1:43" ht="12.75" customHeight="1" x14ac:dyDescent="0.2">
      <c r="A101" s="18"/>
      <c r="B101" s="3"/>
      <c r="C101" s="3"/>
      <c r="D101" s="34"/>
      <c r="E101" s="3"/>
      <c r="F101" s="3"/>
      <c r="G101" s="3"/>
      <c r="H101" s="3"/>
      <c r="I101" s="3"/>
      <c r="J101" s="3"/>
      <c r="N101" s="13" t="s">
        <v>41</v>
      </c>
      <c r="P101" s="70" t="s">
        <v>87</v>
      </c>
      <c r="Q101" s="71"/>
      <c r="R101" s="72"/>
      <c r="S101" s="26"/>
      <c r="T101" s="26"/>
      <c r="U101" s="26"/>
      <c r="V101" s="34"/>
      <c r="W101" s="3"/>
      <c r="X101" s="3"/>
      <c r="Y101" s="3"/>
      <c r="Z101" s="3"/>
      <c r="AB101" s="3"/>
      <c r="AD101" s="13" t="s">
        <v>42</v>
      </c>
      <c r="AF101" s="70" t="s">
        <v>87</v>
      </c>
      <c r="AG101" s="73"/>
      <c r="AH101" s="74"/>
      <c r="AI101" s="3"/>
      <c r="AJ101" s="3"/>
      <c r="AK101" s="3"/>
    </row>
    <row r="102" spans="1:43" ht="12.75" customHeight="1" x14ac:dyDescent="0.2">
      <c r="A102" s="18"/>
      <c r="B102" s="3"/>
      <c r="C102" s="3"/>
      <c r="D102" s="34"/>
      <c r="E102" s="3"/>
      <c r="F102" s="3"/>
      <c r="G102" s="3"/>
      <c r="H102" s="3"/>
      <c r="I102" s="3"/>
      <c r="J102" s="3"/>
      <c r="N102" s="13" t="s">
        <v>44</v>
      </c>
      <c r="P102" s="70" t="s">
        <v>87</v>
      </c>
      <c r="Q102" s="71"/>
      <c r="R102" s="72"/>
      <c r="S102" s="26"/>
      <c r="T102" s="26"/>
      <c r="U102" s="26"/>
      <c r="V102" s="34"/>
      <c r="W102" s="3"/>
      <c r="X102" s="3"/>
      <c r="Y102" s="3"/>
      <c r="Z102" s="3"/>
      <c r="AB102" s="3"/>
      <c r="AD102" s="13" t="s">
        <v>43</v>
      </c>
      <c r="AF102" s="70" t="s">
        <v>87</v>
      </c>
      <c r="AG102" s="73"/>
      <c r="AH102" s="74"/>
      <c r="AI102" s="3"/>
      <c r="AJ102" s="3"/>
      <c r="AK102" s="3"/>
    </row>
    <row r="103" spans="1:43" ht="12.75" customHeight="1" x14ac:dyDescent="0.2">
      <c r="A103" s="18"/>
      <c r="B103" s="3"/>
      <c r="C103" s="3"/>
      <c r="D103" s="26"/>
      <c r="E103" s="26"/>
      <c r="F103" s="26"/>
      <c r="G103" s="26"/>
      <c r="H103" s="26"/>
      <c r="I103" s="26"/>
      <c r="J103" s="26"/>
      <c r="N103" s="13" t="s">
        <v>46</v>
      </c>
      <c r="P103" s="70" t="s">
        <v>87</v>
      </c>
      <c r="Q103" s="71"/>
      <c r="R103" s="72"/>
      <c r="S103" s="26"/>
      <c r="T103" s="26"/>
      <c r="U103" s="26"/>
      <c r="V103" s="26"/>
      <c r="W103" s="26"/>
      <c r="X103" s="26"/>
      <c r="Y103" s="26"/>
      <c r="Z103" s="26"/>
      <c r="AB103" s="26"/>
      <c r="AD103" s="13" t="s">
        <v>45</v>
      </c>
      <c r="AF103" s="70" t="s">
        <v>87</v>
      </c>
      <c r="AG103" s="73"/>
      <c r="AH103" s="74"/>
      <c r="AI103" s="3"/>
      <c r="AJ103" s="3"/>
      <c r="AK103" s="3"/>
    </row>
    <row r="104" spans="1:43" ht="12.75" customHeight="1" x14ac:dyDescent="0.2">
      <c r="A104" s="18"/>
      <c r="B104" s="3"/>
      <c r="C104" s="3"/>
      <c r="D104" s="26"/>
      <c r="E104" s="26"/>
      <c r="F104" s="26"/>
      <c r="G104" s="26"/>
      <c r="H104" s="26"/>
      <c r="I104" s="26"/>
      <c r="J104" s="26"/>
      <c r="S104" s="26"/>
      <c r="T104" s="26"/>
      <c r="U104" s="26"/>
      <c r="V104" s="26"/>
      <c r="W104" s="26"/>
      <c r="X104" s="26"/>
      <c r="Y104" s="26"/>
      <c r="Z104" s="26"/>
      <c r="AA104" s="26"/>
      <c r="AB104" s="26"/>
      <c r="AQ104" s="3"/>
    </row>
    <row r="105" spans="1:43" ht="12.75" customHeight="1" x14ac:dyDescent="0.2">
      <c r="A105" s="18"/>
      <c r="B105" s="3"/>
      <c r="C105" s="3"/>
      <c r="D105" s="26"/>
      <c r="E105" s="26"/>
      <c r="F105" s="26"/>
      <c r="G105" s="26"/>
      <c r="H105" s="26"/>
      <c r="I105" s="26"/>
      <c r="J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Q105" s="3"/>
    </row>
    <row r="106" spans="1:43" ht="12.75" customHeight="1" x14ac:dyDescent="0.2">
      <c r="A106" s="18"/>
      <c r="B106" s="3"/>
      <c r="C106" s="3"/>
      <c r="D106" s="3"/>
      <c r="E106" s="3"/>
      <c r="F106" s="3"/>
      <c r="G106" s="3"/>
      <c r="H106" s="3"/>
      <c r="I106" s="3"/>
      <c r="J106" s="3"/>
      <c r="P106" s="3"/>
      <c r="Q106" s="3"/>
      <c r="R106" s="3"/>
      <c r="S106" s="3"/>
      <c r="T106" s="3"/>
      <c r="U106" s="3"/>
      <c r="V106" s="3"/>
      <c r="W106" s="3"/>
      <c r="X106" s="3"/>
      <c r="Y106" s="3"/>
      <c r="Z106" s="3"/>
      <c r="AA106" s="3"/>
      <c r="AB106" s="3"/>
      <c r="AC106" s="3"/>
      <c r="AD106" s="3"/>
      <c r="AE106" s="3"/>
      <c r="AF106" s="3"/>
      <c r="AG106" s="3"/>
      <c r="AH106" s="3"/>
      <c r="AI106" s="3"/>
      <c r="AJ106" s="3"/>
      <c r="AK106" s="3"/>
      <c r="AQ106" s="3"/>
    </row>
    <row r="107" spans="1:43" ht="12.75" customHeight="1" x14ac:dyDescent="0.2">
      <c r="A107" s="18"/>
      <c r="B107" s="61" t="s">
        <v>47</v>
      </c>
      <c r="C107" s="62"/>
      <c r="D107" s="62"/>
      <c r="E107" s="62"/>
      <c r="F107" s="62"/>
      <c r="G107" s="62"/>
      <c r="H107" s="62"/>
      <c r="I107" s="62"/>
      <c r="J107" s="62"/>
      <c r="K107" s="62"/>
      <c r="L107" s="62"/>
      <c r="M107" s="62"/>
      <c r="N107" s="62"/>
      <c r="O107" s="62"/>
      <c r="P107" s="62"/>
      <c r="Q107" s="62"/>
      <c r="R107" s="62"/>
      <c r="S107" s="62"/>
      <c r="T107" s="62"/>
      <c r="U107" s="62"/>
      <c r="V107" s="62"/>
      <c r="W107" s="62"/>
      <c r="X107" s="62"/>
      <c r="Y107" s="62"/>
      <c r="Z107" s="62"/>
      <c r="AA107" s="62"/>
      <c r="AB107" s="62"/>
      <c r="AC107" s="62"/>
      <c r="AD107" s="62"/>
      <c r="AE107" s="62"/>
      <c r="AF107" s="62"/>
      <c r="AG107" s="62"/>
      <c r="AH107" s="62"/>
      <c r="AI107" s="62"/>
      <c r="AJ107" s="62"/>
      <c r="AK107" s="62"/>
      <c r="AL107" s="62"/>
      <c r="AM107" s="62"/>
      <c r="AN107" s="62"/>
      <c r="AO107" s="62"/>
      <c r="AP107" s="62"/>
      <c r="AQ107" s="63"/>
    </row>
    <row r="108" spans="1:43" ht="10.5" customHeight="1" x14ac:dyDescent="0.2">
      <c r="A108" s="18"/>
      <c r="B108" s="19"/>
      <c r="C108" s="19" t="s">
        <v>48</v>
      </c>
      <c r="D108" s="19"/>
      <c r="E108" s="19" t="s">
        <v>49</v>
      </c>
      <c r="F108" s="19"/>
      <c r="G108" s="19"/>
      <c r="H108" s="19"/>
      <c r="I108" s="19"/>
      <c r="J108" s="19"/>
      <c r="K108" s="19"/>
      <c r="L108" s="19"/>
      <c r="M108" s="19"/>
      <c r="N108" s="19"/>
      <c r="O108" s="19"/>
      <c r="P108" s="19"/>
      <c r="Q108" s="19"/>
      <c r="R108" s="19"/>
      <c r="S108" s="19"/>
      <c r="T108" s="19"/>
      <c r="U108" s="19"/>
      <c r="V108" s="19"/>
      <c r="W108" s="19"/>
      <c r="X108" s="19" t="s">
        <v>48</v>
      </c>
      <c r="Y108" s="19"/>
      <c r="Z108" s="64" t="s">
        <v>49</v>
      </c>
      <c r="AA108" s="60"/>
      <c r="AB108" s="60"/>
      <c r="AC108" s="60"/>
      <c r="AD108" s="60"/>
      <c r="AE108" s="60"/>
      <c r="AF108" s="60"/>
      <c r="AG108" s="60"/>
      <c r="AH108" s="60"/>
      <c r="AI108" s="60"/>
      <c r="AJ108" s="60"/>
      <c r="AK108" s="60"/>
      <c r="AL108" s="60"/>
      <c r="AM108" s="60"/>
      <c r="AN108" s="60"/>
      <c r="AO108" s="60"/>
      <c r="AP108" s="60"/>
      <c r="AQ108" s="19"/>
    </row>
    <row r="109" spans="1:43" ht="12.75" customHeight="1" x14ac:dyDescent="0.2">
      <c r="A109" s="18"/>
      <c r="B109" s="19"/>
      <c r="C109" s="24"/>
      <c r="D109" s="19"/>
      <c r="E109" s="24"/>
      <c r="F109" s="24"/>
      <c r="G109" s="24"/>
      <c r="H109" s="24"/>
      <c r="I109" s="24"/>
      <c r="J109" s="24"/>
      <c r="K109" s="24"/>
      <c r="L109" s="24"/>
      <c r="M109" s="24"/>
      <c r="N109" s="24"/>
      <c r="O109" s="24"/>
      <c r="P109" s="24"/>
      <c r="Q109" s="24"/>
      <c r="R109" s="24"/>
      <c r="S109" s="24"/>
      <c r="T109" s="24"/>
      <c r="U109" s="24"/>
      <c r="V109" s="19"/>
      <c r="W109" s="19"/>
      <c r="X109" s="24"/>
      <c r="Y109" s="19"/>
      <c r="Z109" s="65"/>
      <c r="AA109" s="66"/>
      <c r="AB109" s="66"/>
      <c r="AC109" s="66"/>
      <c r="AD109" s="66"/>
      <c r="AE109" s="66"/>
      <c r="AF109" s="66"/>
      <c r="AG109" s="66"/>
      <c r="AH109" s="66"/>
      <c r="AI109" s="66"/>
      <c r="AJ109" s="66"/>
      <c r="AK109" s="66"/>
      <c r="AL109" s="66"/>
      <c r="AM109" s="66"/>
      <c r="AN109" s="66"/>
      <c r="AO109" s="66"/>
      <c r="AP109" s="66"/>
      <c r="AQ109" s="19"/>
    </row>
    <row r="110" spans="1:43" ht="12.75" customHeight="1" x14ac:dyDescent="0.2">
      <c r="A110" s="18"/>
      <c r="B110" s="19"/>
      <c r="C110" s="24"/>
      <c r="D110" s="19"/>
      <c r="E110" s="37"/>
      <c r="F110" s="37"/>
      <c r="G110" s="37"/>
      <c r="H110" s="37"/>
      <c r="I110" s="37"/>
      <c r="J110" s="37"/>
      <c r="K110" s="37"/>
      <c r="L110" s="37"/>
      <c r="M110" s="37"/>
      <c r="N110" s="37"/>
      <c r="O110" s="37"/>
      <c r="P110" s="37"/>
      <c r="Q110" s="37"/>
      <c r="R110" s="37"/>
      <c r="S110" s="37"/>
      <c r="T110" s="37"/>
      <c r="U110" s="37"/>
      <c r="V110" s="19"/>
      <c r="W110" s="19"/>
      <c r="X110" s="24"/>
      <c r="Y110" s="19"/>
      <c r="Z110" s="65"/>
      <c r="AA110" s="66"/>
      <c r="AB110" s="66"/>
      <c r="AC110" s="66"/>
      <c r="AD110" s="66"/>
      <c r="AE110" s="66"/>
      <c r="AF110" s="66"/>
      <c r="AG110" s="66"/>
      <c r="AH110" s="66"/>
      <c r="AI110" s="66"/>
      <c r="AJ110" s="66"/>
      <c r="AK110" s="66"/>
      <c r="AL110" s="66"/>
      <c r="AM110" s="66"/>
      <c r="AN110" s="66"/>
      <c r="AO110" s="66"/>
      <c r="AP110" s="66"/>
      <c r="AQ110" s="19"/>
    </row>
    <row r="111" spans="1:43" ht="12.75" customHeight="1" x14ac:dyDescent="0.2">
      <c r="A111" s="18"/>
      <c r="B111" s="19"/>
      <c r="C111" s="24"/>
      <c r="D111" s="19"/>
      <c r="E111" s="37"/>
      <c r="F111" s="37"/>
      <c r="G111" s="37"/>
      <c r="H111" s="37"/>
      <c r="I111" s="37"/>
      <c r="J111" s="37"/>
      <c r="K111" s="37"/>
      <c r="L111" s="37"/>
      <c r="M111" s="37"/>
      <c r="N111" s="37"/>
      <c r="O111" s="37"/>
      <c r="P111" s="37"/>
      <c r="Q111" s="37"/>
      <c r="R111" s="37"/>
      <c r="S111" s="37"/>
      <c r="T111" s="37"/>
      <c r="U111" s="37"/>
      <c r="V111" s="19"/>
      <c r="W111" s="19"/>
      <c r="X111" s="24"/>
      <c r="Y111" s="19"/>
      <c r="Z111" s="65"/>
      <c r="AA111" s="66"/>
      <c r="AB111" s="66"/>
      <c r="AC111" s="66"/>
      <c r="AD111" s="66"/>
      <c r="AE111" s="66"/>
      <c r="AF111" s="66"/>
      <c r="AG111" s="66"/>
      <c r="AH111" s="66"/>
      <c r="AI111" s="66"/>
      <c r="AJ111" s="66"/>
      <c r="AK111" s="66"/>
      <c r="AL111" s="66"/>
      <c r="AM111" s="66"/>
      <c r="AN111" s="66"/>
      <c r="AO111" s="66"/>
      <c r="AP111" s="66"/>
      <c r="AQ111" s="19"/>
    </row>
    <row r="112" spans="1:43" ht="12.75" customHeight="1" x14ac:dyDescent="0.2">
      <c r="A112" s="18"/>
      <c r="B112" s="19"/>
      <c r="C112" s="24"/>
      <c r="D112" s="19"/>
      <c r="E112" s="37"/>
      <c r="F112" s="37"/>
      <c r="G112" s="37"/>
      <c r="H112" s="37"/>
      <c r="I112" s="37"/>
      <c r="J112" s="37"/>
      <c r="K112" s="37"/>
      <c r="L112" s="37"/>
      <c r="M112" s="37"/>
      <c r="N112" s="37"/>
      <c r="O112" s="37"/>
      <c r="P112" s="37"/>
      <c r="Q112" s="37"/>
      <c r="R112" s="37"/>
      <c r="S112" s="37"/>
      <c r="T112" s="37"/>
      <c r="U112" s="37"/>
      <c r="V112" s="19"/>
      <c r="W112" s="19"/>
      <c r="X112" s="24"/>
      <c r="Y112" s="19"/>
      <c r="Z112" s="65"/>
      <c r="AA112" s="66"/>
      <c r="AB112" s="66"/>
      <c r="AC112" s="66"/>
      <c r="AD112" s="66"/>
      <c r="AE112" s="66"/>
      <c r="AF112" s="66"/>
      <c r="AG112" s="66"/>
      <c r="AH112" s="66"/>
      <c r="AI112" s="66"/>
      <c r="AJ112" s="66"/>
      <c r="AK112" s="66"/>
      <c r="AL112" s="66"/>
      <c r="AM112" s="66"/>
      <c r="AN112" s="66"/>
      <c r="AO112" s="66"/>
      <c r="AP112" s="66"/>
      <c r="AQ112" s="19"/>
    </row>
    <row r="113" spans="1:43" ht="12.75" customHeight="1" x14ac:dyDescent="0.2">
      <c r="A113" s="18"/>
      <c r="B113" s="19"/>
      <c r="C113" s="24"/>
      <c r="D113" s="19"/>
      <c r="E113" s="37"/>
      <c r="F113" s="37"/>
      <c r="G113" s="37"/>
      <c r="H113" s="37"/>
      <c r="I113" s="37"/>
      <c r="J113" s="37"/>
      <c r="K113" s="37"/>
      <c r="L113" s="37"/>
      <c r="M113" s="37"/>
      <c r="N113" s="37"/>
      <c r="O113" s="37"/>
      <c r="P113" s="37"/>
      <c r="Q113" s="37"/>
      <c r="R113" s="37"/>
      <c r="S113" s="37"/>
      <c r="T113" s="37"/>
      <c r="U113" s="37"/>
      <c r="V113" s="19"/>
      <c r="W113" s="19"/>
      <c r="X113" s="24"/>
      <c r="Y113" s="19"/>
      <c r="Z113" s="65"/>
      <c r="AA113" s="66"/>
      <c r="AB113" s="66"/>
      <c r="AC113" s="66"/>
      <c r="AD113" s="66"/>
      <c r="AE113" s="66"/>
      <c r="AF113" s="66"/>
      <c r="AG113" s="66"/>
      <c r="AH113" s="66"/>
      <c r="AI113" s="66"/>
      <c r="AJ113" s="66"/>
      <c r="AK113" s="66"/>
      <c r="AL113" s="66"/>
      <c r="AM113" s="66"/>
      <c r="AN113" s="66"/>
      <c r="AO113" s="66"/>
      <c r="AP113" s="66"/>
      <c r="AQ113" s="19"/>
    </row>
    <row r="114" spans="1:43" ht="12.75" customHeight="1" x14ac:dyDescent="0.2">
      <c r="A114" s="18"/>
      <c r="B114" s="19"/>
      <c r="C114" s="24"/>
      <c r="D114" s="19"/>
      <c r="E114" s="37"/>
      <c r="F114" s="37"/>
      <c r="G114" s="37"/>
      <c r="H114" s="37"/>
      <c r="I114" s="37"/>
      <c r="J114" s="37"/>
      <c r="K114" s="37"/>
      <c r="L114" s="37"/>
      <c r="M114" s="37"/>
      <c r="N114" s="37"/>
      <c r="O114" s="37"/>
      <c r="P114" s="37"/>
      <c r="Q114" s="37"/>
      <c r="R114" s="37"/>
      <c r="S114" s="37"/>
      <c r="T114" s="37"/>
      <c r="U114" s="37"/>
      <c r="V114" s="19"/>
      <c r="W114" s="19"/>
      <c r="X114" s="24"/>
      <c r="Y114" s="19"/>
      <c r="Z114" s="65"/>
      <c r="AA114" s="66"/>
      <c r="AB114" s="66"/>
      <c r="AC114" s="66"/>
      <c r="AD114" s="66"/>
      <c r="AE114" s="66"/>
      <c r="AF114" s="66"/>
      <c r="AG114" s="66"/>
      <c r="AH114" s="66"/>
      <c r="AI114" s="66"/>
      <c r="AJ114" s="66"/>
      <c r="AK114" s="66"/>
      <c r="AL114" s="66"/>
      <c r="AM114" s="66"/>
      <c r="AN114" s="66"/>
      <c r="AO114" s="66"/>
      <c r="AP114" s="66"/>
      <c r="AQ114" s="19"/>
    </row>
    <row r="115" spans="1:43" ht="12.75" customHeight="1" x14ac:dyDescent="0.2">
      <c r="A115" s="18"/>
      <c r="B115" s="19"/>
      <c r="C115" s="24"/>
      <c r="D115" s="19"/>
      <c r="E115" s="37"/>
      <c r="F115" s="37"/>
      <c r="G115" s="37"/>
      <c r="H115" s="37"/>
      <c r="I115" s="37"/>
      <c r="J115" s="37"/>
      <c r="K115" s="37"/>
      <c r="L115" s="37"/>
      <c r="M115" s="37"/>
      <c r="N115" s="37"/>
      <c r="O115" s="37"/>
      <c r="P115" s="37"/>
      <c r="Q115" s="37"/>
      <c r="R115" s="37"/>
      <c r="S115" s="37"/>
      <c r="T115" s="37"/>
      <c r="U115" s="37"/>
      <c r="V115" s="19"/>
      <c r="W115" s="19"/>
      <c r="X115" s="24"/>
      <c r="Y115" s="19"/>
      <c r="Z115" s="65"/>
      <c r="AA115" s="66"/>
      <c r="AB115" s="66"/>
      <c r="AC115" s="66"/>
      <c r="AD115" s="66"/>
      <c r="AE115" s="66"/>
      <c r="AF115" s="66"/>
      <c r="AG115" s="66"/>
      <c r="AH115" s="66"/>
      <c r="AI115" s="66"/>
      <c r="AJ115" s="66"/>
      <c r="AK115" s="66"/>
      <c r="AL115" s="66"/>
      <c r="AM115" s="66"/>
      <c r="AN115" s="66"/>
      <c r="AO115" s="66"/>
      <c r="AP115" s="66"/>
      <c r="AQ115" s="19"/>
    </row>
    <row r="116" spans="1:43" ht="12.75" customHeight="1" x14ac:dyDescent="0.2">
      <c r="A116" s="18"/>
      <c r="B116" s="19"/>
      <c r="C116" s="24"/>
      <c r="D116" s="19"/>
      <c r="E116" s="37"/>
      <c r="F116" s="37"/>
      <c r="G116" s="37"/>
      <c r="H116" s="37"/>
      <c r="I116" s="37"/>
      <c r="J116" s="37"/>
      <c r="K116" s="37"/>
      <c r="L116" s="37"/>
      <c r="M116" s="37"/>
      <c r="N116" s="37"/>
      <c r="O116" s="37"/>
      <c r="P116" s="37"/>
      <c r="Q116" s="37"/>
      <c r="R116" s="37"/>
      <c r="S116" s="37"/>
      <c r="T116" s="37"/>
      <c r="U116" s="37"/>
      <c r="V116" s="19"/>
      <c r="W116" s="19"/>
      <c r="X116" s="24"/>
      <c r="Y116" s="19"/>
      <c r="Z116" s="65"/>
      <c r="AA116" s="66"/>
      <c r="AB116" s="66"/>
      <c r="AC116" s="66"/>
      <c r="AD116" s="66"/>
      <c r="AE116" s="66"/>
      <c r="AF116" s="66"/>
      <c r="AG116" s="66"/>
      <c r="AH116" s="66"/>
      <c r="AI116" s="66"/>
      <c r="AJ116" s="66"/>
      <c r="AK116" s="66"/>
      <c r="AL116" s="66"/>
      <c r="AM116" s="66"/>
      <c r="AN116" s="66"/>
      <c r="AO116" s="66"/>
      <c r="AP116" s="66"/>
      <c r="AQ116" s="19"/>
    </row>
    <row r="117" spans="1:43" ht="12.75" customHeight="1" x14ac:dyDescent="0.2">
      <c r="A117" s="18"/>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row>
    <row r="118" spans="1:43" ht="12.75" customHeight="1" x14ac:dyDescent="0.2">
      <c r="A118" s="18"/>
      <c r="B118" s="61" t="s">
        <v>50</v>
      </c>
      <c r="C118" s="62"/>
      <c r="D118" s="62"/>
      <c r="E118" s="62"/>
      <c r="F118" s="62"/>
      <c r="G118" s="62"/>
      <c r="H118" s="62"/>
      <c r="I118" s="62"/>
      <c r="J118" s="62"/>
      <c r="K118" s="62"/>
      <c r="L118" s="62"/>
      <c r="M118" s="62"/>
      <c r="N118" s="62"/>
      <c r="O118" s="62"/>
      <c r="P118" s="62"/>
      <c r="Q118" s="62"/>
      <c r="R118" s="62"/>
      <c r="S118" s="62"/>
      <c r="T118" s="62"/>
      <c r="U118" s="62"/>
      <c r="V118" s="62"/>
      <c r="W118" s="62"/>
      <c r="X118" s="62"/>
      <c r="Y118" s="62"/>
      <c r="Z118" s="62"/>
      <c r="AA118" s="62"/>
      <c r="AB118" s="62"/>
      <c r="AC118" s="62"/>
      <c r="AD118" s="62"/>
      <c r="AE118" s="62"/>
      <c r="AF118" s="62"/>
      <c r="AG118" s="62"/>
      <c r="AH118" s="62"/>
      <c r="AI118" s="62"/>
      <c r="AJ118" s="62"/>
      <c r="AK118" s="62"/>
      <c r="AL118" s="62"/>
      <c r="AM118" s="62"/>
      <c r="AN118" s="62"/>
      <c r="AO118" s="62"/>
      <c r="AP118" s="62"/>
      <c r="AQ118" s="63"/>
    </row>
    <row r="119" spans="1:43" ht="12.75" customHeight="1" x14ac:dyDescent="0.2">
      <c r="A119" s="18"/>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row>
    <row r="120" spans="1:43" ht="12.75" customHeight="1" x14ac:dyDescent="0.2">
      <c r="A120" s="18"/>
      <c r="B120" s="3"/>
      <c r="C120" s="35"/>
      <c r="D120" s="35"/>
      <c r="E120" s="35"/>
      <c r="F120" s="35"/>
      <c r="G120" s="3"/>
      <c r="H120" s="3"/>
      <c r="I120" s="35"/>
      <c r="J120" s="35"/>
      <c r="K120" s="35"/>
      <c r="L120" s="35"/>
      <c r="M120" s="3"/>
      <c r="N120" s="3"/>
      <c r="O120" s="35"/>
      <c r="P120" s="35"/>
      <c r="Q120" s="35"/>
      <c r="R120" s="35"/>
      <c r="S120" s="3"/>
      <c r="T120" s="3"/>
      <c r="U120" s="35"/>
      <c r="V120" s="35"/>
      <c r="W120" s="35"/>
      <c r="X120" s="35"/>
      <c r="Y120" s="3"/>
      <c r="Z120" s="3"/>
      <c r="AA120" s="35"/>
      <c r="AB120" s="35"/>
      <c r="AC120" s="35"/>
      <c r="AD120" s="35"/>
      <c r="AE120" s="3"/>
      <c r="AF120" s="3"/>
      <c r="AG120" s="35"/>
      <c r="AH120" s="35"/>
      <c r="AI120" s="35"/>
      <c r="AJ120" s="35"/>
      <c r="AK120" s="3"/>
      <c r="AL120" s="3"/>
      <c r="AM120" s="35"/>
      <c r="AN120" s="35"/>
      <c r="AO120" s="35"/>
      <c r="AP120" s="35"/>
      <c r="AQ120" s="3"/>
    </row>
    <row r="121" spans="1:43" ht="12.75" customHeight="1" x14ac:dyDescent="0.2">
      <c r="A121" s="18"/>
      <c r="B121" s="3"/>
      <c r="C121" s="35"/>
      <c r="D121" s="35"/>
      <c r="E121" s="35"/>
      <c r="F121" s="35"/>
      <c r="G121" s="3"/>
      <c r="H121" s="3"/>
      <c r="I121" s="35"/>
      <c r="J121" s="35"/>
      <c r="K121" s="35"/>
      <c r="L121" s="35"/>
      <c r="M121" s="3"/>
      <c r="N121" s="3"/>
      <c r="O121" s="35"/>
      <c r="P121" s="35"/>
      <c r="Q121" s="35"/>
      <c r="R121" s="35"/>
      <c r="S121" s="3"/>
      <c r="T121" s="3"/>
      <c r="U121" s="35"/>
      <c r="V121" s="35"/>
      <c r="W121" s="35"/>
      <c r="X121" s="35"/>
      <c r="Y121" s="3"/>
      <c r="Z121" s="3"/>
      <c r="AA121" s="35"/>
      <c r="AB121" s="35"/>
      <c r="AC121" s="35"/>
      <c r="AD121" s="35"/>
      <c r="AE121" s="3"/>
      <c r="AF121" s="3"/>
      <c r="AG121" s="35"/>
      <c r="AH121" s="35"/>
      <c r="AI121" s="35"/>
      <c r="AJ121" s="35"/>
      <c r="AK121" s="3"/>
      <c r="AL121" s="3"/>
      <c r="AM121" s="35"/>
      <c r="AN121" s="35"/>
      <c r="AO121" s="35"/>
      <c r="AP121" s="35"/>
      <c r="AQ121" s="3"/>
    </row>
    <row r="122" spans="1:43" ht="12.75" customHeight="1" x14ac:dyDescent="0.2">
      <c r="A122" s="18"/>
      <c r="B122" s="3"/>
      <c r="C122" s="35"/>
      <c r="D122" s="35"/>
      <c r="E122" s="35"/>
      <c r="F122" s="35"/>
      <c r="G122" s="3"/>
      <c r="H122" s="3"/>
      <c r="I122" s="35"/>
      <c r="J122" s="35"/>
      <c r="K122" s="35"/>
      <c r="L122" s="35"/>
      <c r="M122" s="3"/>
      <c r="N122" s="3"/>
      <c r="O122" s="35"/>
      <c r="P122" s="35"/>
      <c r="Q122" s="35"/>
      <c r="R122" s="35"/>
      <c r="S122" s="3"/>
      <c r="T122" s="3"/>
      <c r="U122" s="35"/>
      <c r="V122" s="35"/>
      <c r="W122" s="35"/>
      <c r="X122" s="35"/>
      <c r="Y122" s="3"/>
      <c r="Z122" s="3"/>
      <c r="AA122" s="35"/>
      <c r="AB122" s="35"/>
      <c r="AC122" s="35"/>
      <c r="AD122" s="35"/>
      <c r="AE122" s="3"/>
      <c r="AF122" s="3"/>
      <c r="AG122" s="35"/>
      <c r="AH122" s="35"/>
      <c r="AI122" s="35"/>
      <c r="AJ122" s="35"/>
      <c r="AK122" s="3"/>
      <c r="AL122" s="3"/>
      <c r="AM122" s="35"/>
      <c r="AN122" s="35"/>
      <c r="AO122" s="35"/>
      <c r="AP122" s="35"/>
      <c r="AQ122" s="3"/>
    </row>
    <row r="123" spans="1:43" ht="12.75" customHeight="1" x14ac:dyDescent="0.2">
      <c r="A123" s="18"/>
      <c r="B123" s="3"/>
      <c r="C123" s="35"/>
      <c r="D123" s="35"/>
      <c r="E123" s="35"/>
      <c r="F123" s="35"/>
      <c r="G123" s="3"/>
      <c r="H123" s="3"/>
      <c r="I123" s="35"/>
      <c r="J123" s="35"/>
      <c r="K123" s="35"/>
      <c r="L123" s="35"/>
      <c r="M123" s="3"/>
      <c r="N123" s="3"/>
      <c r="O123" s="35"/>
      <c r="P123" s="35"/>
      <c r="Q123" s="35"/>
      <c r="R123" s="35"/>
      <c r="S123" s="3"/>
      <c r="T123" s="3"/>
      <c r="U123" s="35"/>
      <c r="V123" s="35"/>
      <c r="W123" s="35"/>
      <c r="X123" s="35"/>
      <c r="Y123" s="3"/>
      <c r="Z123" s="3"/>
      <c r="AA123" s="35"/>
      <c r="AB123" s="35"/>
      <c r="AC123" s="35"/>
      <c r="AD123" s="35"/>
      <c r="AE123" s="3"/>
      <c r="AF123" s="3"/>
      <c r="AG123" s="35"/>
      <c r="AH123" s="35"/>
      <c r="AI123" s="35"/>
      <c r="AJ123" s="35"/>
      <c r="AK123" s="3"/>
      <c r="AL123" s="3"/>
      <c r="AM123" s="35"/>
      <c r="AN123" s="35"/>
      <c r="AO123" s="35"/>
      <c r="AP123" s="35"/>
      <c r="AQ123" s="3"/>
    </row>
    <row r="124" spans="1:43" ht="12.75" customHeight="1" x14ac:dyDescent="0.2">
      <c r="A124" s="18"/>
      <c r="B124" s="3"/>
      <c r="C124" s="35"/>
      <c r="D124" s="35"/>
      <c r="E124" s="35"/>
      <c r="F124" s="35"/>
      <c r="G124" s="3"/>
      <c r="H124" s="3"/>
      <c r="I124" s="35"/>
      <c r="J124" s="35"/>
      <c r="K124" s="35"/>
      <c r="L124" s="35"/>
      <c r="M124" s="3"/>
      <c r="N124" s="3"/>
      <c r="O124" s="35"/>
      <c r="P124" s="35"/>
      <c r="Q124" s="35"/>
      <c r="R124" s="35"/>
      <c r="S124" s="3"/>
      <c r="T124" s="3"/>
      <c r="U124" s="35"/>
      <c r="V124" s="35"/>
      <c r="W124" s="35"/>
      <c r="X124" s="35"/>
      <c r="Y124" s="3"/>
      <c r="Z124" s="3"/>
      <c r="AA124" s="35"/>
      <c r="AB124" s="35"/>
      <c r="AC124" s="35"/>
      <c r="AD124" s="35"/>
      <c r="AE124" s="3"/>
      <c r="AF124" s="3"/>
      <c r="AG124" s="35"/>
      <c r="AH124" s="35"/>
      <c r="AI124" s="35"/>
      <c r="AJ124" s="35"/>
      <c r="AK124" s="3"/>
      <c r="AL124" s="3"/>
      <c r="AM124" s="35"/>
      <c r="AN124" s="35"/>
      <c r="AO124" s="35"/>
      <c r="AP124" s="35"/>
      <c r="AQ124" s="3"/>
    </row>
    <row r="125" spans="1:43" ht="12.75" customHeight="1" x14ac:dyDescent="0.2">
      <c r="A125" s="18"/>
      <c r="B125" s="3"/>
      <c r="C125" s="35"/>
      <c r="D125" s="35"/>
      <c r="E125" s="35"/>
      <c r="F125" s="35"/>
      <c r="G125" s="3"/>
      <c r="H125" s="3"/>
      <c r="I125" s="35"/>
      <c r="J125" s="35"/>
      <c r="K125" s="35"/>
      <c r="L125" s="35"/>
      <c r="M125" s="3"/>
      <c r="N125" s="3"/>
      <c r="O125" s="35"/>
      <c r="P125" s="35"/>
      <c r="Q125" s="35"/>
      <c r="R125" s="35"/>
      <c r="S125" s="3"/>
      <c r="T125" s="3"/>
      <c r="U125" s="35"/>
      <c r="V125" s="35"/>
      <c r="W125" s="35"/>
      <c r="X125" s="35"/>
      <c r="Y125" s="3"/>
      <c r="Z125" s="3"/>
      <c r="AA125" s="35"/>
      <c r="AB125" s="35"/>
      <c r="AC125" s="35"/>
      <c r="AD125" s="35"/>
      <c r="AE125" s="3"/>
      <c r="AF125" s="3"/>
      <c r="AG125" s="35"/>
      <c r="AH125" s="35"/>
      <c r="AI125" s="35"/>
      <c r="AJ125" s="35"/>
      <c r="AK125" s="3"/>
      <c r="AL125" s="3"/>
      <c r="AM125" s="35"/>
      <c r="AN125" s="35"/>
      <c r="AO125" s="35"/>
      <c r="AP125" s="35"/>
      <c r="AQ125" s="3"/>
    </row>
    <row r="126" spans="1:43" ht="12.75" customHeight="1" x14ac:dyDescent="0.2">
      <c r="A126" s="18"/>
      <c r="B126" s="3"/>
      <c r="C126" s="35"/>
      <c r="D126" s="35"/>
      <c r="E126" s="35"/>
      <c r="F126" s="35"/>
      <c r="G126" s="3"/>
      <c r="H126" s="3"/>
      <c r="I126" s="35"/>
      <c r="J126" s="35"/>
      <c r="K126" s="35"/>
      <c r="L126" s="35"/>
      <c r="M126" s="3"/>
      <c r="N126" s="3"/>
      <c r="O126" s="35"/>
      <c r="P126" s="35"/>
      <c r="Q126" s="35"/>
      <c r="R126" s="35"/>
      <c r="S126" s="3"/>
      <c r="T126" s="3"/>
      <c r="U126" s="35"/>
      <c r="V126" s="35"/>
      <c r="W126" s="35"/>
      <c r="X126" s="35"/>
      <c r="Y126" s="3"/>
      <c r="Z126" s="3"/>
      <c r="AA126" s="35"/>
      <c r="AB126" s="35"/>
      <c r="AC126" s="35"/>
      <c r="AD126" s="35"/>
      <c r="AE126" s="3"/>
      <c r="AF126" s="3"/>
      <c r="AG126" s="35"/>
      <c r="AH126" s="35"/>
      <c r="AI126" s="35"/>
      <c r="AJ126" s="35"/>
      <c r="AK126" s="3"/>
      <c r="AL126" s="3"/>
      <c r="AM126" s="35"/>
      <c r="AN126" s="35"/>
      <c r="AO126" s="35"/>
      <c r="AP126" s="35"/>
      <c r="AQ126" s="3"/>
    </row>
    <row r="127" spans="1:43" ht="12.75" customHeight="1" x14ac:dyDescent="0.2">
      <c r="A127" s="18"/>
      <c r="B127" s="3"/>
      <c r="C127" s="35"/>
      <c r="D127" s="35"/>
      <c r="E127" s="35"/>
      <c r="F127" s="35"/>
      <c r="G127" s="3"/>
      <c r="H127" s="3"/>
      <c r="I127" s="35"/>
      <c r="J127" s="35"/>
      <c r="K127" s="35"/>
      <c r="L127" s="35"/>
      <c r="M127" s="3"/>
      <c r="N127" s="3"/>
      <c r="O127" s="35"/>
      <c r="P127" s="35"/>
      <c r="Q127" s="35"/>
      <c r="R127" s="35"/>
      <c r="S127" s="3"/>
      <c r="T127" s="3"/>
      <c r="U127" s="35"/>
      <c r="V127" s="35"/>
      <c r="W127" s="35"/>
      <c r="X127" s="35"/>
      <c r="Y127" s="3"/>
      <c r="Z127" s="3"/>
      <c r="AA127" s="35"/>
      <c r="AB127" s="35"/>
      <c r="AC127" s="35"/>
      <c r="AD127" s="35"/>
      <c r="AE127" s="3"/>
      <c r="AF127" s="3"/>
      <c r="AG127" s="35"/>
      <c r="AH127" s="35"/>
      <c r="AI127" s="35"/>
      <c r="AJ127" s="35"/>
      <c r="AK127" s="3"/>
      <c r="AL127" s="3"/>
      <c r="AM127" s="35"/>
      <c r="AN127" s="35"/>
      <c r="AO127" s="35"/>
      <c r="AP127" s="35"/>
      <c r="AQ127" s="3"/>
    </row>
    <row r="128" spans="1:43" ht="12.75" customHeight="1" x14ac:dyDescent="0.2">
      <c r="A128" s="18"/>
      <c r="B128" s="3"/>
      <c r="C128" s="35"/>
      <c r="D128" s="35"/>
      <c r="E128" s="35"/>
      <c r="F128" s="35"/>
      <c r="G128" s="3"/>
      <c r="H128" s="3"/>
      <c r="I128" s="35"/>
      <c r="J128" s="35"/>
      <c r="K128" s="35"/>
      <c r="L128" s="35"/>
      <c r="M128" s="3"/>
      <c r="N128" s="3"/>
      <c r="O128" s="35"/>
      <c r="P128" s="35"/>
      <c r="Q128" s="35"/>
      <c r="R128" s="35"/>
      <c r="S128" s="3"/>
      <c r="T128" s="3"/>
      <c r="U128" s="35"/>
      <c r="V128" s="35"/>
      <c r="W128" s="35"/>
      <c r="X128" s="35"/>
      <c r="Y128" s="3"/>
      <c r="Z128" s="3"/>
      <c r="AA128" s="35"/>
      <c r="AB128" s="35"/>
      <c r="AC128" s="35"/>
      <c r="AD128" s="35"/>
      <c r="AE128" s="3"/>
      <c r="AF128" s="3"/>
      <c r="AG128" s="35"/>
      <c r="AH128" s="35"/>
      <c r="AI128" s="35"/>
      <c r="AJ128" s="35"/>
      <c r="AK128" s="3"/>
      <c r="AL128" s="3"/>
      <c r="AM128" s="35"/>
      <c r="AN128" s="35"/>
      <c r="AO128" s="35"/>
      <c r="AP128" s="35"/>
      <c r="AQ128" s="3"/>
    </row>
    <row r="129" spans="1:43" ht="12.75" customHeight="1" x14ac:dyDescent="0.2">
      <c r="A129" s="18"/>
      <c r="B129" s="3"/>
      <c r="C129" s="35"/>
      <c r="D129" s="35"/>
      <c r="E129" s="35"/>
      <c r="F129" s="35"/>
      <c r="G129" s="3"/>
      <c r="H129" s="3"/>
      <c r="I129" s="35"/>
      <c r="J129" s="35"/>
      <c r="K129" s="35"/>
      <c r="L129" s="35"/>
      <c r="M129" s="3"/>
      <c r="N129" s="3"/>
      <c r="O129" s="35"/>
      <c r="P129" s="35"/>
      <c r="Q129" s="35"/>
      <c r="R129" s="35"/>
      <c r="S129" s="3"/>
      <c r="T129" s="3"/>
      <c r="U129" s="35"/>
      <c r="V129" s="35"/>
      <c r="W129" s="35"/>
      <c r="X129" s="35"/>
      <c r="Y129" s="3"/>
      <c r="Z129" s="3"/>
      <c r="AA129" s="35"/>
      <c r="AB129" s="35"/>
      <c r="AC129" s="35"/>
      <c r="AD129" s="35"/>
      <c r="AE129" s="3"/>
      <c r="AF129" s="3"/>
      <c r="AG129" s="35"/>
      <c r="AH129" s="35"/>
      <c r="AI129" s="35"/>
      <c r="AJ129" s="35"/>
      <c r="AK129" s="3"/>
      <c r="AL129" s="3"/>
      <c r="AM129" s="35"/>
      <c r="AN129" s="35"/>
      <c r="AO129" s="35"/>
      <c r="AP129" s="35"/>
      <c r="AQ129" s="3"/>
    </row>
    <row r="130" spans="1:43" ht="12.75" customHeight="1" x14ac:dyDescent="0.2">
      <c r="A130" s="18"/>
      <c r="B130" s="3"/>
      <c r="C130" s="35"/>
      <c r="D130" s="35"/>
      <c r="E130" s="35"/>
      <c r="F130" s="35"/>
      <c r="G130" s="3"/>
      <c r="H130" s="3"/>
      <c r="I130" s="35"/>
      <c r="J130" s="35"/>
      <c r="K130" s="35"/>
      <c r="L130" s="35"/>
      <c r="M130" s="3"/>
      <c r="N130" s="3"/>
      <c r="O130" s="35"/>
      <c r="P130" s="35"/>
      <c r="Q130" s="35"/>
      <c r="R130" s="35"/>
      <c r="S130" s="3"/>
      <c r="T130" s="3"/>
      <c r="U130" s="35"/>
      <c r="V130" s="35"/>
      <c r="W130" s="35"/>
      <c r="X130" s="35"/>
      <c r="Y130" s="3"/>
      <c r="Z130" s="3"/>
      <c r="AA130" s="35"/>
      <c r="AB130" s="35"/>
      <c r="AC130" s="35"/>
      <c r="AD130" s="35"/>
      <c r="AE130" s="3"/>
      <c r="AF130" s="3"/>
      <c r="AG130" s="35"/>
      <c r="AH130" s="35"/>
      <c r="AI130" s="35"/>
      <c r="AJ130" s="35"/>
      <c r="AK130" s="3"/>
      <c r="AL130" s="3"/>
      <c r="AM130" s="35"/>
      <c r="AN130" s="35"/>
      <c r="AO130" s="35"/>
      <c r="AP130" s="35"/>
      <c r="AQ130" s="3"/>
    </row>
    <row r="131" spans="1:43" ht="12.75" customHeight="1" x14ac:dyDescent="0.2">
      <c r="A131" s="18"/>
      <c r="B131" s="3"/>
      <c r="C131" s="35"/>
      <c r="D131" s="35"/>
      <c r="E131" s="35"/>
      <c r="F131" s="35"/>
      <c r="G131" s="3"/>
      <c r="H131" s="3"/>
      <c r="I131" s="35"/>
      <c r="J131" s="35"/>
      <c r="K131" s="35"/>
      <c r="L131" s="35"/>
      <c r="M131" s="3"/>
      <c r="N131" s="3"/>
      <c r="O131" s="35"/>
      <c r="P131" s="35"/>
      <c r="Q131" s="35"/>
      <c r="R131" s="35"/>
      <c r="S131" s="3"/>
      <c r="T131" s="3"/>
      <c r="U131" s="35"/>
      <c r="V131" s="35"/>
      <c r="W131" s="35"/>
      <c r="X131" s="35"/>
      <c r="Y131" s="3"/>
      <c r="Z131" s="3"/>
      <c r="AA131" s="35"/>
      <c r="AB131" s="35"/>
      <c r="AC131" s="35"/>
      <c r="AD131" s="35"/>
      <c r="AE131" s="3"/>
      <c r="AF131" s="3"/>
      <c r="AG131" s="35"/>
      <c r="AH131" s="35"/>
      <c r="AI131" s="35"/>
      <c r="AJ131" s="35"/>
      <c r="AK131" s="3"/>
      <c r="AL131" s="3"/>
      <c r="AM131" s="35"/>
      <c r="AN131" s="35"/>
      <c r="AO131" s="35"/>
      <c r="AP131" s="35"/>
      <c r="AQ131" s="3"/>
    </row>
    <row r="132" spans="1:43" ht="12.75" customHeight="1" x14ac:dyDescent="0.2">
      <c r="A132" s="18"/>
      <c r="B132" s="3"/>
      <c r="C132" s="35"/>
      <c r="D132" s="35"/>
      <c r="E132" s="35"/>
      <c r="F132" s="35"/>
      <c r="G132" s="3"/>
      <c r="H132" s="3"/>
      <c r="I132" s="35"/>
      <c r="J132" s="35"/>
      <c r="K132" s="35"/>
      <c r="L132" s="35"/>
      <c r="M132" s="3"/>
      <c r="N132" s="3"/>
      <c r="O132" s="35"/>
      <c r="P132" s="35"/>
      <c r="Q132" s="35"/>
      <c r="R132" s="35"/>
      <c r="S132" s="3"/>
      <c r="T132" s="3"/>
      <c r="U132" s="35"/>
      <c r="V132" s="35"/>
      <c r="W132" s="35"/>
      <c r="X132" s="35"/>
      <c r="Y132" s="3"/>
      <c r="Z132" s="3"/>
      <c r="AA132" s="35"/>
      <c r="AB132" s="35"/>
      <c r="AC132" s="35"/>
      <c r="AD132" s="35"/>
      <c r="AE132" s="3"/>
      <c r="AF132" s="3"/>
      <c r="AG132" s="35"/>
      <c r="AH132" s="35"/>
      <c r="AI132" s="35"/>
      <c r="AJ132" s="35"/>
      <c r="AK132" s="3"/>
      <c r="AL132" s="3"/>
      <c r="AM132" s="35"/>
      <c r="AN132" s="35"/>
      <c r="AO132" s="35"/>
      <c r="AP132" s="35"/>
      <c r="AQ132" s="3"/>
    </row>
    <row r="133" spans="1:43" ht="12.75" customHeight="1" x14ac:dyDescent="0.2">
      <c r="A133" s="18"/>
      <c r="B133" s="3"/>
      <c r="C133" s="35"/>
      <c r="D133" s="35"/>
      <c r="E133" s="35"/>
      <c r="F133" s="35"/>
      <c r="G133" s="3"/>
      <c r="H133" s="3"/>
      <c r="I133" s="35"/>
      <c r="J133" s="35"/>
      <c r="K133" s="35"/>
      <c r="L133" s="35"/>
      <c r="M133" s="3"/>
      <c r="N133" s="3"/>
      <c r="O133" s="35"/>
      <c r="P133" s="35"/>
      <c r="Q133" s="35"/>
      <c r="R133" s="35"/>
      <c r="S133" s="3"/>
      <c r="T133" s="3"/>
      <c r="U133" s="35"/>
      <c r="V133" s="35"/>
      <c r="W133" s="35"/>
      <c r="X133" s="35"/>
      <c r="Y133" s="3"/>
      <c r="Z133" s="3"/>
      <c r="AA133" s="35"/>
      <c r="AB133" s="35"/>
      <c r="AC133" s="35"/>
      <c r="AD133" s="35"/>
      <c r="AE133" s="3"/>
      <c r="AF133" s="3"/>
      <c r="AG133" s="35"/>
      <c r="AH133" s="35"/>
      <c r="AI133" s="35"/>
      <c r="AJ133" s="35"/>
      <c r="AK133" s="3"/>
      <c r="AL133" s="3"/>
      <c r="AM133" s="35"/>
      <c r="AN133" s="35"/>
      <c r="AO133" s="35"/>
      <c r="AP133" s="35"/>
      <c r="AQ133" s="3"/>
    </row>
    <row r="134" spans="1:43" ht="12.75" customHeight="1" x14ac:dyDescent="0.2">
      <c r="A134" s="18"/>
      <c r="B134" s="3"/>
      <c r="C134" s="35"/>
      <c r="D134" s="35"/>
      <c r="E134" s="35"/>
      <c r="F134" s="35"/>
      <c r="G134" s="3"/>
      <c r="H134" s="3"/>
      <c r="I134" s="35"/>
      <c r="J134" s="35"/>
      <c r="K134" s="35"/>
      <c r="L134" s="35"/>
      <c r="M134" s="3"/>
      <c r="N134" s="3"/>
      <c r="O134" s="35"/>
      <c r="P134" s="35"/>
      <c r="Q134" s="35"/>
      <c r="R134" s="35"/>
      <c r="S134" s="3"/>
      <c r="T134" s="3"/>
      <c r="U134" s="35"/>
      <c r="V134" s="35"/>
      <c r="W134" s="35"/>
      <c r="X134" s="35"/>
      <c r="Y134" s="3"/>
      <c r="Z134" s="3"/>
      <c r="AA134" s="35"/>
      <c r="AB134" s="35"/>
      <c r="AC134" s="35"/>
      <c r="AD134" s="35"/>
      <c r="AE134" s="3"/>
      <c r="AF134" s="3"/>
      <c r="AG134" s="35"/>
      <c r="AH134" s="35"/>
      <c r="AI134" s="35"/>
      <c r="AJ134" s="35"/>
      <c r="AK134" s="3"/>
      <c r="AL134" s="3"/>
      <c r="AM134" s="35"/>
      <c r="AN134" s="35"/>
      <c r="AO134" s="35"/>
      <c r="AP134" s="35"/>
      <c r="AQ134" s="3"/>
    </row>
    <row r="135" spans="1:43" ht="12.75" customHeight="1" x14ac:dyDescent="0.2">
      <c r="A135" s="18"/>
      <c r="B135" s="3"/>
      <c r="C135" s="35"/>
      <c r="D135" s="35"/>
      <c r="E135" s="35"/>
      <c r="F135" s="35"/>
      <c r="G135" s="3"/>
      <c r="H135" s="3"/>
      <c r="I135" s="35"/>
      <c r="J135" s="35"/>
      <c r="K135" s="35"/>
      <c r="L135" s="35"/>
      <c r="M135" s="3"/>
      <c r="N135" s="3"/>
      <c r="O135" s="35"/>
      <c r="P135" s="35"/>
      <c r="Q135" s="35"/>
      <c r="R135" s="35"/>
      <c r="S135" s="3"/>
      <c r="T135" s="3"/>
      <c r="U135" s="35"/>
      <c r="V135" s="35"/>
      <c r="W135" s="35"/>
      <c r="X135" s="35"/>
      <c r="Y135" s="3"/>
      <c r="Z135" s="3"/>
      <c r="AA135" s="35"/>
      <c r="AB135" s="35"/>
      <c r="AC135" s="35"/>
      <c r="AD135" s="35"/>
      <c r="AE135" s="3"/>
      <c r="AF135" s="3"/>
      <c r="AG135" s="35"/>
      <c r="AH135" s="35"/>
      <c r="AI135" s="35"/>
      <c r="AJ135" s="35"/>
      <c r="AK135" s="3"/>
      <c r="AL135" s="3"/>
      <c r="AM135" s="35"/>
      <c r="AN135" s="35"/>
      <c r="AO135" s="35"/>
      <c r="AP135" s="35"/>
      <c r="AQ135" s="3"/>
    </row>
    <row r="136" spans="1:43" ht="12.75" customHeight="1" x14ac:dyDescent="0.2">
      <c r="A136" s="18"/>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row>
    <row r="137" spans="1:43" ht="7.5" customHeight="1" x14ac:dyDescent="0.2">
      <c r="A137" s="18"/>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row>
    <row r="138" spans="1:43" ht="12.75" customHeight="1" x14ac:dyDescent="0.2">
      <c r="A138" s="18"/>
      <c r="B138" s="61"/>
      <c r="C138" s="62"/>
      <c r="D138" s="62"/>
      <c r="E138" s="62"/>
      <c r="F138" s="62"/>
      <c r="G138" s="62"/>
      <c r="H138" s="62"/>
      <c r="I138" s="62"/>
      <c r="J138" s="62"/>
      <c r="K138" s="62"/>
      <c r="L138" s="62"/>
      <c r="M138" s="62"/>
      <c r="N138" s="62"/>
      <c r="O138" s="62"/>
      <c r="P138" s="62"/>
      <c r="Q138" s="62"/>
      <c r="R138" s="62"/>
      <c r="S138" s="62"/>
      <c r="T138" s="62"/>
      <c r="U138" s="62"/>
      <c r="V138" s="62"/>
      <c r="W138" s="62"/>
      <c r="X138" s="62"/>
      <c r="Y138" s="62"/>
      <c r="Z138" s="62"/>
      <c r="AA138" s="62"/>
      <c r="AB138" s="62"/>
      <c r="AC138" s="62"/>
      <c r="AD138" s="62"/>
      <c r="AE138" s="62"/>
      <c r="AF138" s="62"/>
      <c r="AG138" s="62"/>
      <c r="AH138" s="62"/>
      <c r="AI138" s="62"/>
      <c r="AJ138" s="62"/>
      <c r="AK138" s="62"/>
      <c r="AL138" s="62"/>
      <c r="AM138" s="62"/>
      <c r="AN138" s="62"/>
      <c r="AO138" s="62"/>
      <c r="AP138" s="62"/>
      <c r="AQ138" s="63"/>
    </row>
    <row r="139" spans="1:43" ht="12.75" customHeight="1" x14ac:dyDescent="0.2">
      <c r="A139" s="18"/>
      <c r="B139" s="3"/>
      <c r="C139" s="3"/>
      <c r="D139" s="67" t="s">
        <v>51</v>
      </c>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3"/>
    </row>
    <row r="140" spans="1:43" ht="12.75" customHeight="1" x14ac:dyDescent="0.2">
      <c r="A140" s="18"/>
      <c r="B140" s="3"/>
      <c r="C140" s="3"/>
      <c r="D140" s="60"/>
      <c r="E140" s="60"/>
      <c r="F140" s="60"/>
      <c r="G140" s="60"/>
      <c r="H140" s="60"/>
      <c r="I140" s="60"/>
      <c r="J140" s="60"/>
      <c r="K140" s="60"/>
      <c r="L140" s="60"/>
      <c r="M140" s="60"/>
      <c r="N140" s="60"/>
      <c r="O140" s="60"/>
      <c r="P140" s="60"/>
      <c r="Q140" s="60"/>
      <c r="R140" s="60"/>
      <c r="S140" s="60"/>
      <c r="T140" s="60"/>
      <c r="U140" s="60"/>
      <c r="V140" s="60"/>
      <c r="W140" s="60"/>
      <c r="X140" s="60"/>
      <c r="Y140" s="60"/>
      <c r="Z140" s="60"/>
      <c r="AA140" s="60"/>
      <c r="AB140" s="60"/>
      <c r="AC140" s="60"/>
      <c r="AD140" s="60"/>
      <c r="AE140" s="60"/>
      <c r="AF140" s="60"/>
      <c r="AG140" s="60"/>
      <c r="AH140" s="60"/>
      <c r="AI140" s="60"/>
      <c r="AJ140" s="60"/>
      <c r="AK140" s="60"/>
      <c r="AL140" s="60"/>
      <c r="AM140" s="60"/>
      <c r="AN140" s="60"/>
      <c r="AO140" s="60"/>
      <c r="AP140" s="60"/>
      <c r="AQ140" s="3"/>
    </row>
    <row r="141" spans="1:43" ht="12.75" customHeight="1" x14ac:dyDescent="0.2">
      <c r="A141" s="18"/>
      <c r="B141" s="34"/>
      <c r="C141" s="34"/>
      <c r="D141" s="60"/>
      <c r="E141" s="60"/>
      <c r="F141" s="60"/>
      <c r="G141" s="60"/>
      <c r="H141" s="60"/>
      <c r="I141" s="60"/>
      <c r="J141" s="60"/>
      <c r="K141" s="60"/>
      <c r="L141" s="60"/>
      <c r="M141" s="60"/>
      <c r="N141" s="60"/>
      <c r="O141" s="60"/>
      <c r="P141" s="60"/>
      <c r="Q141" s="60"/>
      <c r="R141" s="60"/>
      <c r="S141" s="60"/>
      <c r="T141" s="60"/>
      <c r="U141" s="60"/>
      <c r="V141" s="60"/>
      <c r="W141" s="60"/>
      <c r="X141" s="60"/>
      <c r="Y141" s="60"/>
      <c r="Z141" s="60"/>
      <c r="AA141" s="60"/>
      <c r="AB141" s="60"/>
      <c r="AC141" s="60"/>
      <c r="AD141" s="60"/>
      <c r="AE141" s="60"/>
      <c r="AF141" s="60"/>
      <c r="AG141" s="60"/>
      <c r="AH141" s="60"/>
      <c r="AI141" s="60"/>
      <c r="AJ141" s="60"/>
      <c r="AK141" s="60"/>
      <c r="AL141" s="60"/>
      <c r="AM141" s="60"/>
      <c r="AN141" s="60"/>
      <c r="AO141" s="60"/>
      <c r="AP141" s="60"/>
      <c r="AQ141" s="34"/>
    </row>
    <row r="142" spans="1:43" ht="6" customHeight="1" x14ac:dyDescent="0.2">
      <c r="A142" s="18"/>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row>
    <row r="143" spans="1:43" ht="13.5" customHeight="1" thickBot="1" x14ac:dyDescent="0.25">
      <c r="A143" s="18"/>
      <c r="B143" s="3"/>
      <c r="C143" s="3"/>
      <c r="D143" s="68" t="s">
        <v>52</v>
      </c>
      <c r="E143" s="69"/>
      <c r="F143" s="69"/>
      <c r="G143" s="69"/>
      <c r="H143" s="69"/>
      <c r="I143" s="69"/>
      <c r="J143" s="69"/>
      <c r="K143" s="69"/>
      <c r="L143" s="69"/>
      <c r="M143" s="69"/>
      <c r="N143" s="69"/>
      <c r="O143" s="69"/>
      <c r="P143" s="69"/>
      <c r="Q143" s="69"/>
      <c r="R143" s="69"/>
      <c r="S143" s="69"/>
      <c r="T143" s="69"/>
      <c r="U143" s="69"/>
      <c r="V143" s="69"/>
      <c r="W143" s="3"/>
      <c r="X143" s="3"/>
      <c r="Y143" s="68" t="s">
        <v>90</v>
      </c>
      <c r="Z143" s="69"/>
      <c r="AA143" s="69"/>
      <c r="AB143" s="69"/>
      <c r="AC143" s="69"/>
      <c r="AD143" s="69"/>
      <c r="AE143" s="69"/>
      <c r="AF143" s="69"/>
      <c r="AG143" s="69"/>
      <c r="AH143" s="69"/>
      <c r="AI143" s="69"/>
      <c r="AJ143" s="69"/>
      <c r="AK143" s="69"/>
      <c r="AL143" s="69"/>
      <c r="AM143" s="69"/>
      <c r="AN143" s="69"/>
      <c r="AO143" s="69"/>
      <c r="AP143" s="69"/>
      <c r="AQ143" s="3"/>
    </row>
    <row r="144" spans="1:43" ht="12.75" customHeight="1" x14ac:dyDescent="0.2">
      <c r="A144" s="18"/>
      <c r="B144" s="3"/>
      <c r="C144" s="3"/>
      <c r="D144" s="38"/>
      <c r="E144" s="39"/>
      <c r="F144" s="39"/>
      <c r="G144" s="39"/>
      <c r="H144" s="39"/>
      <c r="I144" s="39"/>
      <c r="J144" s="39"/>
      <c r="K144" s="39"/>
      <c r="L144" s="39"/>
      <c r="M144" s="39"/>
      <c r="N144" s="39"/>
      <c r="O144" s="39"/>
      <c r="P144" s="39"/>
      <c r="Q144" s="39"/>
      <c r="R144" s="39"/>
      <c r="S144" s="39"/>
      <c r="T144" s="39"/>
      <c r="U144" s="39"/>
      <c r="V144" s="40"/>
      <c r="W144" s="3"/>
      <c r="X144" s="3"/>
      <c r="Y144" s="38"/>
      <c r="Z144" s="39"/>
      <c r="AA144" s="39"/>
      <c r="AB144" s="39"/>
      <c r="AC144" s="39"/>
      <c r="AD144" s="39"/>
      <c r="AE144" s="39"/>
      <c r="AF144" s="39"/>
      <c r="AG144" s="39"/>
      <c r="AH144" s="59">
        <f ca="1">TODAY()</f>
        <v>45547</v>
      </c>
      <c r="AI144" s="59"/>
      <c r="AJ144" s="59"/>
      <c r="AK144" s="59"/>
      <c r="AL144" s="39"/>
      <c r="AM144" s="39"/>
      <c r="AN144" s="39"/>
      <c r="AO144" s="39"/>
      <c r="AP144" s="40"/>
      <c r="AQ144" s="34"/>
    </row>
    <row r="145" spans="26:41" ht="15" customHeight="1" x14ac:dyDescent="0.2">
      <c r="Z145" s="60"/>
      <c r="AA145" s="60"/>
      <c r="AB145" s="60"/>
      <c r="AC145" s="60"/>
      <c r="AD145" s="60"/>
      <c r="AE145" s="60"/>
      <c r="AF145" s="60"/>
      <c r="AG145" s="60"/>
      <c r="AH145" s="60"/>
      <c r="AI145" s="60"/>
      <c r="AJ145" s="60"/>
      <c r="AK145" s="60"/>
      <c r="AL145" s="60"/>
      <c r="AM145" s="60"/>
      <c r="AN145" s="60"/>
      <c r="AO145" s="60"/>
    </row>
    <row r="146" spans="26:41" ht="15" customHeight="1" x14ac:dyDescent="0.2">
      <c r="Z146" s="60"/>
      <c r="AA146" s="60"/>
      <c r="AB146" s="60"/>
      <c r="AC146" s="60"/>
      <c r="AD146" s="60"/>
      <c r="AE146" s="60"/>
      <c r="AF146" s="60"/>
      <c r="AG146" s="60"/>
      <c r="AH146" s="60"/>
      <c r="AI146" s="60"/>
      <c r="AJ146" s="60"/>
      <c r="AK146" s="60"/>
      <c r="AL146" s="60"/>
      <c r="AM146" s="60"/>
      <c r="AN146" s="60"/>
      <c r="AO146" s="60"/>
    </row>
    <row r="147" spans="26:41" ht="15" customHeight="1" x14ac:dyDescent="0.2">
      <c r="Z147" s="60"/>
      <c r="AA147" s="60"/>
      <c r="AB147" s="60"/>
      <c r="AC147" s="60"/>
      <c r="AD147" s="60"/>
      <c r="AE147" s="60"/>
      <c r="AF147" s="60"/>
      <c r="AG147" s="60"/>
      <c r="AH147" s="60"/>
      <c r="AI147" s="60"/>
      <c r="AJ147" s="60"/>
      <c r="AK147" s="60"/>
      <c r="AL147" s="60"/>
      <c r="AM147" s="60"/>
      <c r="AN147" s="60"/>
      <c r="AO147" s="60"/>
    </row>
  </sheetData>
  <mergeCells count="50">
    <mergeCell ref="Y143:AP143"/>
    <mergeCell ref="G8:AA8"/>
    <mergeCell ref="Z10:AC10"/>
    <mergeCell ref="G11:J11"/>
    <mergeCell ref="Z11:AC11"/>
    <mergeCell ref="B17:AQ17"/>
    <mergeCell ref="E18:AN18"/>
    <mergeCell ref="AE9:AQ9"/>
    <mergeCell ref="AE10:AQ10"/>
    <mergeCell ref="E29:AN29"/>
    <mergeCell ref="D35:AJ35"/>
    <mergeCell ref="B37:AQ37"/>
    <mergeCell ref="B46:AQ46"/>
    <mergeCell ref="E47:AN47"/>
    <mergeCell ref="B55:AQ55"/>
    <mergeCell ref="P102:R102"/>
    <mergeCell ref="G6:U6"/>
    <mergeCell ref="G7:U7"/>
    <mergeCell ref="G10:J10"/>
    <mergeCell ref="AB7:AN7"/>
    <mergeCell ref="B28:AQ28"/>
    <mergeCell ref="P103:R103"/>
    <mergeCell ref="AF102:AH102"/>
    <mergeCell ref="AF103:AH103"/>
    <mergeCell ref="E56:AN56"/>
    <mergeCell ref="D66:AP67"/>
    <mergeCell ref="P101:R101"/>
    <mergeCell ref="AF101:AH101"/>
    <mergeCell ref="D69:AP69"/>
    <mergeCell ref="B78:AQ78"/>
    <mergeCell ref="B88:AQ88"/>
    <mergeCell ref="B97:AQ97"/>
    <mergeCell ref="O99:S99"/>
    <mergeCell ref="AE99:AI99"/>
    <mergeCell ref="AH144:AK144"/>
    <mergeCell ref="Z145:AO147"/>
    <mergeCell ref="B107:AQ107"/>
    <mergeCell ref="Z108:AP108"/>
    <mergeCell ref="Z114:AP114"/>
    <mergeCell ref="Z115:AP115"/>
    <mergeCell ref="Z109:AP109"/>
    <mergeCell ref="Z110:AP110"/>
    <mergeCell ref="Z111:AP111"/>
    <mergeCell ref="Z112:AP112"/>
    <mergeCell ref="Z113:AP113"/>
    <mergeCell ref="Z116:AP116"/>
    <mergeCell ref="B118:AQ118"/>
    <mergeCell ref="B138:AQ138"/>
    <mergeCell ref="D139:AP141"/>
    <mergeCell ref="D143:V143"/>
  </mergeCells>
  <pageMargins left="0.7" right="0.7" top="0.75" bottom="0.75" header="0" footer="0"/>
  <pageSetup paperSize="9" orientation="landscape" r:id="rId1"/>
  <headerFooter>
    <oddFooter>&amp;LProcessus Organisation de l'Exploitation&amp;Cpage : &amp;P/&amp;RF/CM/2010-002 version janvier 2010 Procès verbal</oddFooter>
  </headerFooter>
  <drawing r:id="rId2"/>
  <legacyDrawing r:id="rId3"/>
  <controls>
    <mc:AlternateContent xmlns:mc="http://schemas.openxmlformats.org/markup-compatibility/2006">
      <mc:Choice Requires="x14">
        <control shapeId="1025" r:id="rId4" name="CommandButton1">
          <controlPr defaultSize="0" print="0" autoLine="0" r:id="rId5">
            <anchor moveWithCells="1">
              <from>
                <xdr:col>45</xdr:col>
                <xdr:colOff>771525</xdr:colOff>
                <xdr:row>0</xdr:row>
                <xdr:rowOff>76200</xdr:rowOff>
              </from>
              <to>
                <xdr:col>47</xdr:col>
                <xdr:colOff>885825</xdr:colOff>
                <xdr:row>3</xdr:row>
                <xdr:rowOff>9525</xdr:rowOff>
              </to>
            </anchor>
          </controlPr>
        </control>
      </mc:Choice>
      <mc:Fallback>
        <control shapeId="1025" r:id="rId4" name="CommandButton1"/>
      </mc:Fallback>
    </mc:AlternateContent>
  </control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Données!#REF!</xm:f>
          </x14:formula1>
          <xm:sqref>AO7</xm:sqref>
        </x14:dataValidation>
        <x14:dataValidation type="list" allowBlank="1" showInputMessage="1" showErrorMessage="1" xr:uid="{00000000-0002-0000-0000-000001000000}">
          <x14:formula1>
            <xm:f>Données!$C$5:$C$147</xm:f>
          </x14:formula1>
          <xm:sqref>AB7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B1:J147"/>
  <sheetViews>
    <sheetView workbookViewId="0">
      <selection activeCell="C5" sqref="C5"/>
    </sheetView>
  </sheetViews>
  <sheetFormatPr baseColWidth="10" defaultRowHeight="12.75" x14ac:dyDescent="0.2"/>
  <cols>
    <col min="2" max="2" width="10.85546875" hidden="1" customWidth="1"/>
    <col min="3" max="3" width="35.85546875" bestFit="1" customWidth="1"/>
    <col min="4" max="4" width="51.140625" bestFit="1" customWidth="1"/>
    <col min="5" max="5" width="15" customWidth="1"/>
    <col min="6" max="6" width="8" customWidth="1"/>
    <col min="7" max="7" width="17.5703125" customWidth="1"/>
    <col min="8" max="8" width="25.140625" customWidth="1"/>
    <col min="9" max="9" width="24.140625" customWidth="1"/>
    <col min="10" max="10" width="25" customWidth="1"/>
  </cols>
  <sheetData>
    <row r="1" spans="3:10" x14ac:dyDescent="0.2">
      <c r="C1" s="88" t="s">
        <v>59</v>
      </c>
      <c r="D1" s="86" t="s">
        <v>60</v>
      </c>
      <c r="E1" s="86" t="s">
        <v>61</v>
      </c>
      <c r="F1" s="86" t="s">
        <v>48</v>
      </c>
      <c r="G1" s="90" t="s">
        <v>58</v>
      </c>
      <c r="H1" s="90" t="s">
        <v>15</v>
      </c>
      <c r="I1" s="88" t="s">
        <v>83</v>
      </c>
      <c r="J1" s="90" t="s">
        <v>85</v>
      </c>
    </row>
    <row r="2" spans="3:10" x14ac:dyDescent="0.2">
      <c r="C2" s="89"/>
      <c r="D2" s="87"/>
      <c r="E2" s="87"/>
      <c r="F2" s="87"/>
      <c r="G2" s="91"/>
      <c r="H2" s="91"/>
      <c r="I2" s="89"/>
      <c r="J2" s="91"/>
    </row>
    <row r="3" spans="3:10" x14ac:dyDescent="0.2">
      <c r="C3" s="89"/>
      <c r="D3" s="87"/>
      <c r="E3" s="87"/>
      <c r="F3" s="87"/>
      <c r="G3" s="91"/>
      <c r="H3" s="91"/>
      <c r="I3" s="89"/>
      <c r="J3" s="91"/>
    </row>
    <row r="4" spans="3:10" ht="14.1" customHeight="1" thickBot="1" x14ac:dyDescent="0.25">
      <c r="C4" s="89"/>
      <c r="D4" s="87"/>
      <c r="E4" s="87"/>
      <c r="F4" s="87"/>
      <c r="G4" s="91"/>
      <c r="H4" s="91"/>
      <c r="I4" s="89"/>
      <c r="J4" s="91"/>
    </row>
    <row r="5" spans="3:10" ht="15" thickBot="1" x14ac:dyDescent="0.25">
      <c r="C5" s="49" t="s">
        <v>91</v>
      </c>
      <c r="D5" s="50" t="s">
        <v>234</v>
      </c>
      <c r="E5" s="51"/>
      <c r="F5" s="52"/>
      <c r="G5" s="54" t="s">
        <v>62</v>
      </c>
      <c r="H5" s="54" t="s">
        <v>64</v>
      </c>
      <c r="I5" s="54" t="s">
        <v>84</v>
      </c>
      <c r="J5" s="55" t="s">
        <v>62</v>
      </c>
    </row>
    <row r="6" spans="3:10" ht="15" thickBot="1" x14ac:dyDescent="0.25">
      <c r="C6" s="49" t="s">
        <v>92</v>
      </c>
      <c r="D6" s="50" t="s">
        <v>235</v>
      </c>
      <c r="E6" s="44"/>
      <c r="F6" s="46"/>
      <c r="G6" s="47" t="s">
        <v>62</v>
      </c>
      <c r="H6" s="47" t="s">
        <v>64</v>
      </c>
      <c r="I6" s="47" t="s">
        <v>84</v>
      </c>
      <c r="J6" s="56" t="s">
        <v>62</v>
      </c>
    </row>
    <row r="7" spans="3:10" ht="15" thickBot="1" x14ac:dyDescent="0.25">
      <c r="C7" s="49" t="s">
        <v>93</v>
      </c>
      <c r="D7" s="50" t="s">
        <v>239</v>
      </c>
      <c r="E7" s="44"/>
      <c r="F7" s="45"/>
      <c r="G7" s="47" t="s">
        <v>62</v>
      </c>
      <c r="H7" s="47" t="s">
        <v>62</v>
      </c>
      <c r="I7" s="47" t="s">
        <v>84</v>
      </c>
      <c r="J7" s="56" t="s">
        <v>62</v>
      </c>
    </row>
    <row r="8" spans="3:10" ht="15" thickBot="1" x14ac:dyDescent="0.25">
      <c r="C8" s="49" t="s">
        <v>94</v>
      </c>
      <c r="D8" s="50" t="s">
        <v>236</v>
      </c>
      <c r="E8" s="44"/>
      <c r="F8" s="45"/>
      <c r="G8" s="47" t="s">
        <v>62</v>
      </c>
      <c r="H8" s="47" t="s">
        <v>64</v>
      </c>
      <c r="I8" s="47" t="s">
        <v>84</v>
      </c>
      <c r="J8" s="56" t="s">
        <v>62</v>
      </c>
    </row>
    <row r="9" spans="3:10" ht="15" thickBot="1" x14ac:dyDescent="0.25">
      <c r="C9" s="49" t="s">
        <v>95</v>
      </c>
      <c r="D9" s="50" t="s">
        <v>240</v>
      </c>
      <c r="E9" s="44"/>
      <c r="F9" s="45"/>
      <c r="G9" s="47" t="s">
        <v>62</v>
      </c>
      <c r="H9" s="47" t="s">
        <v>63</v>
      </c>
      <c r="I9" s="47" t="s">
        <v>84</v>
      </c>
      <c r="J9" s="56" t="s">
        <v>86</v>
      </c>
    </row>
    <row r="10" spans="3:10" ht="15" thickBot="1" x14ac:dyDescent="0.25">
      <c r="C10" s="49" t="s">
        <v>96</v>
      </c>
      <c r="D10" s="50" t="s">
        <v>241</v>
      </c>
      <c r="E10" s="44"/>
      <c r="F10" s="46"/>
      <c r="G10" s="47" t="s">
        <v>62</v>
      </c>
      <c r="H10" s="47" t="s">
        <v>62</v>
      </c>
      <c r="I10" s="47" t="s">
        <v>84</v>
      </c>
      <c r="J10" s="56" t="s">
        <v>86</v>
      </c>
    </row>
    <row r="11" spans="3:10" ht="15" thickBot="1" x14ac:dyDescent="0.25">
      <c r="C11" s="49" t="s">
        <v>97</v>
      </c>
      <c r="D11" s="50" t="s">
        <v>242</v>
      </c>
      <c r="E11" s="44"/>
      <c r="F11" s="46"/>
      <c r="G11" s="47" t="s">
        <v>62</v>
      </c>
      <c r="H11" s="47" t="s">
        <v>62</v>
      </c>
      <c r="I11" s="47" t="s">
        <v>84</v>
      </c>
      <c r="J11" s="56" t="s">
        <v>62</v>
      </c>
    </row>
    <row r="12" spans="3:10" ht="15" thickBot="1" x14ac:dyDescent="0.25">
      <c r="C12" s="49" t="s">
        <v>98</v>
      </c>
      <c r="D12" s="50" t="s">
        <v>243</v>
      </c>
      <c r="E12" s="44"/>
      <c r="F12" s="46"/>
      <c r="G12" s="47" t="s">
        <v>62</v>
      </c>
      <c r="H12" s="47" t="s">
        <v>62</v>
      </c>
      <c r="I12" s="47" t="s">
        <v>84</v>
      </c>
      <c r="J12" s="56" t="s">
        <v>62</v>
      </c>
    </row>
    <row r="13" spans="3:10" ht="15" thickBot="1" x14ac:dyDescent="0.25">
      <c r="C13" s="49" t="s">
        <v>99</v>
      </c>
      <c r="D13" s="50" t="s">
        <v>244</v>
      </c>
      <c r="E13" s="44"/>
      <c r="F13" s="46"/>
      <c r="G13" s="47" t="s">
        <v>62</v>
      </c>
      <c r="H13" s="47" t="s">
        <v>62</v>
      </c>
      <c r="I13" s="47" t="s">
        <v>84</v>
      </c>
      <c r="J13" s="56" t="s">
        <v>62</v>
      </c>
    </row>
    <row r="14" spans="3:10" ht="15" thickBot="1" x14ac:dyDescent="0.25">
      <c r="C14" s="49" t="s">
        <v>100</v>
      </c>
      <c r="D14" s="50" t="s">
        <v>245</v>
      </c>
      <c r="E14" s="44"/>
      <c r="F14" s="45"/>
      <c r="G14" s="47" t="s">
        <v>62</v>
      </c>
      <c r="H14" s="47" t="s">
        <v>62</v>
      </c>
      <c r="I14" s="47" t="s">
        <v>84</v>
      </c>
      <c r="J14" s="56" t="s">
        <v>62</v>
      </c>
    </row>
    <row r="15" spans="3:10" ht="15" thickBot="1" x14ac:dyDescent="0.25">
      <c r="C15" s="49" t="s">
        <v>101</v>
      </c>
      <c r="D15" s="50" t="s">
        <v>237</v>
      </c>
      <c r="E15" s="44"/>
      <c r="F15" s="45"/>
      <c r="G15" s="47" t="s">
        <v>62</v>
      </c>
      <c r="H15" s="47" t="s">
        <v>70</v>
      </c>
      <c r="I15" s="47" t="s">
        <v>84</v>
      </c>
      <c r="J15" s="56" t="s">
        <v>62</v>
      </c>
    </row>
    <row r="16" spans="3:10" ht="15" thickBot="1" x14ac:dyDescent="0.25">
      <c r="C16" s="49" t="s">
        <v>102</v>
      </c>
      <c r="D16" s="50" t="s">
        <v>246</v>
      </c>
      <c r="E16" s="44"/>
      <c r="F16" s="46"/>
      <c r="G16" s="47" t="s">
        <v>62</v>
      </c>
      <c r="H16" s="47" t="s">
        <v>62</v>
      </c>
      <c r="I16" s="47" t="s">
        <v>84</v>
      </c>
      <c r="J16" s="56" t="s">
        <v>62</v>
      </c>
    </row>
    <row r="17" spans="3:10" ht="15" thickBot="1" x14ac:dyDescent="0.25">
      <c r="C17" s="49" t="s">
        <v>103</v>
      </c>
      <c r="D17" s="50" t="s">
        <v>247</v>
      </c>
      <c r="E17" s="44"/>
      <c r="F17" s="45"/>
      <c r="G17" s="47" t="s">
        <v>62</v>
      </c>
      <c r="H17" s="47" t="s">
        <v>65</v>
      </c>
      <c r="I17" s="47" t="s">
        <v>84</v>
      </c>
      <c r="J17" s="56" t="s">
        <v>62</v>
      </c>
    </row>
    <row r="18" spans="3:10" ht="15" thickBot="1" x14ac:dyDescent="0.25">
      <c r="C18" s="49" t="s">
        <v>104</v>
      </c>
      <c r="D18" s="50" t="s">
        <v>248</v>
      </c>
      <c r="E18" s="44"/>
      <c r="F18" s="45"/>
      <c r="G18" s="47" t="s">
        <v>62</v>
      </c>
      <c r="H18" s="47" t="s">
        <v>71</v>
      </c>
      <c r="I18" s="47" t="s">
        <v>84</v>
      </c>
      <c r="J18" s="56" t="s">
        <v>62</v>
      </c>
    </row>
    <row r="19" spans="3:10" ht="15" thickBot="1" x14ac:dyDescent="0.25">
      <c r="C19" s="49" t="s">
        <v>105</v>
      </c>
      <c r="D19" s="50" t="s">
        <v>249</v>
      </c>
      <c r="E19" s="44"/>
      <c r="F19" s="46"/>
      <c r="G19" s="47" t="s">
        <v>62</v>
      </c>
      <c r="H19" s="47" t="s">
        <v>62</v>
      </c>
      <c r="I19" s="47" t="s">
        <v>84</v>
      </c>
      <c r="J19" s="56" t="s">
        <v>62</v>
      </c>
    </row>
    <row r="20" spans="3:10" ht="15" thickBot="1" x14ac:dyDescent="0.25">
      <c r="C20" s="49" t="s">
        <v>106</v>
      </c>
      <c r="D20" s="50" t="s">
        <v>250</v>
      </c>
      <c r="E20" s="44"/>
      <c r="F20" s="45"/>
      <c r="G20" s="47" t="s">
        <v>62</v>
      </c>
      <c r="H20" s="47" t="s">
        <v>62</v>
      </c>
      <c r="I20" s="47" t="s">
        <v>84</v>
      </c>
      <c r="J20" s="56" t="s">
        <v>62</v>
      </c>
    </row>
    <row r="21" spans="3:10" ht="15" thickBot="1" x14ac:dyDescent="0.25">
      <c r="C21" s="49" t="s">
        <v>107</v>
      </c>
      <c r="D21" s="50" t="s">
        <v>238</v>
      </c>
      <c r="E21" s="44"/>
      <c r="F21" s="46"/>
      <c r="G21" s="47" t="s">
        <v>62</v>
      </c>
      <c r="H21" s="47" t="s">
        <v>64</v>
      </c>
      <c r="I21" s="47" t="s">
        <v>84</v>
      </c>
      <c r="J21" s="56" t="s">
        <v>62</v>
      </c>
    </row>
    <row r="22" spans="3:10" ht="15" thickBot="1" x14ac:dyDescent="0.25">
      <c r="C22" s="49" t="s">
        <v>108</v>
      </c>
      <c r="D22" s="50" t="s">
        <v>251</v>
      </c>
      <c r="E22" s="44"/>
      <c r="F22" s="46"/>
      <c r="G22" s="47" t="s">
        <v>62</v>
      </c>
      <c r="H22" s="47" t="s">
        <v>62</v>
      </c>
      <c r="I22" s="47" t="s">
        <v>84</v>
      </c>
      <c r="J22" s="56" t="s">
        <v>62</v>
      </c>
    </row>
    <row r="23" spans="3:10" ht="15" thickBot="1" x14ac:dyDescent="0.25">
      <c r="C23" s="49" t="s">
        <v>109</v>
      </c>
      <c r="D23" s="50" t="s">
        <v>252</v>
      </c>
      <c r="E23" s="44"/>
      <c r="F23" s="46"/>
      <c r="G23" s="47" t="s">
        <v>62</v>
      </c>
      <c r="H23" s="47" t="s">
        <v>62</v>
      </c>
      <c r="I23" s="47" t="s">
        <v>84</v>
      </c>
      <c r="J23" s="56" t="s">
        <v>62</v>
      </c>
    </row>
    <row r="24" spans="3:10" ht="15" thickBot="1" x14ac:dyDescent="0.25">
      <c r="C24" s="49" t="s">
        <v>110</v>
      </c>
      <c r="D24" s="50" t="s">
        <v>253</v>
      </c>
      <c r="E24" s="44"/>
      <c r="F24" s="46"/>
      <c r="G24" s="47" t="s">
        <v>62</v>
      </c>
      <c r="H24" s="47" t="s">
        <v>62</v>
      </c>
      <c r="I24" s="47" t="s">
        <v>84</v>
      </c>
      <c r="J24" s="56" t="s">
        <v>62</v>
      </c>
    </row>
    <row r="25" spans="3:10" ht="15" thickBot="1" x14ac:dyDescent="0.25">
      <c r="C25" s="49" t="s">
        <v>111</v>
      </c>
      <c r="D25" s="50" t="s">
        <v>254</v>
      </c>
      <c r="E25" s="44"/>
      <c r="F25" s="46"/>
      <c r="G25" s="47" t="s">
        <v>62</v>
      </c>
      <c r="H25" s="47" t="s">
        <v>62</v>
      </c>
      <c r="I25" s="47" t="s">
        <v>84</v>
      </c>
      <c r="J25" s="56" t="s">
        <v>62</v>
      </c>
    </row>
    <row r="26" spans="3:10" ht="15" thickBot="1" x14ac:dyDescent="0.25">
      <c r="C26" s="49" t="s">
        <v>112</v>
      </c>
      <c r="D26" s="50" t="s">
        <v>255</v>
      </c>
      <c r="E26" s="44"/>
      <c r="F26" s="46"/>
      <c r="G26" s="47" t="s">
        <v>62</v>
      </c>
      <c r="H26" s="47" t="s">
        <v>62</v>
      </c>
      <c r="I26" s="47" t="s">
        <v>84</v>
      </c>
      <c r="J26" s="56" t="s">
        <v>86</v>
      </c>
    </row>
    <row r="27" spans="3:10" ht="15" thickBot="1" x14ac:dyDescent="0.25">
      <c r="C27" s="49" t="s">
        <v>113</v>
      </c>
      <c r="D27" s="50" t="s">
        <v>256</v>
      </c>
      <c r="E27" s="44"/>
      <c r="F27" s="46"/>
      <c r="G27" s="47" t="s">
        <v>62</v>
      </c>
      <c r="H27" s="47" t="s">
        <v>62</v>
      </c>
      <c r="I27" s="47" t="s">
        <v>84</v>
      </c>
      <c r="J27" s="56" t="s">
        <v>86</v>
      </c>
    </row>
    <row r="28" spans="3:10" ht="15" thickBot="1" x14ac:dyDescent="0.25">
      <c r="C28" s="49" t="s">
        <v>114</v>
      </c>
      <c r="D28" s="50" t="s">
        <v>257</v>
      </c>
      <c r="E28" s="44"/>
      <c r="F28" s="46"/>
      <c r="G28" s="47" t="s">
        <v>62</v>
      </c>
      <c r="H28" s="47" t="s">
        <v>64</v>
      </c>
      <c r="I28" s="47" t="s">
        <v>84</v>
      </c>
      <c r="J28" s="56" t="s">
        <v>62</v>
      </c>
    </row>
    <row r="29" spans="3:10" ht="15" thickBot="1" x14ac:dyDescent="0.25">
      <c r="C29" s="49" t="s">
        <v>115</v>
      </c>
      <c r="D29" s="50" t="s">
        <v>258</v>
      </c>
      <c r="E29" s="44"/>
      <c r="F29" s="46"/>
      <c r="G29" s="47" t="s">
        <v>62</v>
      </c>
      <c r="H29" s="47" t="s">
        <v>62</v>
      </c>
      <c r="I29" s="47" t="s">
        <v>84</v>
      </c>
      <c r="J29" s="56" t="s">
        <v>62</v>
      </c>
    </row>
    <row r="30" spans="3:10" ht="15" thickBot="1" x14ac:dyDescent="0.25">
      <c r="C30" s="49" t="s">
        <v>116</v>
      </c>
      <c r="D30" s="50" t="s">
        <v>259</v>
      </c>
      <c r="E30" s="44"/>
      <c r="F30" s="45"/>
      <c r="G30" s="47" t="s">
        <v>62</v>
      </c>
      <c r="H30" s="47" t="s">
        <v>62</v>
      </c>
      <c r="I30" s="47" t="s">
        <v>84</v>
      </c>
      <c r="J30" s="56" t="s">
        <v>62</v>
      </c>
    </row>
    <row r="31" spans="3:10" ht="15" thickBot="1" x14ac:dyDescent="0.25">
      <c r="C31" s="49" t="s">
        <v>117</v>
      </c>
      <c r="D31" s="50" t="s">
        <v>260</v>
      </c>
      <c r="E31" s="44"/>
      <c r="F31" s="46"/>
      <c r="G31" s="47" t="s">
        <v>62</v>
      </c>
      <c r="H31" s="47" t="s">
        <v>64</v>
      </c>
      <c r="I31" s="47" t="s">
        <v>84</v>
      </c>
      <c r="J31" s="56" t="s">
        <v>62</v>
      </c>
    </row>
    <row r="32" spans="3:10" ht="15" thickBot="1" x14ac:dyDescent="0.25">
      <c r="C32" s="49" t="s">
        <v>118</v>
      </c>
      <c r="D32" s="50" t="s">
        <v>261</v>
      </c>
      <c r="E32" s="44"/>
      <c r="F32" s="46"/>
      <c r="G32" s="47" t="s">
        <v>62</v>
      </c>
      <c r="H32" s="47" t="s">
        <v>62</v>
      </c>
      <c r="I32" s="47" t="s">
        <v>84</v>
      </c>
      <c r="J32" s="56" t="s">
        <v>62</v>
      </c>
    </row>
    <row r="33" spans="3:10" ht="15" thickBot="1" x14ac:dyDescent="0.25">
      <c r="C33" s="49" t="s">
        <v>119</v>
      </c>
      <c r="D33" s="50" t="s">
        <v>262</v>
      </c>
      <c r="E33" s="44"/>
      <c r="F33" s="46"/>
      <c r="G33" s="47" t="s">
        <v>62</v>
      </c>
      <c r="H33" s="47" t="s">
        <v>62</v>
      </c>
      <c r="I33" s="47" t="s">
        <v>84</v>
      </c>
      <c r="J33" s="56" t="s">
        <v>62</v>
      </c>
    </row>
    <row r="34" spans="3:10" ht="15" thickBot="1" x14ac:dyDescent="0.25">
      <c r="C34" s="49" t="s">
        <v>120</v>
      </c>
      <c r="D34" s="50" t="s">
        <v>263</v>
      </c>
      <c r="E34" s="44"/>
      <c r="F34" s="46"/>
      <c r="G34" s="47" t="s">
        <v>62</v>
      </c>
      <c r="H34" s="47" t="s">
        <v>62</v>
      </c>
      <c r="I34" s="47" t="s">
        <v>84</v>
      </c>
      <c r="J34" s="56" t="s">
        <v>62</v>
      </c>
    </row>
    <row r="35" spans="3:10" ht="15" thickBot="1" x14ac:dyDescent="0.25">
      <c r="C35" s="49" t="s">
        <v>121</v>
      </c>
      <c r="D35" s="50" t="s">
        <v>264</v>
      </c>
      <c r="E35" s="44"/>
      <c r="F35" s="46"/>
      <c r="G35" s="47" t="s">
        <v>62</v>
      </c>
      <c r="H35" s="47" t="s">
        <v>64</v>
      </c>
      <c r="I35" s="47" t="s">
        <v>84</v>
      </c>
      <c r="J35" s="56" t="s">
        <v>62</v>
      </c>
    </row>
    <row r="36" spans="3:10" ht="15" thickBot="1" x14ac:dyDescent="0.25">
      <c r="C36" s="49" t="s">
        <v>122</v>
      </c>
      <c r="D36" s="50" t="s">
        <v>265</v>
      </c>
      <c r="E36" s="44"/>
      <c r="F36" s="46"/>
      <c r="G36" s="47" t="s">
        <v>62</v>
      </c>
      <c r="H36" s="47" t="s">
        <v>62</v>
      </c>
      <c r="I36" s="47" t="s">
        <v>84</v>
      </c>
      <c r="J36" s="56" t="s">
        <v>86</v>
      </c>
    </row>
    <row r="37" spans="3:10" ht="15" thickBot="1" x14ac:dyDescent="0.25">
      <c r="C37" s="49" t="s">
        <v>123</v>
      </c>
      <c r="D37" s="50" t="s">
        <v>266</v>
      </c>
      <c r="E37" s="44"/>
      <c r="F37" s="45"/>
      <c r="G37" s="47" t="s">
        <v>62</v>
      </c>
      <c r="H37" s="47" t="s">
        <v>62</v>
      </c>
      <c r="I37" s="47" t="s">
        <v>84</v>
      </c>
      <c r="J37" s="56" t="s">
        <v>62</v>
      </c>
    </row>
    <row r="38" spans="3:10" ht="15" thickBot="1" x14ac:dyDescent="0.25">
      <c r="C38" s="49" t="s">
        <v>124</v>
      </c>
      <c r="D38" s="50" t="s">
        <v>267</v>
      </c>
      <c r="E38" s="44"/>
      <c r="F38" s="46"/>
      <c r="G38" s="47" t="s">
        <v>62</v>
      </c>
      <c r="H38" s="47" t="s">
        <v>64</v>
      </c>
      <c r="I38" s="47" t="s">
        <v>84</v>
      </c>
      <c r="J38" s="56" t="s">
        <v>62</v>
      </c>
    </row>
    <row r="39" spans="3:10" ht="15" thickBot="1" x14ac:dyDescent="0.25">
      <c r="C39" s="49" t="s">
        <v>125</v>
      </c>
      <c r="D39" s="50" t="s">
        <v>268</v>
      </c>
      <c r="E39" s="44"/>
      <c r="F39" s="46"/>
      <c r="G39" s="47" t="s">
        <v>62</v>
      </c>
      <c r="H39" s="47" t="s">
        <v>62</v>
      </c>
      <c r="I39" s="47" t="s">
        <v>84</v>
      </c>
      <c r="J39" s="56" t="s">
        <v>62</v>
      </c>
    </row>
    <row r="40" spans="3:10" ht="15" thickBot="1" x14ac:dyDescent="0.25">
      <c r="C40" s="49" t="s">
        <v>126</v>
      </c>
      <c r="D40" s="50" t="s">
        <v>269</v>
      </c>
      <c r="E40" s="44"/>
      <c r="F40" s="46"/>
      <c r="G40" s="47" t="s">
        <v>62</v>
      </c>
      <c r="H40" s="47" t="s">
        <v>62</v>
      </c>
      <c r="I40" s="47" t="s">
        <v>84</v>
      </c>
      <c r="J40" s="56" t="s">
        <v>62</v>
      </c>
    </row>
    <row r="41" spans="3:10" ht="15" thickBot="1" x14ac:dyDescent="0.25">
      <c r="C41" s="49" t="s">
        <v>127</v>
      </c>
      <c r="D41" s="50" t="s">
        <v>270</v>
      </c>
      <c r="E41" s="44"/>
      <c r="F41" s="46"/>
      <c r="G41" s="47" t="s">
        <v>62</v>
      </c>
      <c r="H41" s="47" t="s">
        <v>62</v>
      </c>
      <c r="I41" s="47" t="s">
        <v>84</v>
      </c>
      <c r="J41" s="56" t="s">
        <v>62</v>
      </c>
    </row>
    <row r="42" spans="3:10" ht="15" thickBot="1" x14ac:dyDescent="0.25">
      <c r="C42" s="49" t="s">
        <v>128</v>
      </c>
      <c r="D42" s="50" t="s">
        <v>271</v>
      </c>
      <c r="E42" s="44"/>
      <c r="F42" s="46"/>
      <c r="G42" s="47" t="s">
        <v>62</v>
      </c>
      <c r="H42" s="47" t="s">
        <v>62</v>
      </c>
      <c r="I42" s="47" t="s">
        <v>84</v>
      </c>
      <c r="J42" s="56" t="s">
        <v>62</v>
      </c>
    </row>
    <row r="43" spans="3:10" ht="15" thickBot="1" x14ac:dyDescent="0.25">
      <c r="C43" s="49" t="s">
        <v>129</v>
      </c>
      <c r="D43" s="50" t="s">
        <v>272</v>
      </c>
      <c r="E43" s="44"/>
      <c r="F43" s="45"/>
      <c r="G43" s="47" t="s">
        <v>62</v>
      </c>
      <c r="H43" s="47" t="s">
        <v>62</v>
      </c>
      <c r="I43" s="47" t="s">
        <v>84</v>
      </c>
      <c r="J43" s="56" t="s">
        <v>62</v>
      </c>
    </row>
    <row r="44" spans="3:10" ht="15" thickBot="1" x14ac:dyDescent="0.25">
      <c r="C44" s="49" t="s">
        <v>130</v>
      </c>
      <c r="D44" s="50" t="s">
        <v>273</v>
      </c>
      <c r="E44" s="44"/>
      <c r="F44" s="46"/>
      <c r="G44" s="47" t="s">
        <v>62</v>
      </c>
      <c r="H44" s="47" t="s">
        <v>62</v>
      </c>
      <c r="I44" s="47" t="s">
        <v>84</v>
      </c>
      <c r="J44" s="56" t="s">
        <v>62</v>
      </c>
    </row>
    <row r="45" spans="3:10" ht="15" thickBot="1" x14ac:dyDescent="0.25">
      <c r="C45" s="49" t="s">
        <v>131</v>
      </c>
      <c r="D45" s="50" t="s">
        <v>274</v>
      </c>
      <c r="E45" s="44"/>
      <c r="F45" s="46"/>
      <c r="G45" s="47" t="s">
        <v>62</v>
      </c>
      <c r="H45" s="47" t="s">
        <v>64</v>
      </c>
      <c r="I45" s="47" t="s">
        <v>84</v>
      </c>
      <c r="J45" s="56" t="s">
        <v>86</v>
      </c>
    </row>
    <row r="46" spans="3:10" ht="15" thickBot="1" x14ac:dyDescent="0.25">
      <c r="C46" s="49" t="s">
        <v>132</v>
      </c>
      <c r="D46" s="50" t="s">
        <v>275</v>
      </c>
      <c r="E46" s="44"/>
      <c r="F46" s="46"/>
      <c r="G46" s="47" t="s">
        <v>62</v>
      </c>
      <c r="H46" s="47" t="s">
        <v>64</v>
      </c>
      <c r="I46" s="47" t="s">
        <v>84</v>
      </c>
      <c r="J46" s="56" t="s">
        <v>86</v>
      </c>
    </row>
    <row r="47" spans="3:10" ht="15" thickBot="1" x14ac:dyDescent="0.25">
      <c r="C47" s="49" t="s">
        <v>133</v>
      </c>
      <c r="D47" s="50" t="s">
        <v>276</v>
      </c>
      <c r="E47" s="44"/>
      <c r="F47" s="45"/>
      <c r="G47" s="47" t="s">
        <v>62</v>
      </c>
      <c r="H47" s="47" t="s">
        <v>62</v>
      </c>
      <c r="I47" s="47" t="s">
        <v>84</v>
      </c>
      <c r="J47" s="56" t="s">
        <v>86</v>
      </c>
    </row>
    <row r="48" spans="3:10" ht="15" thickBot="1" x14ac:dyDescent="0.25">
      <c r="C48" s="49" t="s">
        <v>134</v>
      </c>
      <c r="D48" s="50" t="s">
        <v>277</v>
      </c>
      <c r="E48" s="44"/>
      <c r="F48" s="45"/>
      <c r="G48" s="47" t="s">
        <v>62</v>
      </c>
      <c r="H48" s="47" t="s">
        <v>72</v>
      </c>
      <c r="I48" s="47" t="s">
        <v>84</v>
      </c>
      <c r="J48" s="56" t="s">
        <v>62</v>
      </c>
    </row>
    <row r="49" spans="3:10" ht="15" thickBot="1" x14ac:dyDescent="0.25">
      <c r="C49" s="49" t="s">
        <v>135</v>
      </c>
      <c r="D49" s="50" t="s">
        <v>278</v>
      </c>
      <c r="E49" s="44"/>
      <c r="F49" s="45"/>
      <c r="G49" s="47" t="s">
        <v>62</v>
      </c>
      <c r="H49" s="47" t="s">
        <v>62</v>
      </c>
      <c r="I49" s="47" t="s">
        <v>84</v>
      </c>
      <c r="J49" s="56" t="s">
        <v>62</v>
      </c>
    </row>
    <row r="50" spans="3:10" ht="15" thickBot="1" x14ac:dyDescent="0.25">
      <c r="C50" s="49" t="s">
        <v>136</v>
      </c>
      <c r="D50" s="50" t="s">
        <v>279</v>
      </c>
      <c r="E50" s="44"/>
      <c r="F50" s="46"/>
      <c r="G50" s="47" t="s">
        <v>62</v>
      </c>
      <c r="H50" s="47" t="s">
        <v>62</v>
      </c>
      <c r="I50" s="47" t="s">
        <v>84</v>
      </c>
      <c r="J50" s="56" t="s">
        <v>62</v>
      </c>
    </row>
    <row r="51" spans="3:10" ht="15" thickBot="1" x14ac:dyDescent="0.25">
      <c r="C51" s="49" t="s">
        <v>137</v>
      </c>
      <c r="D51" s="50" t="s">
        <v>280</v>
      </c>
      <c r="E51" s="44"/>
      <c r="F51" s="46"/>
      <c r="G51" s="47" t="s">
        <v>62</v>
      </c>
      <c r="H51" s="47" t="s">
        <v>73</v>
      </c>
      <c r="I51" s="47" t="s">
        <v>84</v>
      </c>
      <c r="J51" s="56" t="s">
        <v>62</v>
      </c>
    </row>
    <row r="52" spans="3:10" ht="15" thickBot="1" x14ac:dyDescent="0.25">
      <c r="C52" s="49" t="s">
        <v>138</v>
      </c>
      <c r="D52" s="50" t="s">
        <v>281</v>
      </c>
      <c r="E52" s="44"/>
      <c r="F52" s="45"/>
      <c r="G52" s="47" t="s">
        <v>62</v>
      </c>
      <c r="H52" s="47" t="s">
        <v>62</v>
      </c>
      <c r="I52" s="47" t="s">
        <v>84</v>
      </c>
      <c r="J52" s="56" t="s">
        <v>62</v>
      </c>
    </row>
    <row r="53" spans="3:10" ht="15" thickBot="1" x14ac:dyDescent="0.25">
      <c r="C53" s="49" t="s">
        <v>139</v>
      </c>
      <c r="D53" s="50" t="s">
        <v>282</v>
      </c>
      <c r="E53" s="44"/>
      <c r="F53" s="46"/>
      <c r="G53" s="47" t="s">
        <v>62</v>
      </c>
      <c r="H53" s="47" t="s">
        <v>62</v>
      </c>
      <c r="I53" s="47" t="s">
        <v>84</v>
      </c>
      <c r="J53" s="56" t="s">
        <v>62</v>
      </c>
    </row>
    <row r="54" spans="3:10" ht="15" thickBot="1" x14ac:dyDescent="0.25">
      <c r="C54" s="49" t="s">
        <v>140</v>
      </c>
      <c r="D54" s="50" t="s">
        <v>283</v>
      </c>
      <c r="E54" s="44"/>
      <c r="F54" s="46"/>
      <c r="G54" s="47" t="s">
        <v>62</v>
      </c>
      <c r="H54" s="47" t="s">
        <v>62</v>
      </c>
      <c r="I54" s="47" t="s">
        <v>84</v>
      </c>
      <c r="J54" s="56" t="s">
        <v>62</v>
      </c>
    </row>
    <row r="55" spans="3:10" ht="15" thickBot="1" x14ac:dyDescent="0.25">
      <c r="C55" s="49" t="s">
        <v>141</v>
      </c>
      <c r="D55" s="50" t="s">
        <v>284</v>
      </c>
      <c r="E55" s="44"/>
      <c r="F55" s="46"/>
      <c r="G55" s="47" t="s">
        <v>62</v>
      </c>
      <c r="H55" s="47" t="s">
        <v>62</v>
      </c>
      <c r="I55" s="47" t="s">
        <v>84</v>
      </c>
      <c r="J55" s="56" t="s">
        <v>62</v>
      </c>
    </row>
    <row r="56" spans="3:10" ht="15" thickBot="1" x14ac:dyDescent="0.25">
      <c r="C56" s="49" t="s">
        <v>142</v>
      </c>
      <c r="D56" s="50" t="s">
        <v>285</v>
      </c>
      <c r="E56" s="44"/>
      <c r="F56" s="46"/>
      <c r="G56" s="47" t="s">
        <v>62</v>
      </c>
      <c r="H56" s="47" t="s">
        <v>62</v>
      </c>
      <c r="I56" s="47" t="s">
        <v>84</v>
      </c>
      <c r="J56" s="56" t="s">
        <v>62</v>
      </c>
    </row>
    <row r="57" spans="3:10" ht="15" thickBot="1" x14ac:dyDescent="0.25">
      <c r="C57" s="49" t="s">
        <v>143</v>
      </c>
      <c r="D57" s="50" t="s">
        <v>286</v>
      </c>
      <c r="E57" s="44"/>
      <c r="F57" s="46"/>
      <c r="G57" s="47" t="s">
        <v>62</v>
      </c>
      <c r="H57" s="47" t="s">
        <v>62</v>
      </c>
      <c r="I57" s="47" t="s">
        <v>84</v>
      </c>
      <c r="J57" s="56" t="s">
        <v>62</v>
      </c>
    </row>
    <row r="58" spans="3:10" ht="15" thickBot="1" x14ac:dyDescent="0.25">
      <c r="C58" s="49" t="s">
        <v>144</v>
      </c>
      <c r="D58" s="50" t="s">
        <v>287</v>
      </c>
      <c r="E58" s="44"/>
      <c r="F58" s="46"/>
      <c r="G58" s="47" t="s">
        <v>62</v>
      </c>
      <c r="H58" s="47" t="s">
        <v>62</v>
      </c>
      <c r="I58" s="47" t="s">
        <v>84</v>
      </c>
      <c r="J58" s="56" t="s">
        <v>62</v>
      </c>
    </row>
    <row r="59" spans="3:10" ht="15" thickBot="1" x14ac:dyDescent="0.25">
      <c r="C59" s="49" t="s">
        <v>145</v>
      </c>
      <c r="D59" s="50" t="s">
        <v>288</v>
      </c>
      <c r="E59" s="44"/>
      <c r="F59" s="45"/>
      <c r="G59" s="47" t="s">
        <v>62</v>
      </c>
      <c r="H59" s="47" t="s">
        <v>62</v>
      </c>
      <c r="I59" s="47" t="s">
        <v>84</v>
      </c>
      <c r="J59" s="56" t="s">
        <v>62</v>
      </c>
    </row>
    <row r="60" spans="3:10" ht="15" thickBot="1" x14ac:dyDescent="0.25">
      <c r="C60" s="49" t="s">
        <v>146</v>
      </c>
      <c r="D60" s="50" t="s">
        <v>289</v>
      </c>
      <c r="E60" s="44"/>
      <c r="F60" s="45"/>
      <c r="G60" s="47" t="s">
        <v>62</v>
      </c>
      <c r="H60" s="47" t="s">
        <v>64</v>
      </c>
      <c r="I60" s="47" t="s">
        <v>84</v>
      </c>
      <c r="J60" s="56" t="s">
        <v>86</v>
      </c>
    </row>
    <row r="61" spans="3:10" ht="15" thickBot="1" x14ac:dyDescent="0.25">
      <c r="C61" s="49" t="s">
        <v>147</v>
      </c>
      <c r="D61" s="50" t="s">
        <v>290</v>
      </c>
      <c r="E61" s="44"/>
      <c r="F61" s="45"/>
      <c r="G61" s="47" t="s">
        <v>62</v>
      </c>
      <c r="H61" s="47" t="s">
        <v>62</v>
      </c>
      <c r="I61" s="47" t="s">
        <v>84</v>
      </c>
      <c r="J61" s="56" t="s">
        <v>62</v>
      </c>
    </row>
    <row r="62" spans="3:10" ht="15" thickBot="1" x14ac:dyDescent="0.25">
      <c r="C62" s="49" t="s">
        <v>148</v>
      </c>
      <c r="D62" s="50" t="s">
        <v>291</v>
      </c>
      <c r="E62" s="44"/>
      <c r="F62" s="46"/>
      <c r="G62" s="47" t="s">
        <v>62</v>
      </c>
      <c r="H62" s="47" t="s">
        <v>64</v>
      </c>
      <c r="I62" s="47" t="s">
        <v>84</v>
      </c>
      <c r="J62" s="56" t="s">
        <v>62</v>
      </c>
    </row>
    <row r="63" spans="3:10" ht="15" thickBot="1" x14ac:dyDescent="0.25">
      <c r="C63" s="49" t="s">
        <v>149</v>
      </c>
      <c r="D63" s="50" t="s">
        <v>292</v>
      </c>
      <c r="E63" s="44"/>
      <c r="F63" s="46"/>
      <c r="G63" s="47" t="s">
        <v>62</v>
      </c>
      <c r="H63" s="47" t="s">
        <v>62</v>
      </c>
      <c r="I63" s="47" t="s">
        <v>84</v>
      </c>
      <c r="J63" s="56" t="s">
        <v>62</v>
      </c>
    </row>
    <row r="64" spans="3:10" ht="15" thickBot="1" x14ac:dyDescent="0.25">
      <c r="C64" s="49" t="s">
        <v>150</v>
      </c>
      <c r="D64" s="50" t="s">
        <v>293</v>
      </c>
      <c r="E64" s="44"/>
      <c r="F64" s="46"/>
      <c r="G64" s="47" t="s">
        <v>62</v>
      </c>
      <c r="H64" s="47" t="s">
        <v>62</v>
      </c>
      <c r="I64" s="47" t="s">
        <v>84</v>
      </c>
      <c r="J64" s="56" t="s">
        <v>62</v>
      </c>
    </row>
    <row r="65" spans="3:10" ht="15" thickBot="1" x14ac:dyDescent="0.25">
      <c r="C65" s="49" t="s">
        <v>151</v>
      </c>
      <c r="D65" s="50" t="s">
        <v>294</v>
      </c>
      <c r="E65" s="44"/>
      <c r="F65" s="46"/>
      <c r="G65" s="47" t="s">
        <v>62</v>
      </c>
      <c r="H65" s="47" t="s">
        <v>62</v>
      </c>
      <c r="I65" s="47" t="s">
        <v>84</v>
      </c>
      <c r="J65" s="56" t="s">
        <v>62</v>
      </c>
    </row>
    <row r="66" spans="3:10" ht="15" thickBot="1" x14ac:dyDescent="0.25">
      <c r="C66" s="49" t="s">
        <v>152</v>
      </c>
      <c r="D66" s="50" t="s">
        <v>295</v>
      </c>
      <c r="E66" s="44"/>
      <c r="F66" s="45"/>
      <c r="G66" s="47" t="s">
        <v>62</v>
      </c>
      <c r="H66" s="47" t="s">
        <v>62</v>
      </c>
      <c r="I66" s="47" t="s">
        <v>84</v>
      </c>
      <c r="J66" s="56" t="s">
        <v>62</v>
      </c>
    </row>
    <row r="67" spans="3:10" ht="15" thickBot="1" x14ac:dyDescent="0.25">
      <c r="C67" s="49" t="s">
        <v>153</v>
      </c>
      <c r="D67" s="50" t="s">
        <v>296</v>
      </c>
      <c r="E67" s="44"/>
      <c r="F67" s="45"/>
      <c r="G67" s="47" t="s">
        <v>62</v>
      </c>
      <c r="H67" s="47" t="s">
        <v>62</v>
      </c>
      <c r="I67" s="47" t="s">
        <v>84</v>
      </c>
      <c r="J67" s="56" t="s">
        <v>62</v>
      </c>
    </row>
    <row r="68" spans="3:10" ht="15" thickBot="1" x14ac:dyDescent="0.25">
      <c r="C68" s="49" t="s">
        <v>154</v>
      </c>
      <c r="D68" s="50" t="s">
        <v>297</v>
      </c>
      <c r="E68" s="44"/>
      <c r="F68" s="45"/>
      <c r="G68" s="47" t="s">
        <v>62</v>
      </c>
      <c r="H68" s="47" t="s">
        <v>62</v>
      </c>
      <c r="I68" s="47" t="s">
        <v>84</v>
      </c>
      <c r="J68" s="56" t="s">
        <v>62</v>
      </c>
    </row>
    <row r="69" spans="3:10" ht="15" thickBot="1" x14ac:dyDescent="0.25">
      <c r="C69" s="49" t="s">
        <v>155</v>
      </c>
      <c r="D69" s="50" t="s">
        <v>298</v>
      </c>
      <c r="E69" s="44"/>
      <c r="F69" s="46"/>
      <c r="G69" s="47" t="s">
        <v>62</v>
      </c>
      <c r="H69" s="47" t="s">
        <v>62</v>
      </c>
      <c r="I69" s="47" t="s">
        <v>84</v>
      </c>
      <c r="J69" s="56" t="s">
        <v>62</v>
      </c>
    </row>
    <row r="70" spans="3:10" ht="15" thickBot="1" x14ac:dyDescent="0.25">
      <c r="C70" s="49" t="s">
        <v>156</v>
      </c>
      <c r="D70" s="50" t="s">
        <v>299</v>
      </c>
      <c r="E70" s="44"/>
      <c r="F70" s="46"/>
      <c r="G70" s="47" t="s">
        <v>62</v>
      </c>
      <c r="H70" s="47" t="s">
        <v>62</v>
      </c>
      <c r="I70" s="47" t="s">
        <v>84</v>
      </c>
      <c r="J70" s="56" t="s">
        <v>62</v>
      </c>
    </row>
    <row r="71" spans="3:10" ht="15" thickBot="1" x14ac:dyDescent="0.25">
      <c r="C71" s="49" t="s">
        <v>157</v>
      </c>
      <c r="D71" s="50" t="s">
        <v>300</v>
      </c>
      <c r="E71" s="44"/>
      <c r="F71" s="45"/>
      <c r="G71" s="47" t="s">
        <v>62</v>
      </c>
      <c r="H71" s="47" t="s">
        <v>62</v>
      </c>
      <c r="I71" s="47" t="s">
        <v>84</v>
      </c>
      <c r="J71" s="56" t="s">
        <v>62</v>
      </c>
    </row>
    <row r="72" spans="3:10" ht="15" thickBot="1" x14ac:dyDescent="0.25">
      <c r="C72" s="49" t="s">
        <v>158</v>
      </c>
      <c r="D72" s="50" t="s">
        <v>301</v>
      </c>
      <c r="E72" s="44"/>
      <c r="F72" s="46"/>
      <c r="G72" s="47" t="s">
        <v>62</v>
      </c>
      <c r="H72" s="47" t="s">
        <v>62</v>
      </c>
      <c r="I72" s="47" t="s">
        <v>84</v>
      </c>
      <c r="J72" s="56" t="s">
        <v>62</v>
      </c>
    </row>
    <row r="73" spans="3:10" ht="15" thickBot="1" x14ac:dyDescent="0.25">
      <c r="C73" s="49" t="s">
        <v>159</v>
      </c>
      <c r="D73" s="50" t="s">
        <v>302</v>
      </c>
      <c r="E73" s="44"/>
      <c r="F73" s="46"/>
      <c r="G73" s="47" t="s">
        <v>62</v>
      </c>
      <c r="H73" s="47" t="s">
        <v>64</v>
      </c>
      <c r="I73" s="47" t="s">
        <v>84</v>
      </c>
      <c r="J73" s="56" t="s">
        <v>86</v>
      </c>
    </row>
    <row r="74" spans="3:10" ht="15" thickBot="1" x14ac:dyDescent="0.25">
      <c r="C74" s="49" t="s">
        <v>160</v>
      </c>
      <c r="D74" s="50" t="s">
        <v>303</v>
      </c>
      <c r="E74" s="44"/>
      <c r="F74" s="46"/>
      <c r="G74" s="47" t="s">
        <v>62</v>
      </c>
      <c r="H74" s="47" t="s">
        <v>62</v>
      </c>
      <c r="I74" s="47" t="s">
        <v>84</v>
      </c>
      <c r="J74" s="56" t="s">
        <v>62</v>
      </c>
    </row>
    <row r="75" spans="3:10" ht="15" thickBot="1" x14ac:dyDescent="0.25">
      <c r="C75" s="49" t="s">
        <v>161</v>
      </c>
      <c r="D75" s="50" t="s">
        <v>304</v>
      </c>
      <c r="E75" s="44"/>
      <c r="F75" s="46"/>
      <c r="G75" s="47" t="s">
        <v>62</v>
      </c>
      <c r="H75" s="47" t="s">
        <v>62</v>
      </c>
      <c r="I75" s="47" t="s">
        <v>84</v>
      </c>
      <c r="J75" s="56" t="s">
        <v>62</v>
      </c>
    </row>
    <row r="76" spans="3:10" ht="15" thickBot="1" x14ac:dyDescent="0.25">
      <c r="C76" s="49" t="s">
        <v>162</v>
      </c>
      <c r="D76" s="50" t="s">
        <v>305</v>
      </c>
      <c r="E76" s="44"/>
      <c r="F76" s="46"/>
      <c r="G76" s="47" t="s">
        <v>62</v>
      </c>
      <c r="H76" s="47" t="s">
        <v>62</v>
      </c>
      <c r="I76" s="47" t="s">
        <v>84</v>
      </c>
      <c r="J76" s="56" t="s">
        <v>86</v>
      </c>
    </row>
    <row r="77" spans="3:10" ht="15" thickBot="1" x14ac:dyDescent="0.25">
      <c r="C77" s="49" t="s">
        <v>163</v>
      </c>
      <c r="D77" s="50" t="s">
        <v>306</v>
      </c>
      <c r="E77" s="44"/>
      <c r="F77" s="45"/>
      <c r="G77" s="47" t="s">
        <v>62</v>
      </c>
      <c r="H77" s="47" t="s">
        <v>62</v>
      </c>
      <c r="I77" s="47" t="s">
        <v>84</v>
      </c>
      <c r="J77" s="56" t="s">
        <v>62</v>
      </c>
    </row>
    <row r="78" spans="3:10" ht="15" thickBot="1" x14ac:dyDescent="0.25">
      <c r="C78" s="49" t="s">
        <v>164</v>
      </c>
      <c r="D78" s="50" t="s">
        <v>307</v>
      </c>
      <c r="E78" s="44"/>
      <c r="F78" s="46"/>
      <c r="G78" s="47" t="s">
        <v>62</v>
      </c>
      <c r="H78" s="47" t="s">
        <v>62</v>
      </c>
      <c r="I78" s="47" t="s">
        <v>84</v>
      </c>
      <c r="J78" s="56" t="s">
        <v>62</v>
      </c>
    </row>
    <row r="79" spans="3:10" ht="15" thickBot="1" x14ac:dyDescent="0.25">
      <c r="C79" s="49" t="s">
        <v>165</v>
      </c>
      <c r="D79" s="50" t="s">
        <v>308</v>
      </c>
      <c r="E79" s="44"/>
      <c r="F79" s="46"/>
      <c r="G79" s="47" t="s">
        <v>62</v>
      </c>
      <c r="H79" s="47" t="s">
        <v>64</v>
      </c>
      <c r="I79" s="47" t="s">
        <v>84</v>
      </c>
      <c r="J79" s="56" t="s">
        <v>62</v>
      </c>
    </row>
    <row r="80" spans="3:10" ht="15" thickBot="1" x14ac:dyDescent="0.25">
      <c r="C80" s="49" t="s">
        <v>166</v>
      </c>
      <c r="D80" s="50" t="s">
        <v>309</v>
      </c>
      <c r="E80" s="44"/>
      <c r="F80" s="46"/>
      <c r="G80" s="47" t="s">
        <v>62</v>
      </c>
      <c r="H80" s="47" t="s">
        <v>62</v>
      </c>
      <c r="I80" s="47" t="s">
        <v>84</v>
      </c>
      <c r="J80" s="56" t="s">
        <v>62</v>
      </c>
    </row>
    <row r="81" spans="3:10" ht="15" thickBot="1" x14ac:dyDescent="0.25">
      <c r="C81" s="49" t="s">
        <v>167</v>
      </c>
      <c r="D81" s="50" t="s">
        <v>310</v>
      </c>
      <c r="E81" s="44"/>
      <c r="F81" s="46"/>
      <c r="G81" s="47" t="s">
        <v>62</v>
      </c>
      <c r="H81" s="47" t="s">
        <v>64</v>
      </c>
      <c r="I81" s="47" t="s">
        <v>84</v>
      </c>
      <c r="J81" s="56" t="s">
        <v>62</v>
      </c>
    </row>
    <row r="82" spans="3:10" ht="15" thickBot="1" x14ac:dyDescent="0.25">
      <c r="C82" s="49" t="s">
        <v>168</v>
      </c>
      <c r="D82" s="50" t="s">
        <v>311</v>
      </c>
      <c r="E82" s="44"/>
      <c r="F82" s="46"/>
      <c r="G82" s="47" t="s">
        <v>62</v>
      </c>
      <c r="H82" s="47" t="s">
        <v>64</v>
      </c>
      <c r="I82" s="47" t="s">
        <v>84</v>
      </c>
      <c r="J82" s="56" t="s">
        <v>62</v>
      </c>
    </row>
    <row r="83" spans="3:10" ht="15" thickBot="1" x14ac:dyDescent="0.25">
      <c r="C83" s="49" t="s">
        <v>169</v>
      </c>
      <c r="D83" s="50" t="s">
        <v>312</v>
      </c>
      <c r="E83" s="44"/>
      <c r="F83" s="45"/>
      <c r="G83" s="47" t="s">
        <v>62</v>
      </c>
      <c r="H83" s="47" t="s">
        <v>62</v>
      </c>
      <c r="I83" s="47" t="s">
        <v>84</v>
      </c>
      <c r="J83" s="56" t="s">
        <v>62</v>
      </c>
    </row>
    <row r="84" spans="3:10" ht="15" thickBot="1" x14ac:dyDescent="0.25">
      <c r="C84" s="49" t="s">
        <v>170</v>
      </c>
      <c r="D84" s="50" t="s">
        <v>313</v>
      </c>
      <c r="E84" s="44"/>
      <c r="F84" s="46"/>
      <c r="G84" s="47" t="s">
        <v>62</v>
      </c>
      <c r="H84" s="47" t="s">
        <v>62</v>
      </c>
      <c r="I84" s="47" t="s">
        <v>84</v>
      </c>
      <c r="J84" s="56" t="s">
        <v>62</v>
      </c>
    </row>
    <row r="85" spans="3:10" ht="15" thickBot="1" x14ac:dyDescent="0.25">
      <c r="C85" s="49" t="s">
        <v>171</v>
      </c>
      <c r="D85" s="50" t="s">
        <v>314</v>
      </c>
      <c r="E85" s="44"/>
      <c r="F85" s="45"/>
      <c r="G85" s="47" t="s">
        <v>62</v>
      </c>
      <c r="H85" s="47" t="s">
        <v>62</v>
      </c>
      <c r="I85" s="47" t="s">
        <v>84</v>
      </c>
      <c r="J85" s="56" t="s">
        <v>62</v>
      </c>
    </row>
    <row r="86" spans="3:10" ht="15" thickBot="1" x14ac:dyDescent="0.25">
      <c r="C86" s="49" t="s">
        <v>172</v>
      </c>
      <c r="D86" s="50" t="s">
        <v>315</v>
      </c>
      <c r="E86" s="44"/>
      <c r="F86" s="46"/>
      <c r="G86" s="47" t="s">
        <v>62</v>
      </c>
      <c r="H86" s="47" t="s">
        <v>62</v>
      </c>
      <c r="I86" s="47" t="s">
        <v>84</v>
      </c>
      <c r="J86" s="56" t="s">
        <v>86</v>
      </c>
    </row>
    <row r="87" spans="3:10" ht="15" thickBot="1" x14ac:dyDescent="0.25">
      <c r="C87" s="49" t="s">
        <v>173</v>
      </c>
      <c r="D87" s="50" t="s">
        <v>316</v>
      </c>
      <c r="E87" s="44"/>
      <c r="F87" s="46"/>
      <c r="G87" s="47" t="s">
        <v>62</v>
      </c>
      <c r="H87" s="47" t="s">
        <v>74</v>
      </c>
      <c r="I87" s="47" t="s">
        <v>84</v>
      </c>
      <c r="J87" s="56" t="s">
        <v>62</v>
      </c>
    </row>
    <row r="88" spans="3:10" ht="15" thickBot="1" x14ac:dyDescent="0.25">
      <c r="C88" s="49" t="s">
        <v>174</v>
      </c>
      <c r="D88" s="50" t="s">
        <v>317</v>
      </c>
      <c r="E88" s="44"/>
      <c r="F88" s="45"/>
      <c r="G88" s="47" t="s">
        <v>62</v>
      </c>
      <c r="H88" s="47" t="s">
        <v>62</v>
      </c>
      <c r="I88" s="47" t="s">
        <v>84</v>
      </c>
      <c r="J88" s="56" t="s">
        <v>62</v>
      </c>
    </row>
    <row r="89" spans="3:10" ht="15" thickBot="1" x14ac:dyDescent="0.25">
      <c r="C89" s="49" t="s">
        <v>175</v>
      </c>
      <c r="D89" s="50" t="s">
        <v>318</v>
      </c>
      <c r="E89" s="44"/>
      <c r="F89" s="46"/>
      <c r="G89" s="47" t="s">
        <v>62</v>
      </c>
      <c r="H89" s="47" t="s">
        <v>64</v>
      </c>
      <c r="I89" s="47" t="s">
        <v>84</v>
      </c>
      <c r="J89" s="56" t="s">
        <v>62</v>
      </c>
    </row>
    <row r="90" spans="3:10" ht="15" thickBot="1" x14ac:dyDescent="0.25">
      <c r="C90" s="49" t="s">
        <v>176</v>
      </c>
      <c r="D90" s="50" t="s">
        <v>319</v>
      </c>
      <c r="E90" s="44"/>
      <c r="F90" s="45"/>
      <c r="G90" s="47" t="s">
        <v>62</v>
      </c>
      <c r="H90" s="47" t="s">
        <v>62</v>
      </c>
      <c r="I90" s="47" t="s">
        <v>84</v>
      </c>
      <c r="J90" s="56" t="s">
        <v>62</v>
      </c>
    </row>
    <row r="91" spans="3:10" ht="15" thickBot="1" x14ac:dyDescent="0.25">
      <c r="C91" s="49" t="s">
        <v>177</v>
      </c>
      <c r="D91" s="50" t="s">
        <v>320</v>
      </c>
      <c r="E91" s="44"/>
      <c r="F91" s="45"/>
      <c r="G91" s="47" t="s">
        <v>62</v>
      </c>
      <c r="H91" s="47" t="s">
        <v>62</v>
      </c>
      <c r="I91" s="47" t="s">
        <v>84</v>
      </c>
      <c r="J91" s="56" t="s">
        <v>62</v>
      </c>
    </row>
    <row r="92" spans="3:10" ht="15" thickBot="1" x14ac:dyDescent="0.25">
      <c r="C92" s="49" t="s">
        <v>178</v>
      </c>
      <c r="D92" s="50" t="s">
        <v>321</v>
      </c>
      <c r="E92" s="44"/>
      <c r="F92" s="46"/>
      <c r="G92" s="47" t="s">
        <v>62</v>
      </c>
      <c r="H92" s="47" t="s">
        <v>62</v>
      </c>
      <c r="I92" s="47" t="s">
        <v>84</v>
      </c>
      <c r="J92" s="56" t="s">
        <v>62</v>
      </c>
    </row>
    <row r="93" spans="3:10" ht="15" thickBot="1" x14ac:dyDescent="0.25">
      <c r="C93" s="49" t="s">
        <v>179</v>
      </c>
      <c r="D93" s="50" t="s">
        <v>322</v>
      </c>
      <c r="E93" s="44"/>
      <c r="F93" s="46"/>
      <c r="G93" s="47" t="s">
        <v>62</v>
      </c>
      <c r="H93" s="47" t="s">
        <v>62</v>
      </c>
      <c r="I93" s="47" t="s">
        <v>84</v>
      </c>
      <c r="J93" s="56" t="s">
        <v>62</v>
      </c>
    </row>
    <row r="94" spans="3:10" ht="15" thickBot="1" x14ac:dyDescent="0.25">
      <c r="C94" s="49" t="s">
        <v>180</v>
      </c>
      <c r="D94" s="50" t="s">
        <v>323</v>
      </c>
      <c r="E94" s="44"/>
      <c r="F94" s="45"/>
      <c r="G94" s="47" t="s">
        <v>62</v>
      </c>
      <c r="H94" s="47" t="s">
        <v>62</v>
      </c>
      <c r="I94" s="47" t="s">
        <v>84</v>
      </c>
      <c r="J94" s="56" t="s">
        <v>62</v>
      </c>
    </row>
    <row r="95" spans="3:10" ht="15" thickBot="1" x14ac:dyDescent="0.25">
      <c r="C95" s="49" t="s">
        <v>181</v>
      </c>
      <c r="D95" s="50" t="s">
        <v>324</v>
      </c>
      <c r="E95" s="44"/>
      <c r="F95" s="46"/>
      <c r="G95" s="47" t="s">
        <v>62</v>
      </c>
      <c r="H95" s="47" t="s">
        <v>62</v>
      </c>
      <c r="I95" s="47" t="s">
        <v>84</v>
      </c>
      <c r="J95" s="56" t="s">
        <v>62</v>
      </c>
    </row>
    <row r="96" spans="3:10" ht="15" thickBot="1" x14ac:dyDescent="0.25">
      <c r="C96" s="49" t="s">
        <v>182</v>
      </c>
      <c r="D96" s="50" t="s">
        <v>325</v>
      </c>
      <c r="E96" s="44"/>
      <c r="F96" s="46"/>
      <c r="G96" s="47" t="s">
        <v>62</v>
      </c>
      <c r="H96" s="47" t="s">
        <v>62</v>
      </c>
      <c r="I96" s="47" t="s">
        <v>84</v>
      </c>
      <c r="J96" s="56" t="s">
        <v>62</v>
      </c>
    </row>
    <row r="97" spans="3:10" ht="15" thickBot="1" x14ac:dyDescent="0.25">
      <c r="C97" s="49" t="s">
        <v>183</v>
      </c>
      <c r="D97" s="50" t="s">
        <v>326</v>
      </c>
      <c r="E97" s="44"/>
      <c r="F97" s="46"/>
      <c r="G97" s="47" t="s">
        <v>62</v>
      </c>
      <c r="H97" s="47" t="s">
        <v>62</v>
      </c>
      <c r="I97" s="47" t="s">
        <v>84</v>
      </c>
      <c r="J97" s="56" t="s">
        <v>62</v>
      </c>
    </row>
    <row r="98" spans="3:10" ht="15" thickBot="1" x14ac:dyDescent="0.25">
      <c r="C98" s="49" t="s">
        <v>184</v>
      </c>
      <c r="D98" s="50" t="s">
        <v>327</v>
      </c>
      <c r="E98" s="44"/>
      <c r="F98" s="46"/>
      <c r="G98" s="47" t="s">
        <v>62</v>
      </c>
      <c r="H98" s="47" t="s">
        <v>75</v>
      </c>
      <c r="I98" s="47" t="s">
        <v>84</v>
      </c>
      <c r="J98" s="56" t="s">
        <v>62</v>
      </c>
    </row>
    <row r="99" spans="3:10" ht="15" thickBot="1" x14ac:dyDescent="0.25">
      <c r="C99" s="49" t="s">
        <v>185</v>
      </c>
      <c r="D99" s="50" t="s">
        <v>328</v>
      </c>
      <c r="E99" s="44"/>
      <c r="F99" s="45"/>
      <c r="G99" s="47" t="s">
        <v>62</v>
      </c>
      <c r="H99" s="47" t="s">
        <v>62</v>
      </c>
      <c r="I99" s="47" t="s">
        <v>84</v>
      </c>
      <c r="J99" s="56" t="s">
        <v>62</v>
      </c>
    </row>
    <row r="100" spans="3:10" ht="15" thickBot="1" x14ac:dyDescent="0.25">
      <c r="C100" s="49" t="s">
        <v>186</v>
      </c>
      <c r="D100" s="50" t="s">
        <v>329</v>
      </c>
      <c r="E100" s="44"/>
      <c r="F100" s="46"/>
      <c r="G100" s="47" t="s">
        <v>62</v>
      </c>
      <c r="H100" s="47" t="s">
        <v>62</v>
      </c>
      <c r="I100" s="47" t="s">
        <v>84</v>
      </c>
      <c r="J100" s="56" t="s">
        <v>62</v>
      </c>
    </row>
    <row r="101" spans="3:10" ht="15" thickBot="1" x14ac:dyDescent="0.25">
      <c r="C101" s="49" t="s">
        <v>187</v>
      </c>
      <c r="D101" s="50" t="s">
        <v>330</v>
      </c>
      <c r="E101" s="44"/>
      <c r="F101" s="46"/>
      <c r="G101" s="47" t="s">
        <v>62</v>
      </c>
      <c r="H101" s="47" t="s">
        <v>62</v>
      </c>
      <c r="I101" s="47" t="s">
        <v>84</v>
      </c>
      <c r="J101" s="56" t="s">
        <v>86</v>
      </c>
    </row>
    <row r="102" spans="3:10" ht="15" thickBot="1" x14ac:dyDescent="0.25">
      <c r="C102" s="49" t="s">
        <v>188</v>
      </c>
      <c r="D102" s="50" t="s">
        <v>331</v>
      </c>
      <c r="E102" s="44"/>
      <c r="F102" s="45"/>
      <c r="G102" s="47" t="s">
        <v>62</v>
      </c>
      <c r="H102" s="47" t="s">
        <v>62</v>
      </c>
      <c r="I102" s="47" t="s">
        <v>84</v>
      </c>
      <c r="J102" s="56" t="s">
        <v>62</v>
      </c>
    </row>
    <row r="103" spans="3:10" ht="15" thickBot="1" x14ac:dyDescent="0.25">
      <c r="C103" s="49" t="s">
        <v>189</v>
      </c>
      <c r="D103" s="50" t="s">
        <v>332</v>
      </c>
      <c r="E103" s="44"/>
      <c r="F103" s="45"/>
      <c r="G103" s="47" t="s">
        <v>62</v>
      </c>
      <c r="H103" s="47" t="s">
        <v>62</v>
      </c>
      <c r="I103" s="47" t="s">
        <v>84</v>
      </c>
      <c r="J103" s="56" t="s">
        <v>62</v>
      </c>
    </row>
    <row r="104" spans="3:10" ht="15" thickBot="1" x14ac:dyDescent="0.25">
      <c r="C104" s="49" t="s">
        <v>190</v>
      </c>
      <c r="D104" s="50" t="s">
        <v>333</v>
      </c>
      <c r="E104" s="44"/>
      <c r="F104" s="45"/>
      <c r="G104" s="47" t="s">
        <v>62</v>
      </c>
      <c r="H104" s="47" t="s">
        <v>62</v>
      </c>
      <c r="I104" s="47" t="s">
        <v>84</v>
      </c>
      <c r="J104" s="56" t="s">
        <v>62</v>
      </c>
    </row>
    <row r="105" spans="3:10" ht="15" thickBot="1" x14ac:dyDescent="0.25">
      <c r="C105" s="49" t="s">
        <v>191</v>
      </c>
      <c r="D105" s="50" t="s">
        <v>334</v>
      </c>
      <c r="E105" s="44"/>
      <c r="F105" s="45"/>
      <c r="G105" s="47" t="s">
        <v>62</v>
      </c>
      <c r="H105" s="47" t="s">
        <v>62</v>
      </c>
      <c r="I105" s="47" t="s">
        <v>84</v>
      </c>
      <c r="J105" s="56" t="s">
        <v>62</v>
      </c>
    </row>
    <row r="106" spans="3:10" ht="15" thickBot="1" x14ac:dyDescent="0.25">
      <c r="C106" s="49" t="s">
        <v>192</v>
      </c>
      <c r="D106" s="50" t="s">
        <v>335</v>
      </c>
      <c r="E106" s="44"/>
      <c r="F106" s="45"/>
      <c r="G106" s="47" t="s">
        <v>62</v>
      </c>
      <c r="H106" s="47" t="s">
        <v>62</v>
      </c>
      <c r="I106" s="47" t="s">
        <v>84</v>
      </c>
      <c r="J106" s="56" t="s">
        <v>62</v>
      </c>
    </row>
    <row r="107" spans="3:10" ht="15" thickBot="1" x14ac:dyDescent="0.25">
      <c r="C107" s="49" t="s">
        <v>193</v>
      </c>
      <c r="D107" s="50" t="s">
        <v>336</v>
      </c>
      <c r="E107" s="44"/>
      <c r="F107" s="46"/>
      <c r="G107" s="47" t="s">
        <v>62</v>
      </c>
      <c r="H107" s="47" t="s">
        <v>62</v>
      </c>
      <c r="I107" s="47" t="s">
        <v>84</v>
      </c>
      <c r="J107" s="56" t="s">
        <v>62</v>
      </c>
    </row>
    <row r="108" spans="3:10" ht="15" thickBot="1" x14ac:dyDescent="0.25">
      <c r="C108" s="49" t="s">
        <v>194</v>
      </c>
      <c r="D108" s="50" t="s">
        <v>337</v>
      </c>
      <c r="E108" s="44"/>
      <c r="F108" s="45"/>
      <c r="G108" s="47" t="s">
        <v>62</v>
      </c>
      <c r="H108" s="47" t="s">
        <v>76</v>
      </c>
      <c r="I108" s="47" t="s">
        <v>84</v>
      </c>
      <c r="J108" s="56" t="s">
        <v>62</v>
      </c>
    </row>
    <row r="109" spans="3:10" ht="15" thickBot="1" x14ac:dyDescent="0.25">
      <c r="C109" s="49" t="s">
        <v>195</v>
      </c>
      <c r="D109" s="50" t="s">
        <v>338</v>
      </c>
      <c r="E109" s="44"/>
      <c r="F109" s="46"/>
      <c r="G109" s="47" t="s">
        <v>62</v>
      </c>
      <c r="H109" s="47" t="s">
        <v>62</v>
      </c>
      <c r="I109" s="47" t="s">
        <v>84</v>
      </c>
      <c r="J109" s="56" t="s">
        <v>62</v>
      </c>
    </row>
    <row r="110" spans="3:10" ht="15" thickBot="1" x14ac:dyDescent="0.25">
      <c r="C110" s="49" t="s">
        <v>196</v>
      </c>
      <c r="D110" s="50" t="s">
        <v>339</v>
      </c>
      <c r="E110" s="44"/>
      <c r="F110" s="46"/>
      <c r="G110" s="47" t="s">
        <v>62</v>
      </c>
      <c r="H110" s="47" t="s">
        <v>62</v>
      </c>
      <c r="I110" s="47" t="s">
        <v>84</v>
      </c>
      <c r="J110" s="56" t="s">
        <v>62</v>
      </c>
    </row>
    <row r="111" spans="3:10" ht="15" thickBot="1" x14ac:dyDescent="0.25">
      <c r="C111" s="49" t="s">
        <v>197</v>
      </c>
      <c r="D111" s="50" t="s">
        <v>340</v>
      </c>
      <c r="E111" s="44"/>
      <c r="F111" s="46"/>
      <c r="G111" s="47" t="s">
        <v>62</v>
      </c>
      <c r="H111" s="47" t="s">
        <v>62</v>
      </c>
      <c r="I111" s="47" t="s">
        <v>84</v>
      </c>
      <c r="J111" s="56" t="s">
        <v>62</v>
      </c>
    </row>
    <row r="112" spans="3:10" ht="15" thickBot="1" x14ac:dyDescent="0.25">
      <c r="C112" s="49" t="s">
        <v>198</v>
      </c>
      <c r="D112" s="50" t="s">
        <v>341</v>
      </c>
      <c r="E112" s="44"/>
      <c r="F112" s="46"/>
      <c r="G112" s="47" t="s">
        <v>62</v>
      </c>
      <c r="H112" s="47" t="s">
        <v>62</v>
      </c>
      <c r="I112" s="47" t="s">
        <v>84</v>
      </c>
      <c r="J112" s="56" t="s">
        <v>62</v>
      </c>
    </row>
    <row r="113" spans="3:10" ht="15" thickBot="1" x14ac:dyDescent="0.25">
      <c r="C113" s="49" t="s">
        <v>199</v>
      </c>
      <c r="D113" s="50" t="s">
        <v>342</v>
      </c>
      <c r="E113" s="44"/>
      <c r="F113" s="46"/>
      <c r="G113" s="47" t="s">
        <v>62</v>
      </c>
      <c r="H113" s="47" t="s">
        <v>62</v>
      </c>
      <c r="I113" s="47" t="s">
        <v>84</v>
      </c>
      <c r="J113" s="56" t="s">
        <v>62</v>
      </c>
    </row>
    <row r="114" spans="3:10" ht="15" thickBot="1" x14ac:dyDescent="0.25">
      <c r="C114" s="49" t="s">
        <v>200</v>
      </c>
      <c r="D114" s="50" t="s">
        <v>343</v>
      </c>
      <c r="E114" s="44"/>
      <c r="F114" s="46"/>
      <c r="G114" s="47" t="s">
        <v>62</v>
      </c>
      <c r="H114" s="47" t="s">
        <v>62</v>
      </c>
      <c r="I114" s="47" t="s">
        <v>84</v>
      </c>
      <c r="J114" s="56" t="s">
        <v>62</v>
      </c>
    </row>
    <row r="115" spans="3:10" ht="15" thickBot="1" x14ac:dyDescent="0.25">
      <c r="C115" s="49" t="s">
        <v>201</v>
      </c>
      <c r="D115" s="50" t="s">
        <v>344</v>
      </c>
      <c r="E115" s="44"/>
      <c r="F115" s="45"/>
      <c r="G115" s="47" t="s">
        <v>62</v>
      </c>
      <c r="H115" s="47" t="s">
        <v>62</v>
      </c>
      <c r="I115" s="47" t="s">
        <v>84</v>
      </c>
      <c r="J115" s="56" t="s">
        <v>62</v>
      </c>
    </row>
    <row r="116" spans="3:10" ht="15" thickBot="1" x14ac:dyDescent="0.25">
      <c r="C116" s="49" t="s">
        <v>202</v>
      </c>
      <c r="D116" s="50" t="s">
        <v>345</v>
      </c>
      <c r="E116" s="44"/>
      <c r="F116" s="46"/>
      <c r="G116" s="47" t="s">
        <v>62</v>
      </c>
      <c r="H116" s="47" t="s">
        <v>62</v>
      </c>
      <c r="I116" s="47" t="s">
        <v>84</v>
      </c>
      <c r="J116" s="56" t="s">
        <v>62</v>
      </c>
    </row>
    <row r="117" spans="3:10" ht="15" thickBot="1" x14ac:dyDescent="0.25">
      <c r="C117" s="49" t="s">
        <v>203</v>
      </c>
      <c r="D117" s="50" t="s">
        <v>346</v>
      </c>
      <c r="E117" s="44"/>
      <c r="F117" s="46"/>
      <c r="G117" s="47" t="s">
        <v>62</v>
      </c>
      <c r="H117" s="47" t="s">
        <v>77</v>
      </c>
      <c r="I117" s="47" t="s">
        <v>84</v>
      </c>
      <c r="J117" s="56" t="s">
        <v>62</v>
      </c>
    </row>
    <row r="118" spans="3:10" ht="15" thickBot="1" x14ac:dyDescent="0.25">
      <c r="C118" s="49" t="s">
        <v>204</v>
      </c>
      <c r="D118" s="50" t="s">
        <v>347</v>
      </c>
      <c r="E118" s="44"/>
      <c r="F118" s="46"/>
      <c r="G118" s="47" t="s">
        <v>62</v>
      </c>
      <c r="H118" s="47" t="s">
        <v>62</v>
      </c>
      <c r="I118" s="47" t="s">
        <v>84</v>
      </c>
      <c r="J118" s="56" t="s">
        <v>62</v>
      </c>
    </row>
    <row r="119" spans="3:10" ht="15" thickBot="1" x14ac:dyDescent="0.25">
      <c r="C119" s="49" t="s">
        <v>205</v>
      </c>
      <c r="D119" s="50" t="s">
        <v>348</v>
      </c>
      <c r="E119" s="44"/>
      <c r="F119" s="46"/>
      <c r="G119" s="47" t="s">
        <v>62</v>
      </c>
      <c r="H119" s="47" t="s">
        <v>62</v>
      </c>
      <c r="I119" s="47" t="s">
        <v>84</v>
      </c>
      <c r="J119" s="56" t="s">
        <v>62</v>
      </c>
    </row>
    <row r="120" spans="3:10" ht="15" thickBot="1" x14ac:dyDescent="0.25">
      <c r="C120" s="49" t="s">
        <v>206</v>
      </c>
      <c r="D120" s="50" t="s">
        <v>349</v>
      </c>
      <c r="E120" s="44"/>
      <c r="F120" s="46"/>
      <c r="G120" s="47" t="s">
        <v>78</v>
      </c>
      <c r="H120" s="47" t="s">
        <v>62</v>
      </c>
      <c r="I120" s="47" t="s">
        <v>84</v>
      </c>
      <c r="J120" s="56" t="s">
        <v>62</v>
      </c>
    </row>
    <row r="121" spans="3:10" ht="15" thickBot="1" x14ac:dyDescent="0.25">
      <c r="C121" s="49" t="s">
        <v>207</v>
      </c>
      <c r="D121" s="50" t="s">
        <v>350</v>
      </c>
      <c r="E121" s="44"/>
      <c r="F121" s="46"/>
      <c r="G121" s="47" t="s">
        <v>62</v>
      </c>
      <c r="H121" s="47" t="s">
        <v>62</v>
      </c>
      <c r="I121" s="47" t="s">
        <v>84</v>
      </c>
      <c r="J121" s="56" t="s">
        <v>62</v>
      </c>
    </row>
    <row r="122" spans="3:10" ht="15" thickBot="1" x14ac:dyDescent="0.25">
      <c r="C122" s="49" t="s">
        <v>208</v>
      </c>
      <c r="D122" s="50" t="s">
        <v>351</v>
      </c>
      <c r="E122" s="44"/>
      <c r="F122" s="46"/>
      <c r="G122" s="47" t="s">
        <v>62</v>
      </c>
      <c r="H122" s="47" t="s">
        <v>62</v>
      </c>
      <c r="I122" s="47" t="s">
        <v>84</v>
      </c>
      <c r="J122" s="56" t="s">
        <v>62</v>
      </c>
    </row>
    <row r="123" spans="3:10" ht="15" thickBot="1" x14ac:dyDescent="0.25">
      <c r="C123" s="49" t="s">
        <v>209</v>
      </c>
      <c r="D123" s="50" t="s">
        <v>352</v>
      </c>
      <c r="E123" s="44"/>
      <c r="F123" s="45"/>
      <c r="G123" s="47" t="s">
        <v>62</v>
      </c>
      <c r="H123" s="47" t="s">
        <v>62</v>
      </c>
      <c r="I123" s="47" t="s">
        <v>84</v>
      </c>
      <c r="J123" s="56" t="s">
        <v>62</v>
      </c>
    </row>
    <row r="124" spans="3:10" ht="15" thickBot="1" x14ac:dyDescent="0.25">
      <c r="C124" s="49" t="s">
        <v>210</v>
      </c>
      <c r="D124" s="50" t="s">
        <v>353</v>
      </c>
      <c r="E124" s="44"/>
      <c r="F124" s="46"/>
      <c r="G124" s="47" t="s">
        <v>62</v>
      </c>
      <c r="H124" s="47" t="s">
        <v>62</v>
      </c>
      <c r="I124" s="47" t="s">
        <v>84</v>
      </c>
      <c r="J124" s="56" t="s">
        <v>62</v>
      </c>
    </row>
    <row r="125" spans="3:10" ht="15" thickBot="1" x14ac:dyDescent="0.25">
      <c r="C125" s="49" t="s">
        <v>211</v>
      </c>
      <c r="D125" s="50" t="s">
        <v>354</v>
      </c>
      <c r="E125" s="44"/>
      <c r="F125" s="45"/>
      <c r="G125" s="47" t="s">
        <v>62</v>
      </c>
      <c r="H125" s="47" t="s">
        <v>62</v>
      </c>
      <c r="I125" s="47" t="s">
        <v>84</v>
      </c>
      <c r="J125" s="56" t="s">
        <v>86</v>
      </c>
    </row>
    <row r="126" spans="3:10" ht="15" thickBot="1" x14ac:dyDescent="0.25">
      <c r="C126" s="49" t="s">
        <v>212</v>
      </c>
      <c r="D126" s="50" t="s">
        <v>355</v>
      </c>
      <c r="E126" s="44"/>
      <c r="F126" s="45"/>
      <c r="G126" s="47" t="s">
        <v>62</v>
      </c>
      <c r="H126" s="47" t="s">
        <v>62</v>
      </c>
      <c r="I126" s="47" t="s">
        <v>84</v>
      </c>
      <c r="J126" s="56" t="s">
        <v>62</v>
      </c>
    </row>
    <row r="127" spans="3:10" ht="15" thickBot="1" x14ac:dyDescent="0.25">
      <c r="C127" s="49" t="s">
        <v>213</v>
      </c>
      <c r="D127" s="50" t="s">
        <v>356</v>
      </c>
      <c r="E127" s="44"/>
      <c r="F127" s="46"/>
      <c r="G127" s="47" t="s">
        <v>62</v>
      </c>
      <c r="H127" s="47" t="s">
        <v>62</v>
      </c>
      <c r="I127" s="47" t="s">
        <v>84</v>
      </c>
      <c r="J127" s="56" t="s">
        <v>62</v>
      </c>
    </row>
    <row r="128" spans="3:10" ht="15" thickBot="1" x14ac:dyDescent="0.25">
      <c r="C128" s="49" t="s">
        <v>214</v>
      </c>
      <c r="D128" s="50" t="s">
        <v>357</v>
      </c>
      <c r="E128" s="44"/>
      <c r="F128" s="46"/>
      <c r="G128" s="47" t="s">
        <v>62</v>
      </c>
      <c r="H128" s="47" t="s">
        <v>62</v>
      </c>
      <c r="I128" s="47" t="s">
        <v>84</v>
      </c>
      <c r="J128" s="56" t="s">
        <v>86</v>
      </c>
    </row>
    <row r="129" spans="3:10" ht="15" thickBot="1" x14ac:dyDescent="0.25">
      <c r="C129" s="49" t="s">
        <v>215</v>
      </c>
      <c r="D129" s="50" t="s">
        <v>358</v>
      </c>
      <c r="E129" s="44"/>
      <c r="F129" s="46"/>
      <c r="G129" s="47" t="s">
        <v>62</v>
      </c>
      <c r="H129" s="47" t="s">
        <v>62</v>
      </c>
      <c r="I129" s="47" t="s">
        <v>84</v>
      </c>
      <c r="J129" s="56" t="s">
        <v>62</v>
      </c>
    </row>
    <row r="130" spans="3:10" ht="15" thickBot="1" x14ac:dyDescent="0.25">
      <c r="C130" s="49" t="s">
        <v>216</v>
      </c>
      <c r="D130" s="50" t="s">
        <v>359</v>
      </c>
      <c r="E130" s="44"/>
      <c r="F130" s="46"/>
      <c r="G130" s="47" t="s">
        <v>79</v>
      </c>
      <c r="H130" s="47" t="s">
        <v>64</v>
      </c>
      <c r="I130" s="47" t="s">
        <v>84</v>
      </c>
      <c r="J130" s="56" t="s">
        <v>62</v>
      </c>
    </row>
    <row r="131" spans="3:10" ht="15" thickBot="1" x14ac:dyDescent="0.25">
      <c r="C131" s="49" t="s">
        <v>217</v>
      </c>
      <c r="D131" s="50" t="s">
        <v>360</v>
      </c>
      <c r="E131" s="44"/>
      <c r="F131" s="46"/>
      <c r="G131" s="47" t="s">
        <v>62</v>
      </c>
      <c r="H131" s="47" t="s">
        <v>80</v>
      </c>
      <c r="I131" s="47" t="s">
        <v>84</v>
      </c>
      <c r="J131" s="56" t="s">
        <v>62</v>
      </c>
    </row>
    <row r="132" spans="3:10" ht="15" thickBot="1" x14ac:dyDescent="0.25">
      <c r="C132" s="49" t="s">
        <v>218</v>
      </c>
      <c r="D132" s="50" t="s">
        <v>361</v>
      </c>
      <c r="E132" s="44"/>
      <c r="F132" s="46"/>
      <c r="G132" s="47" t="s">
        <v>62</v>
      </c>
      <c r="H132" s="47" t="s">
        <v>62</v>
      </c>
      <c r="I132" s="47" t="s">
        <v>84</v>
      </c>
      <c r="J132" s="56" t="s">
        <v>62</v>
      </c>
    </row>
    <row r="133" spans="3:10" ht="15" thickBot="1" x14ac:dyDescent="0.25">
      <c r="C133" s="49" t="s">
        <v>219</v>
      </c>
      <c r="D133" s="50" t="s">
        <v>362</v>
      </c>
      <c r="E133" s="44"/>
      <c r="F133" s="45"/>
      <c r="G133" s="47" t="s">
        <v>62</v>
      </c>
      <c r="H133" s="47" t="s">
        <v>62</v>
      </c>
      <c r="I133" s="47" t="s">
        <v>84</v>
      </c>
      <c r="J133" s="56" t="s">
        <v>62</v>
      </c>
    </row>
    <row r="134" spans="3:10" ht="15" thickBot="1" x14ac:dyDescent="0.25">
      <c r="C134" s="49" t="s">
        <v>220</v>
      </c>
      <c r="D134" s="50" t="s">
        <v>363</v>
      </c>
      <c r="E134" s="44"/>
      <c r="F134" s="45"/>
      <c r="G134" s="47" t="s">
        <v>62</v>
      </c>
      <c r="H134" s="47" t="s">
        <v>62</v>
      </c>
      <c r="I134" s="47" t="s">
        <v>84</v>
      </c>
      <c r="J134" s="56" t="s">
        <v>62</v>
      </c>
    </row>
    <row r="135" spans="3:10" ht="15" thickBot="1" x14ac:dyDescent="0.25">
      <c r="C135" s="49" t="s">
        <v>221</v>
      </c>
      <c r="D135" s="50" t="s">
        <v>364</v>
      </c>
      <c r="E135" s="44"/>
      <c r="F135" s="45"/>
      <c r="G135" s="47" t="s">
        <v>62</v>
      </c>
      <c r="H135" s="47" t="s">
        <v>62</v>
      </c>
      <c r="I135" s="47" t="s">
        <v>84</v>
      </c>
      <c r="J135" s="56" t="s">
        <v>62</v>
      </c>
    </row>
    <row r="136" spans="3:10" ht="15" thickBot="1" x14ac:dyDescent="0.25">
      <c r="C136" s="49" t="s">
        <v>222</v>
      </c>
      <c r="D136" s="50" t="s">
        <v>365</v>
      </c>
      <c r="E136" s="44"/>
      <c r="F136" s="46"/>
      <c r="G136" s="47" t="s">
        <v>62</v>
      </c>
      <c r="H136" s="47" t="s">
        <v>62</v>
      </c>
      <c r="I136" s="47" t="s">
        <v>84</v>
      </c>
      <c r="J136" s="56" t="s">
        <v>86</v>
      </c>
    </row>
    <row r="137" spans="3:10" ht="15" thickBot="1" x14ac:dyDescent="0.25">
      <c r="C137" s="49" t="s">
        <v>223</v>
      </c>
      <c r="D137" s="50" t="s">
        <v>366</v>
      </c>
      <c r="E137" s="44"/>
      <c r="F137" s="46"/>
      <c r="G137" s="47" t="s">
        <v>62</v>
      </c>
      <c r="H137" s="47" t="s">
        <v>62</v>
      </c>
      <c r="I137" s="47" t="s">
        <v>84</v>
      </c>
      <c r="J137" s="56" t="s">
        <v>62</v>
      </c>
    </row>
    <row r="138" spans="3:10" ht="15" thickBot="1" x14ac:dyDescent="0.25">
      <c r="C138" s="49" t="s">
        <v>224</v>
      </c>
      <c r="D138" s="50" t="s">
        <v>367</v>
      </c>
      <c r="E138" s="44"/>
      <c r="F138" s="46"/>
      <c r="G138" s="47" t="s">
        <v>62</v>
      </c>
      <c r="H138" s="47" t="s">
        <v>62</v>
      </c>
      <c r="I138" s="47" t="s">
        <v>84</v>
      </c>
      <c r="J138" s="56" t="s">
        <v>86</v>
      </c>
    </row>
    <row r="139" spans="3:10" ht="15" thickBot="1" x14ac:dyDescent="0.25">
      <c r="C139" s="49" t="s">
        <v>225</v>
      </c>
      <c r="D139" s="50" t="s">
        <v>368</v>
      </c>
      <c r="E139" s="44"/>
      <c r="F139" s="46"/>
      <c r="G139" s="47" t="s">
        <v>62</v>
      </c>
      <c r="H139" s="47" t="s">
        <v>62</v>
      </c>
      <c r="I139" s="47" t="s">
        <v>84</v>
      </c>
      <c r="J139" s="56" t="s">
        <v>62</v>
      </c>
    </row>
    <row r="140" spans="3:10" ht="15" thickBot="1" x14ac:dyDescent="0.25">
      <c r="C140" s="49" t="s">
        <v>226</v>
      </c>
      <c r="D140" s="50" t="s">
        <v>369</v>
      </c>
      <c r="E140" s="44"/>
      <c r="F140" s="46"/>
      <c r="G140" s="47" t="s">
        <v>81</v>
      </c>
      <c r="H140" s="47" t="s">
        <v>62</v>
      </c>
      <c r="I140" s="47" t="s">
        <v>84</v>
      </c>
      <c r="J140" s="56" t="s">
        <v>62</v>
      </c>
    </row>
    <row r="141" spans="3:10" ht="15" thickBot="1" x14ac:dyDescent="0.25">
      <c r="C141" s="49" t="s">
        <v>227</v>
      </c>
      <c r="D141" s="50" t="s">
        <v>370</v>
      </c>
      <c r="E141" s="44"/>
      <c r="F141" s="48"/>
      <c r="G141" s="47" t="s">
        <v>62</v>
      </c>
      <c r="H141" s="47" t="s">
        <v>62</v>
      </c>
      <c r="I141" s="47" t="s">
        <v>84</v>
      </c>
      <c r="J141" s="56" t="s">
        <v>62</v>
      </c>
    </row>
    <row r="142" spans="3:10" ht="15" thickBot="1" x14ac:dyDescent="0.25">
      <c r="C142" s="49" t="s">
        <v>228</v>
      </c>
      <c r="D142" s="50" t="s">
        <v>371</v>
      </c>
      <c r="E142" s="44"/>
      <c r="F142" s="48"/>
      <c r="G142" s="47" t="s">
        <v>62</v>
      </c>
      <c r="H142" s="47" t="s">
        <v>62</v>
      </c>
      <c r="I142" s="47" t="s">
        <v>84</v>
      </c>
      <c r="J142" s="56" t="s">
        <v>62</v>
      </c>
    </row>
    <row r="143" spans="3:10" ht="15" thickBot="1" x14ac:dyDescent="0.25">
      <c r="C143" s="49" t="s">
        <v>229</v>
      </c>
      <c r="D143" s="50" t="s">
        <v>372</v>
      </c>
      <c r="E143" s="44"/>
      <c r="F143" s="48"/>
      <c r="G143" s="47" t="s">
        <v>62</v>
      </c>
      <c r="H143" s="47" t="s">
        <v>62</v>
      </c>
      <c r="I143" s="47" t="s">
        <v>84</v>
      </c>
      <c r="J143" s="56" t="s">
        <v>62</v>
      </c>
    </row>
    <row r="144" spans="3:10" ht="15" thickBot="1" x14ac:dyDescent="0.25">
      <c r="C144" s="49" t="s">
        <v>230</v>
      </c>
      <c r="D144" s="50" t="s">
        <v>373</v>
      </c>
      <c r="E144" s="44"/>
      <c r="F144" s="48"/>
      <c r="G144" s="47" t="s">
        <v>62</v>
      </c>
      <c r="H144" s="47" t="s">
        <v>62</v>
      </c>
      <c r="I144" s="47" t="s">
        <v>84</v>
      </c>
      <c r="J144" s="56" t="s">
        <v>62</v>
      </c>
    </row>
    <row r="145" spans="3:10" ht="15" thickBot="1" x14ac:dyDescent="0.25">
      <c r="C145" s="49" t="s">
        <v>231</v>
      </c>
      <c r="D145" s="50" t="s">
        <v>374</v>
      </c>
      <c r="E145" s="44"/>
      <c r="F145" s="48"/>
      <c r="G145" s="47" t="s">
        <v>62</v>
      </c>
      <c r="H145" s="47" t="s">
        <v>62</v>
      </c>
      <c r="I145" s="47" t="s">
        <v>84</v>
      </c>
      <c r="J145" s="56" t="s">
        <v>62</v>
      </c>
    </row>
    <row r="146" spans="3:10" ht="15" thickBot="1" x14ac:dyDescent="0.25">
      <c r="C146" s="49" t="s">
        <v>232</v>
      </c>
      <c r="D146" s="50" t="s">
        <v>375</v>
      </c>
      <c r="E146" s="44"/>
      <c r="F146" s="48"/>
      <c r="G146" s="47" t="s">
        <v>62</v>
      </c>
      <c r="H146" s="47" t="s">
        <v>62</v>
      </c>
      <c r="I146" s="47" t="s">
        <v>84</v>
      </c>
      <c r="J146" s="56" t="s">
        <v>62</v>
      </c>
    </row>
    <row r="147" spans="3:10" ht="15" thickBot="1" x14ac:dyDescent="0.25">
      <c r="C147" s="49" t="s">
        <v>233</v>
      </c>
      <c r="D147" s="50" t="s">
        <v>376</v>
      </c>
      <c r="E147" s="44"/>
      <c r="F147" s="53"/>
      <c r="G147" s="57" t="s">
        <v>62</v>
      </c>
      <c r="H147" s="57" t="s">
        <v>62</v>
      </c>
      <c r="I147" s="57" t="s">
        <v>84</v>
      </c>
      <c r="J147" s="58" t="s">
        <v>62</v>
      </c>
    </row>
  </sheetData>
  <mergeCells count="8">
    <mergeCell ref="D1:D4"/>
    <mergeCell ref="C1:C4"/>
    <mergeCell ref="G1:G4"/>
    <mergeCell ref="I1:I4"/>
    <mergeCell ref="J1:J4"/>
    <mergeCell ref="H1:H4"/>
    <mergeCell ref="E1:E4"/>
    <mergeCell ref="F1:F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Procès Verbal</vt:lpstr>
      <vt:lpstr>Données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MEZESCAZES Michel</dc:creator>
  <cp:lastModifiedBy>Geoffrey VUILLEMARD</cp:lastModifiedBy>
  <cp:lastPrinted>2024-09-12T08:26:59Z</cp:lastPrinted>
  <dcterms:created xsi:type="dcterms:W3CDTF">2008-09-26T13:49:09Z</dcterms:created>
  <dcterms:modified xsi:type="dcterms:W3CDTF">2024-09-12T08:27:55Z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NXPowerLiteLastOptimized">
    <vt:lpwstr>38956</vt:lpwstr>
  </property>
  <property fmtid="{D5CDD505-2E9C-101B-9397-08002B2CF9AE}" pid="3" name="NXPowerLiteSettings">
    <vt:lpwstr>C7000400038000</vt:lpwstr>
  </property>
  <property fmtid="{D5CDD505-2E9C-101B-9397-08002B2CF9AE}" pid="4" name="NXPowerLiteVersion">
    <vt:lpwstr>S10.2.0</vt:lpwstr>
  </property>
</Properties>
</file>