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578B78EB-BB54-4143-BD8B-D422635AE75B}" xr6:coauthVersionLast="47" xr6:coauthVersionMax="47" xr10:uidLastSave="{00000000-0000-0000-0000-000000000000}"/>
  <bookViews>
    <workbookView xWindow="-120" yWindow="-120" windowWidth="29040" windowHeight="15840" xr2:uid="{354E2797-D5CA-42E8-B370-1263FBDAA2F2}"/>
  </bookViews>
  <sheets>
    <sheet name="Stock Magasin" sheetId="1" r:id="rId1"/>
    <sheet name="Création" sheetId="2" r:id="rId2"/>
    <sheet name="Liste Fournitur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6" i="1"/>
</calcChain>
</file>

<file path=xl/sharedStrings.xml><?xml version="1.0" encoding="utf-8"?>
<sst xmlns="http://schemas.openxmlformats.org/spreadsheetml/2006/main" count="52" uniqueCount="23">
  <si>
    <t>STOCK</t>
  </si>
  <si>
    <t>Fournisseur</t>
  </si>
  <si>
    <t>Nom du Produit</t>
  </si>
  <si>
    <t>Quantité</t>
  </si>
  <si>
    <t>Prix</t>
  </si>
  <si>
    <t>Leroy</t>
  </si>
  <si>
    <t>Brico</t>
  </si>
  <si>
    <t>ProPro</t>
  </si>
  <si>
    <t>Vetde</t>
  </si>
  <si>
    <t>Couroit</t>
  </si>
  <si>
    <t>colle</t>
  </si>
  <si>
    <t>visserie</t>
  </si>
  <si>
    <t>jointure</t>
  </si>
  <si>
    <t>Creation 1</t>
  </si>
  <si>
    <t>Creation 2</t>
  </si>
  <si>
    <t>7M</t>
  </si>
  <si>
    <t>8M</t>
  </si>
  <si>
    <t>Fourniture</t>
  </si>
  <si>
    <t>Colle</t>
  </si>
  <si>
    <t>Visserie</t>
  </si>
  <si>
    <t>Jointure</t>
  </si>
  <si>
    <t>Inventaire 19/12</t>
  </si>
  <si>
    <t>Quantité 
A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</si>
</sst>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0279B-00AD-4290-97BA-EAF14109B048}">
  <dimension ref="B3:F21"/>
  <sheetViews>
    <sheetView tabSelected="1" workbookViewId="0">
      <selection activeCell="E6" sqref="E6"/>
    </sheetView>
  </sheetViews>
  <sheetFormatPr baseColWidth="10" defaultRowHeight="15" x14ac:dyDescent="0.25"/>
  <cols>
    <col min="3" max="3" width="15" bestFit="1" customWidth="1"/>
    <col min="4" max="4" width="15" customWidth="1"/>
  </cols>
  <sheetData>
    <row r="3" spans="2:6" x14ac:dyDescent="0.25">
      <c r="B3" s="3" t="s">
        <v>0</v>
      </c>
      <c r="C3" s="4"/>
      <c r="D3" s="4"/>
      <c r="E3" s="4"/>
      <c r="F3" s="5"/>
    </row>
    <row r="4" spans="2:6" ht="30" x14ac:dyDescent="0.25">
      <c r="B4" s="1" t="s">
        <v>1</v>
      </c>
      <c r="C4" s="1" t="s">
        <v>2</v>
      </c>
      <c r="D4" s="7" t="s">
        <v>21</v>
      </c>
      <c r="E4" s="7" t="s">
        <v>22</v>
      </c>
      <c r="F4" s="1" t="s">
        <v>4</v>
      </c>
    </row>
    <row r="5" spans="2:6" x14ac:dyDescent="0.25">
      <c r="B5" s="1"/>
      <c r="C5" s="1"/>
      <c r="D5" s="1"/>
      <c r="E5" s="1"/>
      <c r="F5" s="1"/>
    </row>
    <row r="6" spans="2:6" x14ac:dyDescent="0.25">
      <c r="B6" s="1" t="s">
        <v>5</v>
      </c>
      <c r="C6" s="1" t="s">
        <v>9</v>
      </c>
      <c r="D6" s="1">
        <v>12</v>
      </c>
      <c r="E6" s="1">
        <f>IFERROR(D6-(VLOOKUP(C6,'Liste Fournitures'!$C$8:$D$11,2,FALSE)*SUM(Création!$B$5:$B$14))-(VLOOKUP(C6,'Liste Fournitures'!$E$8:$F$11,2,FALSE)*SUM(Création!$C$5:$C$14))-(VLOOKUP(C6,'Liste Fournitures'!$H$8:$I$11,2,FALSE)*SUM(Création!$D$5:$D$14))-(VLOOKUP(C6,'Liste Fournitures'!$J$8:$K$11,2,FALSE)*SUM(Création!$E$5:$E$14)),"")</f>
        <v>2</v>
      </c>
      <c r="F6" s="1">
        <v>2.5</v>
      </c>
    </row>
    <row r="7" spans="2:6" x14ac:dyDescent="0.25">
      <c r="B7" s="1" t="s">
        <v>6</v>
      </c>
      <c r="C7" s="1" t="s">
        <v>10</v>
      </c>
      <c r="D7" s="1">
        <v>18</v>
      </c>
      <c r="E7" s="1">
        <f>IFERROR(D7-(VLOOKUP(C7,'Liste Fournitures'!$C$8:$D$11,2,FALSE)*SUM(Création!$B$5:$B$14))-(VLOOKUP(C7,'Liste Fournitures'!$E$8:$F$11,2,FALSE)*SUM(Création!$C$5:$C$14))-(VLOOKUP(C7,'Liste Fournitures'!$H$8:$I$11,2,FALSE)*SUM(Création!$D$5:$D$14))-(VLOOKUP(C7,'Liste Fournitures'!$J$8:$K$11,2,FALSE)*SUM(Création!$E$5:$E$14)),"")</f>
        <v>3</v>
      </c>
      <c r="F7" s="1">
        <v>3.8</v>
      </c>
    </row>
    <row r="8" spans="2:6" x14ac:dyDescent="0.25">
      <c r="B8" s="1" t="s">
        <v>7</v>
      </c>
      <c r="C8" s="1" t="s">
        <v>11</v>
      </c>
      <c r="D8" s="1">
        <v>22</v>
      </c>
      <c r="E8" s="1">
        <f>IFERROR(D8-(VLOOKUP(C8,'Liste Fournitures'!$C$8:$D$11,2,FALSE)*SUM(Création!$B$5:$B$14))-(VLOOKUP(C8,'Liste Fournitures'!$E$8:$F$11,2,FALSE)*SUM(Création!$C$5:$C$14))-(VLOOKUP(C8,'Liste Fournitures'!$H$8:$I$11,2,FALSE)*SUM(Création!$D$5:$D$14))-(VLOOKUP(C8,'Liste Fournitures'!$J$8:$K$11,2,FALSE)*SUM(Création!$E$5:$E$14)),"")</f>
        <v>-23</v>
      </c>
      <c r="F8" s="1">
        <v>3.7</v>
      </c>
    </row>
    <row r="9" spans="2:6" x14ac:dyDescent="0.25">
      <c r="B9" s="1" t="s">
        <v>8</v>
      </c>
      <c r="C9" s="1" t="s">
        <v>12</v>
      </c>
      <c r="D9" s="1">
        <v>6</v>
      </c>
      <c r="E9" s="1">
        <f>IFERROR(D9-(VLOOKUP(C9,'Liste Fournitures'!$C$8:$D$11,2,FALSE)*SUM(Création!$B$5:$B$14))-(VLOOKUP(C9,'Liste Fournitures'!$E$8:$F$11,2,FALSE)*SUM(Création!$C$5:$C$14))-(VLOOKUP(C9,'Liste Fournitures'!$H$8:$I$11,2,FALSE)*SUM(Création!$D$5:$D$14))-(VLOOKUP(C9,'Liste Fournitures'!$J$8:$K$11,2,FALSE)*SUM(Création!$E$5:$E$14)),"")</f>
        <v>-4</v>
      </c>
      <c r="F9" s="1">
        <v>8.6999999999999993</v>
      </c>
    </row>
    <row r="10" spans="2:6" x14ac:dyDescent="0.25">
      <c r="B10" s="1"/>
      <c r="C10" s="1"/>
      <c r="D10" s="1"/>
      <c r="E10" s="1" t="str">
        <f>IFERROR(D10-(VLOOKUP(C10,'Liste Fournitures'!$C$8:$D$11,2,FALSE)*SUM(Création!$B$5:$B$14))-(VLOOKUP(C10,'Liste Fournitures'!$E$8:$F$11,2,FALSE)*SUM(Création!$C$5:$C$14))-(VLOOKUP(C10,'Liste Fournitures'!$H$8:$I$11,2,FALSE)*SUM(Création!$D$5:$D$14))-(VLOOKUP(C10,'Liste Fournitures'!$J$8:$K$11,2,FALSE)*SUM(Création!$E$5:$E$14)),"")</f>
        <v/>
      </c>
      <c r="F10" s="1"/>
    </row>
    <row r="11" spans="2:6" x14ac:dyDescent="0.25">
      <c r="B11" s="1"/>
      <c r="C11" s="1"/>
      <c r="D11" s="1"/>
      <c r="E11" s="1" t="str">
        <f>IFERROR(D11-(VLOOKUP(C11,'Liste Fournitures'!$C$8:$D$11,2,FALSE)*SUM(Création!$B$5:$B$14))-(VLOOKUP(C11,'Liste Fournitures'!$E$8:$F$11,2,FALSE)*SUM(Création!$C$5:$C$14))-(VLOOKUP(C11,'Liste Fournitures'!$H$8:$I$11,2,FALSE)*SUM(Création!$D$5:$D$14))-(VLOOKUP(C11,'Liste Fournitures'!$J$8:$K$11,2,FALSE)*SUM(Création!$E$5:$E$14)),"")</f>
        <v/>
      </c>
      <c r="F11" s="1"/>
    </row>
    <row r="12" spans="2:6" x14ac:dyDescent="0.25">
      <c r="B12" s="1"/>
      <c r="C12" s="1"/>
      <c r="D12" s="1"/>
      <c r="E12" s="1" t="str">
        <f>IFERROR(D12-(VLOOKUP(C12,'Liste Fournitures'!$C$8:$D$11,2,FALSE)*SUM(Création!$B$5:$B$14))-(VLOOKUP(C12,'Liste Fournitures'!$E$8:$F$11,2,FALSE)*SUM(Création!$C$5:$C$14))-(VLOOKUP(C12,'Liste Fournitures'!$H$8:$I$11,2,FALSE)*SUM(Création!$D$5:$D$14))-(VLOOKUP(C12,'Liste Fournitures'!$J$8:$K$11,2,FALSE)*SUM(Création!$E$5:$E$14)),"")</f>
        <v/>
      </c>
      <c r="F12" s="1"/>
    </row>
    <row r="13" spans="2:6" x14ac:dyDescent="0.25">
      <c r="B13" s="1"/>
      <c r="C13" s="1"/>
      <c r="D13" s="1"/>
      <c r="E13" s="1" t="str">
        <f>IFERROR(D13-(VLOOKUP(C13,'Liste Fournitures'!$C$8:$D$11,2,FALSE)*SUM(Création!$B$5:$B$14))-(VLOOKUP(C13,'Liste Fournitures'!$E$8:$F$11,2,FALSE)*SUM(Création!$C$5:$C$14))-(VLOOKUP(C13,'Liste Fournitures'!$H$8:$I$11,2,FALSE)*SUM(Création!$D$5:$D$14))-(VLOOKUP(C13,'Liste Fournitures'!$J$8:$K$11,2,FALSE)*SUM(Création!$E$5:$E$14)),"")</f>
        <v/>
      </c>
      <c r="F13" s="1"/>
    </row>
    <row r="14" spans="2:6" x14ac:dyDescent="0.25">
      <c r="B14" s="1"/>
      <c r="C14" s="1"/>
      <c r="D14" s="1"/>
      <c r="E14" s="1" t="str">
        <f>IFERROR(D14-(VLOOKUP(C14,'Liste Fournitures'!$C$8:$D$11,2,FALSE)*SUM(Création!$B$5:$B$14))-(VLOOKUP(C14,'Liste Fournitures'!$E$8:$F$11,2,FALSE)*SUM(Création!$C$5:$C$14))-(VLOOKUP(C14,'Liste Fournitures'!$H$8:$I$11,2,FALSE)*SUM(Création!$D$5:$D$14))-(VLOOKUP(C14,'Liste Fournitures'!$J$8:$K$11,2,FALSE)*SUM(Création!$E$5:$E$14)),"")</f>
        <v/>
      </c>
      <c r="F14" s="1"/>
    </row>
    <row r="15" spans="2:6" x14ac:dyDescent="0.25">
      <c r="B15" s="1"/>
      <c r="C15" s="1"/>
      <c r="D15" s="1"/>
      <c r="E15" s="1" t="str">
        <f>IFERROR(D15-(VLOOKUP(C15,'Liste Fournitures'!$C$8:$D$11,2,FALSE)*SUM(Création!$B$5:$B$14))-(VLOOKUP(C15,'Liste Fournitures'!$E$8:$F$11,2,FALSE)*SUM(Création!$C$5:$C$14))-(VLOOKUP(C15,'Liste Fournitures'!$H$8:$I$11,2,FALSE)*SUM(Création!$D$5:$D$14))-(VLOOKUP(C15,'Liste Fournitures'!$J$8:$K$11,2,FALSE)*SUM(Création!$E$5:$E$14)),"")</f>
        <v/>
      </c>
      <c r="F15" s="1"/>
    </row>
    <row r="16" spans="2:6" x14ac:dyDescent="0.25">
      <c r="B16" s="1"/>
      <c r="C16" s="1"/>
      <c r="D16" s="1"/>
      <c r="E16" s="1" t="str">
        <f>IFERROR(D16-(VLOOKUP(C16,'Liste Fournitures'!$C$8:$D$11,2,FALSE)*SUM(Création!$B$5:$B$14))-(VLOOKUP(C16,'Liste Fournitures'!$E$8:$F$11,2,FALSE)*SUM(Création!$C$5:$C$14))-(VLOOKUP(C16,'Liste Fournitures'!$H$8:$I$11,2,FALSE)*SUM(Création!$D$5:$D$14))-(VLOOKUP(C16,'Liste Fournitures'!$J$8:$K$11,2,FALSE)*SUM(Création!$E$5:$E$14)),"")</f>
        <v/>
      </c>
      <c r="F16" s="1"/>
    </row>
    <row r="17" spans="2:6" x14ac:dyDescent="0.25">
      <c r="B17" s="1"/>
      <c r="C17" s="1"/>
      <c r="D17" s="1"/>
      <c r="E17" s="1" t="str">
        <f>IFERROR(D17-(VLOOKUP(C17,'Liste Fournitures'!$C$8:$D$11,2,FALSE)*SUM(Création!$B$5:$B$14))-(VLOOKUP(C17,'Liste Fournitures'!$E$8:$F$11,2,FALSE)*SUM(Création!$C$5:$C$14))-(VLOOKUP(C17,'Liste Fournitures'!$H$8:$I$11,2,FALSE)*SUM(Création!$D$5:$D$14))-(VLOOKUP(C17,'Liste Fournitures'!$J$8:$K$11,2,FALSE)*SUM(Création!$E$5:$E$14)),"")</f>
        <v/>
      </c>
      <c r="F17" s="1"/>
    </row>
    <row r="18" spans="2:6" x14ac:dyDescent="0.25">
      <c r="B18" s="1"/>
      <c r="C18" s="1"/>
      <c r="D18" s="1"/>
      <c r="E18" s="1" t="str">
        <f>IFERROR(D18-(VLOOKUP(C18,'Liste Fournitures'!$C$8:$D$11,2,FALSE)*SUM(Création!$B$5:$B$14))-(VLOOKUP(C18,'Liste Fournitures'!$E$8:$F$11,2,FALSE)*SUM(Création!$C$5:$C$14))-(VLOOKUP(C18,'Liste Fournitures'!$H$8:$I$11,2,FALSE)*SUM(Création!$D$5:$D$14))-(VLOOKUP(C18,'Liste Fournitures'!$J$8:$K$11,2,FALSE)*SUM(Création!$E$5:$E$14)),"")</f>
        <v/>
      </c>
      <c r="F18" s="1"/>
    </row>
    <row r="19" spans="2:6" x14ac:dyDescent="0.25">
      <c r="B19" s="1"/>
      <c r="C19" s="1"/>
      <c r="D19" s="1"/>
      <c r="E19" s="1" t="str">
        <f>IFERROR(D19-(VLOOKUP(C19,'Liste Fournitures'!$C$8:$D$11,2,FALSE)*SUM(Création!$B$5:$B$14))-(VLOOKUP(C19,'Liste Fournitures'!$E$8:$F$11,2,FALSE)*SUM(Création!$C$5:$C$14))-(VLOOKUP(C19,'Liste Fournitures'!$H$8:$I$11,2,FALSE)*SUM(Création!$D$5:$D$14))-(VLOOKUP(C19,'Liste Fournitures'!$J$8:$K$11,2,FALSE)*SUM(Création!$E$5:$E$14)),"")</f>
        <v/>
      </c>
      <c r="F19" s="1"/>
    </row>
    <row r="20" spans="2:6" x14ac:dyDescent="0.25">
      <c r="B20" s="1"/>
      <c r="C20" s="1"/>
      <c r="D20" s="1"/>
      <c r="E20" s="1" t="str">
        <f>IFERROR(D20-(VLOOKUP(C20,'Liste Fournitures'!$C$8:$D$11,2,FALSE)*SUM(Création!$B$5:$B$14))-(VLOOKUP(C20,'Liste Fournitures'!$E$8:$F$11,2,FALSE)*SUM(Création!$C$5:$C$14))-(VLOOKUP(C20,'Liste Fournitures'!$H$8:$I$11,2,FALSE)*SUM(Création!$D$5:$D$14))-(VLOOKUP(C20,'Liste Fournitures'!$J$8:$K$11,2,FALSE)*SUM(Création!$E$5:$E$14)),"")</f>
        <v/>
      </c>
      <c r="F20" s="1"/>
    </row>
    <row r="21" spans="2:6" x14ac:dyDescent="0.25">
      <c r="B21" s="1"/>
      <c r="C21" s="1"/>
      <c r="D21" s="1"/>
      <c r="E21" s="1" t="str">
        <f>IFERROR(D21-(VLOOKUP(C21,'Liste Fournitures'!$C$8:$D$11,2,FALSE)*SUM(Création!$B$5:$B$14))-(VLOOKUP(C21,'Liste Fournitures'!$E$8:$F$11,2,FALSE)*SUM(Création!$C$5:$C$14))-(VLOOKUP(C21,'Liste Fournitures'!$H$8:$I$11,2,FALSE)*SUM(Création!$D$5:$D$14))-(VLOOKUP(C21,'Liste Fournitures'!$J$8:$K$11,2,FALSE)*SUM(Création!$E$5:$E$14)),"")</f>
        <v/>
      </c>
      <c r="F21" s="1"/>
    </row>
  </sheetData>
  <mergeCells count="1">
    <mergeCell ref="B3:F3"/>
  </mergeCells>
  <conditionalFormatting sqref="E6:E21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6B6BE-9878-43DF-A1B3-E450F7664242}">
  <dimension ref="B3:E14"/>
  <sheetViews>
    <sheetView workbookViewId="0">
      <selection activeCell="B5" sqref="B5"/>
    </sheetView>
  </sheetViews>
  <sheetFormatPr baseColWidth="10" defaultRowHeight="15" x14ac:dyDescent="0.25"/>
  <sheetData>
    <row r="3" spans="2:5" x14ac:dyDescent="0.25">
      <c r="B3" s="3" t="s">
        <v>13</v>
      </c>
      <c r="C3" s="5"/>
      <c r="D3" s="3" t="s">
        <v>14</v>
      </c>
      <c r="E3" s="5"/>
    </row>
    <row r="4" spans="2:5" x14ac:dyDescent="0.25">
      <c r="B4" s="1" t="s">
        <v>15</v>
      </c>
      <c r="C4" s="1" t="s">
        <v>16</v>
      </c>
      <c r="D4" s="1" t="s">
        <v>15</v>
      </c>
      <c r="E4" s="1" t="s">
        <v>16</v>
      </c>
    </row>
    <row r="5" spans="2:5" x14ac:dyDescent="0.25">
      <c r="B5" s="1">
        <v>5</v>
      </c>
      <c r="C5" s="1"/>
      <c r="D5" s="1"/>
      <c r="E5" s="1"/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</sheetData>
  <mergeCells count="2">
    <mergeCell ref="B3:C3"/>
    <mergeCell ref="D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11D2A-0E04-46DF-8073-F4DB621C156C}">
  <dimension ref="C4:K11"/>
  <sheetViews>
    <sheetView workbookViewId="0">
      <selection activeCell="C8" sqref="C8:D11"/>
    </sheetView>
  </sheetViews>
  <sheetFormatPr baseColWidth="10" defaultRowHeight="15" x14ac:dyDescent="0.25"/>
  <sheetData>
    <row r="4" spans="3:11" x14ac:dyDescent="0.25">
      <c r="C4" s="6" t="s">
        <v>13</v>
      </c>
      <c r="D4" s="6"/>
      <c r="E4" s="6" t="s">
        <v>13</v>
      </c>
      <c r="F4" s="6"/>
      <c r="G4" s="2"/>
      <c r="H4" s="6" t="s">
        <v>14</v>
      </c>
      <c r="I4" s="6"/>
      <c r="J4" s="6" t="s">
        <v>14</v>
      </c>
      <c r="K4" s="6"/>
    </row>
    <row r="5" spans="3:11" x14ac:dyDescent="0.25">
      <c r="C5" s="6" t="s">
        <v>15</v>
      </c>
      <c r="D5" s="6"/>
      <c r="E5" s="6" t="s">
        <v>16</v>
      </c>
      <c r="F5" s="6"/>
      <c r="G5" s="2"/>
      <c r="H5" s="6" t="s">
        <v>15</v>
      </c>
      <c r="I5" s="6"/>
      <c r="J5" s="6" t="s">
        <v>16</v>
      </c>
      <c r="K5" s="6"/>
    </row>
    <row r="6" spans="3:11" x14ac:dyDescent="0.25">
      <c r="C6" s="1" t="s">
        <v>17</v>
      </c>
      <c r="D6" s="1" t="s">
        <v>3</v>
      </c>
      <c r="E6" s="1" t="s">
        <v>17</v>
      </c>
      <c r="F6" s="1" t="s">
        <v>3</v>
      </c>
      <c r="G6" s="2"/>
      <c r="H6" s="1" t="s">
        <v>17</v>
      </c>
      <c r="I6" s="1" t="s">
        <v>3</v>
      </c>
      <c r="J6" s="1" t="s">
        <v>17</v>
      </c>
      <c r="K6" s="1" t="s">
        <v>3</v>
      </c>
    </row>
    <row r="7" spans="3:11" x14ac:dyDescent="0.25">
      <c r="C7" s="1"/>
      <c r="D7" s="1"/>
      <c r="E7" s="1"/>
      <c r="F7" s="1"/>
      <c r="G7" s="2"/>
      <c r="H7" s="1"/>
      <c r="I7" s="1"/>
      <c r="J7" s="1"/>
      <c r="K7" s="1"/>
    </row>
    <row r="8" spans="3:11" x14ac:dyDescent="0.25">
      <c r="C8" s="1" t="s">
        <v>18</v>
      </c>
      <c r="D8" s="1">
        <v>3</v>
      </c>
      <c r="E8" s="1" t="s">
        <v>18</v>
      </c>
      <c r="F8" s="1">
        <v>4</v>
      </c>
      <c r="G8" s="2"/>
      <c r="H8" s="1" t="s">
        <v>18</v>
      </c>
      <c r="I8" s="1">
        <v>4</v>
      </c>
      <c r="J8" s="1" t="s">
        <v>18</v>
      </c>
      <c r="K8" s="1">
        <v>6</v>
      </c>
    </row>
    <row r="9" spans="3:11" x14ac:dyDescent="0.25">
      <c r="C9" s="1" t="s">
        <v>9</v>
      </c>
      <c r="D9" s="1">
        <v>2</v>
      </c>
      <c r="E9" s="1" t="s">
        <v>9</v>
      </c>
      <c r="F9" s="1">
        <v>3</v>
      </c>
      <c r="G9" s="2"/>
      <c r="H9" s="1" t="s">
        <v>9</v>
      </c>
      <c r="I9" s="1">
        <v>3</v>
      </c>
      <c r="J9" s="1" t="s">
        <v>9</v>
      </c>
      <c r="K9" s="1">
        <v>4</v>
      </c>
    </row>
    <row r="10" spans="3:11" x14ac:dyDescent="0.25">
      <c r="C10" s="1" t="s">
        <v>19</v>
      </c>
      <c r="D10" s="1">
        <v>9</v>
      </c>
      <c r="E10" s="1" t="s">
        <v>19</v>
      </c>
      <c r="F10" s="1">
        <v>12</v>
      </c>
      <c r="G10" s="2"/>
      <c r="H10" s="1" t="s">
        <v>19</v>
      </c>
      <c r="I10" s="1">
        <v>12</v>
      </c>
      <c r="J10" s="1" t="s">
        <v>19</v>
      </c>
      <c r="K10" s="1">
        <v>14</v>
      </c>
    </row>
    <row r="11" spans="3:11" x14ac:dyDescent="0.25">
      <c r="C11" s="1" t="s">
        <v>20</v>
      </c>
      <c r="D11" s="1">
        <v>2</v>
      </c>
      <c r="E11" s="1" t="s">
        <v>20</v>
      </c>
      <c r="F11" s="1">
        <v>3</v>
      </c>
      <c r="G11" s="2"/>
      <c r="H11" s="1" t="s">
        <v>20</v>
      </c>
      <c r="I11" s="1">
        <v>3</v>
      </c>
      <c r="J11" s="1" t="s">
        <v>20</v>
      </c>
      <c r="K11" s="1">
        <v>4</v>
      </c>
    </row>
  </sheetData>
  <mergeCells count="8">
    <mergeCell ref="J4:K4"/>
    <mergeCell ref="H5:I5"/>
    <mergeCell ref="J5:K5"/>
    <mergeCell ref="C4:D4"/>
    <mergeCell ref="E4:F4"/>
    <mergeCell ref="E5:F5"/>
    <mergeCell ref="C5:D5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 Magasin</vt:lpstr>
      <vt:lpstr>Création</vt:lpstr>
      <vt:lpstr>Liste Fournitures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Schwalb</dc:creator>
  <cp:lastModifiedBy>Geoffrey VUILLEMARD</cp:lastModifiedBy>
  <dcterms:created xsi:type="dcterms:W3CDTF">2023-12-18T12:29:00Z</dcterms:created>
  <dcterms:modified xsi:type="dcterms:W3CDTF">2023-12-19T08:05:42Z</dcterms:modified>
</cp:coreProperties>
</file>