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8_{32235445-0E5C-4ADF-9E92-4DC5960940B0}" xr6:coauthVersionLast="47" xr6:coauthVersionMax="47" xr10:uidLastSave="{00000000-0000-0000-0000-000000000000}"/>
  <bookViews>
    <workbookView xWindow="-28920" yWindow="-120" windowWidth="29040" windowHeight="15840" xr2:uid="{F013563B-1A1F-414E-A6AC-34C273A2324E}"/>
  </bookViews>
  <sheets>
    <sheet name="Analyse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2" i="1"/>
  <c r="D82" i="1"/>
  <c r="D55" i="1"/>
  <c r="A29" i="1"/>
  <c r="A56" i="1" s="1"/>
  <c r="D28" i="1"/>
  <c r="B4" i="1" l="1"/>
  <c r="B5" i="1"/>
  <c r="A57" i="1"/>
  <c r="B56" i="1"/>
  <c r="B29" i="1"/>
  <c r="A30" i="1"/>
  <c r="B6" i="1" l="1"/>
  <c r="B57" i="1"/>
  <c r="A58" i="1"/>
  <c r="A31" i="1"/>
  <c r="B30" i="1"/>
  <c r="B7" i="1" l="1"/>
  <c r="A59" i="1"/>
  <c r="B58" i="1"/>
  <c r="A32" i="1"/>
  <c r="B31" i="1"/>
  <c r="B8" i="1" l="1"/>
  <c r="A60" i="1"/>
  <c r="B59" i="1"/>
  <c r="A33" i="1"/>
  <c r="B32" i="1"/>
  <c r="B9" i="1" l="1"/>
  <c r="A61" i="1"/>
  <c r="B60" i="1"/>
  <c r="A34" i="1"/>
  <c r="B33" i="1"/>
  <c r="B10" i="1" l="1"/>
  <c r="B61" i="1"/>
  <c r="A62" i="1"/>
  <c r="A35" i="1"/>
  <c r="B34" i="1"/>
  <c r="B11" i="1" l="1"/>
  <c r="A63" i="1"/>
  <c r="B62" i="1"/>
  <c r="A36" i="1"/>
  <c r="B35" i="1"/>
  <c r="B12" i="1" l="1"/>
  <c r="A64" i="1"/>
  <c r="B63" i="1"/>
  <c r="A37" i="1"/>
  <c r="B36" i="1"/>
  <c r="B13" i="1" l="1"/>
  <c r="A65" i="1"/>
  <c r="B64" i="1"/>
  <c r="A38" i="1"/>
  <c r="B37" i="1"/>
  <c r="B14" i="1" l="1"/>
  <c r="B65" i="1"/>
  <c r="A66" i="1"/>
  <c r="A39" i="1"/>
  <c r="B38" i="1"/>
  <c r="B15" i="1" l="1"/>
  <c r="A67" i="1"/>
  <c r="B66" i="1"/>
  <c r="A40" i="1"/>
  <c r="B39" i="1"/>
  <c r="B16" i="1" l="1"/>
  <c r="A68" i="1"/>
  <c r="B67" i="1"/>
  <c r="A41" i="1"/>
  <c r="B40" i="1"/>
  <c r="B17" i="1" l="1"/>
  <c r="A69" i="1"/>
  <c r="B68" i="1"/>
  <c r="A42" i="1"/>
  <c r="B41" i="1"/>
  <c r="B18" i="1" l="1"/>
  <c r="B69" i="1"/>
  <c r="A70" i="1"/>
  <c r="A43" i="1"/>
  <c r="B42" i="1"/>
  <c r="B19" i="1" l="1"/>
  <c r="A71" i="1"/>
  <c r="B70" i="1"/>
  <c r="A44" i="1"/>
  <c r="B43" i="1"/>
  <c r="B20" i="1" l="1"/>
  <c r="A72" i="1"/>
  <c r="B71" i="1"/>
  <c r="A45" i="1"/>
  <c r="B44" i="1"/>
  <c r="B21" i="1" l="1"/>
  <c r="A73" i="1"/>
  <c r="B72" i="1"/>
  <c r="A46" i="1"/>
  <c r="B45" i="1"/>
  <c r="B22" i="1" l="1"/>
  <c r="B73" i="1"/>
  <c r="A74" i="1"/>
  <c r="A47" i="1"/>
  <c r="B46" i="1"/>
  <c r="B23" i="1" l="1"/>
  <c r="A75" i="1"/>
  <c r="B74" i="1"/>
  <c r="A48" i="1"/>
  <c r="B47" i="1"/>
  <c r="B24" i="1" l="1"/>
  <c r="A76" i="1"/>
  <c r="B75" i="1"/>
  <c r="A49" i="1"/>
  <c r="B48" i="1"/>
  <c r="B25" i="1" l="1"/>
  <c r="A77" i="1"/>
  <c r="B76" i="1"/>
  <c r="A50" i="1"/>
  <c r="B49" i="1"/>
  <c r="B26" i="1" l="1"/>
  <c r="B77" i="1"/>
  <c r="A78" i="1"/>
  <c r="A51" i="1"/>
  <c r="B50" i="1"/>
  <c r="B28" i="1" l="1"/>
  <c r="B27" i="1"/>
  <c r="A79" i="1"/>
  <c r="B78" i="1"/>
  <c r="A52" i="1"/>
  <c r="B51" i="1"/>
  <c r="A80" i="1" l="1"/>
  <c r="B79" i="1"/>
  <c r="A53" i="1"/>
  <c r="B52" i="1"/>
  <c r="A81" i="1" l="1"/>
  <c r="B80" i="1"/>
  <c r="A54" i="1"/>
  <c r="B53" i="1"/>
  <c r="A82" i="1" l="1"/>
  <c r="B82" i="1" s="1"/>
  <c r="B81" i="1"/>
  <c r="A55" i="1"/>
  <c r="B55" i="1" s="1"/>
  <c r="B54" i="1"/>
</calcChain>
</file>

<file path=xl/sharedStrings.xml><?xml version="1.0" encoding="utf-8"?>
<sst xmlns="http://schemas.openxmlformats.org/spreadsheetml/2006/main" count="15" uniqueCount="13">
  <si>
    <t>Total</t>
  </si>
  <si>
    <t>notes</t>
  </si>
  <si>
    <t>Elève</t>
  </si>
  <si>
    <t>Matières</t>
  </si>
  <si>
    <t>Anglais</t>
  </si>
  <si>
    <t>Espagnol</t>
  </si>
  <si>
    <t>Allemand</t>
  </si>
  <si>
    <t>Ect</t>
  </si>
  <si>
    <t>matière</t>
  </si>
  <si>
    <t>Italien</t>
  </si>
  <si>
    <t>SVT</t>
  </si>
  <si>
    <t>Physique</t>
  </si>
  <si>
    <t>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</si>
</sst>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9DEBF-ED43-487D-A0CA-5D0BC7F1EA4C}">
  <sheetPr codeName="Feuil1"/>
  <dimension ref="A1:D82"/>
  <sheetViews>
    <sheetView tabSelected="1" zoomScale="70" zoomScaleNormal="70" workbookViewId="0">
      <selection activeCell="M28" sqref="M28"/>
    </sheetView>
  </sheetViews>
  <sheetFormatPr baseColWidth="10" defaultRowHeight="15" x14ac:dyDescent="0.25"/>
  <sheetData>
    <row r="1" spans="1:4" x14ac:dyDescent="0.25">
      <c r="B1" t="s">
        <v>3</v>
      </c>
      <c r="C1" t="s">
        <v>2</v>
      </c>
      <c r="D1" t="s">
        <v>1</v>
      </c>
    </row>
    <row r="2" spans="1:4" x14ac:dyDescent="0.25">
      <c r="A2">
        <v>1</v>
      </c>
      <c r="B2" t="str">
        <f>_xlfn.XLOOKUP(A2,Liste!A:A,Liste!B:B)</f>
        <v>Anglais</v>
      </c>
      <c r="C2">
        <v>1</v>
      </c>
      <c r="D2">
        <v>10</v>
      </c>
    </row>
    <row r="3" spans="1:4" x14ac:dyDescent="0.25">
      <c r="A3">
        <v>1</v>
      </c>
      <c r="B3" t="str">
        <f>_xlfn.XLOOKUP(A3,Liste!A:A,Liste!B:B)</f>
        <v>Anglais</v>
      </c>
      <c r="C3">
        <v>2</v>
      </c>
      <c r="D3">
        <v>10</v>
      </c>
    </row>
    <row r="4" spans="1:4" x14ac:dyDescent="0.25">
      <c r="A4">
        <v>1</v>
      </c>
      <c r="B4" t="str">
        <f>_xlfn.XLOOKUP(A4,Liste!A:A,Liste!B:B)</f>
        <v>Anglais</v>
      </c>
      <c r="C4">
        <v>3</v>
      </c>
      <c r="D4">
        <v>10</v>
      </c>
    </row>
    <row r="5" spans="1:4" x14ac:dyDescent="0.25">
      <c r="A5">
        <v>1</v>
      </c>
      <c r="B5" t="str">
        <f>_xlfn.XLOOKUP(A5,Liste!A:A,Liste!B:B)</f>
        <v>Anglais</v>
      </c>
      <c r="C5">
        <v>4</v>
      </c>
      <c r="D5">
        <v>10</v>
      </c>
    </row>
    <row r="6" spans="1:4" x14ac:dyDescent="0.25">
      <c r="A6">
        <v>1</v>
      </c>
      <c r="B6" t="str">
        <f>_xlfn.XLOOKUP(A6,Liste!A:A,Liste!B:B)</f>
        <v>Anglais</v>
      </c>
      <c r="C6">
        <v>5</v>
      </c>
      <c r="D6">
        <v>10</v>
      </c>
    </row>
    <row r="7" spans="1:4" x14ac:dyDescent="0.25">
      <c r="A7">
        <v>1</v>
      </c>
      <c r="B7" t="str">
        <f>_xlfn.XLOOKUP(A7,Liste!A:A,Liste!B:B)</f>
        <v>Anglais</v>
      </c>
      <c r="C7">
        <v>6</v>
      </c>
      <c r="D7">
        <v>10</v>
      </c>
    </row>
    <row r="8" spans="1:4" x14ac:dyDescent="0.25">
      <c r="A8">
        <v>1</v>
      </c>
      <c r="B8" t="str">
        <f>_xlfn.XLOOKUP(A8,Liste!A:A,Liste!B:B)</f>
        <v>Anglais</v>
      </c>
      <c r="C8">
        <v>7</v>
      </c>
      <c r="D8">
        <v>10</v>
      </c>
    </row>
    <row r="9" spans="1:4" x14ac:dyDescent="0.25">
      <c r="A9">
        <v>1</v>
      </c>
      <c r="B9" t="str">
        <f>_xlfn.XLOOKUP(A9,Liste!A:A,Liste!B:B)</f>
        <v>Anglais</v>
      </c>
      <c r="C9">
        <v>8</v>
      </c>
      <c r="D9">
        <v>10</v>
      </c>
    </row>
    <row r="10" spans="1:4" x14ac:dyDescent="0.25">
      <c r="A10">
        <v>1</v>
      </c>
      <c r="B10" t="str">
        <f>_xlfn.XLOOKUP(A10,Liste!A:A,Liste!B:B)</f>
        <v>Anglais</v>
      </c>
      <c r="C10">
        <v>9</v>
      </c>
      <c r="D10">
        <v>10</v>
      </c>
    </row>
    <row r="11" spans="1:4" x14ac:dyDescent="0.25">
      <c r="A11">
        <v>1</v>
      </c>
      <c r="B11" t="str">
        <f>_xlfn.XLOOKUP(A11,Liste!A:A,Liste!B:B)</f>
        <v>Anglais</v>
      </c>
      <c r="C11">
        <v>10</v>
      </c>
      <c r="D11">
        <v>10</v>
      </c>
    </row>
    <row r="12" spans="1:4" x14ac:dyDescent="0.25">
      <c r="A12">
        <v>1</v>
      </c>
      <c r="B12" t="str">
        <f>_xlfn.XLOOKUP(A12,Liste!A:A,Liste!B:B)</f>
        <v>Anglais</v>
      </c>
      <c r="C12">
        <v>11</v>
      </c>
      <c r="D12">
        <v>10</v>
      </c>
    </row>
    <row r="13" spans="1:4" x14ac:dyDescent="0.25">
      <c r="A13">
        <v>1</v>
      </c>
      <c r="B13" t="str">
        <f>_xlfn.XLOOKUP(A13,Liste!A:A,Liste!B:B)</f>
        <v>Anglais</v>
      </c>
      <c r="C13">
        <v>12</v>
      </c>
      <c r="D13">
        <v>10</v>
      </c>
    </row>
    <row r="14" spans="1:4" x14ac:dyDescent="0.25">
      <c r="A14">
        <v>1</v>
      </c>
      <c r="B14" t="str">
        <f>_xlfn.XLOOKUP(A14,Liste!A:A,Liste!B:B)</f>
        <v>Anglais</v>
      </c>
      <c r="C14">
        <v>13</v>
      </c>
      <c r="D14">
        <v>10</v>
      </c>
    </row>
    <row r="15" spans="1:4" x14ac:dyDescent="0.25">
      <c r="A15">
        <v>1</v>
      </c>
      <c r="B15" t="str">
        <f>_xlfn.XLOOKUP(A15,Liste!A:A,Liste!B:B)</f>
        <v>Anglais</v>
      </c>
      <c r="C15">
        <v>14</v>
      </c>
      <c r="D15">
        <v>10</v>
      </c>
    </row>
    <row r="16" spans="1:4" x14ac:dyDescent="0.25">
      <c r="A16">
        <v>1</v>
      </c>
      <c r="B16" t="str">
        <f>_xlfn.XLOOKUP(A16,Liste!A:A,Liste!B:B)</f>
        <v>Anglais</v>
      </c>
      <c r="C16">
        <v>15</v>
      </c>
      <c r="D16">
        <v>10</v>
      </c>
    </row>
    <row r="17" spans="1:4" x14ac:dyDescent="0.25">
      <c r="A17">
        <v>1</v>
      </c>
      <c r="B17" t="str">
        <f>_xlfn.XLOOKUP(A17,Liste!A:A,Liste!B:B)</f>
        <v>Anglais</v>
      </c>
      <c r="C17">
        <v>16</v>
      </c>
      <c r="D17">
        <v>10</v>
      </c>
    </row>
    <row r="18" spans="1:4" x14ac:dyDescent="0.25">
      <c r="A18">
        <v>1</v>
      </c>
      <c r="B18" t="str">
        <f>_xlfn.XLOOKUP(A18,Liste!A:A,Liste!B:B)</f>
        <v>Anglais</v>
      </c>
      <c r="C18">
        <v>17</v>
      </c>
      <c r="D18">
        <v>10</v>
      </c>
    </row>
    <row r="19" spans="1:4" x14ac:dyDescent="0.25">
      <c r="A19">
        <v>1</v>
      </c>
      <c r="B19" t="str">
        <f>_xlfn.XLOOKUP(A19,Liste!A:A,Liste!B:B)</f>
        <v>Anglais</v>
      </c>
      <c r="C19">
        <v>18</v>
      </c>
      <c r="D19">
        <v>10</v>
      </c>
    </row>
    <row r="20" spans="1:4" x14ac:dyDescent="0.25">
      <c r="A20">
        <v>1</v>
      </c>
      <c r="B20" t="str">
        <f>_xlfn.XLOOKUP(A20,Liste!A:A,Liste!B:B)</f>
        <v>Anglais</v>
      </c>
      <c r="C20">
        <v>19</v>
      </c>
      <c r="D20">
        <v>10</v>
      </c>
    </row>
    <row r="21" spans="1:4" x14ac:dyDescent="0.25">
      <c r="A21">
        <v>1</v>
      </c>
      <c r="B21" t="str">
        <f>_xlfn.XLOOKUP(A21,Liste!A:A,Liste!B:B)</f>
        <v>Anglais</v>
      </c>
      <c r="C21">
        <v>20</v>
      </c>
      <c r="D21">
        <v>10</v>
      </c>
    </row>
    <row r="22" spans="1:4" x14ac:dyDescent="0.25">
      <c r="A22">
        <v>1</v>
      </c>
      <c r="B22" t="str">
        <f>_xlfn.XLOOKUP(A22,Liste!A:A,Liste!B:B)</f>
        <v>Anglais</v>
      </c>
      <c r="C22">
        <v>21</v>
      </c>
      <c r="D22">
        <v>10</v>
      </c>
    </row>
    <row r="23" spans="1:4" x14ac:dyDescent="0.25">
      <c r="A23">
        <v>1</v>
      </c>
      <c r="B23" t="str">
        <f>_xlfn.XLOOKUP(A23,Liste!A:A,Liste!B:B)</f>
        <v>Anglais</v>
      </c>
      <c r="C23">
        <v>22</v>
      </c>
      <c r="D23">
        <v>10</v>
      </c>
    </row>
    <row r="24" spans="1:4" x14ac:dyDescent="0.25">
      <c r="A24">
        <v>1</v>
      </c>
      <c r="B24" t="str">
        <f>_xlfn.XLOOKUP(A24,Liste!A:A,Liste!B:B)</f>
        <v>Anglais</v>
      </c>
      <c r="C24">
        <v>23</v>
      </c>
      <c r="D24">
        <v>10</v>
      </c>
    </row>
    <row r="25" spans="1:4" x14ac:dyDescent="0.25">
      <c r="A25">
        <v>1</v>
      </c>
      <c r="B25" t="str">
        <f>_xlfn.XLOOKUP(A25,Liste!A:A,Liste!B:B)</f>
        <v>Anglais</v>
      </c>
      <c r="C25">
        <v>24</v>
      </c>
      <c r="D25">
        <v>10</v>
      </c>
    </row>
    <row r="26" spans="1:4" x14ac:dyDescent="0.25">
      <c r="A26">
        <v>1</v>
      </c>
      <c r="B26" t="str">
        <f>_xlfn.XLOOKUP(A26,Liste!A:A,Liste!B:B)</f>
        <v>Anglais</v>
      </c>
      <c r="C26">
        <v>25</v>
      </c>
      <c r="D26">
        <v>10</v>
      </c>
    </row>
    <row r="27" spans="1:4" x14ac:dyDescent="0.25">
      <c r="A27">
        <v>1</v>
      </c>
      <c r="B27" t="str">
        <f>_xlfn.XLOOKUP(A27,Liste!A:A,Liste!B:B)</f>
        <v>Anglais</v>
      </c>
      <c r="C27">
        <v>26</v>
      </c>
      <c r="D27">
        <v>10</v>
      </c>
    </row>
    <row r="28" spans="1:4" x14ac:dyDescent="0.25">
      <c r="A28">
        <v>1</v>
      </c>
      <c r="B28" t="str">
        <f>_xlfn.XLOOKUP(A28,Liste!A:A,Liste!B:B)</f>
        <v>Anglais</v>
      </c>
      <c r="C28" t="s">
        <v>0</v>
      </c>
      <c r="D28">
        <f>SUM(D2:D27)</f>
        <v>260</v>
      </c>
    </row>
    <row r="29" spans="1:4" x14ac:dyDescent="0.25">
      <c r="A29" s="1">
        <f>A2+1</f>
        <v>2</v>
      </c>
      <c r="B29" t="str">
        <f>_xlfn.XLOOKUP(A29,Liste!A:A,Liste!B:B)</f>
        <v>Espagnol</v>
      </c>
      <c r="C29">
        <v>1</v>
      </c>
      <c r="D29">
        <v>12</v>
      </c>
    </row>
    <row r="30" spans="1:4" x14ac:dyDescent="0.25">
      <c r="A30">
        <f>A29</f>
        <v>2</v>
      </c>
      <c r="B30" t="str">
        <f>_xlfn.XLOOKUP(A30,Liste!A:A,Liste!B:B)</f>
        <v>Espagnol</v>
      </c>
      <c r="C30">
        <v>2</v>
      </c>
      <c r="D30">
        <v>12</v>
      </c>
    </row>
    <row r="31" spans="1:4" x14ac:dyDescent="0.25">
      <c r="A31">
        <f t="shared" ref="A31:A55" si="0">A30</f>
        <v>2</v>
      </c>
      <c r="B31" t="str">
        <f>_xlfn.XLOOKUP(A31,Liste!A:A,Liste!B:B)</f>
        <v>Espagnol</v>
      </c>
      <c r="C31">
        <v>3</v>
      </c>
      <c r="D31">
        <v>12</v>
      </c>
    </row>
    <row r="32" spans="1:4" x14ac:dyDescent="0.25">
      <c r="A32">
        <f t="shared" si="0"/>
        <v>2</v>
      </c>
      <c r="B32" t="str">
        <f>_xlfn.XLOOKUP(A32,Liste!A:A,Liste!B:B)</f>
        <v>Espagnol</v>
      </c>
      <c r="C32">
        <v>4</v>
      </c>
      <c r="D32">
        <v>12</v>
      </c>
    </row>
    <row r="33" spans="1:4" x14ac:dyDescent="0.25">
      <c r="A33">
        <f t="shared" si="0"/>
        <v>2</v>
      </c>
      <c r="B33" t="str">
        <f>_xlfn.XLOOKUP(A33,Liste!A:A,Liste!B:B)</f>
        <v>Espagnol</v>
      </c>
      <c r="C33">
        <v>5</v>
      </c>
      <c r="D33">
        <v>12</v>
      </c>
    </row>
    <row r="34" spans="1:4" x14ac:dyDescent="0.25">
      <c r="A34">
        <f t="shared" si="0"/>
        <v>2</v>
      </c>
      <c r="B34" t="str">
        <f>_xlfn.XLOOKUP(A34,Liste!A:A,Liste!B:B)</f>
        <v>Espagnol</v>
      </c>
      <c r="C34">
        <v>6</v>
      </c>
      <c r="D34">
        <v>12</v>
      </c>
    </row>
    <row r="35" spans="1:4" x14ac:dyDescent="0.25">
      <c r="A35">
        <f t="shared" si="0"/>
        <v>2</v>
      </c>
      <c r="B35" t="str">
        <f>_xlfn.XLOOKUP(A35,Liste!A:A,Liste!B:B)</f>
        <v>Espagnol</v>
      </c>
      <c r="C35">
        <v>7</v>
      </c>
      <c r="D35">
        <v>12</v>
      </c>
    </row>
    <row r="36" spans="1:4" x14ac:dyDescent="0.25">
      <c r="A36">
        <f t="shared" si="0"/>
        <v>2</v>
      </c>
      <c r="B36" t="str">
        <f>_xlfn.XLOOKUP(A36,Liste!A:A,Liste!B:B)</f>
        <v>Espagnol</v>
      </c>
      <c r="C36">
        <v>8</v>
      </c>
      <c r="D36">
        <v>12</v>
      </c>
    </row>
    <row r="37" spans="1:4" x14ac:dyDescent="0.25">
      <c r="A37">
        <f t="shared" si="0"/>
        <v>2</v>
      </c>
      <c r="B37" t="str">
        <f>_xlfn.XLOOKUP(A37,Liste!A:A,Liste!B:B)</f>
        <v>Espagnol</v>
      </c>
      <c r="C37">
        <v>9</v>
      </c>
      <c r="D37">
        <v>12</v>
      </c>
    </row>
    <row r="38" spans="1:4" x14ac:dyDescent="0.25">
      <c r="A38">
        <f t="shared" si="0"/>
        <v>2</v>
      </c>
      <c r="B38" t="str">
        <f>_xlfn.XLOOKUP(A38,Liste!A:A,Liste!B:B)</f>
        <v>Espagnol</v>
      </c>
      <c r="C38">
        <v>10</v>
      </c>
      <c r="D38">
        <v>12</v>
      </c>
    </row>
    <row r="39" spans="1:4" x14ac:dyDescent="0.25">
      <c r="A39">
        <f t="shared" si="0"/>
        <v>2</v>
      </c>
      <c r="B39" t="str">
        <f>_xlfn.XLOOKUP(A39,Liste!A:A,Liste!B:B)</f>
        <v>Espagnol</v>
      </c>
      <c r="C39">
        <v>11</v>
      </c>
      <c r="D39">
        <v>12</v>
      </c>
    </row>
    <row r="40" spans="1:4" x14ac:dyDescent="0.25">
      <c r="A40">
        <f t="shared" si="0"/>
        <v>2</v>
      </c>
      <c r="B40" t="str">
        <f>_xlfn.XLOOKUP(A40,Liste!A:A,Liste!B:B)</f>
        <v>Espagnol</v>
      </c>
      <c r="C40">
        <v>12</v>
      </c>
      <c r="D40">
        <v>12</v>
      </c>
    </row>
    <row r="41" spans="1:4" x14ac:dyDescent="0.25">
      <c r="A41">
        <f t="shared" si="0"/>
        <v>2</v>
      </c>
      <c r="B41" t="str">
        <f>_xlfn.XLOOKUP(A41,Liste!A:A,Liste!B:B)</f>
        <v>Espagnol</v>
      </c>
      <c r="C41">
        <v>13</v>
      </c>
      <c r="D41">
        <v>12</v>
      </c>
    </row>
    <row r="42" spans="1:4" x14ac:dyDescent="0.25">
      <c r="A42">
        <f t="shared" si="0"/>
        <v>2</v>
      </c>
      <c r="B42" t="str">
        <f>_xlfn.XLOOKUP(A42,Liste!A:A,Liste!B:B)</f>
        <v>Espagnol</v>
      </c>
      <c r="C42">
        <v>14</v>
      </c>
      <c r="D42">
        <v>12</v>
      </c>
    </row>
    <row r="43" spans="1:4" x14ac:dyDescent="0.25">
      <c r="A43">
        <f t="shared" si="0"/>
        <v>2</v>
      </c>
      <c r="B43" t="str">
        <f>_xlfn.XLOOKUP(A43,Liste!A:A,Liste!B:B)</f>
        <v>Espagnol</v>
      </c>
      <c r="C43">
        <v>15</v>
      </c>
      <c r="D43">
        <v>12</v>
      </c>
    </row>
    <row r="44" spans="1:4" x14ac:dyDescent="0.25">
      <c r="A44">
        <f t="shared" si="0"/>
        <v>2</v>
      </c>
      <c r="B44" t="str">
        <f>_xlfn.XLOOKUP(A44,Liste!A:A,Liste!B:B)</f>
        <v>Espagnol</v>
      </c>
      <c r="C44">
        <v>16</v>
      </c>
      <c r="D44">
        <v>12</v>
      </c>
    </row>
    <row r="45" spans="1:4" x14ac:dyDescent="0.25">
      <c r="A45">
        <f t="shared" si="0"/>
        <v>2</v>
      </c>
      <c r="B45" t="str">
        <f>_xlfn.XLOOKUP(A45,Liste!A:A,Liste!B:B)</f>
        <v>Espagnol</v>
      </c>
      <c r="C45">
        <v>17</v>
      </c>
      <c r="D45">
        <v>12</v>
      </c>
    </row>
    <row r="46" spans="1:4" x14ac:dyDescent="0.25">
      <c r="A46">
        <f t="shared" si="0"/>
        <v>2</v>
      </c>
      <c r="B46" t="str">
        <f>_xlfn.XLOOKUP(A46,Liste!A:A,Liste!B:B)</f>
        <v>Espagnol</v>
      </c>
      <c r="C46">
        <v>18</v>
      </c>
      <c r="D46">
        <v>12</v>
      </c>
    </row>
    <row r="47" spans="1:4" x14ac:dyDescent="0.25">
      <c r="A47">
        <f t="shared" si="0"/>
        <v>2</v>
      </c>
      <c r="B47" t="str">
        <f>_xlfn.XLOOKUP(A47,Liste!A:A,Liste!B:B)</f>
        <v>Espagnol</v>
      </c>
      <c r="C47">
        <v>19</v>
      </c>
      <c r="D47">
        <v>12</v>
      </c>
    </row>
    <row r="48" spans="1:4" x14ac:dyDescent="0.25">
      <c r="A48">
        <f t="shared" si="0"/>
        <v>2</v>
      </c>
      <c r="B48" t="str">
        <f>_xlfn.XLOOKUP(A48,Liste!A:A,Liste!B:B)</f>
        <v>Espagnol</v>
      </c>
      <c r="C48">
        <v>20</v>
      </c>
      <c r="D48">
        <v>12</v>
      </c>
    </row>
    <row r="49" spans="1:4" x14ac:dyDescent="0.25">
      <c r="A49">
        <f t="shared" si="0"/>
        <v>2</v>
      </c>
      <c r="B49" t="str">
        <f>_xlfn.XLOOKUP(A49,Liste!A:A,Liste!B:B)</f>
        <v>Espagnol</v>
      </c>
      <c r="C49">
        <v>21</v>
      </c>
      <c r="D49">
        <v>12</v>
      </c>
    </row>
    <row r="50" spans="1:4" x14ac:dyDescent="0.25">
      <c r="A50">
        <f t="shared" si="0"/>
        <v>2</v>
      </c>
      <c r="B50" t="str">
        <f>_xlfn.XLOOKUP(A50,Liste!A:A,Liste!B:B)</f>
        <v>Espagnol</v>
      </c>
      <c r="C50">
        <v>22</v>
      </c>
      <c r="D50">
        <v>12</v>
      </c>
    </row>
    <row r="51" spans="1:4" x14ac:dyDescent="0.25">
      <c r="A51">
        <f t="shared" si="0"/>
        <v>2</v>
      </c>
      <c r="B51" t="str">
        <f>_xlfn.XLOOKUP(A51,Liste!A:A,Liste!B:B)</f>
        <v>Espagnol</v>
      </c>
      <c r="C51">
        <v>23</v>
      </c>
      <c r="D51">
        <v>12</v>
      </c>
    </row>
    <row r="52" spans="1:4" x14ac:dyDescent="0.25">
      <c r="A52">
        <f t="shared" si="0"/>
        <v>2</v>
      </c>
      <c r="B52" t="str">
        <f>_xlfn.XLOOKUP(A52,Liste!A:A,Liste!B:B)</f>
        <v>Espagnol</v>
      </c>
      <c r="C52">
        <v>24</v>
      </c>
      <c r="D52">
        <v>12</v>
      </c>
    </row>
    <row r="53" spans="1:4" x14ac:dyDescent="0.25">
      <c r="A53">
        <f t="shared" si="0"/>
        <v>2</v>
      </c>
      <c r="B53" t="str">
        <f>_xlfn.XLOOKUP(A53,Liste!A:A,Liste!B:B)</f>
        <v>Espagnol</v>
      </c>
      <c r="C53">
        <v>25</v>
      </c>
      <c r="D53">
        <v>12</v>
      </c>
    </row>
    <row r="54" spans="1:4" x14ac:dyDescent="0.25">
      <c r="A54">
        <f t="shared" si="0"/>
        <v>2</v>
      </c>
      <c r="B54" t="str">
        <f>_xlfn.XLOOKUP(A54,Liste!A:A,Liste!B:B)</f>
        <v>Espagnol</v>
      </c>
      <c r="C54">
        <v>26</v>
      </c>
      <c r="D54">
        <v>12</v>
      </c>
    </row>
    <row r="55" spans="1:4" x14ac:dyDescent="0.25">
      <c r="A55">
        <f t="shared" si="0"/>
        <v>2</v>
      </c>
      <c r="B55" t="str">
        <f>_xlfn.XLOOKUP(A55,Liste!A:A,Liste!B:B)</f>
        <v>Espagnol</v>
      </c>
      <c r="C55" t="s">
        <v>0</v>
      </c>
      <c r="D55">
        <f>SUM(D29:D54)</f>
        <v>312</v>
      </c>
    </row>
    <row r="56" spans="1:4" x14ac:dyDescent="0.25">
      <c r="A56" s="1">
        <f>A29+1</f>
        <v>3</v>
      </c>
      <c r="B56" t="str">
        <f>_xlfn.XLOOKUP(A56,Liste!A:A,Liste!B:B)</f>
        <v>Allemand</v>
      </c>
      <c r="C56">
        <v>1</v>
      </c>
      <c r="D56">
        <v>12</v>
      </c>
    </row>
    <row r="57" spans="1:4" x14ac:dyDescent="0.25">
      <c r="A57">
        <f>A56</f>
        <v>3</v>
      </c>
      <c r="B57" t="str">
        <f>_xlfn.XLOOKUP(A57,Liste!A:A,Liste!B:B)</f>
        <v>Allemand</v>
      </c>
      <c r="C57">
        <v>2</v>
      </c>
      <c r="D57">
        <v>12</v>
      </c>
    </row>
    <row r="58" spans="1:4" x14ac:dyDescent="0.25">
      <c r="A58">
        <f t="shared" ref="A58:A82" si="1">A57</f>
        <v>3</v>
      </c>
      <c r="B58" t="str">
        <f>_xlfn.XLOOKUP(A58,Liste!A:A,Liste!B:B)</f>
        <v>Allemand</v>
      </c>
      <c r="C58">
        <v>3</v>
      </c>
      <c r="D58">
        <v>12</v>
      </c>
    </row>
    <row r="59" spans="1:4" x14ac:dyDescent="0.25">
      <c r="A59">
        <f t="shared" si="1"/>
        <v>3</v>
      </c>
      <c r="B59" t="str">
        <f>_xlfn.XLOOKUP(A59,Liste!A:A,Liste!B:B)</f>
        <v>Allemand</v>
      </c>
      <c r="C59">
        <v>4</v>
      </c>
      <c r="D59">
        <v>12</v>
      </c>
    </row>
    <row r="60" spans="1:4" x14ac:dyDescent="0.25">
      <c r="A60">
        <f t="shared" si="1"/>
        <v>3</v>
      </c>
      <c r="B60" t="str">
        <f>_xlfn.XLOOKUP(A60,Liste!A:A,Liste!B:B)</f>
        <v>Allemand</v>
      </c>
      <c r="C60">
        <v>5</v>
      </c>
      <c r="D60">
        <v>12</v>
      </c>
    </row>
    <row r="61" spans="1:4" x14ac:dyDescent="0.25">
      <c r="A61">
        <f t="shared" si="1"/>
        <v>3</v>
      </c>
      <c r="B61" t="str">
        <f>_xlfn.XLOOKUP(A61,Liste!A:A,Liste!B:B)</f>
        <v>Allemand</v>
      </c>
      <c r="C61">
        <v>6</v>
      </c>
      <c r="D61">
        <v>12</v>
      </c>
    </row>
    <row r="62" spans="1:4" x14ac:dyDescent="0.25">
      <c r="A62">
        <f t="shared" si="1"/>
        <v>3</v>
      </c>
      <c r="B62" t="str">
        <f>_xlfn.XLOOKUP(A62,Liste!A:A,Liste!B:B)</f>
        <v>Allemand</v>
      </c>
      <c r="C62">
        <v>7</v>
      </c>
      <c r="D62">
        <v>12</v>
      </c>
    </row>
    <row r="63" spans="1:4" x14ac:dyDescent="0.25">
      <c r="A63">
        <f t="shared" si="1"/>
        <v>3</v>
      </c>
      <c r="B63" t="str">
        <f>_xlfn.XLOOKUP(A63,Liste!A:A,Liste!B:B)</f>
        <v>Allemand</v>
      </c>
      <c r="C63">
        <v>8</v>
      </c>
      <c r="D63">
        <v>12</v>
      </c>
    </row>
    <row r="64" spans="1:4" x14ac:dyDescent="0.25">
      <c r="A64">
        <f t="shared" si="1"/>
        <v>3</v>
      </c>
      <c r="B64" t="str">
        <f>_xlfn.XLOOKUP(A64,Liste!A:A,Liste!B:B)</f>
        <v>Allemand</v>
      </c>
      <c r="C64">
        <v>9</v>
      </c>
      <c r="D64">
        <v>12</v>
      </c>
    </row>
    <row r="65" spans="1:4" x14ac:dyDescent="0.25">
      <c r="A65">
        <f t="shared" si="1"/>
        <v>3</v>
      </c>
      <c r="B65" t="str">
        <f>_xlfn.XLOOKUP(A65,Liste!A:A,Liste!B:B)</f>
        <v>Allemand</v>
      </c>
      <c r="C65">
        <v>10</v>
      </c>
      <c r="D65">
        <v>12</v>
      </c>
    </row>
    <row r="66" spans="1:4" x14ac:dyDescent="0.25">
      <c r="A66">
        <f t="shared" si="1"/>
        <v>3</v>
      </c>
      <c r="B66" t="str">
        <f>_xlfn.XLOOKUP(A66,Liste!A:A,Liste!B:B)</f>
        <v>Allemand</v>
      </c>
      <c r="C66">
        <v>11</v>
      </c>
      <c r="D66">
        <v>12</v>
      </c>
    </row>
    <row r="67" spans="1:4" x14ac:dyDescent="0.25">
      <c r="A67">
        <f t="shared" si="1"/>
        <v>3</v>
      </c>
      <c r="B67" t="str">
        <f>_xlfn.XLOOKUP(A67,Liste!A:A,Liste!B:B)</f>
        <v>Allemand</v>
      </c>
      <c r="C67">
        <v>12</v>
      </c>
      <c r="D67">
        <v>12</v>
      </c>
    </row>
    <row r="68" spans="1:4" x14ac:dyDescent="0.25">
      <c r="A68">
        <f t="shared" si="1"/>
        <v>3</v>
      </c>
      <c r="B68" t="str">
        <f>_xlfn.XLOOKUP(A68,Liste!A:A,Liste!B:B)</f>
        <v>Allemand</v>
      </c>
      <c r="C68">
        <v>13</v>
      </c>
      <c r="D68">
        <v>12</v>
      </c>
    </row>
    <row r="69" spans="1:4" x14ac:dyDescent="0.25">
      <c r="A69">
        <f t="shared" si="1"/>
        <v>3</v>
      </c>
      <c r="B69" t="str">
        <f>_xlfn.XLOOKUP(A69,Liste!A:A,Liste!B:B)</f>
        <v>Allemand</v>
      </c>
      <c r="C69">
        <v>14</v>
      </c>
      <c r="D69">
        <v>12</v>
      </c>
    </row>
    <row r="70" spans="1:4" x14ac:dyDescent="0.25">
      <c r="A70">
        <f t="shared" si="1"/>
        <v>3</v>
      </c>
      <c r="B70" t="str">
        <f>_xlfn.XLOOKUP(A70,Liste!A:A,Liste!B:B)</f>
        <v>Allemand</v>
      </c>
      <c r="C70">
        <v>15</v>
      </c>
      <c r="D70">
        <v>12</v>
      </c>
    </row>
    <row r="71" spans="1:4" x14ac:dyDescent="0.25">
      <c r="A71">
        <f t="shared" si="1"/>
        <v>3</v>
      </c>
      <c r="B71" t="str">
        <f>_xlfn.XLOOKUP(A71,Liste!A:A,Liste!B:B)</f>
        <v>Allemand</v>
      </c>
      <c r="C71">
        <v>16</v>
      </c>
      <c r="D71">
        <v>12</v>
      </c>
    </row>
    <row r="72" spans="1:4" x14ac:dyDescent="0.25">
      <c r="A72">
        <f t="shared" si="1"/>
        <v>3</v>
      </c>
      <c r="B72" t="str">
        <f>_xlfn.XLOOKUP(A72,Liste!A:A,Liste!B:B)</f>
        <v>Allemand</v>
      </c>
      <c r="C72">
        <v>17</v>
      </c>
      <c r="D72">
        <v>12</v>
      </c>
    </row>
    <row r="73" spans="1:4" x14ac:dyDescent="0.25">
      <c r="A73">
        <f t="shared" si="1"/>
        <v>3</v>
      </c>
      <c r="B73" t="str">
        <f>_xlfn.XLOOKUP(A73,Liste!A:A,Liste!B:B)</f>
        <v>Allemand</v>
      </c>
      <c r="C73">
        <v>18</v>
      </c>
      <c r="D73">
        <v>12</v>
      </c>
    </row>
    <row r="74" spans="1:4" x14ac:dyDescent="0.25">
      <c r="A74">
        <f t="shared" si="1"/>
        <v>3</v>
      </c>
      <c r="B74" t="str">
        <f>_xlfn.XLOOKUP(A74,Liste!A:A,Liste!B:B)</f>
        <v>Allemand</v>
      </c>
      <c r="C74">
        <v>19</v>
      </c>
      <c r="D74">
        <v>12</v>
      </c>
    </row>
    <row r="75" spans="1:4" x14ac:dyDescent="0.25">
      <c r="A75">
        <f t="shared" si="1"/>
        <v>3</v>
      </c>
      <c r="B75" t="str">
        <f>_xlfn.XLOOKUP(A75,Liste!A:A,Liste!B:B)</f>
        <v>Allemand</v>
      </c>
      <c r="C75">
        <v>20</v>
      </c>
      <c r="D75">
        <v>12</v>
      </c>
    </row>
    <row r="76" spans="1:4" x14ac:dyDescent="0.25">
      <c r="A76">
        <f t="shared" si="1"/>
        <v>3</v>
      </c>
      <c r="B76" t="str">
        <f>_xlfn.XLOOKUP(A76,Liste!A:A,Liste!B:B)</f>
        <v>Allemand</v>
      </c>
      <c r="C76">
        <v>21</v>
      </c>
      <c r="D76">
        <v>12</v>
      </c>
    </row>
    <row r="77" spans="1:4" x14ac:dyDescent="0.25">
      <c r="A77">
        <f t="shared" si="1"/>
        <v>3</v>
      </c>
      <c r="B77" t="str">
        <f>_xlfn.XLOOKUP(A77,Liste!A:A,Liste!B:B)</f>
        <v>Allemand</v>
      </c>
      <c r="C77">
        <v>22</v>
      </c>
      <c r="D77">
        <v>12</v>
      </c>
    </row>
    <row r="78" spans="1:4" x14ac:dyDescent="0.25">
      <c r="A78">
        <f t="shared" si="1"/>
        <v>3</v>
      </c>
      <c r="B78" t="str">
        <f>_xlfn.XLOOKUP(A78,Liste!A:A,Liste!B:B)</f>
        <v>Allemand</v>
      </c>
      <c r="C78">
        <v>23</v>
      </c>
      <c r="D78">
        <v>12</v>
      </c>
    </row>
    <row r="79" spans="1:4" x14ac:dyDescent="0.25">
      <c r="A79">
        <f t="shared" si="1"/>
        <v>3</v>
      </c>
      <c r="B79" t="str">
        <f>_xlfn.XLOOKUP(A79,Liste!A:A,Liste!B:B)</f>
        <v>Allemand</v>
      </c>
      <c r="C79">
        <v>24</v>
      </c>
      <c r="D79">
        <v>12</v>
      </c>
    </row>
    <row r="80" spans="1:4" x14ac:dyDescent="0.25">
      <c r="A80">
        <f t="shared" si="1"/>
        <v>3</v>
      </c>
      <c r="B80" t="str">
        <f>_xlfn.XLOOKUP(A80,Liste!A:A,Liste!B:B)</f>
        <v>Allemand</v>
      </c>
      <c r="C80">
        <v>25</v>
      </c>
      <c r="D80">
        <v>12</v>
      </c>
    </row>
    <row r="81" spans="1:4" x14ac:dyDescent="0.25">
      <c r="A81">
        <f t="shared" si="1"/>
        <v>3</v>
      </c>
      <c r="B81" t="str">
        <f>_xlfn.XLOOKUP(A81,Liste!A:A,Liste!B:B)</f>
        <v>Allemand</v>
      </c>
      <c r="C81">
        <v>26</v>
      </c>
      <c r="D81">
        <v>12</v>
      </c>
    </row>
    <row r="82" spans="1:4" x14ac:dyDescent="0.25">
      <c r="A82">
        <f t="shared" si="1"/>
        <v>3</v>
      </c>
      <c r="B82" t="str">
        <f>_xlfn.XLOOKUP(A82,Liste!A:A,Liste!B:B)</f>
        <v>Allemand</v>
      </c>
      <c r="C82" t="s">
        <v>0</v>
      </c>
      <c r="D82">
        <f>SUM(D56:D81)</f>
        <v>312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5D408-DE69-4802-AE5B-F23EB2E5EE13}">
  <sheetPr codeName="Feuil2"/>
  <dimension ref="A1:B20"/>
  <sheetViews>
    <sheetView workbookViewId="0">
      <selection activeCell="E19" sqref="E19"/>
    </sheetView>
  </sheetViews>
  <sheetFormatPr baseColWidth="10" defaultRowHeight="15" x14ac:dyDescent="0.25"/>
  <sheetData>
    <row r="1" spans="1:2" x14ac:dyDescent="0.25">
      <c r="B1" t="s">
        <v>8</v>
      </c>
    </row>
    <row r="2" spans="1:2" x14ac:dyDescent="0.25">
      <c r="A2">
        <v>1</v>
      </c>
      <c r="B2" t="s">
        <v>4</v>
      </c>
    </row>
    <row r="3" spans="1:2" x14ac:dyDescent="0.25">
      <c r="A3">
        <v>2</v>
      </c>
      <c r="B3" t="s">
        <v>5</v>
      </c>
    </row>
    <row r="4" spans="1:2" x14ac:dyDescent="0.25">
      <c r="A4">
        <v>3</v>
      </c>
      <c r="B4" t="s">
        <v>6</v>
      </c>
    </row>
    <row r="5" spans="1:2" x14ac:dyDescent="0.25">
      <c r="A5">
        <v>4</v>
      </c>
      <c r="B5" t="s">
        <v>9</v>
      </c>
    </row>
    <row r="6" spans="1:2" x14ac:dyDescent="0.25">
      <c r="A6">
        <v>5</v>
      </c>
      <c r="B6" t="s">
        <v>10</v>
      </c>
    </row>
    <row r="7" spans="1:2" x14ac:dyDescent="0.25">
      <c r="A7">
        <v>6</v>
      </c>
      <c r="B7" t="s">
        <v>11</v>
      </c>
    </row>
    <row r="8" spans="1:2" x14ac:dyDescent="0.25">
      <c r="A8">
        <v>7</v>
      </c>
      <c r="B8" t="s">
        <v>12</v>
      </c>
    </row>
    <row r="9" spans="1:2" x14ac:dyDescent="0.25">
      <c r="A9">
        <v>8</v>
      </c>
    </row>
    <row r="10" spans="1:2" x14ac:dyDescent="0.25">
      <c r="A10">
        <v>9</v>
      </c>
    </row>
    <row r="11" spans="1:2" x14ac:dyDescent="0.25">
      <c r="A11">
        <v>10</v>
      </c>
    </row>
    <row r="12" spans="1:2" x14ac:dyDescent="0.25">
      <c r="A12">
        <v>11</v>
      </c>
    </row>
    <row r="13" spans="1:2" x14ac:dyDescent="0.25">
      <c r="A13">
        <v>12</v>
      </c>
    </row>
    <row r="14" spans="1:2" x14ac:dyDescent="0.25">
      <c r="A14">
        <v>13</v>
      </c>
    </row>
    <row r="15" spans="1:2" x14ac:dyDescent="0.25">
      <c r="A15">
        <v>14</v>
      </c>
    </row>
    <row r="16" spans="1:2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HUAULT, COLINE</dc:creator>
  <cp:lastModifiedBy>Geoffrey VUILLEMARD</cp:lastModifiedBy>
  <dcterms:created xsi:type="dcterms:W3CDTF">2023-12-13T14:22:51Z</dcterms:created>
  <dcterms:modified xsi:type="dcterms:W3CDTF">2023-12-14T08:19:02Z</dcterms:modified>
</cp:coreProperties>
</file>