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C026B480-071E-DA80-A48C-D3F380F32C35}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C:\Users\vuill\Desktop\"/>
    </mc:Choice>
  </mc:AlternateContent>
  <xr:revisionPtr revIDLastSave="0" documentId="13_ncr:1_{8AFE8612-366E-467B-BA69-7FFDBAACA711}" xr6:coauthVersionLast="47" xr6:coauthVersionMax="47" xr10:uidLastSave="{00000000-0000-0000-0000-000000000000}"/>
  <bookViews>
    <workbookView xWindow="-120" yWindow="-120" windowWidth="29040" windowHeight="16440" tabRatio="835" xr2:uid="{00000000-000D-0000-FFFF-FFFF00000000}"/>
  </bookViews>
  <sheets>
    <sheet name="Base" sheetId="21" r:id="rId1"/>
    <sheet name="Lexique " sheetId="24" r:id="rId2"/>
    <sheet name="Index" sheetId="20" r:id="rId3"/>
  </sheets>
  <definedNames>
    <definedName name="_xlnm.Print_Area" localSheetId="0">Base!$A$6:$AK$73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3" i="24" l="1"/>
  <c r="C14" i="24"/>
  <c r="C28" i="24"/>
  <c r="C29" i="24"/>
  <c r="C39" i="24"/>
  <c r="C40" i="24"/>
  <c r="C43" i="24"/>
  <c r="C44" i="24"/>
  <c r="C45" i="24"/>
  <c r="C46" i="24"/>
  <c r="C47" i="24"/>
  <c r="C48" i="24"/>
  <c r="C49" i="24"/>
  <c r="C50" i="24"/>
  <c r="C51" i="24"/>
  <c r="C52" i="24"/>
  <c r="C53" i="24"/>
  <c r="C54" i="24"/>
  <c r="C55" i="24"/>
  <c r="C56" i="24"/>
  <c r="C57" i="24"/>
  <c r="C58" i="24"/>
  <c r="C59" i="24"/>
  <c r="C60" i="24"/>
  <c r="C61" i="24"/>
  <c r="C62" i="24"/>
  <c r="C63" i="24"/>
  <c r="C64" i="24"/>
  <c r="C65" i="24"/>
  <c r="C66" i="24"/>
  <c r="C67" i="24"/>
  <c r="C68" i="24"/>
  <c r="C69" i="24"/>
  <c r="C70" i="24"/>
  <c r="C71" i="24"/>
  <c r="C72" i="24"/>
  <c r="C73" i="24"/>
  <c r="C74" i="24"/>
  <c r="C75" i="24"/>
  <c r="C76" i="24"/>
  <c r="C77" i="24"/>
  <c r="C78" i="24"/>
  <c r="C79" i="24"/>
  <c r="C80" i="24"/>
  <c r="C81" i="24"/>
  <c r="C82" i="24"/>
  <c r="C83" i="24"/>
  <c r="C84" i="24"/>
  <c r="C85" i="24"/>
  <c r="C86" i="24"/>
  <c r="C87" i="24"/>
  <c r="C88" i="24"/>
  <c r="C89" i="24"/>
  <c r="C90" i="24"/>
  <c r="C91" i="24"/>
  <c r="C92" i="24"/>
  <c r="C93" i="24"/>
  <c r="C94" i="24"/>
  <c r="C95" i="24"/>
  <c r="C96" i="24"/>
  <c r="C97" i="24"/>
  <c r="C98" i="24"/>
  <c r="C99" i="24"/>
  <c r="C100" i="24"/>
  <c r="C101" i="24"/>
  <c r="C102" i="24"/>
  <c r="C103" i="24"/>
  <c r="C104" i="24"/>
  <c r="C105" i="24"/>
  <c r="C106" i="24"/>
  <c r="C107" i="24"/>
  <c r="C108" i="24"/>
  <c r="C109" i="24"/>
  <c r="C110" i="24"/>
  <c r="C111" i="24"/>
  <c r="C112" i="24"/>
  <c r="C113" i="24"/>
  <c r="C114" i="24"/>
  <c r="C115" i="24"/>
  <c r="C116" i="24"/>
  <c r="C117" i="24"/>
  <c r="C118" i="24"/>
  <c r="C119" i="24"/>
  <c r="C120" i="24"/>
  <c r="C121" i="24"/>
  <c r="C122" i="24"/>
  <c r="C123" i="24"/>
  <c r="C124" i="24"/>
  <c r="C125" i="24"/>
  <c r="C126" i="24"/>
  <c r="C127" i="24"/>
  <c r="C128" i="24"/>
  <c r="C129" i="24"/>
  <c r="C130" i="24"/>
  <c r="C131" i="24"/>
  <c r="C132" i="24"/>
  <c r="C133" i="24"/>
  <c r="C134" i="24"/>
  <c r="C135" i="24"/>
  <c r="C136" i="24"/>
  <c r="C137" i="24"/>
  <c r="C138" i="24"/>
  <c r="C139" i="24"/>
  <c r="C140" i="24"/>
  <c r="C141" i="24"/>
  <c r="C142" i="24"/>
  <c r="C143" i="24"/>
  <c r="C144" i="24"/>
  <c r="C145" i="24"/>
  <c r="C146" i="24"/>
  <c r="C147" i="24"/>
  <c r="C148" i="24"/>
  <c r="C149" i="24"/>
  <c r="C150" i="24"/>
  <c r="C151" i="24"/>
  <c r="C152" i="24"/>
  <c r="C153" i="24"/>
  <c r="C154" i="24"/>
  <c r="C155" i="24"/>
  <c r="C156" i="24"/>
  <c r="C157" i="24"/>
  <c r="C158" i="24"/>
  <c r="C159" i="24"/>
  <c r="C160" i="24"/>
  <c r="C161" i="24"/>
  <c r="C162" i="24"/>
  <c r="C163" i="24"/>
  <c r="C164" i="24"/>
  <c r="C165" i="24"/>
  <c r="C166" i="24"/>
  <c r="C167" i="24"/>
  <c r="C168" i="24"/>
  <c r="C169" i="24"/>
  <c r="C170" i="24"/>
  <c r="C171" i="24"/>
  <c r="C172" i="24"/>
  <c r="C173" i="24"/>
  <c r="C174" i="24"/>
  <c r="C175" i="24"/>
  <c r="C176" i="24"/>
  <c r="C177" i="24"/>
  <c r="C178" i="24"/>
  <c r="C179" i="24"/>
  <c r="C180" i="24"/>
  <c r="C181" i="24"/>
  <c r="C182" i="24"/>
  <c r="C183" i="24"/>
  <c r="C184" i="24"/>
  <c r="C185" i="24"/>
  <c r="C186" i="24"/>
  <c r="C187" i="24"/>
  <c r="C188" i="24"/>
  <c r="C189" i="24"/>
  <c r="C190" i="24"/>
  <c r="C191" i="24"/>
  <c r="C192" i="24"/>
  <c r="C193" i="24"/>
  <c r="C194" i="24"/>
  <c r="C195" i="24"/>
  <c r="C196" i="24"/>
  <c r="C197" i="24"/>
  <c r="C198" i="24"/>
  <c r="C199" i="24"/>
  <c r="C200" i="24"/>
  <c r="C201" i="24"/>
  <c r="C202" i="24"/>
  <c r="C203" i="24"/>
  <c r="C204" i="24"/>
  <c r="C205" i="24"/>
  <c r="C206" i="24"/>
  <c r="C207" i="24"/>
  <c r="C208" i="24"/>
  <c r="C209" i="24"/>
  <c r="C210" i="24"/>
  <c r="C211" i="24"/>
  <c r="C212" i="24"/>
  <c r="C213" i="24"/>
  <c r="C214" i="24"/>
  <c r="C215" i="24"/>
  <c r="C216" i="24"/>
  <c r="C217" i="24"/>
  <c r="C218" i="24"/>
  <c r="C219" i="24"/>
  <c r="C220" i="24"/>
  <c r="C221" i="24"/>
  <c r="C222" i="24"/>
  <c r="C223" i="24"/>
  <c r="C224" i="24"/>
  <c r="C225" i="24"/>
  <c r="C226" i="24"/>
  <c r="C227" i="24"/>
  <c r="C228" i="24"/>
  <c r="C229" i="24"/>
  <c r="C230" i="24"/>
  <c r="C231" i="24"/>
  <c r="C232" i="24"/>
  <c r="C233" i="24"/>
  <c r="C234" i="24"/>
  <c r="C235" i="24"/>
  <c r="C236" i="24"/>
  <c r="C237" i="24"/>
  <c r="C238" i="24"/>
  <c r="C239" i="24"/>
  <c r="C240" i="24"/>
  <c r="C241" i="24"/>
  <c r="C242" i="24"/>
  <c r="C243" i="24"/>
  <c r="C244" i="24"/>
  <c r="C245" i="24"/>
  <c r="C246" i="24"/>
  <c r="C247" i="24"/>
  <c r="C248" i="24"/>
  <c r="C249" i="24"/>
  <c r="C250" i="24"/>
  <c r="C251" i="24"/>
  <c r="C252" i="24"/>
  <c r="C253" i="24"/>
  <c r="C254" i="24"/>
  <c r="C255" i="24"/>
  <c r="C256" i="24"/>
  <c r="C257" i="24"/>
  <c r="C258" i="24"/>
  <c r="C259" i="24"/>
  <c r="C260" i="24"/>
  <c r="C261" i="24"/>
  <c r="C262" i="24"/>
  <c r="C263" i="24"/>
  <c r="C264" i="24"/>
  <c r="C265" i="24"/>
  <c r="C266" i="24"/>
  <c r="C267" i="24"/>
  <c r="C268" i="24"/>
  <c r="C269" i="24"/>
  <c r="C270" i="24"/>
  <c r="C271" i="24"/>
  <c r="C272" i="24"/>
  <c r="C273" i="24"/>
  <c r="C274" i="24"/>
  <c r="C275" i="24"/>
  <c r="C276" i="24"/>
  <c r="C277" i="24"/>
  <c r="C278" i="24"/>
  <c r="C279" i="24"/>
  <c r="C280" i="24"/>
  <c r="C281" i="24"/>
  <c r="C282" i="24"/>
  <c r="C283" i="24"/>
  <c r="C284" i="24"/>
  <c r="C285" i="24"/>
  <c r="C286" i="24"/>
  <c r="C287" i="24"/>
  <c r="C288" i="24"/>
  <c r="C289" i="24"/>
  <c r="C290" i="24"/>
  <c r="C291" i="24"/>
  <c r="C292" i="24"/>
  <c r="C293" i="24"/>
  <c r="C294" i="24"/>
  <c r="C295" i="24"/>
  <c r="C296" i="24"/>
  <c r="C297" i="24"/>
  <c r="C298" i="24"/>
  <c r="C299" i="24"/>
  <c r="C300" i="24"/>
  <c r="C301" i="24"/>
  <c r="C302" i="24"/>
  <c r="C303" i="24"/>
  <c r="C304" i="24"/>
  <c r="C305" i="24"/>
  <c r="C306" i="24"/>
  <c r="C307" i="24"/>
  <c r="C308" i="24"/>
  <c r="C309" i="24"/>
  <c r="C310" i="24"/>
  <c r="C311" i="24"/>
  <c r="C312" i="24"/>
  <c r="C313" i="24"/>
  <c r="C314" i="24"/>
  <c r="C315" i="24"/>
  <c r="C316" i="24"/>
  <c r="C317" i="24"/>
  <c r="C318" i="24"/>
  <c r="C319" i="24"/>
  <c r="C320" i="24"/>
  <c r="C321" i="24"/>
  <c r="C322" i="24"/>
  <c r="C323" i="24"/>
  <c r="C324" i="24"/>
  <c r="C325" i="24"/>
  <c r="C326" i="24"/>
  <c r="C327" i="24"/>
  <c r="C328" i="24"/>
  <c r="C329" i="24"/>
  <c r="C330" i="24"/>
  <c r="C331" i="24"/>
  <c r="C332" i="24"/>
  <c r="C333" i="24"/>
  <c r="C334" i="24"/>
  <c r="C335" i="24"/>
  <c r="C336" i="24"/>
  <c r="C337" i="24"/>
  <c r="C338" i="24"/>
  <c r="C339" i="24"/>
  <c r="C340" i="24"/>
  <c r="C341" i="24"/>
  <c r="C342" i="24"/>
  <c r="C343" i="24"/>
  <c r="C344" i="24"/>
  <c r="C345" i="24"/>
  <c r="C346" i="24"/>
  <c r="C347" i="24"/>
  <c r="C348" i="24"/>
  <c r="C349" i="24"/>
  <c r="C350" i="24"/>
  <c r="C351" i="24"/>
  <c r="C352" i="24"/>
  <c r="C353" i="24"/>
  <c r="C354" i="24"/>
  <c r="C355" i="24"/>
  <c r="C356" i="24"/>
  <c r="C357" i="24"/>
  <c r="C358" i="24"/>
  <c r="C359" i="24"/>
  <c r="C360" i="24"/>
  <c r="C361" i="24"/>
  <c r="C362" i="24"/>
  <c r="C363" i="24"/>
  <c r="C364" i="24"/>
  <c r="C365" i="24"/>
  <c r="C366" i="24"/>
  <c r="C367" i="24"/>
  <c r="C368" i="24"/>
  <c r="C369" i="24"/>
  <c r="C370" i="24"/>
  <c r="C371" i="24"/>
  <c r="C372" i="24"/>
  <c r="C373" i="24"/>
  <c r="C374" i="24"/>
  <c r="C375" i="24"/>
  <c r="C376" i="24"/>
  <c r="C377" i="24"/>
  <c r="C378" i="24"/>
  <c r="C379" i="24"/>
  <c r="C380" i="24"/>
  <c r="C381" i="24"/>
  <c r="C382" i="24"/>
  <c r="C383" i="24"/>
  <c r="C384" i="24"/>
  <c r="C385" i="24"/>
  <c r="C386" i="24"/>
  <c r="C387" i="24"/>
  <c r="C388" i="24"/>
  <c r="C389" i="24"/>
  <c r="C390" i="24"/>
  <c r="C391" i="24"/>
  <c r="C392" i="24"/>
  <c r="C393" i="24"/>
  <c r="C394" i="24"/>
  <c r="C395" i="24"/>
  <c r="C396" i="24"/>
  <c r="C397" i="24"/>
  <c r="C398" i="24"/>
  <c r="C399" i="24"/>
  <c r="C400" i="24"/>
  <c r="C401" i="24"/>
  <c r="C402" i="24"/>
  <c r="C403" i="24"/>
  <c r="C404" i="24"/>
  <c r="C405" i="24"/>
  <c r="C406" i="24"/>
  <c r="C407" i="24"/>
  <c r="C408" i="24"/>
  <c r="C409" i="24"/>
  <c r="C410" i="24"/>
  <c r="C411" i="24"/>
  <c r="C412" i="24"/>
  <c r="C413" i="24"/>
  <c r="C414" i="24"/>
  <c r="C415" i="24"/>
  <c r="C416" i="24"/>
  <c r="C417" i="24"/>
  <c r="C418" i="24"/>
  <c r="C419" i="24"/>
  <c r="C420" i="24"/>
  <c r="C421" i="24"/>
  <c r="C422" i="24"/>
  <c r="C423" i="24"/>
  <c r="C424" i="24"/>
  <c r="C425" i="24"/>
  <c r="C426" i="24"/>
  <c r="C427" i="24"/>
  <c r="C428" i="24"/>
  <c r="C429" i="24"/>
  <c r="C430" i="24"/>
  <c r="C431" i="24"/>
  <c r="C432" i="24"/>
  <c r="C433" i="24"/>
  <c r="C434" i="24"/>
  <c r="C435" i="24"/>
  <c r="C436" i="24"/>
  <c r="C437" i="24"/>
  <c r="C438" i="24"/>
  <c r="C439" i="24"/>
  <c r="C440" i="24"/>
  <c r="C441" i="24"/>
  <c r="C442" i="24"/>
  <c r="C443" i="24"/>
  <c r="C444" i="24"/>
  <c r="C445" i="24"/>
  <c r="C446" i="24"/>
  <c r="C447" i="24"/>
  <c r="C448" i="24"/>
  <c r="C449" i="24"/>
  <c r="C450" i="24"/>
  <c r="C451" i="24"/>
  <c r="C452" i="24"/>
  <c r="C453" i="24"/>
  <c r="C454" i="24"/>
  <c r="C455" i="24"/>
  <c r="C456" i="24"/>
  <c r="C457" i="24"/>
  <c r="C458" i="24"/>
  <c r="C459" i="24"/>
  <c r="C460" i="24"/>
  <c r="C461" i="24"/>
  <c r="C462" i="24"/>
  <c r="C463" i="24"/>
  <c r="C464" i="24"/>
  <c r="C465" i="24"/>
  <c r="C466" i="24"/>
  <c r="C467" i="24"/>
  <c r="C468" i="24"/>
  <c r="C469" i="24"/>
  <c r="C470" i="24"/>
  <c r="C471" i="24"/>
  <c r="C472" i="24"/>
  <c r="C473" i="24"/>
  <c r="C474" i="24"/>
  <c r="C475" i="24"/>
  <c r="C476" i="24"/>
  <c r="C477" i="24"/>
  <c r="C478" i="24"/>
  <c r="C479" i="24"/>
  <c r="C480" i="24"/>
  <c r="C481" i="24"/>
  <c r="C482" i="24"/>
  <c r="C483" i="24"/>
  <c r="C484" i="24"/>
  <c r="C485" i="24"/>
  <c r="C486" i="24"/>
  <c r="C487" i="24"/>
  <c r="C488" i="24"/>
  <c r="C489" i="24"/>
  <c r="C490" i="24"/>
  <c r="C491" i="24"/>
  <c r="C492" i="24"/>
  <c r="C493" i="24"/>
  <c r="C494" i="24"/>
  <c r="C495" i="24"/>
  <c r="C496" i="24"/>
  <c r="C497" i="24"/>
  <c r="C498" i="24"/>
  <c r="C499" i="24"/>
  <c r="C500" i="24"/>
  <c r="C501" i="24"/>
  <c r="C502" i="24"/>
  <c r="C503" i="24"/>
  <c r="C504" i="24"/>
  <c r="C505" i="24"/>
  <c r="C506" i="24"/>
  <c r="C507" i="24"/>
  <c r="C508" i="24"/>
  <c r="C509" i="24"/>
  <c r="C510" i="24"/>
  <c r="C511" i="24"/>
  <c r="C512" i="24"/>
  <c r="C513" i="24"/>
  <c r="C514" i="24"/>
  <c r="C515" i="24"/>
  <c r="C516" i="24"/>
  <c r="C517" i="24"/>
  <c r="C518" i="24"/>
  <c r="C519" i="24"/>
  <c r="C520" i="24"/>
  <c r="C521" i="24"/>
  <c r="C522" i="24"/>
  <c r="C523" i="24"/>
  <c r="C524" i="24"/>
  <c r="C525" i="24"/>
  <c r="C526" i="24"/>
  <c r="C527" i="24"/>
  <c r="C528" i="24"/>
  <c r="C529" i="24"/>
  <c r="C530" i="24"/>
  <c r="C531" i="24"/>
  <c r="C532" i="24"/>
  <c r="C533" i="24"/>
  <c r="C534" i="24"/>
  <c r="C535" i="24"/>
  <c r="C536" i="24"/>
  <c r="C537" i="24"/>
  <c r="C538" i="24"/>
  <c r="C539" i="24"/>
  <c r="C540" i="24"/>
  <c r="C541" i="24"/>
  <c r="C542" i="24"/>
  <c r="C543" i="24"/>
  <c r="C544" i="24"/>
  <c r="C545" i="24"/>
  <c r="C546" i="24"/>
  <c r="C547" i="24"/>
  <c r="C548" i="24"/>
  <c r="C549" i="24"/>
  <c r="C550" i="24"/>
  <c r="C551" i="24"/>
  <c r="C552" i="24"/>
  <c r="C553" i="24"/>
  <c r="C554" i="24"/>
  <c r="C555" i="24"/>
  <c r="C556" i="24"/>
  <c r="C557" i="24"/>
  <c r="C558" i="24"/>
  <c r="C559" i="24"/>
  <c r="C560" i="24"/>
  <c r="C561" i="24"/>
  <c r="C562" i="24"/>
  <c r="C563" i="24"/>
  <c r="C564" i="24"/>
  <c r="C565" i="24"/>
  <c r="C566" i="24"/>
  <c r="C567" i="24"/>
  <c r="C568" i="24"/>
  <c r="C569" i="24"/>
  <c r="C570" i="24"/>
  <c r="C571" i="24"/>
  <c r="C572" i="24"/>
  <c r="C573" i="24"/>
  <c r="C574" i="24"/>
  <c r="C575" i="24"/>
  <c r="C576" i="24"/>
  <c r="C577" i="24"/>
  <c r="C578" i="24"/>
  <c r="C579" i="24"/>
  <c r="C580" i="24"/>
  <c r="C581" i="24"/>
  <c r="C582" i="24"/>
  <c r="C583" i="24"/>
  <c r="C584" i="24"/>
  <c r="C585" i="24"/>
  <c r="C586" i="24"/>
  <c r="C587" i="24"/>
  <c r="C588" i="24"/>
  <c r="C589" i="24"/>
  <c r="C590" i="24"/>
  <c r="C591" i="24"/>
  <c r="C592" i="24"/>
  <c r="C593" i="24"/>
  <c r="C594" i="24"/>
  <c r="C595" i="24"/>
  <c r="C596" i="24"/>
  <c r="C597" i="24"/>
  <c r="C598" i="24"/>
  <c r="C599" i="24"/>
  <c r="C600" i="24"/>
  <c r="C601" i="24"/>
  <c r="C602" i="24"/>
  <c r="C603" i="24"/>
  <c r="C604" i="24"/>
  <c r="C605" i="24"/>
  <c r="C606" i="24"/>
  <c r="C607" i="24"/>
  <c r="C608" i="24"/>
  <c r="C609" i="24"/>
  <c r="C610" i="24"/>
  <c r="C611" i="24"/>
  <c r="C612" i="24"/>
  <c r="C613" i="24"/>
  <c r="C614" i="24"/>
  <c r="C615" i="24"/>
  <c r="C616" i="24"/>
  <c r="C617" i="24"/>
  <c r="C618" i="24"/>
  <c r="C619" i="24"/>
  <c r="C620" i="24"/>
  <c r="C621" i="24"/>
  <c r="C622" i="24"/>
  <c r="C623" i="24"/>
  <c r="C624" i="24"/>
  <c r="C625" i="24"/>
  <c r="C626" i="24"/>
  <c r="C627" i="24"/>
  <c r="C628" i="24"/>
  <c r="C629" i="24"/>
  <c r="C630" i="24"/>
  <c r="C631" i="24"/>
  <c r="C632" i="24"/>
  <c r="C633" i="24"/>
  <c r="C634" i="24"/>
  <c r="C635" i="24"/>
  <c r="C636" i="24"/>
  <c r="C637" i="24"/>
  <c r="C638" i="24"/>
  <c r="C639" i="24"/>
  <c r="C640" i="24"/>
  <c r="C641" i="24"/>
  <c r="C642" i="24"/>
  <c r="C643" i="24"/>
  <c r="C644" i="24"/>
  <c r="C645" i="24"/>
  <c r="C646" i="24"/>
  <c r="C647" i="24"/>
  <c r="C648" i="24"/>
  <c r="C649" i="24"/>
  <c r="C650" i="24"/>
  <c r="C651" i="24"/>
  <c r="C652" i="24"/>
  <c r="C653" i="24"/>
  <c r="C654" i="24"/>
  <c r="C655" i="24"/>
  <c r="C656" i="24"/>
  <c r="C657" i="24"/>
  <c r="C658" i="24"/>
  <c r="C659" i="24"/>
  <c r="C660" i="24"/>
  <c r="C661" i="24"/>
  <c r="C662" i="24"/>
  <c r="C663" i="24"/>
  <c r="C664" i="24"/>
  <c r="C665" i="24"/>
  <c r="C666" i="24"/>
  <c r="C667" i="24"/>
  <c r="C668" i="24"/>
  <c r="C669" i="24"/>
  <c r="C670" i="24"/>
  <c r="C671" i="24"/>
  <c r="C672" i="24"/>
  <c r="C673" i="24"/>
  <c r="C674" i="24"/>
  <c r="C675" i="24"/>
  <c r="C676" i="24"/>
  <c r="C677" i="24"/>
  <c r="C678" i="24"/>
  <c r="C679" i="24"/>
  <c r="C680" i="24"/>
  <c r="C681" i="24"/>
  <c r="C682" i="24"/>
  <c r="C683" i="24"/>
  <c r="C684" i="24"/>
  <c r="C685" i="24"/>
  <c r="C686" i="24"/>
  <c r="C687" i="24"/>
  <c r="C688" i="24"/>
  <c r="C689" i="24"/>
  <c r="C690" i="24"/>
  <c r="C691" i="24"/>
  <c r="C692" i="24"/>
  <c r="C693" i="24"/>
  <c r="C694" i="24"/>
  <c r="C695" i="24"/>
  <c r="C696" i="24"/>
  <c r="C697" i="24"/>
  <c r="C698" i="24"/>
  <c r="C699" i="24"/>
  <c r="C700" i="24"/>
  <c r="C701" i="24"/>
  <c r="C702" i="24"/>
  <c r="C703" i="24"/>
  <c r="C704" i="24"/>
  <c r="C705" i="24"/>
  <c r="C706" i="24"/>
  <c r="C707" i="24"/>
  <c r="C708" i="24"/>
  <c r="C709" i="24"/>
  <c r="C710" i="24"/>
  <c r="C711" i="24"/>
  <c r="C712" i="24"/>
  <c r="C713" i="24"/>
  <c r="C714" i="24"/>
  <c r="C715" i="24"/>
  <c r="C716" i="24"/>
  <c r="C717" i="24"/>
  <c r="C718" i="24"/>
  <c r="C719" i="24"/>
  <c r="C720" i="24"/>
  <c r="C721" i="24"/>
  <c r="C722" i="24"/>
  <c r="C723" i="24"/>
  <c r="C724" i="24"/>
  <c r="C725" i="24"/>
  <c r="C726" i="24"/>
  <c r="C727" i="24"/>
  <c r="C728" i="24"/>
  <c r="C729" i="24"/>
  <c r="C730" i="24"/>
  <c r="C731" i="24"/>
  <c r="C732" i="24"/>
  <c r="C733" i="24"/>
  <c r="C734" i="24"/>
  <c r="C735" i="24"/>
  <c r="C736" i="24"/>
  <c r="C737" i="24"/>
  <c r="C738" i="24"/>
  <c r="C739" i="24"/>
  <c r="C740" i="24"/>
  <c r="C741" i="24"/>
  <c r="C742" i="24"/>
  <c r="C743" i="24"/>
  <c r="C744" i="24"/>
  <c r="C745" i="24"/>
  <c r="C746" i="24"/>
  <c r="C747" i="24"/>
  <c r="C748" i="24"/>
  <c r="C749" i="24"/>
  <c r="C750" i="24"/>
  <c r="C751" i="24"/>
  <c r="C752" i="24"/>
  <c r="C753" i="24"/>
  <c r="C754" i="24"/>
  <c r="C755" i="24"/>
  <c r="C756" i="24"/>
  <c r="C757" i="24"/>
  <c r="C758" i="24"/>
  <c r="C759" i="24"/>
  <c r="C760" i="24"/>
  <c r="C761" i="24"/>
  <c r="C762" i="24"/>
  <c r="C763" i="24"/>
  <c r="C764" i="24"/>
  <c r="C765" i="24"/>
  <c r="C766" i="24"/>
  <c r="C767" i="24"/>
  <c r="C768" i="24"/>
  <c r="C769" i="24"/>
  <c r="C770" i="24"/>
  <c r="C771" i="24"/>
  <c r="C772" i="24"/>
  <c r="C773" i="24"/>
  <c r="C774" i="24"/>
  <c r="C775" i="24"/>
  <c r="C776" i="24"/>
  <c r="C777" i="24"/>
  <c r="C778" i="24"/>
  <c r="C779" i="24"/>
  <c r="C780" i="24"/>
  <c r="C781" i="24"/>
  <c r="C782" i="24"/>
  <c r="C783" i="24"/>
  <c r="C784" i="24"/>
  <c r="C785" i="24"/>
  <c r="C786" i="24"/>
  <c r="C787" i="24"/>
  <c r="C788" i="24"/>
  <c r="C789" i="24"/>
  <c r="C790" i="24"/>
  <c r="C791" i="24"/>
  <c r="C792" i="24"/>
  <c r="C793" i="24"/>
  <c r="C794" i="24"/>
  <c r="C795" i="24"/>
  <c r="C796" i="24"/>
  <c r="C797" i="24"/>
  <c r="C798" i="24"/>
  <c r="C799" i="24"/>
  <c r="C800" i="24"/>
  <c r="C801" i="24"/>
  <c r="C802" i="24"/>
  <c r="C803" i="24"/>
  <c r="C804" i="24"/>
  <c r="C805" i="24"/>
  <c r="C806" i="24"/>
  <c r="C807" i="24"/>
  <c r="C808" i="24"/>
  <c r="C809" i="24"/>
  <c r="C810" i="24"/>
  <c r="C811" i="24"/>
  <c r="C812" i="24"/>
  <c r="C813" i="24"/>
  <c r="C814" i="24"/>
  <c r="C815" i="24"/>
  <c r="C816" i="24"/>
  <c r="C817" i="24"/>
  <c r="C818" i="24"/>
  <c r="C819" i="24"/>
  <c r="C820" i="24"/>
  <c r="C821" i="24"/>
  <c r="C822" i="24"/>
  <c r="C823" i="24"/>
  <c r="C824" i="24"/>
  <c r="C825" i="24"/>
  <c r="C826" i="24"/>
  <c r="C827" i="24"/>
  <c r="C828" i="24"/>
  <c r="C829" i="24"/>
  <c r="C830" i="24"/>
  <c r="C831" i="24"/>
  <c r="C832" i="24"/>
  <c r="C833" i="24"/>
  <c r="C834" i="24"/>
  <c r="C835" i="24"/>
  <c r="C836" i="24"/>
  <c r="C837" i="24"/>
  <c r="C838" i="24"/>
  <c r="C839" i="24"/>
  <c r="C840" i="24"/>
  <c r="C841" i="24"/>
  <c r="C842" i="24"/>
  <c r="C843" i="24"/>
  <c r="C844" i="24"/>
  <c r="C845" i="24"/>
  <c r="C846" i="24"/>
  <c r="C847" i="24"/>
  <c r="C848" i="24"/>
  <c r="C849" i="24"/>
  <c r="C850" i="24"/>
  <c r="C851" i="24"/>
  <c r="C852" i="24"/>
  <c r="C853" i="24"/>
  <c r="C854" i="24"/>
  <c r="C855" i="24"/>
  <c r="C856" i="24"/>
  <c r="C857" i="24"/>
  <c r="C858" i="24"/>
  <c r="C859" i="24"/>
  <c r="C860" i="24"/>
  <c r="C861" i="24"/>
  <c r="C862" i="24"/>
  <c r="C863" i="24"/>
  <c r="C864" i="24"/>
  <c r="C865" i="24"/>
  <c r="C866" i="24"/>
  <c r="C867" i="24"/>
  <c r="C868" i="24"/>
  <c r="C869" i="24"/>
  <c r="C870" i="24"/>
  <c r="C871" i="24"/>
  <c r="C872" i="24"/>
  <c r="C873" i="24"/>
  <c r="C874" i="24"/>
  <c r="C875" i="24"/>
  <c r="C876" i="24"/>
  <c r="C877" i="24"/>
  <c r="C878" i="24"/>
  <c r="C879" i="24"/>
  <c r="C880" i="24"/>
  <c r="C881" i="24"/>
  <c r="C882" i="24"/>
  <c r="C883" i="24"/>
  <c r="C884" i="24"/>
  <c r="C885" i="24"/>
  <c r="C886" i="24"/>
  <c r="C887" i="24"/>
  <c r="C888" i="24"/>
  <c r="C889" i="24"/>
  <c r="C890" i="24"/>
  <c r="C891" i="24"/>
  <c r="C892" i="24"/>
  <c r="C893" i="24"/>
  <c r="C894" i="24"/>
  <c r="C895" i="24"/>
  <c r="C896" i="24"/>
  <c r="C897" i="24"/>
  <c r="C898" i="24"/>
  <c r="C899" i="24"/>
  <c r="C900" i="24"/>
  <c r="C901" i="24"/>
  <c r="C902" i="24"/>
  <c r="C903" i="24"/>
  <c r="C904" i="24"/>
  <c r="C905" i="24"/>
  <c r="C906" i="24"/>
  <c r="C907" i="24"/>
  <c r="C908" i="24"/>
  <c r="C909" i="24"/>
  <c r="C910" i="24"/>
  <c r="C911" i="24"/>
  <c r="C912" i="24"/>
  <c r="C913" i="24"/>
  <c r="C914" i="24"/>
  <c r="C915" i="24"/>
  <c r="C916" i="24"/>
  <c r="C917" i="24"/>
  <c r="C918" i="24"/>
  <c r="C919" i="24"/>
  <c r="C920" i="24"/>
  <c r="C921" i="24"/>
  <c r="C922" i="24"/>
  <c r="C923" i="24"/>
  <c r="C924" i="24"/>
  <c r="C925" i="24"/>
  <c r="C926" i="24"/>
  <c r="C927" i="24"/>
  <c r="C928" i="24"/>
  <c r="C929" i="24"/>
  <c r="C930" i="24"/>
  <c r="C931" i="24"/>
  <c r="C932" i="24"/>
  <c r="C933" i="24"/>
  <c r="C934" i="24"/>
  <c r="C935" i="24"/>
  <c r="C936" i="24"/>
  <c r="C937" i="24"/>
  <c r="C938" i="24"/>
  <c r="C939" i="24"/>
  <c r="C940" i="24"/>
  <c r="C941" i="24"/>
  <c r="C942" i="24"/>
  <c r="C943" i="24"/>
  <c r="C944" i="24"/>
  <c r="C945" i="24"/>
  <c r="C946" i="24"/>
  <c r="C947" i="24"/>
  <c r="C948" i="24"/>
  <c r="C949" i="24"/>
  <c r="C950" i="24"/>
  <c r="C951" i="24"/>
  <c r="C952" i="24"/>
  <c r="C953" i="24"/>
  <c r="C954" i="24"/>
  <c r="C955" i="24"/>
  <c r="C956" i="24"/>
  <c r="C957" i="24"/>
  <c r="C958" i="24"/>
  <c r="C959" i="24"/>
  <c r="C960" i="24"/>
  <c r="C961" i="24"/>
  <c r="C962" i="24"/>
  <c r="C963" i="24"/>
  <c r="C964" i="24"/>
  <c r="C965" i="24"/>
  <c r="C966" i="24"/>
  <c r="C967" i="24"/>
  <c r="C968" i="24"/>
  <c r="C969" i="24"/>
  <c r="C970" i="24"/>
  <c r="C971" i="24"/>
  <c r="C972" i="24"/>
  <c r="C973" i="24"/>
  <c r="C974" i="24"/>
  <c r="C975" i="24"/>
  <c r="C976" i="24"/>
  <c r="C977" i="24"/>
  <c r="C978" i="24"/>
  <c r="C979" i="24"/>
  <c r="C980" i="24"/>
  <c r="C981" i="24"/>
  <c r="C982" i="24"/>
  <c r="C983" i="24"/>
  <c r="C984" i="24"/>
  <c r="C985" i="24"/>
  <c r="C986" i="24"/>
  <c r="C987" i="24"/>
  <c r="C988" i="24"/>
  <c r="C989" i="24"/>
  <c r="C990" i="24"/>
  <c r="C991" i="24"/>
  <c r="C992" i="24"/>
  <c r="C993" i="24"/>
  <c r="C994" i="24"/>
  <c r="C995" i="24"/>
  <c r="C996" i="24"/>
  <c r="C997" i="24"/>
  <c r="C998" i="24"/>
  <c r="C999" i="24"/>
  <c r="C1000" i="24"/>
  <c r="C1001" i="24"/>
  <c r="C1002" i="24"/>
  <c r="C1003" i="24"/>
  <c r="C1004" i="24"/>
  <c r="C1005" i="24"/>
  <c r="C1006" i="24"/>
  <c r="C1007" i="24"/>
  <c r="C1008" i="24"/>
  <c r="C1009" i="24"/>
  <c r="C1010" i="24"/>
  <c r="C1011" i="24"/>
  <c r="C1012" i="24"/>
  <c r="C1013" i="24"/>
  <c r="C1014" i="24"/>
  <c r="C1015" i="24"/>
  <c r="C1016" i="24"/>
  <c r="C1017" i="24"/>
  <c r="C1018" i="24"/>
  <c r="C1019" i="24"/>
  <c r="C1020" i="24"/>
  <c r="C1021" i="24"/>
  <c r="C1022" i="24"/>
  <c r="C1023" i="24"/>
  <c r="C1024" i="24"/>
  <c r="C1025" i="24"/>
  <c r="C1026" i="24"/>
  <c r="C1027" i="24"/>
  <c r="C1028" i="24"/>
  <c r="C1029" i="24"/>
  <c r="C1030" i="24"/>
  <c r="C1031" i="24"/>
  <c r="C1032" i="24"/>
  <c r="C1033" i="24"/>
  <c r="C1034" i="24"/>
  <c r="C1035" i="24"/>
  <c r="C1036" i="24"/>
  <c r="C1037" i="24"/>
  <c r="C1038" i="24"/>
  <c r="C1039" i="24"/>
  <c r="C1040" i="24"/>
  <c r="C1041" i="24"/>
  <c r="C1042" i="24"/>
  <c r="C1043" i="24"/>
  <c r="C1044" i="24"/>
  <c r="C1045" i="24"/>
  <c r="C1046" i="24"/>
  <c r="C1047" i="24"/>
  <c r="C1048" i="24"/>
  <c r="C1049" i="24"/>
  <c r="C1050" i="24"/>
  <c r="C1051" i="24"/>
  <c r="C1052" i="24"/>
  <c r="C1053" i="24"/>
  <c r="C1054" i="24"/>
  <c r="C1055" i="24"/>
  <c r="C1056" i="24"/>
  <c r="C1057" i="24"/>
  <c r="C1058" i="24"/>
  <c r="C1059" i="24"/>
  <c r="C1060" i="24"/>
  <c r="C1061" i="24"/>
  <c r="C1062" i="24"/>
  <c r="C1063" i="24"/>
  <c r="C1064" i="24"/>
  <c r="C1065" i="24"/>
  <c r="C1066" i="24"/>
  <c r="C1067" i="24"/>
  <c r="C1068" i="24"/>
  <c r="C1069" i="24"/>
  <c r="C1070" i="24"/>
  <c r="C1071" i="24"/>
  <c r="C1072" i="24"/>
  <c r="C1073" i="24"/>
  <c r="C1074" i="24"/>
  <c r="C1075" i="24"/>
  <c r="C1076" i="24"/>
  <c r="C1077" i="24"/>
  <c r="C1078" i="24"/>
  <c r="C1079" i="24"/>
  <c r="C1080" i="24"/>
  <c r="C1081" i="24"/>
  <c r="C1082" i="24"/>
  <c r="C1083" i="24"/>
  <c r="C1084" i="24"/>
  <c r="C1085" i="24"/>
  <c r="C1086" i="24"/>
  <c r="C1087" i="24"/>
  <c r="C1088" i="24"/>
  <c r="C1089" i="24"/>
  <c r="C1090" i="24"/>
  <c r="C1091" i="24"/>
  <c r="C1092" i="24"/>
  <c r="C1093" i="24"/>
  <c r="C1094" i="24"/>
  <c r="C1095" i="24"/>
  <c r="C1096" i="24"/>
  <c r="C1097" i="24"/>
  <c r="C1098" i="24"/>
  <c r="C1099" i="24"/>
  <c r="C1100" i="24"/>
  <c r="C1101" i="24"/>
  <c r="C1102" i="24"/>
  <c r="C1103" i="24"/>
  <c r="C1104" i="24"/>
  <c r="C1105" i="24"/>
  <c r="C1106" i="24"/>
  <c r="C1107" i="24"/>
  <c r="C1108" i="24"/>
  <c r="C1109" i="24"/>
  <c r="C1110" i="24"/>
  <c r="C1111" i="24"/>
  <c r="C1112" i="24"/>
  <c r="C1113" i="24"/>
  <c r="C1114" i="24"/>
  <c r="C1115" i="24"/>
  <c r="C1116" i="24"/>
  <c r="C1117" i="24"/>
  <c r="C1118" i="24"/>
  <c r="C1119" i="24"/>
  <c r="C1120" i="24"/>
  <c r="C1121" i="24"/>
  <c r="C1122" i="24"/>
  <c r="C1123" i="24"/>
  <c r="C1124" i="24"/>
  <c r="C1125" i="24"/>
  <c r="C1126" i="24"/>
  <c r="C1127" i="24"/>
  <c r="C1128" i="24"/>
  <c r="C1129" i="24"/>
  <c r="C1130" i="24"/>
  <c r="C1131" i="24"/>
  <c r="C1132" i="24"/>
  <c r="C1133" i="24"/>
  <c r="C1134" i="24"/>
  <c r="C1135" i="24"/>
  <c r="C1136" i="24"/>
  <c r="C1137" i="24"/>
  <c r="C1138" i="24"/>
  <c r="C1139" i="24"/>
  <c r="C1140" i="24"/>
  <c r="C1141" i="24"/>
  <c r="C1142" i="24"/>
  <c r="C1143" i="24"/>
  <c r="C1144" i="24"/>
  <c r="C1145" i="24"/>
  <c r="C1146" i="24"/>
  <c r="C1147" i="24"/>
  <c r="C1148" i="24"/>
  <c r="C1149" i="24"/>
  <c r="C1150" i="24"/>
  <c r="C1151" i="24"/>
  <c r="C1152" i="24"/>
  <c r="C1153" i="24"/>
  <c r="C1154" i="24"/>
  <c r="C1155" i="24"/>
  <c r="C1156" i="24"/>
  <c r="C1157" i="24"/>
  <c r="C1158" i="24"/>
  <c r="C1159" i="24"/>
  <c r="C1160" i="24"/>
  <c r="C1161" i="24"/>
  <c r="C1162" i="24"/>
  <c r="C1163" i="24"/>
  <c r="C1164" i="24"/>
  <c r="C1165" i="24"/>
  <c r="C1166" i="24"/>
  <c r="C1167" i="24"/>
  <c r="C1168" i="24"/>
  <c r="C1169" i="24"/>
  <c r="C1170" i="24"/>
  <c r="C1171" i="24"/>
  <c r="C1172" i="24"/>
  <c r="C1173" i="24"/>
  <c r="C1174" i="24"/>
  <c r="C1175" i="24"/>
  <c r="C1176" i="24"/>
  <c r="C1177" i="24"/>
  <c r="C1178" i="24"/>
  <c r="C1179" i="24"/>
  <c r="C1180" i="24"/>
  <c r="C1181" i="24"/>
  <c r="C1182" i="24"/>
  <c r="C1183" i="24"/>
  <c r="C1184" i="24"/>
  <c r="C1185" i="24"/>
  <c r="C1186" i="24"/>
  <c r="C1187" i="24"/>
  <c r="C1188" i="24"/>
  <c r="C1189" i="24"/>
  <c r="C1190" i="24"/>
  <c r="C1191" i="24"/>
  <c r="C1192" i="24"/>
  <c r="C1193" i="24"/>
  <c r="C1194" i="24"/>
  <c r="C1195" i="24"/>
  <c r="C1196" i="24"/>
  <c r="C1197" i="24"/>
  <c r="C1198" i="24"/>
  <c r="C1199" i="24"/>
  <c r="C1200" i="24"/>
  <c r="C1201" i="24"/>
  <c r="C1202" i="24"/>
  <c r="C1203" i="24"/>
  <c r="C1204" i="24"/>
  <c r="C1205" i="24"/>
  <c r="C1206" i="24"/>
  <c r="C1207" i="24"/>
  <c r="C1208" i="24"/>
  <c r="C1209" i="24"/>
  <c r="C1210" i="24"/>
  <c r="C1211" i="24"/>
  <c r="C1212" i="24"/>
  <c r="C1213" i="24"/>
  <c r="C1214" i="24"/>
  <c r="C1215" i="24"/>
  <c r="C1216" i="24"/>
  <c r="C1217" i="24"/>
  <c r="C1218" i="24"/>
  <c r="C1219" i="24"/>
  <c r="C1220" i="24"/>
  <c r="C1221" i="24"/>
  <c r="C1222" i="24"/>
  <c r="C1223" i="24"/>
  <c r="C1224" i="24"/>
  <c r="C1225" i="24"/>
  <c r="C1226" i="24"/>
  <c r="C1227" i="24"/>
  <c r="C1228" i="24"/>
  <c r="C1229" i="24"/>
  <c r="C1230" i="24"/>
  <c r="C1231" i="24"/>
  <c r="C1232" i="24"/>
  <c r="C1233" i="24"/>
  <c r="C1234" i="24"/>
  <c r="C1235" i="24"/>
  <c r="C1236" i="24"/>
  <c r="C1237" i="24"/>
  <c r="C1238" i="24"/>
  <c r="C1239" i="24"/>
  <c r="C1240" i="24"/>
  <c r="C1241" i="24"/>
  <c r="C1242" i="24"/>
  <c r="C1243" i="24"/>
  <c r="C1244" i="24"/>
  <c r="C1245" i="24"/>
  <c r="C1246" i="24"/>
  <c r="C1247" i="24"/>
  <c r="C1248" i="24"/>
  <c r="C1249" i="24"/>
  <c r="C1250" i="24"/>
  <c r="C1251" i="24"/>
  <c r="C1252" i="24"/>
  <c r="C1253" i="24"/>
  <c r="C1254" i="24"/>
  <c r="C1255" i="24"/>
  <c r="C1256" i="24"/>
  <c r="C1257" i="24"/>
  <c r="C1258" i="24"/>
  <c r="C1259" i="24"/>
  <c r="C1260" i="24"/>
  <c r="C1261" i="24"/>
  <c r="C1262" i="24"/>
  <c r="C1263" i="24"/>
  <c r="C1264" i="24"/>
  <c r="C1265" i="24"/>
  <c r="C1266" i="24"/>
  <c r="C1267" i="24"/>
  <c r="C1268" i="24"/>
  <c r="C1269" i="24"/>
  <c r="C1270" i="24"/>
  <c r="C1271" i="24"/>
  <c r="C1272" i="24"/>
  <c r="C1273" i="24"/>
  <c r="C1274" i="24"/>
  <c r="C1275" i="24"/>
  <c r="C1276" i="24"/>
  <c r="C1277" i="24"/>
  <c r="C1278" i="24"/>
  <c r="C1279" i="24"/>
  <c r="C1280" i="24"/>
  <c r="C1281" i="24"/>
  <c r="C1282" i="24"/>
  <c r="C1283" i="24"/>
  <c r="C1284" i="24"/>
  <c r="C1285" i="24"/>
  <c r="C1286" i="24"/>
  <c r="C1287" i="24"/>
  <c r="C1288" i="24"/>
  <c r="C1289" i="24"/>
  <c r="C1290" i="24"/>
  <c r="C1291" i="24"/>
  <c r="C1292" i="24"/>
  <c r="C1293" i="24"/>
  <c r="C1294" i="24"/>
  <c r="C1295" i="24"/>
  <c r="C1296" i="24"/>
  <c r="C1297" i="24"/>
  <c r="C1298" i="24"/>
  <c r="C1299" i="24"/>
  <c r="C1300" i="24"/>
  <c r="C1301" i="24"/>
  <c r="C1302" i="24"/>
  <c r="C1303" i="24"/>
  <c r="C1304" i="24"/>
  <c r="C1305" i="24"/>
  <c r="C1306" i="24"/>
  <c r="C1307" i="24"/>
  <c r="C1308" i="24"/>
  <c r="C1309" i="24"/>
  <c r="C1310" i="24"/>
  <c r="C1311" i="24"/>
  <c r="C1312" i="24"/>
  <c r="C1313" i="24"/>
  <c r="C1314" i="24"/>
  <c r="C1315" i="24"/>
  <c r="C1316" i="24"/>
  <c r="C1317" i="24"/>
  <c r="C1318" i="24"/>
  <c r="C1319" i="24"/>
  <c r="C1320" i="24"/>
  <c r="C1321" i="24"/>
  <c r="C1322" i="24"/>
  <c r="C1323" i="24"/>
  <c r="C1324" i="24"/>
  <c r="C1325" i="24"/>
  <c r="C1326" i="24"/>
  <c r="C1327" i="24"/>
  <c r="C1328" i="24"/>
  <c r="C1329" i="24"/>
  <c r="C1330" i="24"/>
  <c r="C1331" i="24"/>
  <c r="C1332" i="24"/>
  <c r="C1333" i="24"/>
  <c r="C1334" i="24"/>
  <c r="C1335" i="24"/>
  <c r="C1336" i="24"/>
  <c r="C1337" i="24"/>
  <c r="C1338" i="24"/>
  <c r="C1339" i="24"/>
  <c r="C1340" i="24"/>
  <c r="C1341" i="24"/>
  <c r="C1342" i="24"/>
  <c r="C1343" i="24"/>
  <c r="C1344" i="24"/>
  <c r="C1345" i="24"/>
  <c r="C1346" i="24"/>
  <c r="C1347" i="24"/>
  <c r="C1348" i="24"/>
  <c r="C1349" i="24"/>
  <c r="C1350" i="24"/>
  <c r="C1351" i="24"/>
  <c r="C1352" i="24"/>
  <c r="C1353" i="24"/>
  <c r="C1354" i="24"/>
  <c r="C1355" i="24"/>
  <c r="C1356" i="24"/>
  <c r="C1357" i="24"/>
  <c r="C1358" i="24"/>
  <c r="C1359" i="24"/>
  <c r="C1360" i="24"/>
  <c r="C1361" i="24"/>
  <c r="C1362" i="24"/>
  <c r="C1363" i="24"/>
  <c r="C1364" i="24"/>
  <c r="C1365" i="24"/>
  <c r="C1366" i="24"/>
  <c r="C1367" i="24"/>
  <c r="C1368" i="24"/>
  <c r="C1369" i="24"/>
  <c r="C1370" i="24"/>
  <c r="C1371" i="24"/>
  <c r="C1372" i="24"/>
  <c r="C1373" i="24"/>
  <c r="C1374" i="24"/>
  <c r="C1375" i="24"/>
  <c r="C1376" i="24"/>
  <c r="C1377" i="24"/>
  <c r="C1378" i="24"/>
  <c r="C1379" i="24"/>
  <c r="C1380" i="24"/>
  <c r="C1381" i="24"/>
  <c r="C1382" i="24"/>
  <c r="C1383" i="24"/>
  <c r="C1384" i="24"/>
  <c r="C1385" i="24"/>
  <c r="C1386" i="24"/>
  <c r="C1387" i="24"/>
  <c r="C1388" i="24"/>
  <c r="C1389" i="24"/>
  <c r="C1390" i="24"/>
  <c r="C1391" i="24"/>
  <c r="C1392" i="24"/>
  <c r="C1393" i="24"/>
  <c r="C1394" i="24"/>
  <c r="C1395" i="24"/>
  <c r="C1396" i="24"/>
  <c r="C1397" i="24"/>
  <c r="C1398" i="24"/>
  <c r="C1399" i="24"/>
  <c r="C1400" i="24"/>
  <c r="C1401" i="24"/>
  <c r="C1402" i="24"/>
  <c r="C1403" i="24"/>
  <c r="C1404" i="24"/>
  <c r="C1405" i="24"/>
  <c r="C1406" i="24"/>
  <c r="C1407" i="24"/>
  <c r="C1408" i="24"/>
  <c r="C1409" i="24"/>
  <c r="C1410" i="24"/>
  <c r="C1411" i="24"/>
  <c r="C1412" i="24"/>
  <c r="C1413" i="24"/>
  <c r="C1414" i="24"/>
  <c r="C1415" i="24"/>
  <c r="C1416" i="24"/>
  <c r="C1417" i="24"/>
  <c r="C1418" i="24"/>
  <c r="C1419" i="24"/>
  <c r="C1420" i="24"/>
  <c r="C1421" i="24"/>
  <c r="C1422" i="24"/>
  <c r="C1423" i="24"/>
  <c r="C1424" i="24"/>
  <c r="C1425" i="24"/>
  <c r="C1426" i="24"/>
  <c r="C1427" i="24"/>
  <c r="C1428" i="24"/>
  <c r="C1429" i="24"/>
  <c r="C1430" i="24"/>
  <c r="C1431" i="24"/>
  <c r="C1432" i="24"/>
  <c r="C1433" i="24"/>
  <c r="C1434" i="24"/>
  <c r="C1435" i="24"/>
  <c r="C1436" i="24"/>
  <c r="C1437" i="24"/>
  <c r="C1438" i="24"/>
  <c r="C1439" i="24"/>
  <c r="C1440" i="24"/>
  <c r="C1441" i="24"/>
  <c r="C1442" i="24"/>
  <c r="C1443" i="24"/>
  <c r="C1444" i="24"/>
  <c r="C1445" i="24"/>
  <c r="C1446" i="24"/>
  <c r="C1447" i="24"/>
  <c r="C1448" i="24"/>
  <c r="C1449" i="24"/>
  <c r="C1450" i="24"/>
  <c r="C1451" i="24"/>
  <c r="C1452" i="24"/>
  <c r="C1453" i="24"/>
  <c r="C1454" i="24"/>
  <c r="C1455" i="24"/>
  <c r="C1456" i="24"/>
  <c r="C1457" i="24"/>
  <c r="C1458" i="24"/>
  <c r="C1459" i="24"/>
  <c r="C1460" i="24"/>
  <c r="C1461" i="24"/>
  <c r="C1462" i="24"/>
  <c r="C1463" i="24"/>
  <c r="C1464" i="24"/>
  <c r="C1465" i="24"/>
  <c r="C1466" i="24"/>
  <c r="C1467" i="24"/>
  <c r="C1468" i="24"/>
  <c r="C1469" i="24"/>
  <c r="C1470" i="24"/>
  <c r="C1471" i="24"/>
  <c r="C1472" i="24"/>
  <c r="C1473" i="24"/>
  <c r="C1474" i="24"/>
  <c r="C1475" i="24"/>
  <c r="C1476" i="24"/>
  <c r="C1477" i="24"/>
  <c r="C1478" i="24"/>
  <c r="C1479" i="24"/>
  <c r="C1480" i="24"/>
  <c r="C1481" i="24"/>
  <c r="C1482" i="24"/>
  <c r="C1483" i="24"/>
  <c r="C1484" i="24"/>
  <c r="C1485" i="24"/>
  <c r="C1486" i="24"/>
  <c r="C1487" i="24"/>
  <c r="C1488" i="24"/>
  <c r="C1489" i="24"/>
  <c r="C1490" i="24"/>
  <c r="C1491" i="24"/>
  <c r="C1492" i="24"/>
  <c r="C1493" i="24"/>
  <c r="C1494" i="24"/>
  <c r="C1495" i="24"/>
  <c r="C1496" i="24"/>
  <c r="C1497" i="24"/>
  <c r="C1498" i="24"/>
  <c r="C1499" i="24"/>
  <c r="C1500" i="24"/>
  <c r="C1501" i="24"/>
  <c r="C1502" i="24"/>
  <c r="C1503" i="24"/>
  <c r="AG9" i="21"/>
  <c r="A64" i="21"/>
  <c r="A63" i="21"/>
  <c r="A62" i="2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Santiago Rey</author>
  </authors>
  <commentList>
    <comment ref="AH12" authorId="0" shapeId="0" xr:uid="{8E4008CD-5C66-468C-81EA-A7FEB5705776}">
      <text>
        <r>
          <rPr>
            <i/>
            <sz val="10"/>
            <color indexed="39"/>
            <rFont val="Cambria"/>
            <family val="1"/>
          </rPr>
          <t xml:space="preserve">Veuillez indiquer le 
N° de Lot si éxistant.
Autrement NA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<sst xmlns="http://schemas.openxmlformats.org/spreadsheetml/2006/main" count="306" uniqueCount="195">
  <si>
    <t>REFERENCE INTERNE</t>
  </si>
  <si>
    <t>FRÉQUENCE DE CONTRÔLE</t>
  </si>
  <si>
    <t>VISA</t>
  </si>
  <si>
    <t>HEURE DU CONTRÔLE</t>
  </si>
  <si>
    <t>FAMILLE PIECE</t>
  </si>
  <si>
    <t>CONTRÔLÉ PAR :</t>
  </si>
  <si>
    <t>N°</t>
  </si>
  <si>
    <t>DATE DU CONTRÔLE</t>
  </si>
  <si>
    <t>OK</t>
  </si>
  <si>
    <t>NC</t>
  </si>
  <si>
    <t>COTES</t>
  </si>
  <si>
    <t>H</t>
  </si>
  <si>
    <t>N° LOT</t>
  </si>
  <si>
    <t>DATE CRÉATION</t>
  </si>
  <si>
    <t>RECUE LE</t>
  </si>
  <si>
    <t>A LIVRER LE</t>
  </si>
  <si>
    <t>OPÉRATEUR</t>
  </si>
  <si>
    <t>QUANTITÉ PCS</t>
  </si>
  <si>
    <t>N° DE CLIENT</t>
  </si>
  <si>
    <t>REF.CLIENT</t>
  </si>
  <si>
    <t>MACHINE N°</t>
  </si>
  <si>
    <t xml:space="preserve">ASPECT </t>
  </si>
  <si>
    <t>IMAGE ARTICLE</t>
  </si>
  <si>
    <t>ORDRE DE FABRICATION</t>
  </si>
  <si>
    <t>OPÉRATION (ARTICLE)</t>
  </si>
  <si>
    <t>PLAQUE</t>
  </si>
  <si>
    <t>RÉFÉRENCE INTERNE</t>
  </si>
  <si>
    <t>OP. N°1 / OP. N°2</t>
  </si>
  <si>
    <t>RÉFÉRENCE CLIENT</t>
  </si>
  <si>
    <t>CONTRÒLÉ PAR</t>
  </si>
  <si>
    <t>RÉGLEUR</t>
  </si>
  <si>
    <t>AUTRE</t>
  </si>
  <si>
    <t xml:space="preserve">OP N° 1 / OP N° 2  (1-2 Fois par jour) </t>
  </si>
  <si>
    <t>CONTRÔLEUR / QUALITÉ</t>
  </si>
  <si>
    <t>RÉGLEUR / OPÉRATEUR</t>
  </si>
  <si>
    <t>OPÉRATEUR / RÉGLEUR</t>
  </si>
  <si>
    <t xml:space="preserve">OP N° 2 / Haut . Finies (1-2 Fois par jour) </t>
  </si>
  <si>
    <t xml:space="preserve">OP N° 1 / (1-2 Fois par jour) </t>
  </si>
  <si>
    <t xml:space="preserve">OP N° 2 / (1-2 Fois par jour) </t>
  </si>
  <si>
    <t>MACHINE</t>
  </si>
  <si>
    <t>KEYENCE</t>
  </si>
  <si>
    <t>VISA CONTRÔLE</t>
  </si>
  <si>
    <t>FIN DE SÉRIE (3pcs Avant livraison)</t>
  </si>
  <si>
    <t>PLATINE</t>
  </si>
  <si>
    <t>OP. N°1</t>
  </si>
  <si>
    <t>OP. N°2</t>
  </si>
  <si>
    <t>GF</t>
  </si>
  <si>
    <t>PRIMACON</t>
  </si>
  <si>
    <t xml:space="preserve">OP N° 1-2 / (1pce en début de journée) </t>
  </si>
  <si>
    <t xml:space="preserve">OP N° 1-2 / (1pce en fin de journée) </t>
  </si>
  <si>
    <t>FIN DE SÉRIE (1pce Avant livraison)</t>
  </si>
  <si>
    <t>Départ de série (1pce.) - OP1 Dessus</t>
  </si>
  <si>
    <t>Départ de série (1pce.) - OP2 Dessous</t>
  </si>
  <si>
    <t>Départ de série-OP1 Dessus (Barquette)</t>
  </si>
  <si>
    <t>Départ de série-OP1 Dessus (Article fini)</t>
  </si>
  <si>
    <t>Départ de série-OP2 Dessous (Article fini)</t>
  </si>
  <si>
    <t>PONT</t>
  </si>
  <si>
    <t xml:space="preserve">OP N° 1 / (1pce en début de journée) </t>
  </si>
  <si>
    <t>MANUEL</t>
  </si>
  <si>
    <t>Pont de cage supérieur 10.090.00-00-B</t>
  </si>
  <si>
    <t>OP N°1 /BARQUETTE</t>
  </si>
  <si>
    <t>GC-D001</t>
  </si>
  <si>
    <t>N° CLIENT</t>
  </si>
  <si>
    <t>N° FICHE</t>
  </si>
  <si>
    <t>REMARQUES DE CONTRÔLE</t>
  </si>
  <si>
    <t xml:space="preserve">CONTRÔLES OBLIGATOIRES </t>
  </si>
  <si>
    <t>Fin de série (1pce.) - OP1 Dessus</t>
  </si>
  <si>
    <t>Fin de série (1pce.) - OP1 Dessous</t>
  </si>
  <si>
    <t>15.08.2023</t>
  </si>
  <si>
    <t>CONTRÔLE</t>
  </si>
  <si>
    <t>Déscription Contrôle</t>
  </si>
  <si>
    <t>NA</t>
  </si>
  <si>
    <t xml:space="preserve">VÉRIFICATION DES CONTRÔLES OBLIGATOIRES </t>
  </si>
  <si>
    <t>C1003</t>
  </si>
  <si>
    <t>6433F</t>
  </si>
  <si>
    <t>CLIENT N°</t>
  </si>
  <si>
    <t>DÉSIGNATION CLIENT</t>
  </si>
  <si>
    <t>OPÉRATION (USINAGE)</t>
  </si>
  <si>
    <t>C1002</t>
  </si>
  <si>
    <t>C1022</t>
  </si>
  <si>
    <t>C1023</t>
  </si>
  <si>
    <t>C1024</t>
  </si>
  <si>
    <t>C1026</t>
  </si>
  <si>
    <t>DÉNOMINATION CLIENT</t>
  </si>
  <si>
    <t>LC</t>
  </si>
  <si>
    <t xml:space="preserve">PLAQUE </t>
  </si>
  <si>
    <t>PROYET</t>
  </si>
  <si>
    <t>DESCRIPTIF</t>
  </si>
  <si>
    <t>8110F</t>
  </si>
  <si>
    <t>7006F</t>
  </si>
  <si>
    <t>7013F</t>
  </si>
  <si>
    <t>7455F</t>
  </si>
  <si>
    <t xml:space="preserve">PONT </t>
  </si>
  <si>
    <t>6509F</t>
  </si>
  <si>
    <t>6178F</t>
  </si>
  <si>
    <t>ESUS</t>
  </si>
  <si>
    <t>K10</t>
  </si>
  <si>
    <t>LE</t>
  </si>
  <si>
    <t>BASISMODULBRÜCKE 1</t>
  </si>
  <si>
    <t>BASISMODULBRÜCKE 2</t>
  </si>
  <si>
    <t>BODENBRÜCKE</t>
  </si>
  <si>
    <t>RÄDERWERBRÜCKE</t>
  </si>
  <si>
    <t>SPHEREMODULBRÜCKE</t>
  </si>
  <si>
    <t>SPHEREMODULPLATINE</t>
  </si>
  <si>
    <t>WECHSELRADBRÜCKE</t>
  </si>
  <si>
    <t>WINDFANGBRÜCKE 1</t>
  </si>
  <si>
    <t>Document</t>
  </si>
  <si>
    <t>OP N°1-2 Contrôle visuel (2x par jour)</t>
  </si>
  <si>
    <t>Fiche suivi contrôle</t>
  </si>
  <si>
    <t xml:space="preserve">Plaque </t>
  </si>
  <si>
    <t xml:space="preserve">Plaque de base </t>
  </si>
  <si>
    <t xml:space="preserve">Plaque de centre </t>
  </si>
  <si>
    <t>Plaque de centre chrono</t>
  </si>
  <si>
    <t xml:space="preserve">Pont de chaussée </t>
  </si>
  <si>
    <t xml:space="preserve">Plaque de commande </t>
  </si>
  <si>
    <t xml:space="preserve">Pont de minute </t>
  </si>
  <si>
    <t xml:space="preserve">Platine ESUS </t>
  </si>
  <si>
    <t xml:space="preserve">Pont de barillet </t>
  </si>
  <si>
    <t xml:space="preserve">Platine K10 </t>
  </si>
  <si>
    <t xml:space="preserve">Platine </t>
  </si>
  <si>
    <t xml:space="preserve">Pont de barillet et de rouage </t>
  </si>
  <si>
    <t xml:space="preserve">Pont de cage inférieur </t>
  </si>
  <si>
    <t xml:space="preserve">Pont de cage supérieur </t>
  </si>
  <si>
    <t xml:space="preserve">Pont d'échappement </t>
  </si>
  <si>
    <t xml:space="preserve">Pont de roue de moyenne </t>
  </si>
  <si>
    <t xml:space="preserve">Pont de roue de rouage de minuterie </t>
  </si>
  <si>
    <t>Pont de roue de rouage de minuterie T</t>
  </si>
  <si>
    <t>Platine TO</t>
  </si>
  <si>
    <t xml:space="preserve">Basismodulbrücke </t>
  </si>
  <si>
    <t xml:space="preserve">Bodenbrücke </t>
  </si>
  <si>
    <t xml:space="preserve">Platine brut </t>
  </si>
  <si>
    <t xml:space="preserve">Räderwerbrücke </t>
  </si>
  <si>
    <t xml:space="preserve">Spheremodulbrücke </t>
  </si>
  <si>
    <t xml:space="preserve">Spheremodulplatine </t>
  </si>
  <si>
    <t xml:space="preserve">Wechselradbrücke </t>
  </si>
  <si>
    <t xml:space="preserve">Windfangbrücke </t>
  </si>
  <si>
    <t>Fiche d'essai</t>
  </si>
  <si>
    <t>a-a</t>
  </si>
  <si>
    <t>b-b</t>
  </si>
  <si>
    <t>c-c</t>
  </si>
  <si>
    <t>d-d</t>
  </si>
  <si>
    <t>e-e</t>
  </si>
  <si>
    <t>f-f</t>
  </si>
  <si>
    <t>g-g</t>
  </si>
  <si>
    <t>h-h</t>
  </si>
  <si>
    <t>i-i</t>
  </si>
  <si>
    <t>j-j</t>
  </si>
  <si>
    <t>k-k</t>
  </si>
  <si>
    <t>l-l</t>
  </si>
  <si>
    <t>m-m</t>
  </si>
  <si>
    <t>n-n</t>
  </si>
  <si>
    <t>o-o</t>
  </si>
  <si>
    <t>p-p</t>
  </si>
  <si>
    <t>q-q</t>
  </si>
  <si>
    <t>r-r</t>
  </si>
  <si>
    <t>s-s</t>
  </si>
  <si>
    <t>t-t</t>
  </si>
  <si>
    <t>u-u</t>
  </si>
  <si>
    <t>v-v</t>
  </si>
  <si>
    <t>w-w</t>
  </si>
  <si>
    <t>x-x</t>
  </si>
  <si>
    <t>y-y</t>
  </si>
  <si>
    <t>z-z</t>
  </si>
  <si>
    <t>a-a-a</t>
  </si>
  <si>
    <t>b-b-b</t>
  </si>
  <si>
    <t>c-c-c</t>
  </si>
  <si>
    <t>d-d-d</t>
  </si>
  <si>
    <t>e-e-e</t>
  </si>
  <si>
    <t>f-f-f</t>
  </si>
  <si>
    <t>10.020.00</t>
  </si>
  <si>
    <t>10.040.00</t>
  </si>
  <si>
    <t>10.040.020</t>
  </si>
  <si>
    <t>10.091.00</t>
  </si>
  <si>
    <t>10.090.00</t>
  </si>
  <si>
    <t>10.056.00</t>
  </si>
  <si>
    <t>10.052.00</t>
  </si>
  <si>
    <t>10.062.00</t>
  </si>
  <si>
    <t>10.053.00</t>
  </si>
  <si>
    <t xml:space="preserve">D-10.020.00 </t>
  </si>
  <si>
    <t>TO</t>
  </si>
  <si>
    <t>TOZ</t>
  </si>
  <si>
    <t>A80-aa</t>
  </si>
  <si>
    <t>A80-bb</t>
  </si>
  <si>
    <t>A80-cc</t>
  </si>
  <si>
    <t>A80-dd</t>
  </si>
  <si>
    <t>A80-ff</t>
  </si>
  <si>
    <t>A80-gg</t>
  </si>
  <si>
    <t>A80-hh</t>
  </si>
  <si>
    <t>A80i-i</t>
  </si>
  <si>
    <t>A80-jj</t>
  </si>
  <si>
    <t>Ck-k</t>
  </si>
  <si>
    <t>Cl-l</t>
  </si>
  <si>
    <r>
      <t>Liste déroulante en</t>
    </r>
    <r>
      <rPr>
        <sz val="12"/>
        <color rgb="FFFF0000"/>
        <rFont val="Cambria"/>
        <family val="1"/>
        <scheme val="minor"/>
      </rPr>
      <t xml:space="preserve"> G11</t>
    </r>
  </si>
  <si>
    <r>
      <t>Cellules à remplir (</t>
    </r>
    <r>
      <rPr>
        <sz val="12"/>
        <color rgb="FFFF0000"/>
        <rFont val="Cambria"/>
        <family val="1"/>
        <scheme val="minor"/>
      </rPr>
      <t>Jaune</t>
    </r>
    <r>
      <rPr>
        <sz val="12"/>
        <color theme="1"/>
        <rFont val="Cambria"/>
        <family val="2"/>
        <scheme val="minor"/>
      </rPr>
      <t xml:space="preserve">) en fonction de </t>
    </r>
    <r>
      <rPr>
        <sz val="12"/>
        <color rgb="FFFF0000"/>
        <rFont val="Cambria"/>
        <family val="1"/>
        <scheme val="minor"/>
      </rPr>
      <t>données feuille lexique</t>
    </r>
  </si>
  <si>
    <r>
      <t xml:space="preserve">Si </t>
    </r>
    <r>
      <rPr>
        <sz val="12"/>
        <color rgb="FFFF0000"/>
        <rFont val="Cambria"/>
        <family val="1"/>
        <scheme val="minor"/>
      </rPr>
      <t>rien en liste déroulante</t>
    </r>
    <r>
      <rPr>
        <sz val="12"/>
        <color theme="1"/>
        <rFont val="Cambria"/>
        <family val="2"/>
        <scheme val="minor"/>
      </rPr>
      <t xml:space="preserve"> alors </t>
    </r>
    <r>
      <rPr>
        <sz val="12"/>
        <color rgb="FFFF0000"/>
        <rFont val="Cambria"/>
        <family val="1"/>
        <scheme val="minor"/>
      </rPr>
      <t>rien dans les cellules</t>
    </r>
    <r>
      <rPr>
        <sz val="12"/>
        <color theme="1"/>
        <rFont val="Cambria"/>
        <family val="2"/>
        <scheme val="minor"/>
      </rPr>
      <t xml:space="preserve"> concernées.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</si>
</sst>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164" formatCode="dd/mm/yyyy;@"/>
    <numFmt numFmtId="165" formatCode="dd/mm/yy;@"/>
    <numFmt numFmtId="166" formatCode="&quot;IND.&quot;\ 0"/>
    <numFmt numFmtId="167" formatCode="0000"/>
    <numFmt numFmtId="168" formatCode="&quot;C&quot;0000"/>
    <numFmt numFmtId="169" formatCode="dd\.mm\.yyyy;@"/>
  </numFmts>
  <fonts count="30" x14ac:knownFonts="1">
    <font>
      <sz val="11"/>
      <color theme="1"/>
      <name val="Cambria"/>
      <family val="2"/>
      <scheme val="minor"/>
    </font>
    <font>
      <b/>
      <sz val="11"/>
      <color theme="1"/>
      <name val="Cambria"/>
      <family val="2"/>
      <scheme val="minor"/>
    </font>
    <font>
      <sz val="12"/>
      <color theme="1"/>
      <name val="Cambria"/>
      <family val="2"/>
      <scheme val="minor"/>
    </font>
    <font>
      <b/>
      <sz val="10"/>
      <color theme="1"/>
      <name val="Cambria"/>
      <family val="2"/>
      <scheme val="minor"/>
    </font>
    <font>
      <sz val="10"/>
      <color theme="1"/>
      <name val="Cambria"/>
      <family val="2"/>
      <scheme val="minor"/>
    </font>
    <font>
      <sz val="9"/>
      <color theme="1"/>
      <name val="Cambria"/>
      <family val="2"/>
      <scheme val="minor"/>
    </font>
    <font>
      <sz val="8"/>
      <color theme="1"/>
      <name val="Cambria"/>
      <family val="2"/>
      <scheme val="minor"/>
    </font>
    <font>
      <sz val="16"/>
      <color theme="1"/>
      <name val="Cambria"/>
      <family val="2"/>
      <scheme val="minor"/>
    </font>
    <font>
      <b/>
      <sz val="9"/>
      <color theme="1"/>
      <name val="Cambria"/>
      <family val="2"/>
      <scheme val="minor"/>
    </font>
    <font>
      <b/>
      <i/>
      <sz val="9"/>
      <color theme="1"/>
      <name val="Cambria"/>
      <family val="2"/>
      <scheme val="minor"/>
    </font>
    <font>
      <i/>
      <sz val="9"/>
      <color theme="1"/>
      <name val="Cambria"/>
      <family val="1"/>
      <scheme val="minor"/>
    </font>
    <font>
      <b/>
      <sz val="12"/>
      <color theme="1"/>
      <name val="Cambria"/>
      <family val="2"/>
      <scheme val="minor"/>
    </font>
    <font>
      <b/>
      <sz val="9"/>
      <color rgb="FFFF0000"/>
      <name val="Cambria"/>
      <family val="2"/>
      <scheme val="minor"/>
    </font>
    <font>
      <sz val="10"/>
      <color theme="1"/>
      <name val="Cambria"/>
      <family val="1"/>
      <scheme val="minor"/>
    </font>
    <font>
      <sz val="9"/>
      <color theme="1"/>
      <name val="Cambria"/>
      <family val="1"/>
      <scheme val="minor"/>
    </font>
    <font>
      <sz val="9"/>
      <name val="Cambria"/>
      <family val="1"/>
      <scheme val="minor"/>
    </font>
    <font>
      <sz val="9"/>
      <color indexed="81"/>
      <name val="Tahoma"/>
      <family val="2"/>
    </font>
    <font>
      <i/>
      <sz val="10"/>
      <color indexed="39"/>
      <name val="Cambria"/>
      <family val="1"/>
    </font>
    <font>
      <u/>
      <sz val="11"/>
      <color theme="10"/>
      <name val="Cambria"/>
      <family val="2"/>
      <scheme val="minor"/>
    </font>
    <font>
      <b/>
      <sz val="12"/>
      <color theme="0"/>
      <name val="Cambria"/>
      <family val="2"/>
      <scheme val="minor"/>
    </font>
    <font>
      <i/>
      <sz val="10"/>
      <color theme="1"/>
      <name val="Cambria"/>
      <family val="1"/>
      <scheme val="minor"/>
    </font>
    <font>
      <i/>
      <sz val="10"/>
      <color rgb="FF0033CC"/>
      <name val="Cambria"/>
      <family val="1"/>
      <scheme val="minor"/>
    </font>
    <font>
      <sz val="10"/>
      <color rgb="FF9F8170"/>
      <name val="Cambria"/>
      <family val="2"/>
      <scheme val="minor"/>
    </font>
    <font>
      <u/>
      <sz val="9"/>
      <color theme="10"/>
      <name val="Cambria"/>
      <family val="2"/>
      <scheme val="minor"/>
    </font>
    <font>
      <sz val="12"/>
      <name val="Cambria"/>
      <family val="2"/>
      <scheme val="minor"/>
    </font>
    <font>
      <b/>
      <i/>
      <sz val="9"/>
      <color rgb="FF9F8170"/>
      <name val="Cambria"/>
      <family val="1"/>
      <scheme val="minor"/>
    </font>
    <font>
      <sz val="8"/>
      <name val="Cambria"/>
      <family val="2"/>
      <scheme val="minor"/>
    </font>
    <font>
      <sz val="9"/>
      <color theme="9" tint="-0.499984740745262"/>
      <name val="Cambria"/>
      <family val="1"/>
      <scheme val="minor"/>
    </font>
    <font>
      <sz val="10"/>
      <color rgb="FF34373A"/>
      <name val="Arial"/>
      <family val="2"/>
    </font>
    <font>
      <sz val="12"/>
      <color rgb="FFFF0000"/>
      <name val="Cambria"/>
      <family val="1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B4C7EB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rgb="FFFFFFCC"/>
      </right>
      <top style="thin">
        <color indexed="64"/>
      </top>
      <bottom style="thin">
        <color auto="1"/>
      </bottom>
      <diagonal/>
    </border>
    <border>
      <left style="thin">
        <color rgb="FFFFFFCC"/>
      </left>
      <right style="thin">
        <color rgb="FFFFFFCC"/>
      </right>
      <top style="thin">
        <color indexed="64"/>
      </top>
      <bottom style="thin">
        <color auto="1"/>
      </bottom>
      <diagonal/>
    </border>
    <border>
      <left style="thin">
        <color rgb="FFFFFFCC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hair">
        <color rgb="FF9F8170"/>
      </left>
      <right style="hair">
        <color rgb="FF9F8170"/>
      </right>
      <top style="hair">
        <color rgb="FF9F8170"/>
      </top>
      <bottom style="hair">
        <color rgb="FF9F8170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18" fillId="0" borderId="0" applyNumberFormat="0" applyFill="0" applyBorder="0" applyAlignment="0" applyProtection="0"/>
  </cellStyleXfs>
  <cellXfs count="150">
    <xf numFmtId="0" fontId="0" fillId="0" borderId="0" xfId="0"/>
    <xf numFmtId="0" fontId="4" fillId="0" borderId="0" xfId="0" applyFont="1"/>
    <xf numFmtId="0" fontId="3" fillId="2" borderId="1" xfId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7" fillId="0" borderId="0" xfId="1" applyFont="1" applyAlignment="1">
      <alignment horizontal="center" vertical="center"/>
    </xf>
    <xf numFmtId="0" fontId="2" fillId="0" borderId="0" xfId="1"/>
    <xf numFmtId="0" fontId="2" fillId="0" borderId="0" xfId="1" applyAlignment="1">
      <alignment vertical="center"/>
    </xf>
    <xf numFmtId="0" fontId="5" fillId="0" borderId="0" xfId="1" applyFont="1" applyAlignment="1">
      <alignment vertical="center"/>
    </xf>
    <xf numFmtId="0" fontId="5" fillId="0" borderId="6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/>
    </xf>
    <xf numFmtId="165" fontId="5" fillId="0" borderId="6" xfId="1" applyNumberFormat="1" applyFont="1" applyBorder="1" applyAlignment="1">
      <alignment horizontal="center" vertical="center"/>
    </xf>
    <xf numFmtId="0" fontId="5" fillId="0" borderId="6" xfId="1" applyFont="1" applyBorder="1"/>
    <xf numFmtId="0" fontId="5" fillId="0" borderId="0" xfId="1" applyFont="1" applyAlignment="1">
      <alignment horizontal="center"/>
    </xf>
    <xf numFmtId="0" fontId="9" fillId="3" borderId="1" xfId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 textRotation="255"/>
    </xf>
    <xf numFmtId="165" fontId="5" fillId="0" borderId="0" xfId="1" applyNumberFormat="1" applyFont="1" applyAlignment="1">
      <alignment horizontal="center" vertical="center"/>
    </xf>
    <xf numFmtId="0" fontId="9" fillId="6" borderId="1" xfId="1" applyFont="1" applyFill="1" applyBorder="1" applyAlignment="1">
      <alignment horizontal="center" vertical="center"/>
    </xf>
    <xf numFmtId="0" fontId="10" fillId="6" borderId="6" xfId="1" applyFont="1" applyFill="1" applyBorder="1" applyAlignment="1">
      <alignment horizontal="center" vertical="center"/>
    </xf>
    <xf numFmtId="0" fontId="2" fillId="6" borderId="0" xfId="1" applyFill="1"/>
    <xf numFmtId="0" fontId="9" fillId="0" borderId="0" xfId="1" applyFont="1" applyAlignment="1">
      <alignment vertical="center"/>
    </xf>
    <xf numFmtId="0" fontId="13" fillId="0" borderId="0" xfId="0" applyFont="1" applyAlignment="1">
      <alignment horizontal="left" vertical="center"/>
    </xf>
    <xf numFmtId="0" fontId="13" fillId="0" borderId="0" xfId="1" applyFont="1" applyAlignment="1">
      <alignment vertical="center"/>
    </xf>
    <xf numFmtId="0" fontId="3" fillId="2" borderId="0" xfId="1" applyFont="1" applyFill="1" applyAlignment="1">
      <alignment horizontal="center" vertical="center"/>
    </xf>
    <xf numFmtId="0" fontId="22" fillId="0" borderId="0" xfId="0" applyFont="1" applyAlignment="1">
      <alignment vertical="center"/>
    </xf>
    <xf numFmtId="0" fontId="23" fillId="0" borderId="0" xfId="3" applyFont="1" applyAlignment="1">
      <alignment vertical="center"/>
    </xf>
    <xf numFmtId="0" fontId="24" fillId="0" borderId="0" xfId="1" applyFont="1" applyAlignment="1">
      <alignment vertical="center"/>
    </xf>
    <xf numFmtId="0" fontId="21" fillId="0" borderId="0" xfId="1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8" fontId="25" fillId="0" borderId="0" xfId="0" applyNumberFormat="1" applyFont="1" applyAlignment="1">
      <alignment horizontal="left" vertical="center"/>
    </xf>
    <xf numFmtId="0" fontId="21" fillId="0" borderId="0" xfId="1" applyFont="1" applyAlignment="1">
      <alignment vertical="center"/>
    </xf>
    <xf numFmtId="0" fontId="2" fillId="0" borderId="0" xfId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8" fillId="0" borderId="0" xfId="0" applyFont="1"/>
    <xf numFmtId="0" fontId="0" fillId="0" borderId="1" xfId="0" applyBorder="1"/>
    <xf numFmtId="0" fontId="8" fillId="4" borderId="2" xfId="1" applyFont="1" applyFill="1" applyBorder="1" applyAlignment="1">
      <alignment horizontal="center" vertical="center"/>
    </xf>
    <xf numFmtId="0" fontId="8" fillId="4" borderId="6" xfId="1" applyFont="1" applyFill="1" applyBorder="1" applyAlignment="1">
      <alignment horizontal="center" vertical="center"/>
    </xf>
    <xf numFmtId="0" fontId="8" fillId="4" borderId="7" xfId="1" applyFont="1" applyFill="1" applyBorder="1" applyAlignment="1">
      <alignment horizontal="center" vertical="center"/>
    </xf>
    <xf numFmtId="0" fontId="5" fillId="4" borderId="2" xfId="1" applyFont="1" applyFill="1" applyBorder="1" applyAlignment="1" applyProtection="1">
      <alignment horizontal="left" vertical="center"/>
      <protection locked="0"/>
    </xf>
    <xf numFmtId="0" fontId="5" fillId="4" borderId="6" xfId="1" applyFont="1" applyFill="1" applyBorder="1" applyAlignment="1" applyProtection="1">
      <alignment horizontal="left" vertical="center"/>
      <protection locked="0"/>
    </xf>
    <xf numFmtId="0" fontId="5" fillId="4" borderId="7" xfId="1" applyFont="1" applyFill="1" applyBorder="1" applyAlignment="1" applyProtection="1">
      <alignment horizontal="left" vertical="center"/>
      <protection locked="0"/>
    </xf>
    <xf numFmtId="0" fontId="22" fillId="0" borderId="0" xfId="0" applyFont="1" applyAlignment="1">
      <alignment horizontal="center" vertical="center"/>
    </xf>
    <xf numFmtId="0" fontId="23" fillId="0" borderId="0" xfId="3" applyFont="1" applyAlignment="1">
      <alignment horizontal="center" vertical="center" wrapText="1"/>
    </xf>
    <xf numFmtId="14" fontId="9" fillId="0" borderId="2" xfId="1" applyNumberFormat="1" applyFont="1" applyBorder="1" applyAlignment="1">
      <alignment horizontal="center" vertical="center"/>
    </xf>
    <xf numFmtId="14" fontId="9" fillId="0" borderId="6" xfId="1" applyNumberFormat="1" applyFont="1" applyBorder="1" applyAlignment="1">
      <alignment horizontal="center" vertical="center"/>
    </xf>
    <xf numFmtId="14" fontId="9" fillId="0" borderId="7" xfId="1" applyNumberFormat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49" fontId="5" fillId="0" borderId="2" xfId="1" applyNumberFormat="1" applyFont="1" applyBorder="1" applyAlignment="1">
      <alignment horizontal="center" vertical="center"/>
    </xf>
    <xf numFmtId="49" fontId="5" fillId="0" borderId="7" xfId="1" applyNumberFormat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2" xfId="1" applyFont="1" applyBorder="1" applyAlignment="1">
      <alignment horizontal="left" vertical="center"/>
    </xf>
    <xf numFmtId="0" fontId="5" fillId="0" borderId="6" xfId="1" applyFont="1" applyBorder="1" applyAlignment="1">
      <alignment horizontal="left" vertical="center"/>
    </xf>
    <xf numFmtId="0" fontId="5" fillId="0" borderId="7" xfId="1" applyFont="1" applyBorder="1" applyAlignment="1">
      <alignment horizontal="left" vertical="center"/>
    </xf>
    <xf numFmtId="0" fontId="9" fillId="0" borderId="2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7" fillId="7" borderId="3" xfId="1" applyFont="1" applyFill="1" applyBorder="1" applyAlignment="1">
      <alignment vertical="center"/>
    </xf>
    <xf numFmtId="0" fontId="0" fillId="7" borderId="4" xfId="0" applyFill="1" applyBorder="1" applyAlignment="1">
      <alignment vertical="center"/>
    </xf>
    <xf numFmtId="0" fontId="0" fillId="7" borderId="10" xfId="0" applyFill="1" applyBorder="1" applyAlignment="1">
      <alignment vertical="center"/>
    </xf>
    <xf numFmtId="0" fontId="0" fillId="7" borderId="11" xfId="0" applyFill="1" applyBorder="1" applyAlignment="1">
      <alignment vertical="center"/>
    </xf>
    <xf numFmtId="0" fontId="7" fillId="4" borderId="3" xfId="1" applyFont="1" applyFill="1" applyBorder="1" applyAlignment="1">
      <alignment horizontal="center" vertical="center"/>
    </xf>
    <xf numFmtId="0" fontId="7" fillId="4" borderId="4" xfId="1" applyFont="1" applyFill="1" applyBorder="1" applyAlignment="1">
      <alignment horizontal="center" vertical="center"/>
    </xf>
    <xf numFmtId="0" fontId="7" fillId="4" borderId="5" xfId="1" applyFont="1" applyFill="1" applyBorder="1" applyAlignment="1">
      <alignment horizontal="center" vertical="center"/>
    </xf>
    <xf numFmtId="0" fontId="7" fillId="4" borderId="10" xfId="1" applyFont="1" applyFill="1" applyBorder="1" applyAlignment="1">
      <alignment horizontal="center" vertical="center"/>
    </xf>
    <xf numFmtId="0" fontId="7" fillId="4" borderId="11" xfId="1" applyFont="1" applyFill="1" applyBorder="1" applyAlignment="1">
      <alignment horizontal="center" vertical="center"/>
    </xf>
    <xf numFmtId="0" fontId="7" fillId="4" borderId="12" xfId="1" applyFont="1" applyFill="1" applyBorder="1" applyAlignment="1">
      <alignment horizontal="center" vertical="center"/>
    </xf>
    <xf numFmtId="169" fontId="20" fillId="4" borderId="2" xfId="1" applyNumberFormat="1" applyFont="1" applyFill="1" applyBorder="1" applyAlignment="1">
      <alignment horizontal="center" vertical="center"/>
    </xf>
    <xf numFmtId="169" fontId="20" fillId="4" borderId="6" xfId="1" applyNumberFormat="1" applyFont="1" applyFill="1" applyBorder="1" applyAlignment="1">
      <alignment horizontal="center" vertical="center"/>
    </xf>
    <xf numFmtId="169" fontId="20" fillId="4" borderId="7" xfId="1" applyNumberFormat="1" applyFont="1" applyFill="1" applyBorder="1" applyAlignment="1">
      <alignment horizontal="center" vertical="center"/>
    </xf>
    <xf numFmtId="0" fontId="14" fillId="4" borderId="8" xfId="1" applyFont="1" applyFill="1" applyBorder="1" applyAlignment="1" applyProtection="1">
      <alignment horizontal="center" vertical="center"/>
      <protection locked="0"/>
    </xf>
    <xf numFmtId="0" fontId="14" fillId="4" borderId="0" xfId="1" applyFont="1" applyFill="1" applyAlignment="1" applyProtection="1">
      <alignment horizontal="center" vertical="center"/>
      <protection locked="0"/>
    </xf>
    <xf numFmtId="0" fontId="14" fillId="4" borderId="9" xfId="1" applyFont="1" applyFill="1" applyBorder="1" applyAlignment="1" applyProtection="1">
      <alignment horizontal="center" vertical="center"/>
      <protection locked="0"/>
    </xf>
    <xf numFmtId="0" fontId="3" fillId="4" borderId="2" xfId="1" applyFont="1" applyFill="1" applyBorder="1" applyAlignment="1">
      <alignment horizontal="center" vertical="center"/>
    </xf>
    <xf numFmtId="0" fontId="3" fillId="4" borderId="6" xfId="1" applyFont="1" applyFill="1" applyBorder="1" applyAlignment="1">
      <alignment horizontal="center" vertical="center"/>
    </xf>
    <xf numFmtId="0" fontId="13" fillId="0" borderId="2" xfId="1" applyFont="1" applyBorder="1" applyAlignment="1" applyProtection="1">
      <alignment horizontal="center" vertical="center"/>
      <protection locked="0"/>
    </xf>
    <xf numFmtId="0" fontId="13" fillId="0" borderId="6" xfId="1" applyFont="1" applyBorder="1" applyAlignment="1" applyProtection="1">
      <alignment horizontal="center" vertical="center"/>
      <protection locked="0"/>
    </xf>
    <xf numFmtId="0" fontId="13" fillId="0" borderId="7" xfId="1" applyFont="1" applyBorder="1" applyAlignment="1" applyProtection="1">
      <alignment horizontal="center" vertical="center"/>
      <protection locked="0"/>
    </xf>
    <xf numFmtId="3" fontId="14" fillId="4" borderId="2" xfId="1" applyNumberFormat="1" applyFont="1" applyFill="1" applyBorder="1" applyAlignment="1" applyProtection="1">
      <alignment horizontal="center" vertical="center"/>
      <protection locked="0"/>
    </xf>
    <xf numFmtId="3" fontId="14" fillId="4" borderId="6" xfId="1" applyNumberFormat="1" applyFont="1" applyFill="1" applyBorder="1" applyAlignment="1" applyProtection="1">
      <alignment horizontal="center" vertical="center"/>
      <protection locked="0"/>
    </xf>
    <xf numFmtId="3" fontId="14" fillId="4" borderId="7" xfId="1" applyNumberFormat="1" applyFont="1" applyFill="1" applyBorder="1" applyAlignment="1" applyProtection="1">
      <alignment horizontal="center" vertical="center"/>
      <protection locked="0"/>
    </xf>
    <xf numFmtId="0" fontId="14" fillId="4" borderId="2" xfId="1" applyFont="1" applyFill="1" applyBorder="1" applyAlignment="1" applyProtection="1">
      <alignment horizontal="center" vertical="center"/>
      <protection locked="0"/>
    </xf>
    <xf numFmtId="0" fontId="14" fillId="4" borderId="6" xfId="1" applyFont="1" applyFill="1" applyBorder="1" applyAlignment="1" applyProtection="1">
      <alignment horizontal="center" vertical="center"/>
      <protection locked="0"/>
    </xf>
    <xf numFmtId="0" fontId="11" fillId="4" borderId="2" xfId="1" applyFont="1" applyFill="1" applyBorder="1" applyAlignment="1" applyProtection="1">
      <alignment horizontal="center" vertical="center"/>
      <protection locked="0"/>
    </xf>
    <xf numFmtId="0" fontId="11" fillId="4" borderId="6" xfId="1" applyFont="1" applyFill="1" applyBorder="1" applyAlignment="1" applyProtection="1">
      <alignment horizontal="center" vertical="center"/>
      <protection locked="0"/>
    </xf>
    <xf numFmtId="167" fontId="19" fillId="5" borderId="15" xfId="1" applyNumberFormat="1" applyFont="1" applyFill="1" applyBorder="1" applyAlignment="1" applyProtection="1">
      <alignment horizontal="center" vertical="center"/>
      <protection locked="0"/>
    </xf>
    <xf numFmtId="167" fontId="19" fillId="5" borderId="16" xfId="1" applyNumberFormat="1" applyFont="1" applyFill="1" applyBorder="1" applyAlignment="1" applyProtection="1">
      <alignment horizontal="center" vertical="center"/>
      <protection locked="0"/>
    </xf>
    <xf numFmtId="166" fontId="19" fillId="5" borderId="16" xfId="1" applyNumberFormat="1" applyFont="1" applyFill="1" applyBorder="1" applyAlignment="1">
      <alignment horizontal="center" vertical="center"/>
    </xf>
    <xf numFmtId="166" fontId="19" fillId="5" borderId="17" xfId="1" applyNumberFormat="1" applyFont="1" applyFill="1" applyBorder="1" applyAlignment="1">
      <alignment horizontal="center" vertical="center"/>
    </xf>
    <xf numFmtId="0" fontId="14" fillId="4" borderId="7" xfId="1" applyFont="1" applyFill="1" applyBorder="1" applyAlignment="1" applyProtection="1">
      <alignment horizontal="center" vertical="center"/>
      <protection locked="0"/>
    </xf>
    <xf numFmtId="0" fontId="1" fillId="4" borderId="2" xfId="1" applyFont="1" applyFill="1" applyBorder="1" applyAlignment="1">
      <alignment horizontal="center" vertical="center"/>
    </xf>
    <xf numFmtId="0" fontId="1" fillId="4" borderId="6" xfId="1" applyFont="1" applyFill="1" applyBorder="1" applyAlignment="1">
      <alignment horizontal="center" vertical="center"/>
    </xf>
    <xf numFmtId="0" fontId="1" fillId="4" borderId="7" xfId="1" applyFont="1" applyFill="1" applyBorder="1" applyAlignment="1">
      <alignment horizontal="center" vertical="center"/>
    </xf>
    <xf numFmtId="164" fontId="14" fillId="4" borderId="1" xfId="1" applyNumberFormat="1" applyFont="1" applyFill="1" applyBorder="1" applyAlignment="1" applyProtection="1">
      <alignment horizontal="center" vertical="center"/>
      <protection locked="0"/>
    </xf>
    <xf numFmtId="164" fontId="8" fillId="4" borderId="1" xfId="1" applyNumberFormat="1" applyFont="1" applyFill="1" applyBorder="1" applyAlignment="1">
      <alignment horizontal="center" vertical="center"/>
    </xf>
    <xf numFmtId="14" fontId="15" fillId="4" borderId="1" xfId="1" quotePrefix="1" applyNumberFormat="1" applyFont="1" applyFill="1" applyBorder="1" applyAlignment="1" applyProtection="1">
      <alignment horizontal="center" vertical="center"/>
      <protection locked="0"/>
    </xf>
    <xf numFmtId="0" fontId="8" fillId="4" borderId="1" xfId="1" applyFont="1" applyFill="1" applyBorder="1" applyAlignment="1">
      <alignment horizontal="center" vertical="center"/>
    </xf>
    <xf numFmtId="14" fontId="14" fillId="4" borderId="2" xfId="1" applyNumberFormat="1" applyFont="1" applyFill="1" applyBorder="1" applyAlignment="1" applyProtection="1">
      <alignment horizontal="center" vertical="center"/>
      <protection locked="0"/>
    </xf>
    <xf numFmtId="0" fontId="14" fillId="4" borderId="7" xfId="0" applyFont="1" applyFill="1" applyBorder="1" applyAlignment="1" applyProtection="1">
      <alignment horizontal="center" vertical="center"/>
      <protection locked="0"/>
    </xf>
    <xf numFmtId="0" fontId="8" fillId="4" borderId="3" xfId="1" applyFont="1" applyFill="1" applyBorder="1" applyAlignment="1">
      <alignment horizontal="center"/>
    </xf>
    <xf numFmtId="0" fontId="8" fillId="4" borderId="4" xfId="1" applyFont="1" applyFill="1" applyBorder="1" applyAlignment="1">
      <alignment horizontal="center"/>
    </xf>
    <xf numFmtId="0" fontId="8" fillId="4" borderId="5" xfId="1" applyFont="1" applyFill="1" applyBorder="1" applyAlignment="1">
      <alignment horizontal="center"/>
    </xf>
    <xf numFmtId="0" fontId="8" fillId="4" borderId="4" xfId="1" applyFont="1" applyFill="1" applyBorder="1" applyAlignment="1">
      <alignment horizontal="center" vertical="center" wrapText="1"/>
    </xf>
    <xf numFmtId="0" fontId="8" fillId="4" borderId="5" xfId="1" applyFont="1" applyFill="1" applyBorder="1" applyAlignment="1">
      <alignment horizontal="center" vertical="center" wrapText="1"/>
    </xf>
    <xf numFmtId="0" fontId="8" fillId="4" borderId="11" xfId="1" applyFont="1" applyFill="1" applyBorder="1" applyAlignment="1">
      <alignment horizontal="center" vertical="center" wrapText="1"/>
    </xf>
    <xf numFmtId="0" fontId="8" fillId="4" borderId="12" xfId="1" applyFont="1" applyFill="1" applyBorder="1" applyAlignment="1">
      <alignment horizontal="center" vertical="center" wrapText="1"/>
    </xf>
    <xf numFmtId="0" fontId="8" fillId="4" borderId="10" xfId="1" applyFont="1" applyFill="1" applyBorder="1" applyAlignment="1">
      <alignment horizontal="center" vertical="center" wrapText="1"/>
    </xf>
    <xf numFmtId="0" fontId="10" fillId="4" borderId="10" xfId="1" applyFont="1" applyFill="1" applyBorder="1" applyAlignment="1">
      <alignment horizontal="center" vertical="center"/>
    </xf>
    <xf numFmtId="0" fontId="10" fillId="4" borderId="11" xfId="1" applyFont="1" applyFill="1" applyBorder="1" applyAlignment="1">
      <alignment horizontal="center" vertical="center"/>
    </xf>
    <xf numFmtId="0" fontId="10" fillId="4" borderId="12" xfId="1" applyFont="1" applyFill="1" applyBorder="1" applyAlignment="1">
      <alignment horizontal="center" vertical="center"/>
    </xf>
    <xf numFmtId="0" fontId="2" fillId="4" borderId="13" xfId="1" applyFill="1" applyBorder="1" applyAlignment="1">
      <alignment horizontal="center" vertical="center"/>
    </xf>
    <xf numFmtId="0" fontId="2" fillId="4" borderId="14" xfId="1" applyFill="1" applyBorder="1" applyAlignment="1">
      <alignment horizontal="center" vertical="center"/>
    </xf>
    <xf numFmtId="0" fontId="8" fillId="4" borderId="3" xfId="1" applyFont="1" applyFill="1" applyBorder="1" applyAlignment="1">
      <alignment horizontal="center" vertical="center" wrapText="1"/>
    </xf>
    <xf numFmtId="0" fontId="8" fillId="4" borderId="3" xfId="1" applyFont="1" applyFill="1" applyBorder="1" applyAlignment="1">
      <alignment horizontal="center" vertical="center"/>
    </xf>
    <xf numFmtId="0" fontId="8" fillId="4" borderId="4" xfId="1" applyFont="1" applyFill="1" applyBorder="1" applyAlignment="1">
      <alignment horizontal="center" vertical="center"/>
    </xf>
    <xf numFmtId="0" fontId="8" fillId="4" borderId="5" xfId="1" applyFont="1" applyFill="1" applyBorder="1" applyAlignment="1">
      <alignment horizontal="center" vertical="center"/>
    </xf>
    <xf numFmtId="0" fontId="5" fillId="0" borderId="2" xfId="1" applyFont="1" applyBorder="1" applyAlignment="1" applyProtection="1">
      <alignment horizontal="left" vertical="center"/>
      <protection locked="0"/>
    </xf>
    <xf numFmtId="0" fontId="5" fillId="0" borderId="6" xfId="1" applyFont="1" applyBorder="1" applyAlignment="1" applyProtection="1">
      <alignment horizontal="left" vertical="center"/>
      <protection locked="0"/>
    </xf>
    <xf numFmtId="0" fontId="5" fillId="0" borderId="7" xfId="1" applyFont="1" applyBorder="1" applyAlignment="1" applyProtection="1">
      <alignment horizontal="left" vertical="center"/>
      <protection locked="0"/>
    </xf>
    <xf numFmtId="0" fontId="9" fillId="0" borderId="2" xfId="1" applyFont="1" applyBorder="1" applyAlignment="1" applyProtection="1">
      <alignment horizontal="center" vertical="center"/>
      <protection locked="0"/>
    </xf>
    <xf numFmtId="0" fontId="9" fillId="0" borderId="6" xfId="1" applyFont="1" applyBorder="1" applyAlignment="1" applyProtection="1">
      <alignment horizontal="center" vertical="center"/>
      <protection locked="0"/>
    </xf>
    <xf numFmtId="0" fontId="9" fillId="0" borderId="7" xfId="1" applyFont="1" applyBorder="1" applyAlignment="1" applyProtection="1">
      <alignment horizontal="center" vertical="center"/>
      <protection locked="0"/>
    </xf>
    <xf numFmtId="0" fontId="5" fillId="4" borderId="2" xfId="1" applyFont="1" applyFill="1" applyBorder="1" applyAlignment="1">
      <alignment horizontal="center" vertical="center"/>
    </xf>
    <xf numFmtId="0" fontId="5" fillId="4" borderId="6" xfId="1" applyFont="1" applyFill="1" applyBorder="1" applyAlignment="1">
      <alignment horizontal="center" vertical="center"/>
    </xf>
    <xf numFmtId="0" fontId="5" fillId="4" borderId="7" xfId="1" applyFont="1" applyFill="1" applyBorder="1" applyAlignment="1">
      <alignment horizontal="center" vertical="center"/>
    </xf>
    <xf numFmtId="0" fontId="9" fillId="4" borderId="2" xfId="1" applyFont="1" applyFill="1" applyBorder="1" applyAlignment="1">
      <alignment horizontal="center" vertical="center"/>
    </xf>
    <xf numFmtId="0" fontId="9" fillId="4" borderId="6" xfId="1" applyFont="1" applyFill="1" applyBorder="1" applyAlignment="1">
      <alignment horizontal="center" vertical="center"/>
    </xf>
    <xf numFmtId="0" fontId="9" fillId="4" borderId="7" xfId="1" applyFont="1" applyFill="1" applyBorder="1" applyAlignment="1">
      <alignment horizontal="center" vertical="center"/>
    </xf>
    <xf numFmtId="0" fontId="9" fillId="0" borderId="2" xfId="1" applyFont="1" applyBorder="1" applyAlignment="1" applyProtection="1">
      <alignment horizontal="left" vertical="center"/>
      <protection locked="0"/>
    </xf>
    <xf numFmtId="0" fontId="9" fillId="0" borderId="6" xfId="1" applyFont="1" applyBorder="1" applyAlignment="1" applyProtection="1">
      <alignment horizontal="left" vertical="center"/>
      <protection locked="0"/>
    </xf>
    <xf numFmtId="0" fontId="9" fillId="0" borderId="7" xfId="1" applyFont="1" applyBorder="1" applyAlignment="1" applyProtection="1">
      <alignment horizontal="left" vertical="center"/>
      <protection locked="0"/>
    </xf>
    <xf numFmtId="0" fontId="6" fillId="0" borderId="2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5" fillId="0" borderId="3" xfId="1" applyFont="1" applyBorder="1" applyAlignment="1">
      <alignment horizontal="center"/>
    </xf>
    <xf numFmtId="0" fontId="5" fillId="0" borderId="4" xfId="1" applyFont="1" applyBorder="1" applyAlignment="1">
      <alignment horizontal="center"/>
    </xf>
    <xf numFmtId="0" fontId="5" fillId="0" borderId="5" xfId="1" applyFont="1" applyBorder="1" applyAlignment="1">
      <alignment horizontal="center"/>
    </xf>
    <xf numFmtId="0" fontId="5" fillId="0" borderId="8" xfId="1" applyFont="1" applyBorder="1" applyAlignment="1">
      <alignment horizontal="center"/>
    </xf>
    <xf numFmtId="0" fontId="5" fillId="0" borderId="0" xfId="1" applyFont="1" applyAlignment="1">
      <alignment horizontal="center"/>
    </xf>
    <xf numFmtId="0" fontId="5" fillId="0" borderId="9" xfId="1" applyFont="1" applyBorder="1" applyAlignment="1">
      <alignment horizontal="center"/>
    </xf>
    <xf numFmtId="0" fontId="5" fillId="0" borderId="10" xfId="1" applyFont="1" applyBorder="1" applyAlignment="1">
      <alignment horizontal="center"/>
    </xf>
    <xf numFmtId="0" fontId="5" fillId="0" borderId="11" xfId="1" applyFont="1" applyBorder="1" applyAlignment="1">
      <alignment horizontal="center"/>
    </xf>
    <xf numFmtId="0" fontId="5" fillId="0" borderId="12" xfId="1" applyFont="1" applyBorder="1" applyAlignment="1">
      <alignment horizontal="center"/>
    </xf>
    <xf numFmtId="0" fontId="12" fillId="0" borderId="2" xfId="1" applyFont="1" applyBorder="1" applyAlignment="1">
      <alignment horizontal="left" vertical="center"/>
    </xf>
    <xf numFmtId="0" fontId="12" fillId="0" borderId="6" xfId="1" applyFont="1" applyBorder="1" applyAlignment="1">
      <alignment horizontal="left" vertical="center"/>
    </xf>
    <xf numFmtId="0" fontId="12" fillId="0" borderId="7" xfId="1" applyFont="1" applyBorder="1" applyAlignment="1">
      <alignment horizontal="left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center" vertical="center"/>
    </xf>
    <xf numFmtId="0" fontId="7" fillId="2" borderId="12" xfId="1" applyFont="1" applyFill="1" applyBorder="1" applyAlignment="1">
      <alignment horizontal="center" vertical="center"/>
    </xf>
  </cellXfs>
  <cellStyles count="4">
    <cellStyle name="Lien hypertexte" xfId="3" builtinId="8"/>
    <cellStyle name="Normal" xfId="0" builtinId="0"/>
    <cellStyle name="Normal 2" xfId="1" xr:uid="{00000000-0005-0000-0000-000002000000}"/>
    <cellStyle name="Normal 2 2" xfId="2" xr:uid="{00000000-0005-0000-0000-000003000000}"/>
  </cellStyles>
  <dxfs count="46">
    <dxf>
      <fill>
        <patternFill>
          <bgColor rgb="FFB4C7EB"/>
        </patternFill>
      </fill>
    </dxf>
    <dxf>
      <fill>
        <patternFill>
          <bgColor rgb="FFB4C7EB"/>
        </patternFill>
      </fill>
    </dxf>
    <dxf>
      <fill>
        <patternFill>
          <bgColor rgb="FFB4C7EB"/>
        </patternFill>
      </fill>
    </dxf>
    <dxf>
      <fill>
        <patternFill>
          <bgColor rgb="FFB4C7EB"/>
        </patternFill>
      </fill>
    </dxf>
    <dxf>
      <fill>
        <patternFill>
          <bgColor rgb="FFB4C7EB"/>
        </patternFill>
      </fill>
    </dxf>
    <dxf>
      <fill>
        <patternFill>
          <bgColor rgb="FFB4C7EB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rgb="FFB4C7EB"/>
        </patternFill>
      </fill>
    </dxf>
    <dxf>
      <fill>
        <patternFill>
          <bgColor rgb="FFB4C7EB"/>
        </patternFill>
      </fill>
    </dxf>
    <dxf>
      <fill>
        <patternFill>
          <bgColor rgb="FFB4C7EB"/>
        </patternFill>
      </fill>
    </dxf>
    <dxf>
      <fill>
        <patternFill>
          <bgColor rgb="FFB4C7EB"/>
        </patternFill>
      </fill>
    </dxf>
    <dxf>
      <fill>
        <patternFill>
          <bgColor rgb="FFB4C7EB"/>
        </patternFill>
      </fill>
    </dxf>
    <dxf>
      <fill>
        <patternFill>
          <bgColor rgb="FFB4C7EB"/>
        </patternFill>
      </fill>
    </dxf>
    <dxf>
      <fill>
        <patternFill>
          <bgColor rgb="FFB4C7EB"/>
        </patternFill>
      </fill>
    </dxf>
    <dxf>
      <fill>
        <patternFill>
          <bgColor rgb="FFB4C7EB"/>
        </patternFill>
      </fill>
    </dxf>
    <dxf>
      <fill>
        <patternFill>
          <bgColor rgb="FFB4C7EB"/>
        </patternFill>
      </fill>
    </dxf>
    <dxf>
      <fill>
        <patternFill>
          <bgColor rgb="FFB4C7EB"/>
        </patternFill>
      </fill>
    </dxf>
    <dxf>
      <fill>
        <patternFill>
          <bgColor rgb="FFB4C7EB"/>
        </patternFill>
      </fill>
    </dxf>
    <dxf>
      <fill>
        <patternFill>
          <bgColor rgb="FFB4C7EB"/>
        </patternFill>
      </fill>
    </dxf>
    <dxf>
      <fill>
        <patternFill>
          <bgColor rgb="FFB4C7EB"/>
        </patternFill>
      </fill>
    </dxf>
    <dxf>
      <fill>
        <patternFill>
          <bgColor rgb="FFB4C7EB"/>
        </patternFill>
      </fill>
    </dxf>
    <dxf>
      <fill>
        <patternFill>
          <bgColor rgb="FFB4C7EB"/>
        </patternFill>
      </fill>
    </dxf>
    <dxf>
      <fill>
        <patternFill>
          <bgColor rgb="FFB4C7EB"/>
        </patternFill>
      </fill>
    </dxf>
    <dxf>
      <fill>
        <patternFill>
          <bgColor rgb="FFB4C7EB"/>
        </patternFill>
      </fill>
    </dxf>
    <dxf>
      <fill>
        <patternFill>
          <bgColor rgb="FFB4C7EB"/>
        </patternFill>
      </fill>
    </dxf>
    <dxf>
      <fill>
        <patternFill>
          <bgColor rgb="FFB4C7EB"/>
        </patternFill>
      </fill>
    </dxf>
    <dxf>
      <fill>
        <patternFill>
          <bgColor rgb="FFB4C7EB"/>
        </patternFill>
      </fill>
    </dxf>
    <dxf>
      <fill>
        <patternFill>
          <bgColor rgb="FFB4C7EB"/>
        </patternFill>
      </fill>
    </dxf>
    <dxf>
      <fill>
        <patternFill>
          <bgColor rgb="FFB4C7EB"/>
        </patternFill>
      </fill>
    </dxf>
    <dxf>
      <fill>
        <patternFill>
          <bgColor rgb="FFB4C7EB"/>
        </patternFill>
      </fill>
    </dxf>
    <dxf>
      <fill>
        <patternFill>
          <bgColor rgb="FFB4C7EB"/>
        </patternFill>
      </fill>
    </dxf>
    <dxf>
      <fill>
        <patternFill>
          <bgColor rgb="FFB4C7EB"/>
        </patternFill>
      </fill>
    </dxf>
    <dxf>
      <fill>
        <patternFill>
          <bgColor rgb="FFB4C7EB"/>
        </patternFill>
      </fill>
    </dxf>
    <dxf>
      <fill>
        <patternFill>
          <bgColor rgb="FFB4C7EB"/>
        </patternFill>
      </fill>
    </dxf>
    <dxf>
      <fill>
        <patternFill>
          <bgColor rgb="FFB4C7EB"/>
        </patternFill>
      </fill>
    </dxf>
    <dxf>
      <fill>
        <patternFill>
          <bgColor rgb="FFB4C7EB"/>
        </patternFill>
      </fill>
    </dxf>
    <dxf>
      <fill>
        <patternFill>
          <bgColor rgb="FFFFFF00"/>
        </patternFill>
      </fill>
    </dxf>
    <dxf>
      <fill>
        <patternFill>
          <bgColor rgb="FFB4C7EB"/>
        </patternFill>
      </fill>
    </dxf>
    <dxf>
      <fill>
        <patternFill>
          <bgColor rgb="FFFFFF00"/>
        </patternFill>
      </fill>
    </dxf>
    <dxf>
      <fill>
        <patternFill>
          <bgColor rgb="FFB4C7EB"/>
        </patternFill>
      </fill>
    </dxf>
    <dxf>
      <fill>
        <patternFill>
          <bgColor rgb="FFFFFF00"/>
        </patternFill>
      </fill>
    </dxf>
    <dxf>
      <fill>
        <patternFill>
          <bgColor rgb="FFB4C7EB"/>
        </patternFill>
      </fill>
    </dxf>
    <dxf>
      <fill>
        <patternFill>
          <bgColor rgb="FFFFFF00"/>
        </patternFill>
      </fill>
    </dxf>
    <dxf>
      <fill>
        <patternFill>
          <bgColor rgb="FFB4C7EB"/>
        </patternFill>
      </fill>
    </dxf>
  </dxfs>
  <tableStyles count="1" defaultTableStyle="TableStyleMedium9" defaultPivotStyle="PivotStyleLight16">
    <tableStyle name="Invisible" pivot="0" table="0" count="0" xr9:uid="{A864BD23-2FDE-4907-9686-86FE7185DEF1}"/>
  </tableStyles>
  <colors>
    <mruColors>
      <color rgb="FFCC0000"/>
      <color rgb="FF9F8170"/>
      <color rgb="FFB4C7EB"/>
      <color rgb="FF0033CC"/>
      <color rgb="FFFFFFCC"/>
      <color rgb="FF33CC33"/>
      <color rgb="FFB4BEEB"/>
      <color rgb="FFB4C770"/>
      <color rgb="FF9FC770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lockText="1" noThreeD="1"/>
</file>

<file path=xl/ctrlProps/ctrlProp120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95250</xdr:colOff>
          <xdr:row>31</xdr:row>
          <xdr:rowOff>19050</xdr:rowOff>
        </xdr:from>
        <xdr:to>
          <xdr:col>16</xdr:col>
          <xdr:colOff>114300</xdr:colOff>
          <xdr:row>31</xdr:row>
          <xdr:rowOff>171450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0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95250</xdr:colOff>
          <xdr:row>31</xdr:row>
          <xdr:rowOff>19050</xdr:rowOff>
        </xdr:from>
        <xdr:to>
          <xdr:col>18</xdr:col>
          <xdr:colOff>114300</xdr:colOff>
          <xdr:row>31</xdr:row>
          <xdr:rowOff>171450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0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95250</xdr:colOff>
          <xdr:row>31</xdr:row>
          <xdr:rowOff>19050</xdr:rowOff>
        </xdr:from>
        <xdr:to>
          <xdr:col>20</xdr:col>
          <xdr:colOff>114300</xdr:colOff>
          <xdr:row>31</xdr:row>
          <xdr:rowOff>171450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0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95250</xdr:colOff>
          <xdr:row>31</xdr:row>
          <xdr:rowOff>19050</xdr:rowOff>
        </xdr:from>
        <xdr:to>
          <xdr:col>22</xdr:col>
          <xdr:colOff>114300</xdr:colOff>
          <xdr:row>31</xdr:row>
          <xdr:rowOff>171450</xdr:rowOff>
        </xdr:to>
        <xdr:sp macro="" textlink="">
          <xdr:nvSpPr>
            <xdr:cNvPr id="3079" name="Check Box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0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95250</xdr:colOff>
          <xdr:row>33</xdr:row>
          <xdr:rowOff>28575</xdr:rowOff>
        </xdr:from>
        <xdr:to>
          <xdr:col>16</xdr:col>
          <xdr:colOff>114300</xdr:colOff>
          <xdr:row>33</xdr:row>
          <xdr:rowOff>180975</xdr:rowOff>
        </xdr:to>
        <xdr:sp macro="" textlink="">
          <xdr:nvSpPr>
            <xdr:cNvPr id="3080" name="Check Box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0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95250</xdr:colOff>
          <xdr:row>33</xdr:row>
          <xdr:rowOff>28575</xdr:rowOff>
        </xdr:from>
        <xdr:to>
          <xdr:col>18</xdr:col>
          <xdr:colOff>114300</xdr:colOff>
          <xdr:row>33</xdr:row>
          <xdr:rowOff>180975</xdr:rowOff>
        </xdr:to>
        <xdr:sp macro="" textlink="">
          <xdr:nvSpPr>
            <xdr:cNvPr id="3081" name="Check Box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0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95250</xdr:colOff>
          <xdr:row>33</xdr:row>
          <xdr:rowOff>28575</xdr:rowOff>
        </xdr:from>
        <xdr:to>
          <xdr:col>20</xdr:col>
          <xdr:colOff>114300</xdr:colOff>
          <xdr:row>33</xdr:row>
          <xdr:rowOff>180975</xdr:rowOff>
        </xdr:to>
        <xdr:sp macro="" textlink="">
          <xdr:nvSpPr>
            <xdr:cNvPr id="3082" name="Check Box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0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95250</xdr:colOff>
          <xdr:row>33</xdr:row>
          <xdr:rowOff>28575</xdr:rowOff>
        </xdr:from>
        <xdr:to>
          <xdr:col>22</xdr:col>
          <xdr:colOff>114300</xdr:colOff>
          <xdr:row>33</xdr:row>
          <xdr:rowOff>180975</xdr:rowOff>
        </xdr:to>
        <xdr:sp macro="" textlink="">
          <xdr:nvSpPr>
            <xdr:cNvPr id="3083" name="Check Box 1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id="{00000000-0008-0000-00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95250</xdr:colOff>
          <xdr:row>35</xdr:row>
          <xdr:rowOff>28575</xdr:rowOff>
        </xdr:from>
        <xdr:to>
          <xdr:col>16</xdr:col>
          <xdr:colOff>114300</xdr:colOff>
          <xdr:row>35</xdr:row>
          <xdr:rowOff>180975</xdr:rowOff>
        </xdr:to>
        <xdr:sp macro="" textlink="">
          <xdr:nvSpPr>
            <xdr:cNvPr id="3084" name="Check Box 12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id="{00000000-0008-0000-0000-00000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95250</xdr:colOff>
          <xdr:row>35</xdr:row>
          <xdr:rowOff>28575</xdr:rowOff>
        </xdr:from>
        <xdr:to>
          <xdr:col>18</xdr:col>
          <xdr:colOff>114300</xdr:colOff>
          <xdr:row>35</xdr:row>
          <xdr:rowOff>180975</xdr:rowOff>
        </xdr:to>
        <xdr:sp macro="" textlink="">
          <xdr:nvSpPr>
            <xdr:cNvPr id="3085" name="Check Box 13" hidden="1">
              <a:extLst>
                <a:ext uri="{63B3BB69-23CF-44E3-9099-C40C66FF867C}">
                  <a14:compatExt spid="_x0000_s3085"/>
                </a:ext>
                <a:ext uri="{FF2B5EF4-FFF2-40B4-BE49-F238E27FC236}">
                  <a16:creationId xmlns:a16="http://schemas.microsoft.com/office/drawing/2014/main" id="{00000000-0008-0000-0000-00000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95250</xdr:colOff>
          <xdr:row>35</xdr:row>
          <xdr:rowOff>28575</xdr:rowOff>
        </xdr:from>
        <xdr:to>
          <xdr:col>20</xdr:col>
          <xdr:colOff>114300</xdr:colOff>
          <xdr:row>35</xdr:row>
          <xdr:rowOff>180975</xdr:rowOff>
        </xdr:to>
        <xdr:sp macro="" textlink="">
          <xdr:nvSpPr>
            <xdr:cNvPr id="3086" name="Check Box 14" hidden="1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:a16="http://schemas.microsoft.com/office/drawing/2014/main" id="{00000000-0008-0000-00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95250</xdr:colOff>
          <xdr:row>35</xdr:row>
          <xdr:rowOff>28575</xdr:rowOff>
        </xdr:from>
        <xdr:to>
          <xdr:col>22</xdr:col>
          <xdr:colOff>114300</xdr:colOff>
          <xdr:row>35</xdr:row>
          <xdr:rowOff>180975</xdr:rowOff>
        </xdr:to>
        <xdr:sp macro="" textlink="">
          <xdr:nvSpPr>
            <xdr:cNvPr id="3087" name="Check Box 15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00000000-0008-0000-00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95250</xdr:colOff>
          <xdr:row>37</xdr:row>
          <xdr:rowOff>28575</xdr:rowOff>
        </xdr:from>
        <xdr:to>
          <xdr:col>16</xdr:col>
          <xdr:colOff>114300</xdr:colOff>
          <xdr:row>37</xdr:row>
          <xdr:rowOff>180975</xdr:rowOff>
        </xdr:to>
        <xdr:sp macro="" textlink="">
          <xdr:nvSpPr>
            <xdr:cNvPr id="3088" name="Check Box 16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0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95250</xdr:colOff>
          <xdr:row>37</xdr:row>
          <xdr:rowOff>28575</xdr:rowOff>
        </xdr:from>
        <xdr:to>
          <xdr:col>18</xdr:col>
          <xdr:colOff>114300</xdr:colOff>
          <xdr:row>37</xdr:row>
          <xdr:rowOff>180975</xdr:rowOff>
        </xdr:to>
        <xdr:sp macro="" textlink="">
          <xdr:nvSpPr>
            <xdr:cNvPr id="3089" name="Check Box 17" hidden="1">
              <a:extLst>
                <a:ext uri="{63B3BB69-23CF-44E3-9099-C40C66FF867C}">
                  <a14:compatExt spid="_x0000_s3089"/>
                </a:ext>
                <a:ext uri="{FF2B5EF4-FFF2-40B4-BE49-F238E27FC236}">
                  <a16:creationId xmlns:a16="http://schemas.microsoft.com/office/drawing/2014/main" id="{00000000-0008-0000-0000-00001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95250</xdr:colOff>
          <xdr:row>37</xdr:row>
          <xdr:rowOff>28575</xdr:rowOff>
        </xdr:from>
        <xdr:to>
          <xdr:col>20</xdr:col>
          <xdr:colOff>114300</xdr:colOff>
          <xdr:row>37</xdr:row>
          <xdr:rowOff>180975</xdr:rowOff>
        </xdr:to>
        <xdr:sp macro="" textlink="">
          <xdr:nvSpPr>
            <xdr:cNvPr id="3090" name="Check Box 18" hidden="1">
              <a:extLst>
                <a:ext uri="{63B3BB69-23CF-44E3-9099-C40C66FF867C}">
                  <a14:compatExt spid="_x0000_s3090"/>
                </a:ext>
                <a:ext uri="{FF2B5EF4-FFF2-40B4-BE49-F238E27FC236}">
                  <a16:creationId xmlns:a16="http://schemas.microsoft.com/office/drawing/2014/main" id="{00000000-0008-0000-0000-00001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95250</xdr:colOff>
          <xdr:row>37</xdr:row>
          <xdr:rowOff>28575</xdr:rowOff>
        </xdr:from>
        <xdr:to>
          <xdr:col>22</xdr:col>
          <xdr:colOff>114300</xdr:colOff>
          <xdr:row>37</xdr:row>
          <xdr:rowOff>180975</xdr:rowOff>
        </xdr:to>
        <xdr:sp macro="" textlink="">
          <xdr:nvSpPr>
            <xdr:cNvPr id="3091" name="Check Box 19" hidden="1">
              <a:extLst>
                <a:ext uri="{63B3BB69-23CF-44E3-9099-C40C66FF867C}">
                  <a14:compatExt spid="_x0000_s3091"/>
                </a:ext>
                <a:ext uri="{FF2B5EF4-FFF2-40B4-BE49-F238E27FC236}">
                  <a16:creationId xmlns:a16="http://schemas.microsoft.com/office/drawing/2014/main" id="{00000000-0008-0000-0000-00001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95250</xdr:colOff>
          <xdr:row>38</xdr:row>
          <xdr:rowOff>28575</xdr:rowOff>
        </xdr:from>
        <xdr:to>
          <xdr:col>16</xdr:col>
          <xdr:colOff>114300</xdr:colOff>
          <xdr:row>38</xdr:row>
          <xdr:rowOff>180975</xdr:rowOff>
        </xdr:to>
        <xdr:sp macro="" textlink="">
          <xdr:nvSpPr>
            <xdr:cNvPr id="3092" name="Check Box 20" hidden="1">
              <a:extLst>
                <a:ext uri="{63B3BB69-23CF-44E3-9099-C40C66FF867C}">
                  <a14:compatExt spid="_x0000_s3092"/>
                </a:ext>
                <a:ext uri="{FF2B5EF4-FFF2-40B4-BE49-F238E27FC236}">
                  <a16:creationId xmlns:a16="http://schemas.microsoft.com/office/drawing/2014/main" id="{00000000-0008-0000-0000-00001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95250</xdr:colOff>
          <xdr:row>38</xdr:row>
          <xdr:rowOff>28575</xdr:rowOff>
        </xdr:from>
        <xdr:to>
          <xdr:col>18</xdr:col>
          <xdr:colOff>114300</xdr:colOff>
          <xdr:row>38</xdr:row>
          <xdr:rowOff>180975</xdr:rowOff>
        </xdr:to>
        <xdr:sp macro="" textlink="">
          <xdr:nvSpPr>
            <xdr:cNvPr id="3093" name="Check Box 21" hidden="1">
              <a:extLst>
                <a:ext uri="{63B3BB69-23CF-44E3-9099-C40C66FF867C}">
                  <a14:compatExt spid="_x0000_s3093"/>
                </a:ext>
                <a:ext uri="{FF2B5EF4-FFF2-40B4-BE49-F238E27FC236}">
                  <a16:creationId xmlns:a16="http://schemas.microsoft.com/office/drawing/2014/main" id="{00000000-0008-0000-0000-00001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95250</xdr:colOff>
          <xdr:row>38</xdr:row>
          <xdr:rowOff>28575</xdr:rowOff>
        </xdr:from>
        <xdr:to>
          <xdr:col>20</xdr:col>
          <xdr:colOff>114300</xdr:colOff>
          <xdr:row>38</xdr:row>
          <xdr:rowOff>180975</xdr:rowOff>
        </xdr:to>
        <xdr:sp macro="" textlink="">
          <xdr:nvSpPr>
            <xdr:cNvPr id="3094" name="Check Box 22" hidden="1">
              <a:extLst>
                <a:ext uri="{63B3BB69-23CF-44E3-9099-C40C66FF867C}">
                  <a14:compatExt spid="_x0000_s3094"/>
                </a:ext>
                <a:ext uri="{FF2B5EF4-FFF2-40B4-BE49-F238E27FC236}">
                  <a16:creationId xmlns:a16="http://schemas.microsoft.com/office/drawing/2014/main" id="{00000000-0008-0000-0000-00001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95250</xdr:colOff>
          <xdr:row>38</xdr:row>
          <xdr:rowOff>28575</xdr:rowOff>
        </xdr:from>
        <xdr:to>
          <xdr:col>22</xdr:col>
          <xdr:colOff>114300</xdr:colOff>
          <xdr:row>38</xdr:row>
          <xdr:rowOff>180975</xdr:rowOff>
        </xdr:to>
        <xdr:sp macro="" textlink="">
          <xdr:nvSpPr>
            <xdr:cNvPr id="3095" name="Check Box 23" hidden="1">
              <a:extLst>
                <a:ext uri="{63B3BB69-23CF-44E3-9099-C40C66FF867C}">
                  <a14:compatExt spid="_x0000_s3095"/>
                </a:ext>
                <a:ext uri="{FF2B5EF4-FFF2-40B4-BE49-F238E27FC236}">
                  <a16:creationId xmlns:a16="http://schemas.microsoft.com/office/drawing/2014/main" id="{00000000-0008-0000-0000-00001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95250</xdr:colOff>
          <xdr:row>39</xdr:row>
          <xdr:rowOff>28575</xdr:rowOff>
        </xdr:from>
        <xdr:to>
          <xdr:col>16</xdr:col>
          <xdr:colOff>114300</xdr:colOff>
          <xdr:row>39</xdr:row>
          <xdr:rowOff>180975</xdr:rowOff>
        </xdr:to>
        <xdr:sp macro="" textlink="">
          <xdr:nvSpPr>
            <xdr:cNvPr id="3096" name="Check Box 24" hidden="1">
              <a:extLst>
                <a:ext uri="{63B3BB69-23CF-44E3-9099-C40C66FF867C}">
                  <a14:compatExt spid="_x0000_s3096"/>
                </a:ext>
                <a:ext uri="{FF2B5EF4-FFF2-40B4-BE49-F238E27FC236}">
                  <a16:creationId xmlns:a16="http://schemas.microsoft.com/office/drawing/2014/main" id="{00000000-0008-0000-0000-00001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95250</xdr:colOff>
          <xdr:row>39</xdr:row>
          <xdr:rowOff>28575</xdr:rowOff>
        </xdr:from>
        <xdr:to>
          <xdr:col>18</xdr:col>
          <xdr:colOff>114300</xdr:colOff>
          <xdr:row>39</xdr:row>
          <xdr:rowOff>180975</xdr:rowOff>
        </xdr:to>
        <xdr:sp macro="" textlink="">
          <xdr:nvSpPr>
            <xdr:cNvPr id="3097" name="Check Box 25" hidden="1">
              <a:extLst>
                <a:ext uri="{63B3BB69-23CF-44E3-9099-C40C66FF867C}">
                  <a14:compatExt spid="_x0000_s3097"/>
                </a:ext>
                <a:ext uri="{FF2B5EF4-FFF2-40B4-BE49-F238E27FC236}">
                  <a16:creationId xmlns:a16="http://schemas.microsoft.com/office/drawing/2014/main" id="{00000000-0008-0000-0000-00001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95250</xdr:colOff>
          <xdr:row>39</xdr:row>
          <xdr:rowOff>28575</xdr:rowOff>
        </xdr:from>
        <xdr:to>
          <xdr:col>20</xdr:col>
          <xdr:colOff>114300</xdr:colOff>
          <xdr:row>39</xdr:row>
          <xdr:rowOff>180975</xdr:rowOff>
        </xdr:to>
        <xdr:sp macro="" textlink="">
          <xdr:nvSpPr>
            <xdr:cNvPr id="3098" name="Check Box 26" hidden="1">
              <a:extLst>
                <a:ext uri="{63B3BB69-23CF-44E3-9099-C40C66FF867C}">
                  <a14:compatExt spid="_x0000_s3098"/>
                </a:ext>
                <a:ext uri="{FF2B5EF4-FFF2-40B4-BE49-F238E27FC236}">
                  <a16:creationId xmlns:a16="http://schemas.microsoft.com/office/drawing/2014/main" id="{00000000-0008-0000-0000-00001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95250</xdr:colOff>
          <xdr:row>39</xdr:row>
          <xdr:rowOff>28575</xdr:rowOff>
        </xdr:from>
        <xdr:to>
          <xdr:col>22</xdr:col>
          <xdr:colOff>114300</xdr:colOff>
          <xdr:row>39</xdr:row>
          <xdr:rowOff>180975</xdr:rowOff>
        </xdr:to>
        <xdr:sp macro="" textlink="">
          <xdr:nvSpPr>
            <xdr:cNvPr id="3099" name="Check Box 27" hidden="1">
              <a:extLst>
                <a:ext uri="{63B3BB69-23CF-44E3-9099-C40C66FF867C}">
                  <a14:compatExt spid="_x0000_s3099"/>
                </a:ext>
                <a:ext uri="{FF2B5EF4-FFF2-40B4-BE49-F238E27FC236}">
                  <a16:creationId xmlns:a16="http://schemas.microsoft.com/office/drawing/2014/main" id="{00000000-0008-0000-0000-00001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95250</xdr:colOff>
          <xdr:row>40</xdr:row>
          <xdr:rowOff>28575</xdr:rowOff>
        </xdr:from>
        <xdr:to>
          <xdr:col>16</xdr:col>
          <xdr:colOff>114300</xdr:colOff>
          <xdr:row>40</xdr:row>
          <xdr:rowOff>180975</xdr:rowOff>
        </xdr:to>
        <xdr:sp macro="" textlink="">
          <xdr:nvSpPr>
            <xdr:cNvPr id="3100" name="Check Box 28" hidden="1">
              <a:extLst>
                <a:ext uri="{63B3BB69-23CF-44E3-9099-C40C66FF867C}">
                  <a14:compatExt spid="_x0000_s3100"/>
                </a:ext>
                <a:ext uri="{FF2B5EF4-FFF2-40B4-BE49-F238E27FC236}">
                  <a16:creationId xmlns:a16="http://schemas.microsoft.com/office/drawing/2014/main" id="{00000000-0008-0000-0000-00001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95250</xdr:colOff>
          <xdr:row>40</xdr:row>
          <xdr:rowOff>28575</xdr:rowOff>
        </xdr:from>
        <xdr:to>
          <xdr:col>18</xdr:col>
          <xdr:colOff>114300</xdr:colOff>
          <xdr:row>40</xdr:row>
          <xdr:rowOff>180975</xdr:rowOff>
        </xdr:to>
        <xdr:sp macro="" textlink="">
          <xdr:nvSpPr>
            <xdr:cNvPr id="3101" name="Check Box 29" hidden="1">
              <a:extLst>
                <a:ext uri="{63B3BB69-23CF-44E3-9099-C40C66FF867C}">
                  <a14:compatExt spid="_x0000_s3101"/>
                </a:ext>
                <a:ext uri="{FF2B5EF4-FFF2-40B4-BE49-F238E27FC236}">
                  <a16:creationId xmlns:a16="http://schemas.microsoft.com/office/drawing/2014/main" id="{00000000-0008-0000-0000-00001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95250</xdr:colOff>
          <xdr:row>40</xdr:row>
          <xdr:rowOff>28575</xdr:rowOff>
        </xdr:from>
        <xdr:to>
          <xdr:col>20</xdr:col>
          <xdr:colOff>114300</xdr:colOff>
          <xdr:row>40</xdr:row>
          <xdr:rowOff>180975</xdr:rowOff>
        </xdr:to>
        <xdr:sp macro="" textlink="">
          <xdr:nvSpPr>
            <xdr:cNvPr id="3102" name="Check Box 30" hidden="1">
              <a:extLst>
                <a:ext uri="{63B3BB69-23CF-44E3-9099-C40C66FF867C}">
                  <a14:compatExt spid="_x0000_s3102"/>
                </a:ext>
                <a:ext uri="{FF2B5EF4-FFF2-40B4-BE49-F238E27FC236}">
                  <a16:creationId xmlns:a16="http://schemas.microsoft.com/office/drawing/2014/main" id="{00000000-0008-0000-0000-00001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95250</xdr:colOff>
          <xdr:row>40</xdr:row>
          <xdr:rowOff>28575</xdr:rowOff>
        </xdr:from>
        <xdr:to>
          <xdr:col>22</xdr:col>
          <xdr:colOff>114300</xdr:colOff>
          <xdr:row>40</xdr:row>
          <xdr:rowOff>180975</xdr:rowOff>
        </xdr:to>
        <xdr:sp macro="" textlink="">
          <xdr:nvSpPr>
            <xdr:cNvPr id="3103" name="Check Box 31" hidden="1">
              <a:extLst>
                <a:ext uri="{63B3BB69-23CF-44E3-9099-C40C66FF867C}">
                  <a14:compatExt spid="_x0000_s3103"/>
                </a:ext>
                <a:ext uri="{FF2B5EF4-FFF2-40B4-BE49-F238E27FC236}">
                  <a16:creationId xmlns:a16="http://schemas.microsoft.com/office/drawing/2014/main" id="{00000000-0008-0000-0000-00001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95250</xdr:colOff>
          <xdr:row>41</xdr:row>
          <xdr:rowOff>28575</xdr:rowOff>
        </xdr:from>
        <xdr:to>
          <xdr:col>16</xdr:col>
          <xdr:colOff>114300</xdr:colOff>
          <xdr:row>41</xdr:row>
          <xdr:rowOff>180975</xdr:rowOff>
        </xdr:to>
        <xdr:sp macro="" textlink="">
          <xdr:nvSpPr>
            <xdr:cNvPr id="3104" name="Check Box 32" hidden="1">
              <a:extLst>
                <a:ext uri="{63B3BB69-23CF-44E3-9099-C40C66FF867C}">
                  <a14:compatExt spid="_x0000_s3104"/>
                </a:ext>
                <a:ext uri="{FF2B5EF4-FFF2-40B4-BE49-F238E27FC236}">
                  <a16:creationId xmlns:a16="http://schemas.microsoft.com/office/drawing/2014/main" id="{00000000-0008-0000-0000-00002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95250</xdr:colOff>
          <xdr:row>41</xdr:row>
          <xdr:rowOff>28575</xdr:rowOff>
        </xdr:from>
        <xdr:to>
          <xdr:col>18</xdr:col>
          <xdr:colOff>114300</xdr:colOff>
          <xdr:row>41</xdr:row>
          <xdr:rowOff>180975</xdr:rowOff>
        </xdr:to>
        <xdr:sp macro="" textlink="">
          <xdr:nvSpPr>
            <xdr:cNvPr id="3105" name="Check Box 33" hidden="1">
              <a:extLst>
                <a:ext uri="{63B3BB69-23CF-44E3-9099-C40C66FF867C}">
                  <a14:compatExt spid="_x0000_s3105"/>
                </a:ext>
                <a:ext uri="{FF2B5EF4-FFF2-40B4-BE49-F238E27FC236}">
                  <a16:creationId xmlns:a16="http://schemas.microsoft.com/office/drawing/2014/main" id="{00000000-0008-0000-0000-00002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95250</xdr:colOff>
          <xdr:row>41</xdr:row>
          <xdr:rowOff>28575</xdr:rowOff>
        </xdr:from>
        <xdr:to>
          <xdr:col>20</xdr:col>
          <xdr:colOff>114300</xdr:colOff>
          <xdr:row>41</xdr:row>
          <xdr:rowOff>180975</xdr:rowOff>
        </xdr:to>
        <xdr:sp macro="" textlink="">
          <xdr:nvSpPr>
            <xdr:cNvPr id="3106" name="Check Box 34" hidden="1">
              <a:extLst>
                <a:ext uri="{63B3BB69-23CF-44E3-9099-C40C66FF867C}">
                  <a14:compatExt spid="_x0000_s3106"/>
                </a:ext>
                <a:ext uri="{FF2B5EF4-FFF2-40B4-BE49-F238E27FC236}">
                  <a16:creationId xmlns:a16="http://schemas.microsoft.com/office/drawing/2014/main" id="{00000000-0008-0000-0000-00002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95250</xdr:colOff>
          <xdr:row>41</xdr:row>
          <xdr:rowOff>28575</xdr:rowOff>
        </xdr:from>
        <xdr:to>
          <xdr:col>22</xdr:col>
          <xdr:colOff>114300</xdr:colOff>
          <xdr:row>41</xdr:row>
          <xdr:rowOff>180975</xdr:rowOff>
        </xdr:to>
        <xdr:sp macro="" textlink="">
          <xdr:nvSpPr>
            <xdr:cNvPr id="3107" name="Check Box 35" hidden="1">
              <a:extLst>
                <a:ext uri="{63B3BB69-23CF-44E3-9099-C40C66FF867C}">
                  <a14:compatExt spid="_x0000_s3107"/>
                </a:ext>
                <a:ext uri="{FF2B5EF4-FFF2-40B4-BE49-F238E27FC236}">
                  <a16:creationId xmlns:a16="http://schemas.microsoft.com/office/drawing/2014/main" id="{00000000-0008-0000-0000-00002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95250</xdr:colOff>
          <xdr:row>42</xdr:row>
          <xdr:rowOff>28575</xdr:rowOff>
        </xdr:from>
        <xdr:to>
          <xdr:col>16</xdr:col>
          <xdr:colOff>114300</xdr:colOff>
          <xdr:row>42</xdr:row>
          <xdr:rowOff>180975</xdr:rowOff>
        </xdr:to>
        <xdr:sp macro="" textlink="">
          <xdr:nvSpPr>
            <xdr:cNvPr id="3108" name="Check Box 36" hidden="1">
              <a:extLst>
                <a:ext uri="{63B3BB69-23CF-44E3-9099-C40C66FF867C}">
                  <a14:compatExt spid="_x0000_s3108"/>
                </a:ext>
                <a:ext uri="{FF2B5EF4-FFF2-40B4-BE49-F238E27FC236}">
                  <a16:creationId xmlns:a16="http://schemas.microsoft.com/office/drawing/2014/main" id="{00000000-0008-0000-0000-00002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95250</xdr:colOff>
          <xdr:row>42</xdr:row>
          <xdr:rowOff>28575</xdr:rowOff>
        </xdr:from>
        <xdr:to>
          <xdr:col>18</xdr:col>
          <xdr:colOff>114300</xdr:colOff>
          <xdr:row>42</xdr:row>
          <xdr:rowOff>180975</xdr:rowOff>
        </xdr:to>
        <xdr:sp macro="" textlink="">
          <xdr:nvSpPr>
            <xdr:cNvPr id="3109" name="Check Box 37" hidden="1">
              <a:extLst>
                <a:ext uri="{63B3BB69-23CF-44E3-9099-C40C66FF867C}">
                  <a14:compatExt spid="_x0000_s3109"/>
                </a:ext>
                <a:ext uri="{FF2B5EF4-FFF2-40B4-BE49-F238E27FC236}">
                  <a16:creationId xmlns:a16="http://schemas.microsoft.com/office/drawing/2014/main" id="{00000000-0008-0000-0000-00002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95250</xdr:colOff>
          <xdr:row>42</xdr:row>
          <xdr:rowOff>28575</xdr:rowOff>
        </xdr:from>
        <xdr:to>
          <xdr:col>20</xdr:col>
          <xdr:colOff>114300</xdr:colOff>
          <xdr:row>42</xdr:row>
          <xdr:rowOff>180975</xdr:rowOff>
        </xdr:to>
        <xdr:sp macro="" textlink="">
          <xdr:nvSpPr>
            <xdr:cNvPr id="3110" name="Check Box 38" hidden="1">
              <a:extLst>
                <a:ext uri="{63B3BB69-23CF-44E3-9099-C40C66FF867C}">
                  <a14:compatExt spid="_x0000_s3110"/>
                </a:ext>
                <a:ext uri="{FF2B5EF4-FFF2-40B4-BE49-F238E27FC236}">
                  <a16:creationId xmlns:a16="http://schemas.microsoft.com/office/drawing/2014/main" id="{00000000-0008-0000-0000-00002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95250</xdr:colOff>
          <xdr:row>42</xdr:row>
          <xdr:rowOff>28575</xdr:rowOff>
        </xdr:from>
        <xdr:to>
          <xdr:col>22</xdr:col>
          <xdr:colOff>114300</xdr:colOff>
          <xdr:row>42</xdr:row>
          <xdr:rowOff>180975</xdr:rowOff>
        </xdr:to>
        <xdr:sp macro="" textlink="">
          <xdr:nvSpPr>
            <xdr:cNvPr id="3111" name="Check Box 39" hidden="1">
              <a:extLst>
                <a:ext uri="{63B3BB69-23CF-44E3-9099-C40C66FF867C}">
                  <a14:compatExt spid="_x0000_s3111"/>
                </a:ext>
                <a:ext uri="{FF2B5EF4-FFF2-40B4-BE49-F238E27FC236}">
                  <a16:creationId xmlns:a16="http://schemas.microsoft.com/office/drawing/2014/main" id="{00000000-0008-0000-0000-00002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95250</xdr:colOff>
          <xdr:row>43</xdr:row>
          <xdr:rowOff>28575</xdr:rowOff>
        </xdr:from>
        <xdr:to>
          <xdr:col>16</xdr:col>
          <xdr:colOff>114300</xdr:colOff>
          <xdr:row>43</xdr:row>
          <xdr:rowOff>180975</xdr:rowOff>
        </xdr:to>
        <xdr:sp macro="" textlink="">
          <xdr:nvSpPr>
            <xdr:cNvPr id="3112" name="Check Box 40" hidden="1">
              <a:extLst>
                <a:ext uri="{63B3BB69-23CF-44E3-9099-C40C66FF867C}">
                  <a14:compatExt spid="_x0000_s3112"/>
                </a:ext>
                <a:ext uri="{FF2B5EF4-FFF2-40B4-BE49-F238E27FC236}">
                  <a16:creationId xmlns:a16="http://schemas.microsoft.com/office/drawing/2014/main" id="{00000000-0008-0000-0000-00002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95250</xdr:colOff>
          <xdr:row>43</xdr:row>
          <xdr:rowOff>28575</xdr:rowOff>
        </xdr:from>
        <xdr:to>
          <xdr:col>18</xdr:col>
          <xdr:colOff>114300</xdr:colOff>
          <xdr:row>43</xdr:row>
          <xdr:rowOff>180975</xdr:rowOff>
        </xdr:to>
        <xdr:sp macro="" textlink="">
          <xdr:nvSpPr>
            <xdr:cNvPr id="3113" name="Check Box 41" hidden="1">
              <a:extLst>
                <a:ext uri="{63B3BB69-23CF-44E3-9099-C40C66FF867C}">
                  <a14:compatExt spid="_x0000_s3113"/>
                </a:ext>
                <a:ext uri="{FF2B5EF4-FFF2-40B4-BE49-F238E27FC236}">
                  <a16:creationId xmlns:a16="http://schemas.microsoft.com/office/drawing/2014/main" id="{00000000-0008-0000-0000-00002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95250</xdr:colOff>
          <xdr:row>43</xdr:row>
          <xdr:rowOff>28575</xdr:rowOff>
        </xdr:from>
        <xdr:to>
          <xdr:col>20</xdr:col>
          <xdr:colOff>114300</xdr:colOff>
          <xdr:row>43</xdr:row>
          <xdr:rowOff>180975</xdr:rowOff>
        </xdr:to>
        <xdr:sp macro="" textlink="">
          <xdr:nvSpPr>
            <xdr:cNvPr id="3114" name="Check Box 42" hidden="1">
              <a:extLst>
                <a:ext uri="{63B3BB69-23CF-44E3-9099-C40C66FF867C}">
                  <a14:compatExt spid="_x0000_s3114"/>
                </a:ext>
                <a:ext uri="{FF2B5EF4-FFF2-40B4-BE49-F238E27FC236}">
                  <a16:creationId xmlns:a16="http://schemas.microsoft.com/office/drawing/2014/main" id="{00000000-0008-0000-0000-00002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95250</xdr:colOff>
          <xdr:row>43</xdr:row>
          <xdr:rowOff>28575</xdr:rowOff>
        </xdr:from>
        <xdr:to>
          <xdr:col>22</xdr:col>
          <xdr:colOff>114300</xdr:colOff>
          <xdr:row>43</xdr:row>
          <xdr:rowOff>180975</xdr:rowOff>
        </xdr:to>
        <xdr:sp macro="" textlink="">
          <xdr:nvSpPr>
            <xdr:cNvPr id="3115" name="Check Box 43" hidden="1">
              <a:extLst>
                <a:ext uri="{63B3BB69-23CF-44E3-9099-C40C66FF867C}">
                  <a14:compatExt spid="_x0000_s3115"/>
                </a:ext>
                <a:ext uri="{FF2B5EF4-FFF2-40B4-BE49-F238E27FC236}">
                  <a16:creationId xmlns:a16="http://schemas.microsoft.com/office/drawing/2014/main" id="{00000000-0008-0000-0000-00002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95250</xdr:colOff>
          <xdr:row>44</xdr:row>
          <xdr:rowOff>28575</xdr:rowOff>
        </xdr:from>
        <xdr:to>
          <xdr:col>16</xdr:col>
          <xdr:colOff>114300</xdr:colOff>
          <xdr:row>44</xdr:row>
          <xdr:rowOff>180975</xdr:rowOff>
        </xdr:to>
        <xdr:sp macro="" textlink="">
          <xdr:nvSpPr>
            <xdr:cNvPr id="3116" name="Check Box 44" hidden="1">
              <a:extLst>
                <a:ext uri="{63B3BB69-23CF-44E3-9099-C40C66FF867C}">
                  <a14:compatExt spid="_x0000_s3116"/>
                </a:ext>
                <a:ext uri="{FF2B5EF4-FFF2-40B4-BE49-F238E27FC236}">
                  <a16:creationId xmlns:a16="http://schemas.microsoft.com/office/drawing/2014/main" id="{00000000-0008-0000-0000-00002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95250</xdr:colOff>
          <xdr:row>44</xdr:row>
          <xdr:rowOff>28575</xdr:rowOff>
        </xdr:from>
        <xdr:to>
          <xdr:col>18</xdr:col>
          <xdr:colOff>114300</xdr:colOff>
          <xdr:row>44</xdr:row>
          <xdr:rowOff>180975</xdr:rowOff>
        </xdr:to>
        <xdr:sp macro="" textlink="">
          <xdr:nvSpPr>
            <xdr:cNvPr id="3117" name="Check Box 45" hidden="1">
              <a:extLst>
                <a:ext uri="{63B3BB69-23CF-44E3-9099-C40C66FF867C}">
                  <a14:compatExt spid="_x0000_s3117"/>
                </a:ext>
                <a:ext uri="{FF2B5EF4-FFF2-40B4-BE49-F238E27FC236}">
                  <a16:creationId xmlns:a16="http://schemas.microsoft.com/office/drawing/2014/main" id="{00000000-0008-0000-0000-00002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95250</xdr:colOff>
          <xdr:row>44</xdr:row>
          <xdr:rowOff>28575</xdr:rowOff>
        </xdr:from>
        <xdr:to>
          <xdr:col>20</xdr:col>
          <xdr:colOff>114300</xdr:colOff>
          <xdr:row>44</xdr:row>
          <xdr:rowOff>180975</xdr:rowOff>
        </xdr:to>
        <xdr:sp macro="" textlink="">
          <xdr:nvSpPr>
            <xdr:cNvPr id="3118" name="Check Box 46" hidden="1">
              <a:extLst>
                <a:ext uri="{63B3BB69-23CF-44E3-9099-C40C66FF867C}">
                  <a14:compatExt spid="_x0000_s3118"/>
                </a:ext>
                <a:ext uri="{FF2B5EF4-FFF2-40B4-BE49-F238E27FC236}">
                  <a16:creationId xmlns:a16="http://schemas.microsoft.com/office/drawing/2014/main" id="{00000000-0008-0000-0000-00002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95250</xdr:colOff>
          <xdr:row>44</xdr:row>
          <xdr:rowOff>28575</xdr:rowOff>
        </xdr:from>
        <xdr:to>
          <xdr:col>22</xdr:col>
          <xdr:colOff>114300</xdr:colOff>
          <xdr:row>44</xdr:row>
          <xdr:rowOff>180975</xdr:rowOff>
        </xdr:to>
        <xdr:sp macro="" textlink="">
          <xdr:nvSpPr>
            <xdr:cNvPr id="3119" name="Check Box 47" hidden="1">
              <a:extLst>
                <a:ext uri="{63B3BB69-23CF-44E3-9099-C40C66FF867C}">
                  <a14:compatExt spid="_x0000_s3119"/>
                </a:ext>
                <a:ext uri="{FF2B5EF4-FFF2-40B4-BE49-F238E27FC236}">
                  <a16:creationId xmlns:a16="http://schemas.microsoft.com/office/drawing/2014/main" id="{00000000-0008-0000-0000-00002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95250</xdr:colOff>
          <xdr:row>45</xdr:row>
          <xdr:rowOff>28575</xdr:rowOff>
        </xdr:from>
        <xdr:to>
          <xdr:col>16</xdr:col>
          <xdr:colOff>114300</xdr:colOff>
          <xdr:row>45</xdr:row>
          <xdr:rowOff>180975</xdr:rowOff>
        </xdr:to>
        <xdr:sp macro="" textlink="">
          <xdr:nvSpPr>
            <xdr:cNvPr id="3120" name="Check Box 48" hidden="1">
              <a:extLst>
                <a:ext uri="{63B3BB69-23CF-44E3-9099-C40C66FF867C}">
                  <a14:compatExt spid="_x0000_s3120"/>
                </a:ext>
                <a:ext uri="{FF2B5EF4-FFF2-40B4-BE49-F238E27FC236}">
                  <a16:creationId xmlns:a16="http://schemas.microsoft.com/office/drawing/2014/main" id="{00000000-0008-0000-0000-00003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95250</xdr:colOff>
          <xdr:row>45</xdr:row>
          <xdr:rowOff>28575</xdr:rowOff>
        </xdr:from>
        <xdr:to>
          <xdr:col>18</xdr:col>
          <xdr:colOff>114300</xdr:colOff>
          <xdr:row>45</xdr:row>
          <xdr:rowOff>180975</xdr:rowOff>
        </xdr:to>
        <xdr:sp macro="" textlink="">
          <xdr:nvSpPr>
            <xdr:cNvPr id="3121" name="Check Box 49" hidden="1">
              <a:extLst>
                <a:ext uri="{63B3BB69-23CF-44E3-9099-C40C66FF867C}">
                  <a14:compatExt spid="_x0000_s3121"/>
                </a:ext>
                <a:ext uri="{FF2B5EF4-FFF2-40B4-BE49-F238E27FC236}">
                  <a16:creationId xmlns:a16="http://schemas.microsoft.com/office/drawing/2014/main" id="{00000000-0008-0000-0000-00003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95250</xdr:colOff>
          <xdr:row>45</xdr:row>
          <xdr:rowOff>28575</xdr:rowOff>
        </xdr:from>
        <xdr:to>
          <xdr:col>20</xdr:col>
          <xdr:colOff>114300</xdr:colOff>
          <xdr:row>45</xdr:row>
          <xdr:rowOff>180975</xdr:rowOff>
        </xdr:to>
        <xdr:sp macro="" textlink="">
          <xdr:nvSpPr>
            <xdr:cNvPr id="3122" name="Check Box 50" hidden="1">
              <a:extLst>
                <a:ext uri="{63B3BB69-23CF-44E3-9099-C40C66FF867C}">
                  <a14:compatExt spid="_x0000_s3122"/>
                </a:ext>
                <a:ext uri="{FF2B5EF4-FFF2-40B4-BE49-F238E27FC236}">
                  <a16:creationId xmlns:a16="http://schemas.microsoft.com/office/drawing/2014/main" id="{00000000-0008-0000-0000-00003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95250</xdr:colOff>
          <xdr:row>45</xdr:row>
          <xdr:rowOff>28575</xdr:rowOff>
        </xdr:from>
        <xdr:to>
          <xdr:col>22</xdr:col>
          <xdr:colOff>114300</xdr:colOff>
          <xdr:row>45</xdr:row>
          <xdr:rowOff>180975</xdr:rowOff>
        </xdr:to>
        <xdr:sp macro="" textlink="">
          <xdr:nvSpPr>
            <xdr:cNvPr id="3123" name="Check Box 51" hidden="1">
              <a:extLst>
                <a:ext uri="{63B3BB69-23CF-44E3-9099-C40C66FF867C}">
                  <a14:compatExt spid="_x0000_s3123"/>
                </a:ext>
                <a:ext uri="{FF2B5EF4-FFF2-40B4-BE49-F238E27FC236}">
                  <a16:creationId xmlns:a16="http://schemas.microsoft.com/office/drawing/2014/main" id="{00000000-0008-0000-0000-00003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95250</xdr:colOff>
          <xdr:row>46</xdr:row>
          <xdr:rowOff>28575</xdr:rowOff>
        </xdr:from>
        <xdr:to>
          <xdr:col>16</xdr:col>
          <xdr:colOff>114300</xdr:colOff>
          <xdr:row>46</xdr:row>
          <xdr:rowOff>180975</xdr:rowOff>
        </xdr:to>
        <xdr:sp macro="" textlink="">
          <xdr:nvSpPr>
            <xdr:cNvPr id="3124" name="Check Box 52" hidden="1">
              <a:extLst>
                <a:ext uri="{63B3BB69-23CF-44E3-9099-C40C66FF867C}">
                  <a14:compatExt spid="_x0000_s3124"/>
                </a:ext>
                <a:ext uri="{FF2B5EF4-FFF2-40B4-BE49-F238E27FC236}">
                  <a16:creationId xmlns:a16="http://schemas.microsoft.com/office/drawing/2014/main" id="{00000000-0008-0000-0000-00003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95250</xdr:colOff>
          <xdr:row>46</xdr:row>
          <xdr:rowOff>28575</xdr:rowOff>
        </xdr:from>
        <xdr:to>
          <xdr:col>18</xdr:col>
          <xdr:colOff>114300</xdr:colOff>
          <xdr:row>46</xdr:row>
          <xdr:rowOff>180975</xdr:rowOff>
        </xdr:to>
        <xdr:sp macro="" textlink="">
          <xdr:nvSpPr>
            <xdr:cNvPr id="3125" name="Check Box 53" hidden="1">
              <a:extLst>
                <a:ext uri="{63B3BB69-23CF-44E3-9099-C40C66FF867C}">
                  <a14:compatExt spid="_x0000_s3125"/>
                </a:ext>
                <a:ext uri="{FF2B5EF4-FFF2-40B4-BE49-F238E27FC236}">
                  <a16:creationId xmlns:a16="http://schemas.microsoft.com/office/drawing/2014/main" id="{00000000-0008-0000-0000-00003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95250</xdr:colOff>
          <xdr:row>46</xdr:row>
          <xdr:rowOff>28575</xdr:rowOff>
        </xdr:from>
        <xdr:to>
          <xdr:col>20</xdr:col>
          <xdr:colOff>114300</xdr:colOff>
          <xdr:row>46</xdr:row>
          <xdr:rowOff>180975</xdr:rowOff>
        </xdr:to>
        <xdr:sp macro="" textlink="">
          <xdr:nvSpPr>
            <xdr:cNvPr id="3126" name="Check Box 54" hidden="1">
              <a:extLst>
                <a:ext uri="{63B3BB69-23CF-44E3-9099-C40C66FF867C}">
                  <a14:compatExt spid="_x0000_s3126"/>
                </a:ext>
                <a:ext uri="{FF2B5EF4-FFF2-40B4-BE49-F238E27FC236}">
                  <a16:creationId xmlns:a16="http://schemas.microsoft.com/office/drawing/2014/main" id="{00000000-0008-0000-0000-00003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95250</xdr:colOff>
          <xdr:row>46</xdr:row>
          <xdr:rowOff>28575</xdr:rowOff>
        </xdr:from>
        <xdr:to>
          <xdr:col>22</xdr:col>
          <xdr:colOff>114300</xdr:colOff>
          <xdr:row>46</xdr:row>
          <xdr:rowOff>180975</xdr:rowOff>
        </xdr:to>
        <xdr:sp macro="" textlink="">
          <xdr:nvSpPr>
            <xdr:cNvPr id="3127" name="Check Box 55" hidden="1">
              <a:extLst>
                <a:ext uri="{63B3BB69-23CF-44E3-9099-C40C66FF867C}">
                  <a14:compatExt spid="_x0000_s3127"/>
                </a:ext>
                <a:ext uri="{FF2B5EF4-FFF2-40B4-BE49-F238E27FC236}">
                  <a16:creationId xmlns:a16="http://schemas.microsoft.com/office/drawing/2014/main" id="{00000000-0008-0000-0000-00003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95250</xdr:colOff>
          <xdr:row>47</xdr:row>
          <xdr:rowOff>28575</xdr:rowOff>
        </xdr:from>
        <xdr:to>
          <xdr:col>16</xdr:col>
          <xdr:colOff>114300</xdr:colOff>
          <xdr:row>47</xdr:row>
          <xdr:rowOff>180975</xdr:rowOff>
        </xdr:to>
        <xdr:sp macro="" textlink="">
          <xdr:nvSpPr>
            <xdr:cNvPr id="3128" name="Check Box 56" hidden="1">
              <a:extLst>
                <a:ext uri="{63B3BB69-23CF-44E3-9099-C40C66FF867C}">
                  <a14:compatExt spid="_x0000_s3128"/>
                </a:ext>
                <a:ext uri="{FF2B5EF4-FFF2-40B4-BE49-F238E27FC236}">
                  <a16:creationId xmlns:a16="http://schemas.microsoft.com/office/drawing/2014/main" id="{00000000-0008-0000-0000-00003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95250</xdr:colOff>
          <xdr:row>47</xdr:row>
          <xdr:rowOff>28575</xdr:rowOff>
        </xdr:from>
        <xdr:to>
          <xdr:col>18</xdr:col>
          <xdr:colOff>114300</xdr:colOff>
          <xdr:row>47</xdr:row>
          <xdr:rowOff>180975</xdr:rowOff>
        </xdr:to>
        <xdr:sp macro="" textlink="">
          <xdr:nvSpPr>
            <xdr:cNvPr id="3129" name="Check Box 57" hidden="1">
              <a:extLst>
                <a:ext uri="{63B3BB69-23CF-44E3-9099-C40C66FF867C}">
                  <a14:compatExt spid="_x0000_s3129"/>
                </a:ext>
                <a:ext uri="{FF2B5EF4-FFF2-40B4-BE49-F238E27FC236}">
                  <a16:creationId xmlns:a16="http://schemas.microsoft.com/office/drawing/2014/main" id="{00000000-0008-0000-0000-00003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95250</xdr:colOff>
          <xdr:row>47</xdr:row>
          <xdr:rowOff>28575</xdr:rowOff>
        </xdr:from>
        <xdr:to>
          <xdr:col>20</xdr:col>
          <xdr:colOff>114300</xdr:colOff>
          <xdr:row>47</xdr:row>
          <xdr:rowOff>180975</xdr:rowOff>
        </xdr:to>
        <xdr:sp macro="" textlink="">
          <xdr:nvSpPr>
            <xdr:cNvPr id="3130" name="Check Box 58" hidden="1">
              <a:extLst>
                <a:ext uri="{63B3BB69-23CF-44E3-9099-C40C66FF867C}">
                  <a14:compatExt spid="_x0000_s3130"/>
                </a:ext>
                <a:ext uri="{FF2B5EF4-FFF2-40B4-BE49-F238E27FC236}">
                  <a16:creationId xmlns:a16="http://schemas.microsoft.com/office/drawing/2014/main" id="{00000000-0008-0000-0000-00003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95250</xdr:colOff>
          <xdr:row>47</xdr:row>
          <xdr:rowOff>28575</xdr:rowOff>
        </xdr:from>
        <xdr:to>
          <xdr:col>22</xdr:col>
          <xdr:colOff>114300</xdr:colOff>
          <xdr:row>47</xdr:row>
          <xdr:rowOff>180975</xdr:rowOff>
        </xdr:to>
        <xdr:sp macro="" textlink="">
          <xdr:nvSpPr>
            <xdr:cNvPr id="3131" name="Check Box 59" hidden="1">
              <a:extLst>
                <a:ext uri="{63B3BB69-23CF-44E3-9099-C40C66FF867C}">
                  <a14:compatExt spid="_x0000_s3131"/>
                </a:ext>
                <a:ext uri="{FF2B5EF4-FFF2-40B4-BE49-F238E27FC236}">
                  <a16:creationId xmlns:a16="http://schemas.microsoft.com/office/drawing/2014/main" id="{00000000-0008-0000-0000-00003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95250</xdr:colOff>
          <xdr:row>48</xdr:row>
          <xdr:rowOff>28575</xdr:rowOff>
        </xdr:from>
        <xdr:to>
          <xdr:col>16</xdr:col>
          <xdr:colOff>114300</xdr:colOff>
          <xdr:row>48</xdr:row>
          <xdr:rowOff>180975</xdr:rowOff>
        </xdr:to>
        <xdr:sp macro="" textlink="">
          <xdr:nvSpPr>
            <xdr:cNvPr id="3132" name="Check Box 60" hidden="1">
              <a:extLst>
                <a:ext uri="{63B3BB69-23CF-44E3-9099-C40C66FF867C}">
                  <a14:compatExt spid="_x0000_s3132"/>
                </a:ext>
                <a:ext uri="{FF2B5EF4-FFF2-40B4-BE49-F238E27FC236}">
                  <a16:creationId xmlns:a16="http://schemas.microsoft.com/office/drawing/2014/main" id="{00000000-0008-0000-0000-00003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95250</xdr:colOff>
          <xdr:row>48</xdr:row>
          <xdr:rowOff>28575</xdr:rowOff>
        </xdr:from>
        <xdr:to>
          <xdr:col>18</xdr:col>
          <xdr:colOff>114300</xdr:colOff>
          <xdr:row>48</xdr:row>
          <xdr:rowOff>180975</xdr:rowOff>
        </xdr:to>
        <xdr:sp macro="" textlink="">
          <xdr:nvSpPr>
            <xdr:cNvPr id="3133" name="Check Box 61" hidden="1">
              <a:extLst>
                <a:ext uri="{63B3BB69-23CF-44E3-9099-C40C66FF867C}">
                  <a14:compatExt spid="_x0000_s3133"/>
                </a:ext>
                <a:ext uri="{FF2B5EF4-FFF2-40B4-BE49-F238E27FC236}">
                  <a16:creationId xmlns:a16="http://schemas.microsoft.com/office/drawing/2014/main" id="{00000000-0008-0000-0000-00003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95250</xdr:colOff>
          <xdr:row>48</xdr:row>
          <xdr:rowOff>28575</xdr:rowOff>
        </xdr:from>
        <xdr:to>
          <xdr:col>20</xdr:col>
          <xdr:colOff>114300</xdr:colOff>
          <xdr:row>48</xdr:row>
          <xdr:rowOff>180975</xdr:rowOff>
        </xdr:to>
        <xdr:sp macro="" textlink="">
          <xdr:nvSpPr>
            <xdr:cNvPr id="3134" name="Check Box 62" hidden="1">
              <a:extLst>
                <a:ext uri="{63B3BB69-23CF-44E3-9099-C40C66FF867C}">
                  <a14:compatExt spid="_x0000_s3134"/>
                </a:ext>
                <a:ext uri="{FF2B5EF4-FFF2-40B4-BE49-F238E27FC236}">
                  <a16:creationId xmlns:a16="http://schemas.microsoft.com/office/drawing/2014/main" id="{00000000-0008-0000-0000-00003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95250</xdr:colOff>
          <xdr:row>48</xdr:row>
          <xdr:rowOff>28575</xdr:rowOff>
        </xdr:from>
        <xdr:to>
          <xdr:col>22</xdr:col>
          <xdr:colOff>114300</xdr:colOff>
          <xdr:row>48</xdr:row>
          <xdr:rowOff>180975</xdr:rowOff>
        </xdr:to>
        <xdr:sp macro="" textlink="">
          <xdr:nvSpPr>
            <xdr:cNvPr id="3135" name="Check Box 63" hidden="1">
              <a:extLst>
                <a:ext uri="{63B3BB69-23CF-44E3-9099-C40C66FF867C}">
                  <a14:compatExt spid="_x0000_s3135"/>
                </a:ext>
                <a:ext uri="{FF2B5EF4-FFF2-40B4-BE49-F238E27FC236}">
                  <a16:creationId xmlns:a16="http://schemas.microsoft.com/office/drawing/2014/main" id="{00000000-0008-0000-0000-00003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95250</xdr:colOff>
          <xdr:row>54</xdr:row>
          <xdr:rowOff>28575</xdr:rowOff>
        </xdr:from>
        <xdr:to>
          <xdr:col>16</xdr:col>
          <xdr:colOff>114300</xdr:colOff>
          <xdr:row>54</xdr:row>
          <xdr:rowOff>180975</xdr:rowOff>
        </xdr:to>
        <xdr:sp macro="" textlink="">
          <xdr:nvSpPr>
            <xdr:cNvPr id="3136" name="Check Box 64" hidden="1">
              <a:extLst>
                <a:ext uri="{63B3BB69-23CF-44E3-9099-C40C66FF867C}">
                  <a14:compatExt spid="_x0000_s3136"/>
                </a:ext>
                <a:ext uri="{FF2B5EF4-FFF2-40B4-BE49-F238E27FC236}">
                  <a16:creationId xmlns:a16="http://schemas.microsoft.com/office/drawing/2014/main" id="{00000000-0008-0000-0000-00004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95250</xdr:colOff>
          <xdr:row>54</xdr:row>
          <xdr:rowOff>28575</xdr:rowOff>
        </xdr:from>
        <xdr:to>
          <xdr:col>18</xdr:col>
          <xdr:colOff>114300</xdr:colOff>
          <xdr:row>54</xdr:row>
          <xdr:rowOff>180975</xdr:rowOff>
        </xdr:to>
        <xdr:sp macro="" textlink="">
          <xdr:nvSpPr>
            <xdr:cNvPr id="3137" name="Check Box 65" hidden="1">
              <a:extLst>
                <a:ext uri="{63B3BB69-23CF-44E3-9099-C40C66FF867C}">
                  <a14:compatExt spid="_x0000_s3137"/>
                </a:ext>
                <a:ext uri="{FF2B5EF4-FFF2-40B4-BE49-F238E27FC236}">
                  <a16:creationId xmlns:a16="http://schemas.microsoft.com/office/drawing/2014/main" id="{00000000-0008-0000-0000-00004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95250</xdr:colOff>
          <xdr:row>54</xdr:row>
          <xdr:rowOff>28575</xdr:rowOff>
        </xdr:from>
        <xdr:to>
          <xdr:col>20</xdr:col>
          <xdr:colOff>114300</xdr:colOff>
          <xdr:row>54</xdr:row>
          <xdr:rowOff>180975</xdr:rowOff>
        </xdr:to>
        <xdr:sp macro="" textlink="">
          <xdr:nvSpPr>
            <xdr:cNvPr id="3138" name="Check Box 66" hidden="1">
              <a:extLst>
                <a:ext uri="{63B3BB69-23CF-44E3-9099-C40C66FF867C}">
                  <a14:compatExt spid="_x0000_s3138"/>
                </a:ext>
                <a:ext uri="{FF2B5EF4-FFF2-40B4-BE49-F238E27FC236}">
                  <a16:creationId xmlns:a16="http://schemas.microsoft.com/office/drawing/2014/main" id="{00000000-0008-0000-0000-00004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95250</xdr:colOff>
          <xdr:row>54</xdr:row>
          <xdr:rowOff>28575</xdr:rowOff>
        </xdr:from>
        <xdr:to>
          <xdr:col>22</xdr:col>
          <xdr:colOff>114300</xdr:colOff>
          <xdr:row>54</xdr:row>
          <xdr:rowOff>180975</xdr:rowOff>
        </xdr:to>
        <xdr:sp macro="" textlink="">
          <xdr:nvSpPr>
            <xdr:cNvPr id="3139" name="Check Box 67" hidden="1">
              <a:extLst>
                <a:ext uri="{63B3BB69-23CF-44E3-9099-C40C66FF867C}">
                  <a14:compatExt spid="_x0000_s3139"/>
                </a:ext>
                <a:ext uri="{FF2B5EF4-FFF2-40B4-BE49-F238E27FC236}">
                  <a16:creationId xmlns:a16="http://schemas.microsoft.com/office/drawing/2014/main" id="{00000000-0008-0000-0000-00004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95250</xdr:colOff>
          <xdr:row>55</xdr:row>
          <xdr:rowOff>28575</xdr:rowOff>
        </xdr:from>
        <xdr:to>
          <xdr:col>16</xdr:col>
          <xdr:colOff>114300</xdr:colOff>
          <xdr:row>55</xdr:row>
          <xdr:rowOff>180975</xdr:rowOff>
        </xdr:to>
        <xdr:sp macro="" textlink="">
          <xdr:nvSpPr>
            <xdr:cNvPr id="3140" name="Check Box 68" hidden="1">
              <a:extLst>
                <a:ext uri="{63B3BB69-23CF-44E3-9099-C40C66FF867C}">
                  <a14:compatExt spid="_x0000_s3140"/>
                </a:ext>
                <a:ext uri="{FF2B5EF4-FFF2-40B4-BE49-F238E27FC236}">
                  <a16:creationId xmlns:a16="http://schemas.microsoft.com/office/drawing/2014/main" id="{00000000-0008-0000-0000-00004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95250</xdr:colOff>
          <xdr:row>55</xdr:row>
          <xdr:rowOff>28575</xdr:rowOff>
        </xdr:from>
        <xdr:to>
          <xdr:col>18</xdr:col>
          <xdr:colOff>114300</xdr:colOff>
          <xdr:row>55</xdr:row>
          <xdr:rowOff>180975</xdr:rowOff>
        </xdr:to>
        <xdr:sp macro="" textlink="">
          <xdr:nvSpPr>
            <xdr:cNvPr id="3141" name="Check Box 69" hidden="1">
              <a:extLst>
                <a:ext uri="{63B3BB69-23CF-44E3-9099-C40C66FF867C}">
                  <a14:compatExt spid="_x0000_s3141"/>
                </a:ext>
                <a:ext uri="{FF2B5EF4-FFF2-40B4-BE49-F238E27FC236}">
                  <a16:creationId xmlns:a16="http://schemas.microsoft.com/office/drawing/2014/main" id="{00000000-0008-0000-0000-00004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95250</xdr:colOff>
          <xdr:row>55</xdr:row>
          <xdr:rowOff>28575</xdr:rowOff>
        </xdr:from>
        <xdr:to>
          <xdr:col>20</xdr:col>
          <xdr:colOff>114300</xdr:colOff>
          <xdr:row>55</xdr:row>
          <xdr:rowOff>180975</xdr:rowOff>
        </xdr:to>
        <xdr:sp macro="" textlink="">
          <xdr:nvSpPr>
            <xdr:cNvPr id="3142" name="Check Box 70" hidden="1">
              <a:extLst>
                <a:ext uri="{63B3BB69-23CF-44E3-9099-C40C66FF867C}">
                  <a14:compatExt spid="_x0000_s3142"/>
                </a:ext>
                <a:ext uri="{FF2B5EF4-FFF2-40B4-BE49-F238E27FC236}">
                  <a16:creationId xmlns:a16="http://schemas.microsoft.com/office/drawing/2014/main" id="{00000000-0008-0000-0000-00004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95250</xdr:colOff>
          <xdr:row>55</xdr:row>
          <xdr:rowOff>28575</xdr:rowOff>
        </xdr:from>
        <xdr:to>
          <xdr:col>22</xdr:col>
          <xdr:colOff>114300</xdr:colOff>
          <xdr:row>55</xdr:row>
          <xdr:rowOff>180975</xdr:rowOff>
        </xdr:to>
        <xdr:sp macro="" textlink="">
          <xdr:nvSpPr>
            <xdr:cNvPr id="3143" name="Check Box 71" hidden="1">
              <a:extLst>
                <a:ext uri="{63B3BB69-23CF-44E3-9099-C40C66FF867C}">
                  <a14:compatExt spid="_x0000_s3143"/>
                </a:ext>
                <a:ext uri="{FF2B5EF4-FFF2-40B4-BE49-F238E27FC236}">
                  <a16:creationId xmlns:a16="http://schemas.microsoft.com/office/drawing/2014/main" id="{00000000-0008-0000-0000-00004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95250</xdr:colOff>
          <xdr:row>56</xdr:row>
          <xdr:rowOff>28575</xdr:rowOff>
        </xdr:from>
        <xdr:to>
          <xdr:col>16</xdr:col>
          <xdr:colOff>114300</xdr:colOff>
          <xdr:row>56</xdr:row>
          <xdr:rowOff>180975</xdr:rowOff>
        </xdr:to>
        <xdr:sp macro="" textlink="">
          <xdr:nvSpPr>
            <xdr:cNvPr id="3144" name="Check Box 72" hidden="1">
              <a:extLst>
                <a:ext uri="{63B3BB69-23CF-44E3-9099-C40C66FF867C}">
                  <a14:compatExt spid="_x0000_s3144"/>
                </a:ext>
                <a:ext uri="{FF2B5EF4-FFF2-40B4-BE49-F238E27FC236}">
                  <a16:creationId xmlns:a16="http://schemas.microsoft.com/office/drawing/2014/main" id="{00000000-0008-0000-0000-00004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95250</xdr:colOff>
          <xdr:row>57</xdr:row>
          <xdr:rowOff>28575</xdr:rowOff>
        </xdr:from>
        <xdr:to>
          <xdr:col>16</xdr:col>
          <xdr:colOff>114300</xdr:colOff>
          <xdr:row>57</xdr:row>
          <xdr:rowOff>180975</xdr:rowOff>
        </xdr:to>
        <xdr:sp macro="" textlink="">
          <xdr:nvSpPr>
            <xdr:cNvPr id="3145" name="Check Box 73" hidden="1">
              <a:extLst>
                <a:ext uri="{63B3BB69-23CF-44E3-9099-C40C66FF867C}">
                  <a14:compatExt spid="_x0000_s3145"/>
                </a:ext>
                <a:ext uri="{FF2B5EF4-FFF2-40B4-BE49-F238E27FC236}">
                  <a16:creationId xmlns:a16="http://schemas.microsoft.com/office/drawing/2014/main" id="{00000000-0008-0000-0000-00004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95250</xdr:colOff>
          <xdr:row>56</xdr:row>
          <xdr:rowOff>28575</xdr:rowOff>
        </xdr:from>
        <xdr:to>
          <xdr:col>18</xdr:col>
          <xdr:colOff>114300</xdr:colOff>
          <xdr:row>56</xdr:row>
          <xdr:rowOff>180975</xdr:rowOff>
        </xdr:to>
        <xdr:sp macro="" textlink="">
          <xdr:nvSpPr>
            <xdr:cNvPr id="3146" name="Check Box 74" hidden="1">
              <a:extLst>
                <a:ext uri="{63B3BB69-23CF-44E3-9099-C40C66FF867C}">
                  <a14:compatExt spid="_x0000_s3146"/>
                </a:ext>
                <a:ext uri="{FF2B5EF4-FFF2-40B4-BE49-F238E27FC236}">
                  <a16:creationId xmlns:a16="http://schemas.microsoft.com/office/drawing/2014/main" id="{00000000-0008-0000-0000-00004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95250</xdr:colOff>
          <xdr:row>57</xdr:row>
          <xdr:rowOff>28575</xdr:rowOff>
        </xdr:from>
        <xdr:to>
          <xdr:col>18</xdr:col>
          <xdr:colOff>114300</xdr:colOff>
          <xdr:row>57</xdr:row>
          <xdr:rowOff>180975</xdr:rowOff>
        </xdr:to>
        <xdr:sp macro="" textlink="">
          <xdr:nvSpPr>
            <xdr:cNvPr id="3147" name="Check Box 75" hidden="1">
              <a:extLst>
                <a:ext uri="{63B3BB69-23CF-44E3-9099-C40C66FF867C}">
                  <a14:compatExt spid="_x0000_s3147"/>
                </a:ext>
                <a:ext uri="{FF2B5EF4-FFF2-40B4-BE49-F238E27FC236}">
                  <a16:creationId xmlns:a16="http://schemas.microsoft.com/office/drawing/2014/main" id="{00000000-0008-0000-0000-00004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95250</xdr:colOff>
          <xdr:row>56</xdr:row>
          <xdr:rowOff>28575</xdr:rowOff>
        </xdr:from>
        <xdr:to>
          <xdr:col>20</xdr:col>
          <xdr:colOff>114300</xdr:colOff>
          <xdr:row>56</xdr:row>
          <xdr:rowOff>180975</xdr:rowOff>
        </xdr:to>
        <xdr:sp macro="" textlink="">
          <xdr:nvSpPr>
            <xdr:cNvPr id="3148" name="Check Box 76" hidden="1">
              <a:extLst>
                <a:ext uri="{63B3BB69-23CF-44E3-9099-C40C66FF867C}">
                  <a14:compatExt spid="_x0000_s3148"/>
                </a:ext>
                <a:ext uri="{FF2B5EF4-FFF2-40B4-BE49-F238E27FC236}">
                  <a16:creationId xmlns:a16="http://schemas.microsoft.com/office/drawing/2014/main" id="{00000000-0008-0000-0000-00004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95250</xdr:colOff>
          <xdr:row>57</xdr:row>
          <xdr:rowOff>28575</xdr:rowOff>
        </xdr:from>
        <xdr:to>
          <xdr:col>20</xdr:col>
          <xdr:colOff>114300</xdr:colOff>
          <xdr:row>57</xdr:row>
          <xdr:rowOff>180975</xdr:rowOff>
        </xdr:to>
        <xdr:sp macro="" textlink="">
          <xdr:nvSpPr>
            <xdr:cNvPr id="3149" name="Check Box 77" hidden="1">
              <a:extLst>
                <a:ext uri="{63B3BB69-23CF-44E3-9099-C40C66FF867C}">
                  <a14:compatExt spid="_x0000_s3149"/>
                </a:ext>
                <a:ext uri="{FF2B5EF4-FFF2-40B4-BE49-F238E27FC236}">
                  <a16:creationId xmlns:a16="http://schemas.microsoft.com/office/drawing/2014/main" id="{00000000-0008-0000-0000-00004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95250</xdr:colOff>
          <xdr:row>56</xdr:row>
          <xdr:rowOff>28575</xdr:rowOff>
        </xdr:from>
        <xdr:to>
          <xdr:col>22</xdr:col>
          <xdr:colOff>114300</xdr:colOff>
          <xdr:row>56</xdr:row>
          <xdr:rowOff>180975</xdr:rowOff>
        </xdr:to>
        <xdr:sp macro="" textlink="">
          <xdr:nvSpPr>
            <xdr:cNvPr id="3150" name="Check Box 78" hidden="1">
              <a:extLst>
                <a:ext uri="{63B3BB69-23CF-44E3-9099-C40C66FF867C}">
                  <a14:compatExt spid="_x0000_s3150"/>
                </a:ext>
                <a:ext uri="{FF2B5EF4-FFF2-40B4-BE49-F238E27FC236}">
                  <a16:creationId xmlns:a16="http://schemas.microsoft.com/office/drawing/2014/main" id="{00000000-0008-0000-0000-00004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95250</xdr:colOff>
          <xdr:row>57</xdr:row>
          <xdr:rowOff>28575</xdr:rowOff>
        </xdr:from>
        <xdr:to>
          <xdr:col>22</xdr:col>
          <xdr:colOff>114300</xdr:colOff>
          <xdr:row>57</xdr:row>
          <xdr:rowOff>180975</xdr:rowOff>
        </xdr:to>
        <xdr:sp macro="" textlink="">
          <xdr:nvSpPr>
            <xdr:cNvPr id="3151" name="Check Box 79" hidden="1">
              <a:extLst>
                <a:ext uri="{63B3BB69-23CF-44E3-9099-C40C66FF867C}">
                  <a14:compatExt spid="_x0000_s3151"/>
                </a:ext>
                <a:ext uri="{FF2B5EF4-FFF2-40B4-BE49-F238E27FC236}">
                  <a16:creationId xmlns:a16="http://schemas.microsoft.com/office/drawing/2014/main" id="{00000000-0008-0000-0000-00004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95250</xdr:colOff>
          <xdr:row>58</xdr:row>
          <xdr:rowOff>19050</xdr:rowOff>
        </xdr:from>
        <xdr:to>
          <xdr:col>16</xdr:col>
          <xdr:colOff>114300</xdr:colOff>
          <xdr:row>58</xdr:row>
          <xdr:rowOff>171450</xdr:rowOff>
        </xdr:to>
        <xdr:sp macro="" textlink="">
          <xdr:nvSpPr>
            <xdr:cNvPr id="3152" name="Check Box 80" hidden="1">
              <a:extLst>
                <a:ext uri="{63B3BB69-23CF-44E3-9099-C40C66FF867C}">
                  <a14:compatExt spid="_x0000_s3152"/>
                </a:ext>
                <a:ext uri="{FF2B5EF4-FFF2-40B4-BE49-F238E27FC236}">
                  <a16:creationId xmlns:a16="http://schemas.microsoft.com/office/drawing/2014/main" id="{00000000-0008-0000-0000-00005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95250</xdr:colOff>
          <xdr:row>58</xdr:row>
          <xdr:rowOff>19050</xdr:rowOff>
        </xdr:from>
        <xdr:to>
          <xdr:col>18</xdr:col>
          <xdr:colOff>114300</xdr:colOff>
          <xdr:row>58</xdr:row>
          <xdr:rowOff>171450</xdr:rowOff>
        </xdr:to>
        <xdr:sp macro="" textlink="">
          <xdr:nvSpPr>
            <xdr:cNvPr id="3153" name="Check Box 81" hidden="1">
              <a:extLst>
                <a:ext uri="{63B3BB69-23CF-44E3-9099-C40C66FF867C}">
                  <a14:compatExt spid="_x0000_s3153"/>
                </a:ext>
                <a:ext uri="{FF2B5EF4-FFF2-40B4-BE49-F238E27FC236}">
                  <a16:creationId xmlns:a16="http://schemas.microsoft.com/office/drawing/2014/main" id="{00000000-0008-0000-0000-00005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95250</xdr:colOff>
          <xdr:row>58</xdr:row>
          <xdr:rowOff>19050</xdr:rowOff>
        </xdr:from>
        <xdr:to>
          <xdr:col>20</xdr:col>
          <xdr:colOff>114300</xdr:colOff>
          <xdr:row>58</xdr:row>
          <xdr:rowOff>171450</xdr:rowOff>
        </xdr:to>
        <xdr:sp macro="" textlink="">
          <xdr:nvSpPr>
            <xdr:cNvPr id="3154" name="Check Box 82" hidden="1">
              <a:extLst>
                <a:ext uri="{63B3BB69-23CF-44E3-9099-C40C66FF867C}">
                  <a14:compatExt spid="_x0000_s3154"/>
                </a:ext>
                <a:ext uri="{FF2B5EF4-FFF2-40B4-BE49-F238E27FC236}">
                  <a16:creationId xmlns:a16="http://schemas.microsoft.com/office/drawing/2014/main" id="{00000000-0008-0000-0000-00005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95250</xdr:colOff>
          <xdr:row>58</xdr:row>
          <xdr:rowOff>19050</xdr:rowOff>
        </xdr:from>
        <xdr:to>
          <xdr:col>22</xdr:col>
          <xdr:colOff>114300</xdr:colOff>
          <xdr:row>58</xdr:row>
          <xdr:rowOff>171450</xdr:rowOff>
        </xdr:to>
        <xdr:sp macro="" textlink="">
          <xdr:nvSpPr>
            <xdr:cNvPr id="3155" name="Check Box 83" hidden="1">
              <a:extLst>
                <a:ext uri="{63B3BB69-23CF-44E3-9099-C40C66FF867C}">
                  <a14:compatExt spid="_x0000_s3155"/>
                </a:ext>
                <a:ext uri="{FF2B5EF4-FFF2-40B4-BE49-F238E27FC236}">
                  <a16:creationId xmlns:a16="http://schemas.microsoft.com/office/drawing/2014/main" id="{00000000-0008-0000-0000-00005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95250</xdr:colOff>
          <xdr:row>33</xdr:row>
          <xdr:rowOff>28575</xdr:rowOff>
        </xdr:from>
        <xdr:to>
          <xdr:col>18</xdr:col>
          <xdr:colOff>114300</xdr:colOff>
          <xdr:row>33</xdr:row>
          <xdr:rowOff>180975</xdr:rowOff>
        </xdr:to>
        <xdr:sp macro="" textlink="">
          <xdr:nvSpPr>
            <xdr:cNvPr id="3156" name="Check Box 84" hidden="1">
              <a:extLst>
                <a:ext uri="{63B3BB69-23CF-44E3-9099-C40C66FF867C}">
                  <a14:compatExt spid="_x0000_s3156"/>
                </a:ext>
                <a:ext uri="{FF2B5EF4-FFF2-40B4-BE49-F238E27FC236}">
                  <a16:creationId xmlns:a16="http://schemas.microsoft.com/office/drawing/2014/main" id="{00000000-0008-0000-0000-00005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95250</xdr:colOff>
          <xdr:row>33</xdr:row>
          <xdr:rowOff>28575</xdr:rowOff>
        </xdr:from>
        <xdr:to>
          <xdr:col>20</xdr:col>
          <xdr:colOff>114300</xdr:colOff>
          <xdr:row>33</xdr:row>
          <xdr:rowOff>180975</xdr:rowOff>
        </xdr:to>
        <xdr:sp macro="" textlink="">
          <xdr:nvSpPr>
            <xdr:cNvPr id="3157" name="Check Box 85" hidden="1">
              <a:extLst>
                <a:ext uri="{63B3BB69-23CF-44E3-9099-C40C66FF867C}">
                  <a14:compatExt spid="_x0000_s3157"/>
                </a:ext>
                <a:ext uri="{FF2B5EF4-FFF2-40B4-BE49-F238E27FC236}">
                  <a16:creationId xmlns:a16="http://schemas.microsoft.com/office/drawing/2014/main" id="{00000000-0008-0000-0000-00005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95250</xdr:colOff>
          <xdr:row>33</xdr:row>
          <xdr:rowOff>28575</xdr:rowOff>
        </xdr:from>
        <xdr:to>
          <xdr:col>22</xdr:col>
          <xdr:colOff>114300</xdr:colOff>
          <xdr:row>33</xdr:row>
          <xdr:rowOff>180975</xdr:rowOff>
        </xdr:to>
        <xdr:sp macro="" textlink="">
          <xdr:nvSpPr>
            <xdr:cNvPr id="3158" name="Check Box 86" hidden="1">
              <a:extLst>
                <a:ext uri="{63B3BB69-23CF-44E3-9099-C40C66FF867C}">
                  <a14:compatExt spid="_x0000_s3158"/>
                </a:ext>
                <a:ext uri="{FF2B5EF4-FFF2-40B4-BE49-F238E27FC236}">
                  <a16:creationId xmlns:a16="http://schemas.microsoft.com/office/drawing/2014/main" id="{00000000-0008-0000-0000-00005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95250</xdr:colOff>
          <xdr:row>35</xdr:row>
          <xdr:rowOff>28575</xdr:rowOff>
        </xdr:from>
        <xdr:to>
          <xdr:col>18</xdr:col>
          <xdr:colOff>114300</xdr:colOff>
          <xdr:row>35</xdr:row>
          <xdr:rowOff>180975</xdr:rowOff>
        </xdr:to>
        <xdr:sp macro="" textlink="">
          <xdr:nvSpPr>
            <xdr:cNvPr id="3159" name="Check Box 87" hidden="1">
              <a:extLst>
                <a:ext uri="{63B3BB69-23CF-44E3-9099-C40C66FF867C}">
                  <a14:compatExt spid="_x0000_s3159"/>
                </a:ext>
                <a:ext uri="{FF2B5EF4-FFF2-40B4-BE49-F238E27FC236}">
                  <a16:creationId xmlns:a16="http://schemas.microsoft.com/office/drawing/2014/main" id="{00000000-0008-0000-0000-00005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95250</xdr:colOff>
          <xdr:row>35</xdr:row>
          <xdr:rowOff>28575</xdr:rowOff>
        </xdr:from>
        <xdr:to>
          <xdr:col>20</xdr:col>
          <xdr:colOff>114300</xdr:colOff>
          <xdr:row>35</xdr:row>
          <xdr:rowOff>180975</xdr:rowOff>
        </xdr:to>
        <xdr:sp macro="" textlink="">
          <xdr:nvSpPr>
            <xdr:cNvPr id="3160" name="Check Box 88" hidden="1">
              <a:extLst>
                <a:ext uri="{63B3BB69-23CF-44E3-9099-C40C66FF867C}">
                  <a14:compatExt spid="_x0000_s3160"/>
                </a:ext>
                <a:ext uri="{FF2B5EF4-FFF2-40B4-BE49-F238E27FC236}">
                  <a16:creationId xmlns:a16="http://schemas.microsoft.com/office/drawing/2014/main" id="{00000000-0008-0000-0000-00005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95250</xdr:colOff>
          <xdr:row>35</xdr:row>
          <xdr:rowOff>28575</xdr:rowOff>
        </xdr:from>
        <xdr:to>
          <xdr:col>22</xdr:col>
          <xdr:colOff>114300</xdr:colOff>
          <xdr:row>35</xdr:row>
          <xdr:rowOff>180975</xdr:rowOff>
        </xdr:to>
        <xdr:sp macro="" textlink="">
          <xdr:nvSpPr>
            <xdr:cNvPr id="3161" name="Check Box 89" hidden="1">
              <a:extLst>
                <a:ext uri="{63B3BB69-23CF-44E3-9099-C40C66FF867C}">
                  <a14:compatExt spid="_x0000_s3161"/>
                </a:ext>
                <a:ext uri="{FF2B5EF4-FFF2-40B4-BE49-F238E27FC236}">
                  <a16:creationId xmlns:a16="http://schemas.microsoft.com/office/drawing/2014/main" id="{00000000-0008-0000-0000-00005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95250</xdr:colOff>
          <xdr:row>49</xdr:row>
          <xdr:rowOff>28575</xdr:rowOff>
        </xdr:from>
        <xdr:to>
          <xdr:col>16</xdr:col>
          <xdr:colOff>114300</xdr:colOff>
          <xdr:row>49</xdr:row>
          <xdr:rowOff>180975</xdr:rowOff>
        </xdr:to>
        <xdr:sp macro="" textlink="">
          <xdr:nvSpPr>
            <xdr:cNvPr id="3166" name="Check Box 94" hidden="1">
              <a:extLst>
                <a:ext uri="{63B3BB69-23CF-44E3-9099-C40C66FF867C}">
                  <a14:compatExt spid="_x0000_s3166"/>
                </a:ext>
                <a:ext uri="{FF2B5EF4-FFF2-40B4-BE49-F238E27FC236}">
                  <a16:creationId xmlns:a16="http://schemas.microsoft.com/office/drawing/2014/main" id="{00000000-0008-0000-0000-00005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95250</xdr:colOff>
          <xdr:row>49</xdr:row>
          <xdr:rowOff>28575</xdr:rowOff>
        </xdr:from>
        <xdr:to>
          <xdr:col>18</xdr:col>
          <xdr:colOff>114300</xdr:colOff>
          <xdr:row>49</xdr:row>
          <xdr:rowOff>180975</xdr:rowOff>
        </xdr:to>
        <xdr:sp macro="" textlink="">
          <xdr:nvSpPr>
            <xdr:cNvPr id="3167" name="Check Box 95" hidden="1">
              <a:extLst>
                <a:ext uri="{63B3BB69-23CF-44E3-9099-C40C66FF867C}">
                  <a14:compatExt spid="_x0000_s3167"/>
                </a:ext>
                <a:ext uri="{FF2B5EF4-FFF2-40B4-BE49-F238E27FC236}">
                  <a16:creationId xmlns:a16="http://schemas.microsoft.com/office/drawing/2014/main" id="{00000000-0008-0000-0000-00005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95250</xdr:colOff>
          <xdr:row>49</xdr:row>
          <xdr:rowOff>28575</xdr:rowOff>
        </xdr:from>
        <xdr:to>
          <xdr:col>20</xdr:col>
          <xdr:colOff>114300</xdr:colOff>
          <xdr:row>49</xdr:row>
          <xdr:rowOff>180975</xdr:rowOff>
        </xdr:to>
        <xdr:sp macro="" textlink="">
          <xdr:nvSpPr>
            <xdr:cNvPr id="3168" name="Check Box 96" hidden="1">
              <a:extLst>
                <a:ext uri="{63B3BB69-23CF-44E3-9099-C40C66FF867C}">
                  <a14:compatExt spid="_x0000_s3168"/>
                </a:ext>
                <a:ext uri="{FF2B5EF4-FFF2-40B4-BE49-F238E27FC236}">
                  <a16:creationId xmlns:a16="http://schemas.microsoft.com/office/drawing/2014/main" id="{00000000-0008-0000-0000-00006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95250</xdr:colOff>
          <xdr:row>49</xdr:row>
          <xdr:rowOff>28575</xdr:rowOff>
        </xdr:from>
        <xdr:to>
          <xdr:col>22</xdr:col>
          <xdr:colOff>114300</xdr:colOff>
          <xdr:row>49</xdr:row>
          <xdr:rowOff>180975</xdr:rowOff>
        </xdr:to>
        <xdr:sp macro="" textlink="">
          <xdr:nvSpPr>
            <xdr:cNvPr id="3169" name="Check Box 97" hidden="1">
              <a:extLst>
                <a:ext uri="{63B3BB69-23CF-44E3-9099-C40C66FF867C}">
                  <a14:compatExt spid="_x0000_s3169"/>
                </a:ext>
                <a:ext uri="{FF2B5EF4-FFF2-40B4-BE49-F238E27FC236}">
                  <a16:creationId xmlns:a16="http://schemas.microsoft.com/office/drawing/2014/main" id="{00000000-0008-0000-0000-00006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95250</xdr:colOff>
          <xdr:row>50</xdr:row>
          <xdr:rowOff>28575</xdr:rowOff>
        </xdr:from>
        <xdr:to>
          <xdr:col>16</xdr:col>
          <xdr:colOff>114300</xdr:colOff>
          <xdr:row>50</xdr:row>
          <xdr:rowOff>180975</xdr:rowOff>
        </xdr:to>
        <xdr:sp macro="" textlink="">
          <xdr:nvSpPr>
            <xdr:cNvPr id="3170" name="Check Box 98" hidden="1">
              <a:extLst>
                <a:ext uri="{63B3BB69-23CF-44E3-9099-C40C66FF867C}">
                  <a14:compatExt spid="_x0000_s3170"/>
                </a:ext>
                <a:ext uri="{FF2B5EF4-FFF2-40B4-BE49-F238E27FC236}">
                  <a16:creationId xmlns:a16="http://schemas.microsoft.com/office/drawing/2014/main" id="{00000000-0008-0000-0000-00006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95250</xdr:colOff>
          <xdr:row>50</xdr:row>
          <xdr:rowOff>28575</xdr:rowOff>
        </xdr:from>
        <xdr:to>
          <xdr:col>18</xdr:col>
          <xdr:colOff>114300</xdr:colOff>
          <xdr:row>50</xdr:row>
          <xdr:rowOff>180975</xdr:rowOff>
        </xdr:to>
        <xdr:sp macro="" textlink="">
          <xdr:nvSpPr>
            <xdr:cNvPr id="3171" name="Check Box 99" hidden="1">
              <a:extLst>
                <a:ext uri="{63B3BB69-23CF-44E3-9099-C40C66FF867C}">
                  <a14:compatExt spid="_x0000_s3171"/>
                </a:ext>
                <a:ext uri="{FF2B5EF4-FFF2-40B4-BE49-F238E27FC236}">
                  <a16:creationId xmlns:a16="http://schemas.microsoft.com/office/drawing/2014/main" id="{00000000-0008-0000-0000-00006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95250</xdr:colOff>
          <xdr:row>50</xdr:row>
          <xdr:rowOff>28575</xdr:rowOff>
        </xdr:from>
        <xdr:to>
          <xdr:col>20</xdr:col>
          <xdr:colOff>114300</xdr:colOff>
          <xdr:row>50</xdr:row>
          <xdr:rowOff>180975</xdr:rowOff>
        </xdr:to>
        <xdr:sp macro="" textlink="">
          <xdr:nvSpPr>
            <xdr:cNvPr id="3172" name="Check Box 100" hidden="1">
              <a:extLst>
                <a:ext uri="{63B3BB69-23CF-44E3-9099-C40C66FF867C}">
                  <a14:compatExt spid="_x0000_s3172"/>
                </a:ext>
                <a:ext uri="{FF2B5EF4-FFF2-40B4-BE49-F238E27FC236}">
                  <a16:creationId xmlns:a16="http://schemas.microsoft.com/office/drawing/2014/main" id="{00000000-0008-0000-0000-00006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95250</xdr:colOff>
          <xdr:row>50</xdr:row>
          <xdr:rowOff>28575</xdr:rowOff>
        </xdr:from>
        <xdr:to>
          <xdr:col>22</xdr:col>
          <xdr:colOff>114300</xdr:colOff>
          <xdr:row>50</xdr:row>
          <xdr:rowOff>180975</xdr:rowOff>
        </xdr:to>
        <xdr:sp macro="" textlink="">
          <xdr:nvSpPr>
            <xdr:cNvPr id="3173" name="Check Box 101" hidden="1">
              <a:extLst>
                <a:ext uri="{63B3BB69-23CF-44E3-9099-C40C66FF867C}">
                  <a14:compatExt spid="_x0000_s3173"/>
                </a:ext>
                <a:ext uri="{FF2B5EF4-FFF2-40B4-BE49-F238E27FC236}">
                  <a16:creationId xmlns:a16="http://schemas.microsoft.com/office/drawing/2014/main" id="{00000000-0008-0000-0000-00006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95250</xdr:colOff>
          <xdr:row>51</xdr:row>
          <xdr:rowOff>28575</xdr:rowOff>
        </xdr:from>
        <xdr:to>
          <xdr:col>16</xdr:col>
          <xdr:colOff>114300</xdr:colOff>
          <xdr:row>51</xdr:row>
          <xdr:rowOff>180975</xdr:rowOff>
        </xdr:to>
        <xdr:sp macro="" textlink="">
          <xdr:nvSpPr>
            <xdr:cNvPr id="3174" name="Check Box 102" hidden="1">
              <a:extLst>
                <a:ext uri="{63B3BB69-23CF-44E3-9099-C40C66FF867C}">
                  <a14:compatExt spid="_x0000_s3174"/>
                </a:ext>
                <a:ext uri="{FF2B5EF4-FFF2-40B4-BE49-F238E27FC236}">
                  <a16:creationId xmlns:a16="http://schemas.microsoft.com/office/drawing/2014/main" id="{00000000-0008-0000-0000-00006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95250</xdr:colOff>
          <xdr:row>51</xdr:row>
          <xdr:rowOff>28575</xdr:rowOff>
        </xdr:from>
        <xdr:to>
          <xdr:col>18</xdr:col>
          <xdr:colOff>114300</xdr:colOff>
          <xdr:row>51</xdr:row>
          <xdr:rowOff>180975</xdr:rowOff>
        </xdr:to>
        <xdr:sp macro="" textlink="">
          <xdr:nvSpPr>
            <xdr:cNvPr id="3175" name="Check Box 103" hidden="1">
              <a:extLst>
                <a:ext uri="{63B3BB69-23CF-44E3-9099-C40C66FF867C}">
                  <a14:compatExt spid="_x0000_s3175"/>
                </a:ext>
                <a:ext uri="{FF2B5EF4-FFF2-40B4-BE49-F238E27FC236}">
                  <a16:creationId xmlns:a16="http://schemas.microsoft.com/office/drawing/2014/main" id="{00000000-0008-0000-0000-00006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95250</xdr:colOff>
          <xdr:row>51</xdr:row>
          <xdr:rowOff>28575</xdr:rowOff>
        </xdr:from>
        <xdr:to>
          <xdr:col>20</xdr:col>
          <xdr:colOff>114300</xdr:colOff>
          <xdr:row>51</xdr:row>
          <xdr:rowOff>180975</xdr:rowOff>
        </xdr:to>
        <xdr:sp macro="" textlink="">
          <xdr:nvSpPr>
            <xdr:cNvPr id="3176" name="Check Box 104" hidden="1">
              <a:extLst>
                <a:ext uri="{63B3BB69-23CF-44E3-9099-C40C66FF867C}">
                  <a14:compatExt spid="_x0000_s3176"/>
                </a:ext>
                <a:ext uri="{FF2B5EF4-FFF2-40B4-BE49-F238E27FC236}">
                  <a16:creationId xmlns:a16="http://schemas.microsoft.com/office/drawing/2014/main" id="{00000000-0008-0000-0000-00006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95250</xdr:colOff>
          <xdr:row>51</xdr:row>
          <xdr:rowOff>28575</xdr:rowOff>
        </xdr:from>
        <xdr:to>
          <xdr:col>22</xdr:col>
          <xdr:colOff>114300</xdr:colOff>
          <xdr:row>51</xdr:row>
          <xdr:rowOff>180975</xdr:rowOff>
        </xdr:to>
        <xdr:sp macro="" textlink="">
          <xdr:nvSpPr>
            <xdr:cNvPr id="3177" name="Check Box 105" hidden="1">
              <a:extLst>
                <a:ext uri="{63B3BB69-23CF-44E3-9099-C40C66FF867C}">
                  <a14:compatExt spid="_x0000_s3177"/>
                </a:ext>
                <a:ext uri="{FF2B5EF4-FFF2-40B4-BE49-F238E27FC236}">
                  <a16:creationId xmlns:a16="http://schemas.microsoft.com/office/drawing/2014/main" id="{00000000-0008-0000-0000-00006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95250</xdr:colOff>
          <xdr:row>52</xdr:row>
          <xdr:rowOff>28575</xdr:rowOff>
        </xdr:from>
        <xdr:to>
          <xdr:col>16</xdr:col>
          <xdr:colOff>114300</xdr:colOff>
          <xdr:row>52</xdr:row>
          <xdr:rowOff>180975</xdr:rowOff>
        </xdr:to>
        <xdr:sp macro="" textlink="">
          <xdr:nvSpPr>
            <xdr:cNvPr id="3178" name="Check Box 106" hidden="1">
              <a:extLst>
                <a:ext uri="{63B3BB69-23CF-44E3-9099-C40C66FF867C}">
                  <a14:compatExt spid="_x0000_s3178"/>
                </a:ext>
                <a:ext uri="{FF2B5EF4-FFF2-40B4-BE49-F238E27FC236}">
                  <a16:creationId xmlns:a16="http://schemas.microsoft.com/office/drawing/2014/main" id="{00000000-0008-0000-0000-00006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95250</xdr:colOff>
          <xdr:row>52</xdr:row>
          <xdr:rowOff>28575</xdr:rowOff>
        </xdr:from>
        <xdr:to>
          <xdr:col>18</xdr:col>
          <xdr:colOff>114300</xdr:colOff>
          <xdr:row>52</xdr:row>
          <xdr:rowOff>180975</xdr:rowOff>
        </xdr:to>
        <xdr:sp macro="" textlink="">
          <xdr:nvSpPr>
            <xdr:cNvPr id="3179" name="Check Box 107" hidden="1">
              <a:extLst>
                <a:ext uri="{63B3BB69-23CF-44E3-9099-C40C66FF867C}">
                  <a14:compatExt spid="_x0000_s3179"/>
                </a:ext>
                <a:ext uri="{FF2B5EF4-FFF2-40B4-BE49-F238E27FC236}">
                  <a16:creationId xmlns:a16="http://schemas.microsoft.com/office/drawing/2014/main" id="{00000000-0008-0000-0000-00006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95250</xdr:colOff>
          <xdr:row>52</xdr:row>
          <xdr:rowOff>28575</xdr:rowOff>
        </xdr:from>
        <xdr:to>
          <xdr:col>20</xdr:col>
          <xdr:colOff>114300</xdr:colOff>
          <xdr:row>52</xdr:row>
          <xdr:rowOff>180975</xdr:rowOff>
        </xdr:to>
        <xdr:sp macro="" textlink="">
          <xdr:nvSpPr>
            <xdr:cNvPr id="3180" name="Check Box 108" hidden="1">
              <a:extLst>
                <a:ext uri="{63B3BB69-23CF-44E3-9099-C40C66FF867C}">
                  <a14:compatExt spid="_x0000_s3180"/>
                </a:ext>
                <a:ext uri="{FF2B5EF4-FFF2-40B4-BE49-F238E27FC236}">
                  <a16:creationId xmlns:a16="http://schemas.microsoft.com/office/drawing/2014/main" id="{00000000-0008-0000-0000-00006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95250</xdr:colOff>
          <xdr:row>52</xdr:row>
          <xdr:rowOff>28575</xdr:rowOff>
        </xdr:from>
        <xdr:to>
          <xdr:col>22</xdr:col>
          <xdr:colOff>114300</xdr:colOff>
          <xdr:row>52</xdr:row>
          <xdr:rowOff>180975</xdr:rowOff>
        </xdr:to>
        <xdr:sp macro="" textlink="">
          <xdr:nvSpPr>
            <xdr:cNvPr id="3181" name="Check Box 109" hidden="1">
              <a:extLst>
                <a:ext uri="{63B3BB69-23CF-44E3-9099-C40C66FF867C}">
                  <a14:compatExt spid="_x0000_s3181"/>
                </a:ext>
                <a:ext uri="{FF2B5EF4-FFF2-40B4-BE49-F238E27FC236}">
                  <a16:creationId xmlns:a16="http://schemas.microsoft.com/office/drawing/2014/main" id="{00000000-0008-0000-0000-00006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95250</xdr:colOff>
          <xdr:row>53</xdr:row>
          <xdr:rowOff>28575</xdr:rowOff>
        </xdr:from>
        <xdr:to>
          <xdr:col>16</xdr:col>
          <xdr:colOff>114300</xdr:colOff>
          <xdr:row>53</xdr:row>
          <xdr:rowOff>180975</xdr:rowOff>
        </xdr:to>
        <xdr:sp macro="" textlink="">
          <xdr:nvSpPr>
            <xdr:cNvPr id="3182" name="Check Box 110" hidden="1">
              <a:extLst>
                <a:ext uri="{63B3BB69-23CF-44E3-9099-C40C66FF867C}">
                  <a14:compatExt spid="_x0000_s3182"/>
                </a:ext>
                <a:ext uri="{FF2B5EF4-FFF2-40B4-BE49-F238E27FC236}">
                  <a16:creationId xmlns:a16="http://schemas.microsoft.com/office/drawing/2014/main" id="{00000000-0008-0000-0000-00006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95250</xdr:colOff>
          <xdr:row>53</xdr:row>
          <xdr:rowOff>28575</xdr:rowOff>
        </xdr:from>
        <xdr:to>
          <xdr:col>18</xdr:col>
          <xdr:colOff>114300</xdr:colOff>
          <xdr:row>53</xdr:row>
          <xdr:rowOff>180975</xdr:rowOff>
        </xdr:to>
        <xdr:sp macro="" textlink="">
          <xdr:nvSpPr>
            <xdr:cNvPr id="3183" name="Check Box 111" hidden="1">
              <a:extLst>
                <a:ext uri="{63B3BB69-23CF-44E3-9099-C40C66FF867C}">
                  <a14:compatExt spid="_x0000_s3183"/>
                </a:ext>
                <a:ext uri="{FF2B5EF4-FFF2-40B4-BE49-F238E27FC236}">
                  <a16:creationId xmlns:a16="http://schemas.microsoft.com/office/drawing/2014/main" id="{00000000-0008-0000-0000-00006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95250</xdr:colOff>
          <xdr:row>53</xdr:row>
          <xdr:rowOff>28575</xdr:rowOff>
        </xdr:from>
        <xdr:to>
          <xdr:col>20</xdr:col>
          <xdr:colOff>114300</xdr:colOff>
          <xdr:row>53</xdr:row>
          <xdr:rowOff>180975</xdr:rowOff>
        </xdr:to>
        <xdr:sp macro="" textlink="">
          <xdr:nvSpPr>
            <xdr:cNvPr id="3184" name="Check Box 112" hidden="1">
              <a:extLst>
                <a:ext uri="{63B3BB69-23CF-44E3-9099-C40C66FF867C}">
                  <a14:compatExt spid="_x0000_s3184"/>
                </a:ext>
                <a:ext uri="{FF2B5EF4-FFF2-40B4-BE49-F238E27FC236}">
                  <a16:creationId xmlns:a16="http://schemas.microsoft.com/office/drawing/2014/main" id="{00000000-0008-0000-0000-00007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95250</xdr:colOff>
          <xdr:row>53</xdr:row>
          <xdr:rowOff>28575</xdr:rowOff>
        </xdr:from>
        <xdr:to>
          <xdr:col>22</xdr:col>
          <xdr:colOff>114300</xdr:colOff>
          <xdr:row>53</xdr:row>
          <xdr:rowOff>180975</xdr:rowOff>
        </xdr:to>
        <xdr:sp macro="" textlink="">
          <xdr:nvSpPr>
            <xdr:cNvPr id="3185" name="Check Box 113" hidden="1">
              <a:extLst>
                <a:ext uri="{63B3BB69-23CF-44E3-9099-C40C66FF867C}">
                  <a14:compatExt spid="_x0000_s3185"/>
                </a:ext>
                <a:ext uri="{FF2B5EF4-FFF2-40B4-BE49-F238E27FC236}">
                  <a16:creationId xmlns:a16="http://schemas.microsoft.com/office/drawing/2014/main" id="{00000000-0008-0000-0000-00007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95250</xdr:colOff>
          <xdr:row>35</xdr:row>
          <xdr:rowOff>28575</xdr:rowOff>
        </xdr:from>
        <xdr:to>
          <xdr:col>16</xdr:col>
          <xdr:colOff>114300</xdr:colOff>
          <xdr:row>35</xdr:row>
          <xdr:rowOff>180975</xdr:rowOff>
        </xdr:to>
        <xdr:sp macro="" textlink="">
          <xdr:nvSpPr>
            <xdr:cNvPr id="3205" name="Check Box 133" hidden="1">
              <a:extLst>
                <a:ext uri="{63B3BB69-23CF-44E3-9099-C40C66FF867C}">
                  <a14:compatExt spid="_x0000_s3205"/>
                </a:ext>
                <a:ext uri="{FF2B5EF4-FFF2-40B4-BE49-F238E27FC236}">
                  <a16:creationId xmlns:a16="http://schemas.microsoft.com/office/drawing/2014/main" id="{00000000-0008-0000-0000-00008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95250</xdr:colOff>
          <xdr:row>35</xdr:row>
          <xdr:rowOff>28575</xdr:rowOff>
        </xdr:from>
        <xdr:to>
          <xdr:col>18</xdr:col>
          <xdr:colOff>114300</xdr:colOff>
          <xdr:row>35</xdr:row>
          <xdr:rowOff>180975</xdr:rowOff>
        </xdr:to>
        <xdr:sp macro="" textlink="">
          <xdr:nvSpPr>
            <xdr:cNvPr id="3206" name="Check Box 134" hidden="1">
              <a:extLst>
                <a:ext uri="{63B3BB69-23CF-44E3-9099-C40C66FF867C}">
                  <a14:compatExt spid="_x0000_s3206"/>
                </a:ext>
                <a:ext uri="{FF2B5EF4-FFF2-40B4-BE49-F238E27FC236}">
                  <a16:creationId xmlns:a16="http://schemas.microsoft.com/office/drawing/2014/main" id="{00000000-0008-0000-0000-00008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95250</xdr:colOff>
          <xdr:row>35</xdr:row>
          <xdr:rowOff>28575</xdr:rowOff>
        </xdr:from>
        <xdr:to>
          <xdr:col>20</xdr:col>
          <xdr:colOff>114300</xdr:colOff>
          <xdr:row>35</xdr:row>
          <xdr:rowOff>180975</xdr:rowOff>
        </xdr:to>
        <xdr:sp macro="" textlink="">
          <xdr:nvSpPr>
            <xdr:cNvPr id="3207" name="Check Box 135" hidden="1">
              <a:extLst>
                <a:ext uri="{63B3BB69-23CF-44E3-9099-C40C66FF867C}">
                  <a14:compatExt spid="_x0000_s3207"/>
                </a:ext>
                <a:ext uri="{FF2B5EF4-FFF2-40B4-BE49-F238E27FC236}">
                  <a16:creationId xmlns:a16="http://schemas.microsoft.com/office/drawing/2014/main" id="{00000000-0008-0000-0000-00008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95250</xdr:colOff>
          <xdr:row>35</xdr:row>
          <xdr:rowOff>28575</xdr:rowOff>
        </xdr:from>
        <xdr:to>
          <xdr:col>22</xdr:col>
          <xdr:colOff>114300</xdr:colOff>
          <xdr:row>35</xdr:row>
          <xdr:rowOff>180975</xdr:rowOff>
        </xdr:to>
        <xdr:sp macro="" textlink="">
          <xdr:nvSpPr>
            <xdr:cNvPr id="3208" name="Check Box 136" hidden="1">
              <a:extLst>
                <a:ext uri="{63B3BB69-23CF-44E3-9099-C40C66FF867C}">
                  <a14:compatExt spid="_x0000_s3208"/>
                </a:ext>
                <a:ext uri="{FF2B5EF4-FFF2-40B4-BE49-F238E27FC236}">
                  <a16:creationId xmlns:a16="http://schemas.microsoft.com/office/drawing/2014/main" id="{00000000-0008-0000-0000-00008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95250</xdr:colOff>
          <xdr:row>35</xdr:row>
          <xdr:rowOff>28575</xdr:rowOff>
        </xdr:from>
        <xdr:to>
          <xdr:col>18</xdr:col>
          <xdr:colOff>114300</xdr:colOff>
          <xdr:row>35</xdr:row>
          <xdr:rowOff>180975</xdr:rowOff>
        </xdr:to>
        <xdr:sp macro="" textlink="">
          <xdr:nvSpPr>
            <xdr:cNvPr id="3209" name="Check Box 137" hidden="1">
              <a:extLst>
                <a:ext uri="{63B3BB69-23CF-44E3-9099-C40C66FF867C}">
                  <a14:compatExt spid="_x0000_s3209"/>
                </a:ext>
                <a:ext uri="{FF2B5EF4-FFF2-40B4-BE49-F238E27FC236}">
                  <a16:creationId xmlns:a16="http://schemas.microsoft.com/office/drawing/2014/main" id="{00000000-0008-0000-0000-00008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95250</xdr:colOff>
          <xdr:row>35</xdr:row>
          <xdr:rowOff>28575</xdr:rowOff>
        </xdr:from>
        <xdr:to>
          <xdr:col>20</xdr:col>
          <xdr:colOff>114300</xdr:colOff>
          <xdr:row>35</xdr:row>
          <xdr:rowOff>180975</xdr:rowOff>
        </xdr:to>
        <xdr:sp macro="" textlink="">
          <xdr:nvSpPr>
            <xdr:cNvPr id="3210" name="Check Box 138" hidden="1">
              <a:extLst>
                <a:ext uri="{63B3BB69-23CF-44E3-9099-C40C66FF867C}">
                  <a14:compatExt spid="_x0000_s3210"/>
                </a:ext>
                <a:ext uri="{FF2B5EF4-FFF2-40B4-BE49-F238E27FC236}">
                  <a16:creationId xmlns:a16="http://schemas.microsoft.com/office/drawing/2014/main" id="{00000000-0008-0000-0000-00008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95250</xdr:colOff>
          <xdr:row>35</xdr:row>
          <xdr:rowOff>28575</xdr:rowOff>
        </xdr:from>
        <xdr:to>
          <xdr:col>22</xdr:col>
          <xdr:colOff>114300</xdr:colOff>
          <xdr:row>35</xdr:row>
          <xdr:rowOff>180975</xdr:rowOff>
        </xdr:to>
        <xdr:sp macro="" textlink="">
          <xdr:nvSpPr>
            <xdr:cNvPr id="3211" name="Check Box 139" hidden="1">
              <a:extLst>
                <a:ext uri="{63B3BB69-23CF-44E3-9099-C40C66FF867C}">
                  <a14:compatExt spid="_x0000_s3211"/>
                </a:ext>
                <a:ext uri="{FF2B5EF4-FFF2-40B4-BE49-F238E27FC236}">
                  <a16:creationId xmlns:a16="http://schemas.microsoft.com/office/drawing/2014/main" id="{00000000-0008-0000-0000-00008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95250</xdr:colOff>
          <xdr:row>35</xdr:row>
          <xdr:rowOff>28575</xdr:rowOff>
        </xdr:from>
        <xdr:to>
          <xdr:col>16</xdr:col>
          <xdr:colOff>114300</xdr:colOff>
          <xdr:row>35</xdr:row>
          <xdr:rowOff>180975</xdr:rowOff>
        </xdr:to>
        <xdr:sp macro="" textlink="">
          <xdr:nvSpPr>
            <xdr:cNvPr id="3212" name="Check Box 140" hidden="1">
              <a:extLst>
                <a:ext uri="{63B3BB69-23CF-44E3-9099-C40C66FF867C}">
                  <a14:compatExt spid="_x0000_s3212"/>
                </a:ext>
                <a:ext uri="{FF2B5EF4-FFF2-40B4-BE49-F238E27FC236}">
                  <a16:creationId xmlns:a16="http://schemas.microsoft.com/office/drawing/2014/main" id="{00000000-0008-0000-0000-00008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95250</xdr:colOff>
          <xdr:row>35</xdr:row>
          <xdr:rowOff>28575</xdr:rowOff>
        </xdr:from>
        <xdr:to>
          <xdr:col>18</xdr:col>
          <xdr:colOff>114300</xdr:colOff>
          <xdr:row>35</xdr:row>
          <xdr:rowOff>180975</xdr:rowOff>
        </xdr:to>
        <xdr:sp macro="" textlink="">
          <xdr:nvSpPr>
            <xdr:cNvPr id="3213" name="Check Box 141" hidden="1">
              <a:extLst>
                <a:ext uri="{63B3BB69-23CF-44E3-9099-C40C66FF867C}">
                  <a14:compatExt spid="_x0000_s3213"/>
                </a:ext>
                <a:ext uri="{FF2B5EF4-FFF2-40B4-BE49-F238E27FC236}">
                  <a16:creationId xmlns:a16="http://schemas.microsoft.com/office/drawing/2014/main" id="{00000000-0008-0000-0000-00008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95250</xdr:colOff>
          <xdr:row>35</xdr:row>
          <xdr:rowOff>28575</xdr:rowOff>
        </xdr:from>
        <xdr:to>
          <xdr:col>20</xdr:col>
          <xdr:colOff>114300</xdr:colOff>
          <xdr:row>35</xdr:row>
          <xdr:rowOff>180975</xdr:rowOff>
        </xdr:to>
        <xdr:sp macro="" textlink="">
          <xdr:nvSpPr>
            <xdr:cNvPr id="3214" name="Check Box 142" hidden="1">
              <a:extLst>
                <a:ext uri="{63B3BB69-23CF-44E3-9099-C40C66FF867C}">
                  <a14:compatExt spid="_x0000_s3214"/>
                </a:ext>
                <a:ext uri="{FF2B5EF4-FFF2-40B4-BE49-F238E27FC236}">
                  <a16:creationId xmlns:a16="http://schemas.microsoft.com/office/drawing/2014/main" id="{00000000-0008-0000-0000-00008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95250</xdr:colOff>
          <xdr:row>35</xdr:row>
          <xdr:rowOff>28575</xdr:rowOff>
        </xdr:from>
        <xdr:to>
          <xdr:col>22</xdr:col>
          <xdr:colOff>114300</xdr:colOff>
          <xdr:row>35</xdr:row>
          <xdr:rowOff>180975</xdr:rowOff>
        </xdr:to>
        <xdr:sp macro="" textlink="">
          <xdr:nvSpPr>
            <xdr:cNvPr id="3215" name="Check Box 143" hidden="1">
              <a:extLst>
                <a:ext uri="{63B3BB69-23CF-44E3-9099-C40C66FF867C}">
                  <a14:compatExt spid="_x0000_s3215"/>
                </a:ext>
                <a:ext uri="{FF2B5EF4-FFF2-40B4-BE49-F238E27FC236}">
                  <a16:creationId xmlns:a16="http://schemas.microsoft.com/office/drawing/2014/main" id="{00000000-0008-0000-0000-00008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95250</xdr:colOff>
          <xdr:row>35</xdr:row>
          <xdr:rowOff>28575</xdr:rowOff>
        </xdr:from>
        <xdr:to>
          <xdr:col>18</xdr:col>
          <xdr:colOff>114300</xdr:colOff>
          <xdr:row>35</xdr:row>
          <xdr:rowOff>180975</xdr:rowOff>
        </xdr:to>
        <xdr:sp macro="" textlink="">
          <xdr:nvSpPr>
            <xdr:cNvPr id="3216" name="Check Box 144" hidden="1">
              <a:extLst>
                <a:ext uri="{63B3BB69-23CF-44E3-9099-C40C66FF867C}">
                  <a14:compatExt spid="_x0000_s3216"/>
                </a:ext>
                <a:ext uri="{FF2B5EF4-FFF2-40B4-BE49-F238E27FC236}">
                  <a16:creationId xmlns:a16="http://schemas.microsoft.com/office/drawing/2014/main" id="{00000000-0008-0000-0000-00009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95250</xdr:colOff>
          <xdr:row>35</xdr:row>
          <xdr:rowOff>28575</xdr:rowOff>
        </xdr:from>
        <xdr:to>
          <xdr:col>20</xdr:col>
          <xdr:colOff>114300</xdr:colOff>
          <xdr:row>35</xdr:row>
          <xdr:rowOff>180975</xdr:rowOff>
        </xdr:to>
        <xdr:sp macro="" textlink="">
          <xdr:nvSpPr>
            <xdr:cNvPr id="3217" name="Check Box 145" hidden="1">
              <a:extLst>
                <a:ext uri="{63B3BB69-23CF-44E3-9099-C40C66FF867C}">
                  <a14:compatExt spid="_x0000_s3217"/>
                </a:ext>
                <a:ext uri="{FF2B5EF4-FFF2-40B4-BE49-F238E27FC236}">
                  <a16:creationId xmlns:a16="http://schemas.microsoft.com/office/drawing/2014/main" id="{00000000-0008-0000-0000-00009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95250</xdr:colOff>
          <xdr:row>35</xdr:row>
          <xdr:rowOff>28575</xdr:rowOff>
        </xdr:from>
        <xdr:to>
          <xdr:col>22</xdr:col>
          <xdr:colOff>114300</xdr:colOff>
          <xdr:row>35</xdr:row>
          <xdr:rowOff>180975</xdr:rowOff>
        </xdr:to>
        <xdr:sp macro="" textlink="">
          <xdr:nvSpPr>
            <xdr:cNvPr id="3218" name="Check Box 146" hidden="1">
              <a:extLst>
                <a:ext uri="{63B3BB69-23CF-44E3-9099-C40C66FF867C}">
                  <a14:compatExt spid="_x0000_s3218"/>
                </a:ext>
                <a:ext uri="{FF2B5EF4-FFF2-40B4-BE49-F238E27FC236}">
                  <a16:creationId xmlns:a16="http://schemas.microsoft.com/office/drawing/2014/main" id="{00000000-0008-0000-0000-00009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">
      <a:majorFont>
        <a:latin typeface="Cambria"/>
        <a:ea typeface=""/>
        <a:cs typeface=""/>
        <a:font script="Jpan" typeface="HG明朝B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mbria"/>
        <a:ea typeface=""/>
        <a:cs typeface=""/>
        <a:font script="Jpan" typeface="HG明朝B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117" Type="http://schemas.openxmlformats.org/officeDocument/2006/relationships/ctrlProp" Target="../ctrlProps/ctrlProp114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6" Type="http://schemas.openxmlformats.org/officeDocument/2006/relationships/ctrlProp" Target="../ctrlProps/ctrlProp13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5" Type="http://schemas.openxmlformats.org/officeDocument/2006/relationships/ctrlProp" Target="../ctrlProps/ctrlProp2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18" Type="http://schemas.openxmlformats.org/officeDocument/2006/relationships/ctrlProp" Target="../ctrlProps/ctrlProp115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08" Type="http://schemas.openxmlformats.org/officeDocument/2006/relationships/ctrlProp" Target="../ctrlProps/ctrlProp105.xml"/><Relationship Id="rId124" Type="http://schemas.openxmlformats.org/officeDocument/2006/relationships/comments" Target="../comments1.xml"/><Relationship Id="rId54" Type="http://schemas.openxmlformats.org/officeDocument/2006/relationships/ctrlProp" Target="../ctrlProps/ctrlProp51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119" Type="http://schemas.openxmlformats.org/officeDocument/2006/relationships/ctrlProp" Target="../ctrlProps/ctrlProp116.xml"/><Relationship Id="rId44" Type="http://schemas.openxmlformats.org/officeDocument/2006/relationships/ctrlProp" Target="../ctrlProps/ctrlProp41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109" Type="http://schemas.openxmlformats.org/officeDocument/2006/relationships/ctrlProp" Target="../ctrlProps/ctrlProp10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Relationship Id="rId120" Type="http://schemas.openxmlformats.org/officeDocument/2006/relationships/ctrlProp" Target="../ctrlProps/ctrlProp117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15" Type="http://schemas.openxmlformats.org/officeDocument/2006/relationships/ctrlProp" Target="../ctrlProps/ctrlProp112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3" Type="http://schemas.openxmlformats.org/officeDocument/2006/relationships/vmlDrawing" Target="../drawings/vmlDrawing1.v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Relationship Id="rId116" Type="http://schemas.openxmlformats.org/officeDocument/2006/relationships/ctrlProp" Target="../ctrlProps/ctrlProp113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" Type="http://schemas.openxmlformats.org/officeDocument/2006/relationships/ctrlProp" Target="../ctrlProps/ctrlProp12.xml"/><Relationship Id="rId36" Type="http://schemas.openxmlformats.org/officeDocument/2006/relationships/ctrlProp" Target="../ctrlProps/ctrlProp33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52" Type="http://schemas.openxmlformats.org/officeDocument/2006/relationships/ctrlProp" Target="../ctrlProps/ctrlProp49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F46B3F-EDAE-4498-86F1-9B5C01806194}">
  <sheetPr codeName="Feuil2">
    <pageSetUpPr fitToPage="1"/>
  </sheetPr>
  <dimension ref="A4:BS77"/>
  <sheetViews>
    <sheetView tabSelected="1" zoomScale="99" zoomScaleNormal="99" workbookViewId="0">
      <selection activeCell="G11" sqref="G11:L11"/>
    </sheetView>
  </sheetViews>
  <sheetFormatPr baseColWidth="10" defaultColWidth="2.625" defaultRowHeight="14.25" x14ac:dyDescent="0.2"/>
  <cols>
    <col min="1" max="1" width="2.625" customWidth="1"/>
    <col min="39" max="40" width="2.75" customWidth="1"/>
  </cols>
  <sheetData>
    <row r="4" spans="1:58" ht="15.75" x14ac:dyDescent="0.2">
      <c r="AM4" s="26"/>
      <c r="AN4" s="26"/>
      <c r="AO4" s="26"/>
      <c r="AP4" s="26"/>
      <c r="AQ4" s="26"/>
    </row>
    <row r="8" spans="1:58" s="6" customFormat="1" ht="20.25" x14ac:dyDescent="0.25">
      <c r="A8" s="57"/>
      <c r="B8" s="58"/>
      <c r="C8" s="58"/>
      <c r="D8" s="58"/>
      <c r="E8" s="58"/>
      <c r="F8" s="58"/>
      <c r="G8" s="61" t="s">
        <v>136</v>
      </c>
      <c r="H8" s="62"/>
      <c r="I8" s="62"/>
      <c r="J8" s="62"/>
      <c r="K8" s="62"/>
      <c r="L8" s="62"/>
      <c r="M8" s="62"/>
      <c r="N8" s="62"/>
      <c r="O8" s="62"/>
      <c r="P8" s="62"/>
      <c r="Q8" s="62"/>
      <c r="R8" s="62"/>
      <c r="S8" s="62"/>
      <c r="T8" s="62"/>
      <c r="U8" s="62"/>
      <c r="V8" s="62"/>
      <c r="W8" s="62"/>
      <c r="X8" s="62"/>
      <c r="Y8" s="62"/>
      <c r="Z8" s="62"/>
      <c r="AA8" s="63"/>
      <c r="AB8" s="83" t="s">
        <v>63</v>
      </c>
      <c r="AC8" s="84"/>
      <c r="AD8" s="84"/>
      <c r="AE8" s="84"/>
      <c r="AF8" s="85">
        <v>5</v>
      </c>
      <c r="AG8" s="86" t="s">
        <v>68</v>
      </c>
      <c r="AH8" s="86"/>
      <c r="AI8" s="87">
        <v>1</v>
      </c>
      <c r="AJ8" s="87"/>
      <c r="AK8" s="88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</row>
    <row r="9" spans="1:58" s="6" customFormat="1" ht="20.25" x14ac:dyDescent="0.25">
      <c r="A9" s="59"/>
      <c r="B9" s="60"/>
      <c r="C9" s="60"/>
      <c r="D9" s="60"/>
      <c r="E9" s="60"/>
      <c r="F9" s="60"/>
      <c r="G9" s="64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  <c r="AA9" s="66"/>
      <c r="AB9" s="35" t="s">
        <v>13</v>
      </c>
      <c r="AC9" s="36"/>
      <c r="AD9" s="36"/>
      <c r="AE9" s="36"/>
      <c r="AF9" s="37"/>
      <c r="AG9" s="67">
        <f ca="1">TODAY()</f>
        <v>45196</v>
      </c>
      <c r="AH9" s="68"/>
      <c r="AI9" s="68"/>
      <c r="AJ9" s="68"/>
      <c r="AK9" s="69"/>
      <c r="AL9" s="5"/>
      <c r="AM9" s="5"/>
      <c r="AN9" s="30"/>
      <c r="AO9" s="30"/>
      <c r="AP9" s="30"/>
      <c r="AQ9" s="30"/>
      <c r="AR9" s="30"/>
      <c r="AS9" s="5"/>
      <c r="AT9" s="5"/>
      <c r="AU9" s="5"/>
      <c r="AV9" s="5"/>
      <c r="AW9" s="5"/>
      <c r="AX9" s="5"/>
      <c r="AY9" s="5"/>
      <c r="AZ9" s="5"/>
      <c r="BA9" s="5"/>
    </row>
    <row r="10" spans="1:58" s="7" customFormat="1" ht="15.75" x14ac:dyDescent="0.2">
      <c r="A10" s="35" t="s">
        <v>87</v>
      </c>
      <c r="B10" s="36"/>
      <c r="C10" s="36"/>
      <c r="D10" s="36"/>
      <c r="E10" s="36"/>
      <c r="F10" s="37"/>
      <c r="G10" s="35" t="s">
        <v>0</v>
      </c>
      <c r="H10" s="36"/>
      <c r="I10" s="36"/>
      <c r="J10" s="36"/>
      <c r="K10" s="36"/>
      <c r="L10" s="37"/>
      <c r="M10" s="35" t="s">
        <v>77</v>
      </c>
      <c r="N10" s="36"/>
      <c r="O10" s="36"/>
      <c r="P10" s="36"/>
      <c r="Q10" s="36"/>
      <c r="R10" s="36"/>
      <c r="S10" s="37"/>
      <c r="T10" s="35" t="s">
        <v>17</v>
      </c>
      <c r="U10" s="36"/>
      <c r="V10" s="36"/>
      <c r="W10" s="36"/>
      <c r="X10" s="37"/>
      <c r="Y10" s="78"/>
      <c r="Z10" s="79"/>
      <c r="AA10" s="80"/>
      <c r="AB10" s="35" t="s">
        <v>18</v>
      </c>
      <c r="AC10" s="36"/>
      <c r="AD10" s="36"/>
      <c r="AE10" s="36"/>
      <c r="AF10" s="37"/>
      <c r="AG10" s="81" t="s">
        <v>73</v>
      </c>
      <c r="AH10" s="82"/>
      <c r="AI10" s="82"/>
      <c r="AJ10" s="82"/>
      <c r="AK10" s="34" t="s">
        <v>84</v>
      </c>
      <c r="AR10" s="7" t="s">
        <v>192</v>
      </c>
      <c r="BB10" s="33"/>
    </row>
    <row r="11" spans="1:58" s="7" customFormat="1" ht="15" customHeight="1" x14ac:dyDescent="0.2">
      <c r="A11" s="70"/>
      <c r="B11" s="71"/>
      <c r="C11" s="71"/>
      <c r="D11" s="71"/>
      <c r="E11" s="71"/>
      <c r="F11" s="72"/>
      <c r="G11" s="70"/>
      <c r="H11" s="71"/>
      <c r="I11" s="71"/>
      <c r="J11" s="71"/>
      <c r="K11" s="71"/>
      <c r="L11" s="72"/>
      <c r="M11" s="70"/>
      <c r="N11" s="71"/>
      <c r="O11" s="71"/>
      <c r="P11" s="71"/>
      <c r="Q11" s="71"/>
      <c r="R11" s="71"/>
      <c r="S11" s="72"/>
      <c r="T11" s="73" t="s">
        <v>19</v>
      </c>
      <c r="U11" s="74"/>
      <c r="V11" s="74"/>
      <c r="W11" s="74"/>
      <c r="X11" s="75"/>
      <c r="Y11" s="76"/>
      <c r="Z11" s="76"/>
      <c r="AA11" s="76"/>
      <c r="AB11" s="76"/>
      <c r="AC11" s="76"/>
      <c r="AD11" s="76"/>
      <c r="AE11" s="76"/>
      <c r="AF11" s="76"/>
      <c r="AG11" s="76"/>
      <c r="AH11" s="76"/>
      <c r="AI11" s="76"/>
      <c r="AJ11" s="76"/>
      <c r="AK11" s="77"/>
      <c r="BB11" s="33"/>
    </row>
    <row r="12" spans="1:58" s="8" customFormat="1" ht="15" customHeight="1" x14ac:dyDescent="0.2">
      <c r="A12" s="35" t="s">
        <v>14</v>
      </c>
      <c r="B12" s="36"/>
      <c r="C12" s="36"/>
      <c r="D12" s="36"/>
      <c r="E12" s="37"/>
      <c r="F12" s="93"/>
      <c r="G12" s="93"/>
      <c r="H12" s="93"/>
      <c r="I12" s="93"/>
      <c r="J12" s="94" t="s">
        <v>15</v>
      </c>
      <c r="K12" s="94"/>
      <c r="L12" s="94"/>
      <c r="M12" s="94"/>
      <c r="N12" s="94"/>
      <c r="O12" s="95"/>
      <c r="P12" s="95"/>
      <c r="Q12" s="95"/>
      <c r="R12" s="95"/>
      <c r="S12" s="95"/>
      <c r="T12" s="96" t="s">
        <v>23</v>
      </c>
      <c r="U12" s="96"/>
      <c r="V12" s="96"/>
      <c r="W12" s="96"/>
      <c r="X12" s="96"/>
      <c r="Y12" s="96"/>
      <c r="Z12" s="96"/>
      <c r="AA12" s="97"/>
      <c r="AB12" s="82"/>
      <c r="AC12" s="82"/>
      <c r="AD12" s="82"/>
      <c r="AE12" s="98"/>
      <c r="AF12" s="35" t="s">
        <v>12</v>
      </c>
      <c r="AG12" s="37"/>
      <c r="AH12" s="81"/>
      <c r="AI12" s="82"/>
      <c r="AJ12" s="82"/>
      <c r="AK12" s="89"/>
      <c r="AR12" s="7" t="s">
        <v>193</v>
      </c>
      <c r="BB12" s="33"/>
    </row>
    <row r="13" spans="1:58" s="6" customFormat="1" ht="15.75" x14ac:dyDescent="0.25">
      <c r="BB13" s="33"/>
    </row>
    <row r="14" spans="1:58" s="6" customFormat="1" ht="15.75" x14ac:dyDescent="0.25">
      <c r="AR14" s="6" t="s">
        <v>194</v>
      </c>
      <c r="BF14" s="27"/>
    </row>
    <row r="15" spans="1:58" s="6" customFormat="1" ht="15.75" x14ac:dyDescent="0.25">
      <c r="H15" s="90" t="s">
        <v>1</v>
      </c>
      <c r="I15" s="91"/>
      <c r="J15" s="91"/>
      <c r="K15" s="91"/>
      <c r="L15" s="91"/>
      <c r="M15" s="91"/>
      <c r="N15" s="91"/>
      <c r="O15" s="91"/>
      <c r="P15" s="91"/>
      <c r="Q15" s="91"/>
      <c r="R15" s="91"/>
      <c r="S15" s="91"/>
      <c r="T15" s="91"/>
      <c r="U15" s="91"/>
      <c r="V15" s="91"/>
      <c r="W15" s="91"/>
      <c r="X15" s="91"/>
      <c r="Y15" s="91"/>
      <c r="Z15" s="91"/>
      <c r="AA15" s="91"/>
      <c r="AB15" s="91"/>
      <c r="AC15" s="91"/>
      <c r="AD15" s="91"/>
      <c r="AE15" s="92"/>
    </row>
    <row r="16" spans="1:58" s="6" customFormat="1" ht="3" customHeight="1" x14ac:dyDescent="0.25"/>
    <row r="17" spans="1:37" s="6" customFormat="1" ht="15.75" x14ac:dyDescent="0.25">
      <c r="H17" s="35" t="s">
        <v>5</v>
      </c>
      <c r="I17" s="36"/>
      <c r="J17" s="36"/>
      <c r="K17" s="36"/>
      <c r="L17" s="36"/>
      <c r="M17" s="37"/>
      <c r="N17" s="38"/>
      <c r="O17" s="39"/>
      <c r="P17" s="39"/>
      <c r="Q17" s="39"/>
      <c r="R17" s="39"/>
      <c r="S17" s="39"/>
      <c r="T17" s="40"/>
      <c r="U17" s="38"/>
      <c r="V17" s="39"/>
      <c r="W17" s="39"/>
      <c r="X17" s="39"/>
      <c r="Y17" s="39"/>
      <c r="Z17" s="39"/>
      <c r="AA17" s="39"/>
      <c r="AB17" s="39"/>
      <c r="AC17" s="39"/>
      <c r="AD17" s="39"/>
      <c r="AE17" s="40"/>
    </row>
    <row r="18" spans="1:37" s="6" customFormat="1" ht="1.5" customHeight="1" x14ac:dyDescent="0.25"/>
    <row r="19" spans="1:37" s="6" customFormat="1" ht="15.75" x14ac:dyDescent="0.25">
      <c r="H19" s="35" t="s">
        <v>5</v>
      </c>
      <c r="I19" s="36"/>
      <c r="J19" s="36"/>
      <c r="K19" s="36"/>
      <c r="L19" s="36"/>
      <c r="M19" s="37"/>
      <c r="N19" s="38"/>
      <c r="O19" s="39"/>
      <c r="P19" s="39"/>
      <c r="Q19" s="39"/>
      <c r="R19" s="39"/>
      <c r="S19" s="39"/>
      <c r="T19" s="40"/>
      <c r="U19" s="38"/>
      <c r="V19" s="39"/>
      <c r="W19" s="39"/>
      <c r="X19" s="39"/>
      <c r="Y19" s="39"/>
      <c r="Z19" s="39"/>
      <c r="AA19" s="39"/>
      <c r="AB19" s="39"/>
      <c r="AC19" s="39"/>
      <c r="AD19" s="39"/>
      <c r="AE19" s="40"/>
    </row>
    <row r="20" spans="1:37" s="6" customFormat="1" ht="1.5" customHeight="1" x14ac:dyDescent="0.25"/>
    <row r="21" spans="1:37" s="6" customFormat="1" ht="15.75" x14ac:dyDescent="0.25">
      <c r="H21" s="35" t="s">
        <v>5</v>
      </c>
      <c r="I21" s="36"/>
      <c r="J21" s="36"/>
      <c r="K21" s="36"/>
      <c r="L21" s="36"/>
      <c r="M21" s="37"/>
      <c r="N21" s="38"/>
      <c r="O21" s="39"/>
      <c r="P21" s="39"/>
      <c r="Q21" s="39"/>
      <c r="R21" s="39"/>
      <c r="S21" s="39"/>
      <c r="T21" s="40"/>
      <c r="U21" s="38"/>
      <c r="V21" s="39"/>
      <c r="W21" s="39"/>
      <c r="X21" s="39"/>
      <c r="Y21" s="39"/>
      <c r="Z21" s="39"/>
      <c r="AA21" s="39"/>
      <c r="AB21" s="39"/>
      <c r="AC21" s="39"/>
      <c r="AD21" s="39"/>
      <c r="AE21" s="40"/>
    </row>
    <row r="22" spans="1:37" s="6" customFormat="1" ht="1.5" customHeight="1" x14ac:dyDescent="0.25"/>
    <row r="23" spans="1:37" s="6" customFormat="1" ht="15.75" x14ac:dyDescent="0.25">
      <c r="H23" s="35" t="s">
        <v>5</v>
      </c>
      <c r="I23" s="36"/>
      <c r="J23" s="36"/>
      <c r="K23" s="36"/>
      <c r="L23" s="36"/>
      <c r="M23" s="37"/>
      <c r="N23" s="38"/>
      <c r="O23" s="39"/>
      <c r="P23" s="39"/>
      <c r="Q23" s="39"/>
      <c r="R23" s="39"/>
      <c r="S23" s="39"/>
      <c r="T23" s="40"/>
      <c r="U23" s="38"/>
      <c r="V23" s="39"/>
      <c r="W23" s="39"/>
      <c r="X23" s="39"/>
      <c r="Y23" s="39"/>
      <c r="Z23" s="39"/>
      <c r="AA23" s="39"/>
      <c r="AB23" s="39"/>
      <c r="AC23" s="39"/>
      <c r="AD23" s="39"/>
      <c r="AE23" s="40"/>
    </row>
    <row r="24" spans="1:37" s="6" customFormat="1" ht="1.5" customHeight="1" x14ac:dyDescent="0.25"/>
    <row r="25" spans="1:37" s="6" customFormat="1" ht="15.75" x14ac:dyDescent="0.25">
      <c r="H25" s="35" t="s">
        <v>5</v>
      </c>
      <c r="I25" s="36"/>
      <c r="J25" s="36"/>
      <c r="K25" s="36"/>
      <c r="L25" s="36"/>
      <c r="M25" s="37"/>
      <c r="N25" s="38"/>
      <c r="O25" s="39"/>
      <c r="P25" s="39"/>
      <c r="Q25" s="39"/>
      <c r="R25" s="39"/>
      <c r="S25" s="39"/>
      <c r="T25" s="40"/>
      <c r="U25" s="38"/>
      <c r="V25" s="39"/>
      <c r="W25" s="39"/>
      <c r="X25" s="39"/>
      <c r="Y25" s="39"/>
      <c r="Z25" s="39"/>
      <c r="AA25" s="39"/>
      <c r="AB25" s="39"/>
      <c r="AC25" s="39"/>
      <c r="AD25" s="39"/>
      <c r="AE25" s="40"/>
    </row>
    <row r="26" spans="1:37" s="6" customFormat="1" ht="15.75" x14ac:dyDescent="0.25"/>
    <row r="27" spans="1:37" s="6" customFormat="1" ht="15.75" x14ac:dyDescent="0.25"/>
    <row r="28" spans="1:37" s="6" customFormat="1" ht="15.75" x14ac:dyDescent="0.25"/>
    <row r="29" spans="1:37" s="6" customFormat="1" ht="15" customHeight="1" x14ac:dyDescent="0.25">
      <c r="A29" s="110" t="s">
        <v>6</v>
      </c>
      <c r="B29" s="112" t="s">
        <v>7</v>
      </c>
      <c r="C29" s="102"/>
      <c r="D29" s="102"/>
      <c r="E29" s="102"/>
      <c r="F29" s="103"/>
      <c r="G29" s="112" t="s">
        <v>20</v>
      </c>
      <c r="H29" s="102"/>
      <c r="I29" s="102"/>
      <c r="J29" s="103"/>
      <c r="K29" s="112" t="s">
        <v>3</v>
      </c>
      <c r="L29" s="102"/>
      <c r="M29" s="102"/>
      <c r="N29" s="102"/>
      <c r="O29" s="103"/>
      <c r="P29" s="112" t="s">
        <v>10</v>
      </c>
      <c r="Q29" s="102"/>
      <c r="R29" s="102"/>
      <c r="S29" s="103"/>
      <c r="T29" s="113" t="s">
        <v>21</v>
      </c>
      <c r="U29" s="114"/>
      <c r="V29" s="114"/>
      <c r="W29" s="115"/>
      <c r="X29" s="99" t="s">
        <v>69</v>
      </c>
      <c r="Y29" s="100"/>
      <c r="Z29" s="100"/>
      <c r="AA29" s="100"/>
      <c r="AB29" s="100"/>
      <c r="AC29" s="100"/>
      <c r="AD29" s="100"/>
      <c r="AE29" s="100"/>
      <c r="AF29" s="100"/>
      <c r="AG29" s="101"/>
      <c r="AH29" s="102" t="s">
        <v>41</v>
      </c>
      <c r="AI29" s="102"/>
      <c r="AJ29" s="102"/>
      <c r="AK29" s="103"/>
    </row>
    <row r="30" spans="1:37" s="6" customFormat="1" ht="15" customHeight="1" x14ac:dyDescent="0.25">
      <c r="A30" s="111"/>
      <c r="B30" s="106"/>
      <c r="C30" s="104"/>
      <c r="D30" s="104"/>
      <c r="E30" s="104"/>
      <c r="F30" s="105"/>
      <c r="G30" s="106"/>
      <c r="H30" s="104"/>
      <c r="I30" s="104"/>
      <c r="J30" s="105"/>
      <c r="K30" s="106"/>
      <c r="L30" s="104"/>
      <c r="M30" s="104"/>
      <c r="N30" s="104"/>
      <c r="O30" s="105"/>
      <c r="P30" s="106" t="s">
        <v>8</v>
      </c>
      <c r="Q30" s="105"/>
      <c r="R30" s="106" t="s">
        <v>9</v>
      </c>
      <c r="S30" s="105"/>
      <c r="T30" s="106" t="s">
        <v>8</v>
      </c>
      <c r="U30" s="105"/>
      <c r="V30" s="106" t="s">
        <v>9</v>
      </c>
      <c r="W30" s="105"/>
      <c r="X30" s="107" t="s">
        <v>70</v>
      </c>
      <c r="Y30" s="108"/>
      <c r="Z30" s="108"/>
      <c r="AA30" s="108"/>
      <c r="AB30" s="108"/>
      <c r="AC30" s="108"/>
      <c r="AD30" s="108"/>
      <c r="AE30" s="108"/>
      <c r="AF30" s="108"/>
      <c r="AG30" s="109"/>
      <c r="AH30" s="104"/>
      <c r="AI30" s="104"/>
      <c r="AJ30" s="104"/>
      <c r="AK30" s="105"/>
    </row>
    <row r="31" spans="1:37" s="6" customFormat="1" ht="1.5" customHeight="1" x14ac:dyDescent="0.25"/>
    <row r="32" spans="1:37" s="6" customFormat="1" ht="15" customHeight="1" x14ac:dyDescent="0.25">
      <c r="A32" s="17">
        <v>1</v>
      </c>
      <c r="B32" s="43"/>
      <c r="C32" s="44"/>
      <c r="D32" s="44"/>
      <c r="E32" s="44"/>
      <c r="F32" s="45"/>
      <c r="G32" s="119"/>
      <c r="H32" s="120"/>
      <c r="I32" s="120"/>
      <c r="J32" s="121"/>
      <c r="K32" s="50"/>
      <c r="L32" s="47"/>
      <c r="M32" s="18" t="s">
        <v>11</v>
      </c>
      <c r="N32" s="48"/>
      <c r="O32" s="49"/>
      <c r="P32" s="50"/>
      <c r="Q32" s="47"/>
      <c r="R32" s="50"/>
      <c r="S32" s="47"/>
      <c r="T32" s="50"/>
      <c r="U32" s="47"/>
      <c r="V32" s="50"/>
      <c r="W32" s="47"/>
      <c r="X32" s="116"/>
      <c r="Y32" s="117"/>
      <c r="Z32" s="117"/>
      <c r="AA32" s="117"/>
      <c r="AB32" s="117"/>
      <c r="AC32" s="117"/>
      <c r="AD32" s="117"/>
      <c r="AE32" s="117"/>
      <c r="AF32" s="117"/>
      <c r="AG32" s="118"/>
      <c r="AH32" s="46"/>
      <c r="AI32" s="46"/>
      <c r="AJ32" s="46"/>
      <c r="AK32" s="47"/>
    </row>
    <row r="33" spans="1:47" s="6" customFormat="1" ht="1.5" customHeight="1" x14ac:dyDescent="0.25">
      <c r="A33" s="19"/>
      <c r="M33" s="19"/>
    </row>
    <row r="34" spans="1:47" s="6" customFormat="1" ht="15" customHeight="1" x14ac:dyDescent="0.25">
      <c r="A34" s="17">
        <v>2</v>
      </c>
      <c r="B34" s="43"/>
      <c r="C34" s="44"/>
      <c r="D34" s="44"/>
      <c r="E34" s="44"/>
      <c r="F34" s="45"/>
      <c r="G34" s="119"/>
      <c r="H34" s="120"/>
      <c r="I34" s="120"/>
      <c r="J34" s="121"/>
      <c r="K34" s="50"/>
      <c r="L34" s="47"/>
      <c r="M34" s="18" t="s">
        <v>11</v>
      </c>
      <c r="N34" s="48"/>
      <c r="O34" s="49"/>
      <c r="P34" s="50"/>
      <c r="Q34" s="47"/>
      <c r="R34" s="50"/>
      <c r="S34" s="47"/>
      <c r="T34" s="50"/>
      <c r="U34" s="47"/>
      <c r="V34" s="50"/>
      <c r="W34" s="47"/>
      <c r="X34" s="116"/>
      <c r="Y34" s="117"/>
      <c r="Z34" s="117"/>
      <c r="AA34" s="117"/>
      <c r="AB34" s="117"/>
      <c r="AC34" s="117"/>
      <c r="AD34" s="117"/>
      <c r="AE34" s="117"/>
      <c r="AF34" s="117"/>
      <c r="AG34" s="118"/>
      <c r="AH34" s="46"/>
      <c r="AI34" s="46"/>
      <c r="AJ34" s="46"/>
      <c r="AK34" s="47"/>
    </row>
    <row r="35" spans="1:47" s="6" customFormat="1" ht="1.5" customHeight="1" x14ac:dyDescent="0.25">
      <c r="A35" s="19"/>
      <c r="M35" s="19"/>
    </row>
    <row r="36" spans="1:47" s="6" customFormat="1" ht="15" customHeight="1" x14ac:dyDescent="0.25">
      <c r="A36" s="17">
        <v>3</v>
      </c>
      <c r="B36" s="43"/>
      <c r="C36" s="44"/>
      <c r="D36" s="44"/>
      <c r="E36" s="44"/>
      <c r="F36" s="45"/>
      <c r="G36" s="119"/>
      <c r="H36" s="120"/>
      <c r="I36" s="120"/>
      <c r="J36" s="121"/>
      <c r="K36" s="50"/>
      <c r="L36" s="47"/>
      <c r="M36" s="18" t="s">
        <v>11</v>
      </c>
      <c r="N36" s="48"/>
      <c r="O36" s="49"/>
      <c r="P36" s="50"/>
      <c r="Q36" s="47"/>
      <c r="R36" s="50"/>
      <c r="S36" s="47"/>
      <c r="T36" s="50"/>
      <c r="U36" s="47"/>
      <c r="V36" s="50"/>
      <c r="W36" s="47"/>
      <c r="X36" s="116"/>
      <c r="Y36" s="117"/>
      <c r="Z36" s="117"/>
      <c r="AA36" s="117"/>
      <c r="AB36" s="117"/>
      <c r="AC36" s="117"/>
      <c r="AD36" s="117"/>
      <c r="AE36" s="117"/>
      <c r="AF36" s="117"/>
      <c r="AG36" s="118"/>
      <c r="AH36" s="46"/>
      <c r="AI36" s="46"/>
      <c r="AJ36" s="46"/>
      <c r="AK36" s="47"/>
      <c r="AU36" s="31"/>
    </row>
    <row r="37" spans="1:47" s="6" customFormat="1" ht="1.5" customHeight="1" x14ac:dyDescent="0.25">
      <c r="A37" s="19"/>
      <c r="M37" s="19"/>
    </row>
    <row r="38" spans="1:47" s="6" customFormat="1" ht="15.75" x14ac:dyDescent="0.25">
      <c r="A38" s="17">
        <v>4</v>
      </c>
      <c r="B38" s="43"/>
      <c r="C38" s="44"/>
      <c r="D38" s="44"/>
      <c r="E38" s="44"/>
      <c r="F38" s="45"/>
      <c r="G38" s="54"/>
      <c r="H38" s="55"/>
      <c r="I38" s="55"/>
      <c r="J38" s="56"/>
      <c r="K38" s="50"/>
      <c r="L38" s="47"/>
      <c r="M38" s="18" t="s">
        <v>11</v>
      </c>
      <c r="N38" s="48"/>
      <c r="O38" s="49"/>
      <c r="P38" s="50"/>
      <c r="Q38" s="47"/>
      <c r="R38" s="50"/>
      <c r="S38" s="47"/>
      <c r="T38" s="50"/>
      <c r="U38" s="47"/>
      <c r="V38" s="50"/>
      <c r="W38" s="47"/>
      <c r="X38" s="51"/>
      <c r="Y38" s="52"/>
      <c r="Z38" s="52"/>
      <c r="AA38" s="52"/>
      <c r="AB38" s="52"/>
      <c r="AC38" s="52"/>
      <c r="AD38" s="52"/>
      <c r="AE38" s="52"/>
      <c r="AF38" s="52"/>
      <c r="AG38" s="53"/>
      <c r="AH38" s="46"/>
      <c r="AI38" s="46"/>
      <c r="AJ38" s="46"/>
      <c r="AK38" s="47"/>
    </row>
    <row r="39" spans="1:47" s="6" customFormat="1" ht="15.75" x14ac:dyDescent="0.25">
      <c r="A39" s="17">
        <v>5</v>
      </c>
      <c r="B39" s="43"/>
      <c r="C39" s="44"/>
      <c r="D39" s="44"/>
      <c r="E39" s="44"/>
      <c r="F39" s="45"/>
      <c r="G39" s="54"/>
      <c r="H39" s="55"/>
      <c r="I39" s="55"/>
      <c r="J39" s="56"/>
      <c r="K39" s="50"/>
      <c r="L39" s="47"/>
      <c r="M39" s="18" t="s">
        <v>11</v>
      </c>
      <c r="N39" s="48"/>
      <c r="O39" s="49"/>
      <c r="P39" s="50"/>
      <c r="Q39" s="47"/>
      <c r="R39" s="50"/>
      <c r="S39" s="47"/>
      <c r="T39" s="50"/>
      <c r="U39" s="47"/>
      <c r="V39" s="50"/>
      <c r="W39" s="47"/>
      <c r="X39" s="51"/>
      <c r="Y39" s="52"/>
      <c r="Z39" s="52"/>
      <c r="AA39" s="52"/>
      <c r="AB39" s="52"/>
      <c r="AC39" s="52"/>
      <c r="AD39" s="52"/>
      <c r="AE39" s="52"/>
      <c r="AF39" s="52"/>
      <c r="AG39" s="53"/>
      <c r="AH39" s="46"/>
      <c r="AI39" s="46"/>
      <c r="AJ39" s="46"/>
      <c r="AK39" s="47"/>
    </row>
    <row r="40" spans="1:47" s="6" customFormat="1" ht="15.75" x14ac:dyDescent="0.25">
      <c r="A40" s="17">
        <v>6</v>
      </c>
      <c r="B40" s="43"/>
      <c r="C40" s="44"/>
      <c r="D40" s="44"/>
      <c r="E40" s="44"/>
      <c r="F40" s="45"/>
      <c r="G40" s="54"/>
      <c r="H40" s="55"/>
      <c r="I40" s="55"/>
      <c r="J40" s="56"/>
      <c r="K40" s="50"/>
      <c r="L40" s="47"/>
      <c r="M40" s="18" t="s">
        <v>11</v>
      </c>
      <c r="N40" s="48"/>
      <c r="O40" s="49"/>
      <c r="P40" s="50"/>
      <c r="Q40" s="47"/>
      <c r="R40" s="50"/>
      <c r="S40" s="47"/>
      <c r="T40" s="50"/>
      <c r="U40" s="47"/>
      <c r="V40" s="50"/>
      <c r="W40" s="47"/>
      <c r="X40" s="51"/>
      <c r="Y40" s="52"/>
      <c r="Z40" s="52"/>
      <c r="AA40" s="52"/>
      <c r="AB40" s="52"/>
      <c r="AC40" s="52"/>
      <c r="AD40" s="52"/>
      <c r="AE40" s="52"/>
      <c r="AF40" s="52"/>
      <c r="AG40" s="53"/>
      <c r="AH40" s="46"/>
      <c r="AI40" s="46"/>
      <c r="AJ40" s="46"/>
      <c r="AK40" s="47"/>
    </row>
    <row r="41" spans="1:47" s="6" customFormat="1" ht="15.75" x14ac:dyDescent="0.25">
      <c r="A41" s="17">
        <v>7</v>
      </c>
      <c r="B41" s="43"/>
      <c r="C41" s="44"/>
      <c r="D41" s="44"/>
      <c r="E41" s="44"/>
      <c r="F41" s="45"/>
      <c r="G41" s="54"/>
      <c r="H41" s="55"/>
      <c r="I41" s="55"/>
      <c r="J41" s="56"/>
      <c r="K41" s="50"/>
      <c r="L41" s="47"/>
      <c r="M41" s="18" t="s">
        <v>11</v>
      </c>
      <c r="N41" s="48"/>
      <c r="O41" s="49"/>
      <c r="P41" s="50"/>
      <c r="Q41" s="47"/>
      <c r="R41" s="50"/>
      <c r="S41" s="47"/>
      <c r="T41" s="50"/>
      <c r="U41" s="47"/>
      <c r="V41" s="50"/>
      <c r="W41" s="47"/>
      <c r="X41" s="51"/>
      <c r="Y41" s="52"/>
      <c r="Z41" s="52"/>
      <c r="AA41" s="52"/>
      <c r="AB41" s="52"/>
      <c r="AC41" s="52"/>
      <c r="AD41" s="52"/>
      <c r="AE41" s="52"/>
      <c r="AF41" s="52"/>
      <c r="AG41" s="53"/>
      <c r="AH41" s="46"/>
      <c r="AI41" s="46"/>
      <c r="AJ41" s="46"/>
      <c r="AK41" s="47"/>
    </row>
    <row r="42" spans="1:47" s="6" customFormat="1" ht="15.75" x14ac:dyDescent="0.25">
      <c r="A42" s="17">
        <v>8</v>
      </c>
      <c r="B42" s="43"/>
      <c r="C42" s="44"/>
      <c r="D42" s="44"/>
      <c r="E42" s="44"/>
      <c r="F42" s="45"/>
      <c r="G42" s="54"/>
      <c r="H42" s="55"/>
      <c r="I42" s="55"/>
      <c r="J42" s="56"/>
      <c r="K42" s="50"/>
      <c r="L42" s="47"/>
      <c r="M42" s="18" t="s">
        <v>11</v>
      </c>
      <c r="N42" s="48"/>
      <c r="O42" s="49"/>
      <c r="P42" s="50"/>
      <c r="Q42" s="47"/>
      <c r="R42" s="50"/>
      <c r="S42" s="47"/>
      <c r="T42" s="50"/>
      <c r="U42" s="47"/>
      <c r="V42" s="50"/>
      <c r="W42" s="47"/>
      <c r="X42" s="51"/>
      <c r="Y42" s="52"/>
      <c r="Z42" s="52"/>
      <c r="AA42" s="52"/>
      <c r="AB42" s="52"/>
      <c r="AC42" s="52"/>
      <c r="AD42" s="52"/>
      <c r="AE42" s="52"/>
      <c r="AF42" s="52"/>
      <c r="AG42" s="53"/>
      <c r="AH42" s="46"/>
      <c r="AI42" s="46"/>
      <c r="AJ42" s="46"/>
      <c r="AK42" s="47"/>
    </row>
    <row r="43" spans="1:47" s="6" customFormat="1" ht="15.75" x14ac:dyDescent="0.25">
      <c r="A43" s="17">
        <v>9</v>
      </c>
      <c r="B43" s="43"/>
      <c r="C43" s="44"/>
      <c r="D43" s="44"/>
      <c r="E43" s="44"/>
      <c r="F43" s="45"/>
      <c r="G43" s="54"/>
      <c r="H43" s="55"/>
      <c r="I43" s="55"/>
      <c r="J43" s="56"/>
      <c r="K43" s="50"/>
      <c r="L43" s="47"/>
      <c r="M43" s="18" t="s">
        <v>11</v>
      </c>
      <c r="N43" s="48"/>
      <c r="O43" s="49"/>
      <c r="P43" s="50"/>
      <c r="Q43" s="47"/>
      <c r="R43" s="50"/>
      <c r="S43" s="47"/>
      <c r="T43" s="50"/>
      <c r="U43" s="47"/>
      <c r="V43" s="50"/>
      <c r="W43" s="47"/>
      <c r="X43" s="51"/>
      <c r="Y43" s="52"/>
      <c r="Z43" s="52"/>
      <c r="AA43" s="52"/>
      <c r="AB43" s="52"/>
      <c r="AC43" s="52"/>
      <c r="AD43" s="52"/>
      <c r="AE43" s="52"/>
      <c r="AF43" s="52"/>
      <c r="AG43" s="53"/>
      <c r="AH43" s="46"/>
      <c r="AI43" s="46"/>
      <c r="AJ43" s="46"/>
      <c r="AK43" s="47"/>
    </row>
    <row r="44" spans="1:47" s="6" customFormat="1" ht="15.75" x14ac:dyDescent="0.25">
      <c r="A44" s="17">
        <v>10</v>
      </c>
      <c r="B44" s="43"/>
      <c r="C44" s="44"/>
      <c r="D44" s="44"/>
      <c r="E44" s="44"/>
      <c r="F44" s="45"/>
      <c r="G44" s="54"/>
      <c r="H44" s="55"/>
      <c r="I44" s="55"/>
      <c r="J44" s="56"/>
      <c r="K44" s="50"/>
      <c r="L44" s="47"/>
      <c r="M44" s="18" t="s">
        <v>11</v>
      </c>
      <c r="N44" s="48"/>
      <c r="O44" s="49"/>
      <c r="P44" s="50"/>
      <c r="Q44" s="47"/>
      <c r="R44" s="50"/>
      <c r="S44" s="47"/>
      <c r="T44" s="50"/>
      <c r="U44" s="47"/>
      <c r="V44" s="50"/>
      <c r="W44" s="47"/>
      <c r="X44" s="51"/>
      <c r="Y44" s="52"/>
      <c r="Z44" s="52"/>
      <c r="AA44" s="52"/>
      <c r="AB44" s="52"/>
      <c r="AC44" s="52"/>
      <c r="AD44" s="52"/>
      <c r="AE44" s="52"/>
      <c r="AF44" s="52"/>
      <c r="AG44" s="53"/>
      <c r="AH44" s="46"/>
      <c r="AI44" s="46"/>
      <c r="AJ44" s="46"/>
      <c r="AK44" s="47"/>
    </row>
    <row r="45" spans="1:47" s="6" customFormat="1" ht="15.75" x14ac:dyDescent="0.25">
      <c r="A45" s="17">
        <v>11</v>
      </c>
      <c r="B45" s="43"/>
      <c r="C45" s="44"/>
      <c r="D45" s="44"/>
      <c r="E45" s="44"/>
      <c r="F45" s="45"/>
      <c r="G45" s="54"/>
      <c r="H45" s="55"/>
      <c r="I45" s="55"/>
      <c r="J45" s="56"/>
      <c r="K45" s="50"/>
      <c r="L45" s="47"/>
      <c r="M45" s="18" t="s">
        <v>11</v>
      </c>
      <c r="N45" s="48"/>
      <c r="O45" s="49"/>
      <c r="P45" s="50"/>
      <c r="Q45" s="47"/>
      <c r="R45" s="50"/>
      <c r="S45" s="47"/>
      <c r="T45" s="50"/>
      <c r="U45" s="47"/>
      <c r="V45" s="50"/>
      <c r="W45" s="47"/>
      <c r="X45" s="51"/>
      <c r="Y45" s="52"/>
      <c r="Z45" s="52"/>
      <c r="AA45" s="52"/>
      <c r="AB45" s="52"/>
      <c r="AC45" s="52"/>
      <c r="AD45" s="52"/>
      <c r="AE45" s="52"/>
      <c r="AF45" s="52"/>
      <c r="AG45" s="53"/>
      <c r="AH45" s="46"/>
      <c r="AI45" s="46"/>
      <c r="AJ45" s="46"/>
      <c r="AK45" s="47"/>
    </row>
    <row r="46" spans="1:47" s="6" customFormat="1" ht="15.75" x14ac:dyDescent="0.25">
      <c r="A46" s="17">
        <v>12</v>
      </c>
      <c r="B46" s="43"/>
      <c r="C46" s="44"/>
      <c r="D46" s="44"/>
      <c r="E46" s="44"/>
      <c r="F46" s="45"/>
      <c r="G46" s="54"/>
      <c r="H46" s="55"/>
      <c r="I46" s="55"/>
      <c r="J46" s="56"/>
      <c r="K46" s="50"/>
      <c r="L46" s="47"/>
      <c r="M46" s="18" t="s">
        <v>11</v>
      </c>
      <c r="N46" s="48"/>
      <c r="O46" s="49"/>
      <c r="P46" s="50"/>
      <c r="Q46" s="47"/>
      <c r="R46" s="50"/>
      <c r="S46" s="47"/>
      <c r="T46" s="50"/>
      <c r="U46" s="47"/>
      <c r="V46" s="50"/>
      <c r="W46" s="47"/>
      <c r="X46" s="51"/>
      <c r="Y46" s="52"/>
      <c r="Z46" s="52"/>
      <c r="AA46" s="52"/>
      <c r="AB46" s="52"/>
      <c r="AC46" s="52"/>
      <c r="AD46" s="52"/>
      <c r="AE46" s="52"/>
      <c r="AF46" s="52"/>
      <c r="AG46" s="53"/>
      <c r="AH46" s="46"/>
      <c r="AI46" s="46"/>
      <c r="AJ46" s="46"/>
      <c r="AK46" s="47"/>
    </row>
    <row r="47" spans="1:47" s="6" customFormat="1" ht="15.75" x14ac:dyDescent="0.25">
      <c r="A47" s="17">
        <v>13</v>
      </c>
      <c r="B47" s="43"/>
      <c r="C47" s="44"/>
      <c r="D47" s="44"/>
      <c r="E47" s="44"/>
      <c r="F47" s="45"/>
      <c r="G47" s="54"/>
      <c r="H47" s="55"/>
      <c r="I47" s="55"/>
      <c r="J47" s="56"/>
      <c r="K47" s="50"/>
      <c r="L47" s="47"/>
      <c r="M47" s="18" t="s">
        <v>11</v>
      </c>
      <c r="N47" s="48"/>
      <c r="O47" s="49"/>
      <c r="P47" s="50"/>
      <c r="Q47" s="47"/>
      <c r="R47" s="50"/>
      <c r="S47" s="47"/>
      <c r="T47" s="50"/>
      <c r="U47" s="47"/>
      <c r="V47" s="50"/>
      <c r="W47" s="47"/>
      <c r="X47" s="51"/>
      <c r="Y47" s="52"/>
      <c r="Z47" s="52"/>
      <c r="AA47" s="52"/>
      <c r="AB47" s="52"/>
      <c r="AC47" s="52"/>
      <c r="AD47" s="52"/>
      <c r="AE47" s="52"/>
      <c r="AF47" s="52"/>
      <c r="AG47" s="53"/>
      <c r="AH47" s="46"/>
      <c r="AI47" s="46"/>
      <c r="AJ47" s="46"/>
      <c r="AK47" s="47"/>
    </row>
    <row r="48" spans="1:47" s="6" customFormat="1" ht="15.75" x14ac:dyDescent="0.25">
      <c r="A48" s="17">
        <v>14</v>
      </c>
      <c r="B48" s="43"/>
      <c r="C48" s="44"/>
      <c r="D48" s="44"/>
      <c r="E48" s="44"/>
      <c r="F48" s="45"/>
      <c r="G48" s="54"/>
      <c r="H48" s="55"/>
      <c r="I48" s="55"/>
      <c r="J48" s="56"/>
      <c r="K48" s="50"/>
      <c r="L48" s="47"/>
      <c r="M48" s="18" t="s">
        <v>11</v>
      </c>
      <c r="N48" s="48"/>
      <c r="O48" s="49"/>
      <c r="P48" s="50"/>
      <c r="Q48" s="47"/>
      <c r="R48" s="50"/>
      <c r="S48" s="47"/>
      <c r="T48" s="50"/>
      <c r="U48" s="47"/>
      <c r="V48" s="50"/>
      <c r="W48" s="47"/>
      <c r="X48" s="51"/>
      <c r="Y48" s="52"/>
      <c r="Z48" s="52"/>
      <c r="AA48" s="52"/>
      <c r="AB48" s="52"/>
      <c r="AC48" s="52"/>
      <c r="AD48" s="52"/>
      <c r="AE48" s="52"/>
      <c r="AF48" s="52"/>
      <c r="AG48" s="53"/>
      <c r="AH48" s="46"/>
      <c r="AI48" s="46"/>
      <c r="AJ48" s="46"/>
      <c r="AK48" s="47"/>
    </row>
    <row r="49" spans="1:37" s="6" customFormat="1" ht="15.75" x14ac:dyDescent="0.25">
      <c r="A49" s="17">
        <v>15</v>
      </c>
      <c r="B49" s="43"/>
      <c r="C49" s="44"/>
      <c r="D49" s="44"/>
      <c r="E49" s="44"/>
      <c r="F49" s="45"/>
      <c r="G49" s="54"/>
      <c r="H49" s="55"/>
      <c r="I49" s="55"/>
      <c r="J49" s="56"/>
      <c r="K49" s="50"/>
      <c r="L49" s="47"/>
      <c r="M49" s="18" t="s">
        <v>11</v>
      </c>
      <c r="N49" s="48"/>
      <c r="O49" s="49"/>
      <c r="P49" s="50"/>
      <c r="Q49" s="47"/>
      <c r="R49" s="50"/>
      <c r="S49" s="47"/>
      <c r="T49" s="50"/>
      <c r="U49" s="47"/>
      <c r="V49" s="50"/>
      <c r="W49" s="47"/>
      <c r="X49" s="51"/>
      <c r="Y49" s="52"/>
      <c r="Z49" s="52"/>
      <c r="AA49" s="52"/>
      <c r="AB49" s="52"/>
      <c r="AC49" s="52"/>
      <c r="AD49" s="52"/>
      <c r="AE49" s="52"/>
      <c r="AF49" s="52"/>
      <c r="AG49" s="53"/>
      <c r="AH49" s="46"/>
      <c r="AI49" s="46"/>
      <c r="AJ49" s="46"/>
      <c r="AK49" s="47"/>
    </row>
    <row r="50" spans="1:37" s="6" customFormat="1" ht="15.75" x14ac:dyDescent="0.25">
      <c r="A50" s="17">
        <v>16</v>
      </c>
      <c r="B50" s="43"/>
      <c r="C50" s="44"/>
      <c r="D50" s="44"/>
      <c r="E50" s="44"/>
      <c r="F50" s="45"/>
      <c r="G50" s="54"/>
      <c r="H50" s="55"/>
      <c r="I50" s="55"/>
      <c r="J50" s="56"/>
      <c r="K50" s="50"/>
      <c r="L50" s="47"/>
      <c r="M50" s="18" t="s">
        <v>11</v>
      </c>
      <c r="N50" s="48"/>
      <c r="O50" s="49"/>
      <c r="P50" s="50"/>
      <c r="Q50" s="47"/>
      <c r="R50" s="50"/>
      <c r="S50" s="47"/>
      <c r="T50" s="50"/>
      <c r="U50" s="47"/>
      <c r="V50" s="50"/>
      <c r="W50" s="47"/>
      <c r="X50" s="51"/>
      <c r="Y50" s="52"/>
      <c r="Z50" s="52"/>
      <c r="AA50" s="52"/>
      <c r="AB50" s="52"/>
      <c r="AC50" s="52"/>
      <c r="AD50" s="52"/>
      <c r="AE50" s="52"/>
      <c r="AF50" s="52"/>
      <c r="AG50" s="53"/>
      <c r="AH50" s="46"/>
      <c r="AI50" s="46"/>
      <c r="AJ50" s="46"/>
      <c r="AK50" s="47"/>
    </row>
    <row r="51" spans="1:37" s="6" customFormat="1" ht="15.75" x14ac:dyDescent="0.25">
      <c r="A51" s="17">
        <v>17</v>
      </c>
      <c r="B51" s="43"/>
      <c r="C51" s="44"/>
      <c r="D51" s="44"/>
      <c r="E51" s="44"/>
      <c r="F51" s="45"/>
      <c r="G51" s="54"/>
      <c r="H51" s="55"/>
      <c r="I51" s="55"/>
      <c r="J51" s="56"/>
      <c r="K51" s="50"/>
      <c r="L51" s="47"/>
      <c r="M51" s="18" t="s">
        <v>11</v>
      </c>
      <c r="N51" s="48"/>
      <c r="O51" s="49"/>
      <c r="P51" s="50"/>
      <c r="Q51" s="47"/>
      <c r="R51" s="50"/>
      <c r="S51" s="47"/>
      <c r="T51" s="50"/>
      <c r="U51" s="47"/>
      <c r="V51" s="50"/>
      <c r="W51" s="47"/>
      <c r="X51" s="51"/>
      <c r="Y51" s="52"/>
      <c r="Z51" s="52"/>
      <c r="AA51" s="52"/>
      <c r="AB51" s="52"/>
      <c r="AC51" s="52"/>
      <c r="AD51" s="52"/>
      <c r="AE51" s="52"/>
      <c r="AF51" s="52"/>
      <c r="AG51" s="53"/>
      <c r="AH51" s="46"/>
      <c r="AI51" s="46"/>
      <c r="AJ51" s="46"/>
      <c r="AK51" s="47"/>
    </row>
    <row r="52" spans="1:37" s="6" customFormat="1" ht="15.75" x14ac:dyDescent="0.25">
      <c r="A52" s="17">
        <v>18</v>
      </c>
      <c r="B52" s="43"/>
      <c r="C52" s="44"/>
      <c r="D52" s="44"/>
      <c r="E52" s="44"/>
      <c r="F52" s="45"/>
      <c r="G52" s="54"/>
      <c r="H52" s="55"/>
      <c r="I52" s="55"/>
      <c r="J52" s="56"/>
      <c r="K52" s="50"/>
      <c r="L52" s="47"/>
      <c r="M52" s="18" t="s">
        <v>11</v>
      </c>
      <c r="N52" s="48"/>
      <c r="O52" s="49"/>
      <c r="P52" s="50"/>
      <c r="Q52" s="47"/>
      <c r="R52" s="50"/>
      <c r="S52" s="47"/>
      <c r="T52" s="50"/>
      <c r="U52" s="47"/>
      <c r="V52" s="50"/>
      <c r="W52" s="47"/>
      <c r="X52" s="51"/>
      <c r="Y52" s="52"/>
      <c r="Z52" s="52"/>
      <c r="AA52" s="52"/>
      <c r="AB52" s="52"/>
      <c r="AC52" s="52"/>
      <c r="AD52" s="52"/>
      <c r="AE52" s="52"/>
      <c r="AF52" s="52"/>
      <c r="AG52" s="53"/>
      <c r="AH52" s="46"/>
      <c r="AI52" s="46"/>
      <c r="AJ52" s="46"/>
      <c r="AK52" s="47"/>
    </row>
    <row r="53" spans="1:37" s="6" customFormat="1" ht="15.75" x14ac:dyDescent="0.25">
      <c r="A53" s="17">
        <v>19</v>
      </c>
      <c r="B53" s="43"/>
      <c r="C53" s="44"/>
      <c r="D53" s="44"/>
      <c r="E53" s="44"/>
      <c r="F53" s="45"/>
      <c r="G53" s="54"/>
      <c r="H53" s="55"/>
      <c r="I53" s="55"/>
      <c r="J53" s="56"/>
      <c r="K53" s="50"/>
      <c r="L53" s="47"/>
      <c r="M53" s="18" t="s">
        <v>11</v>
      </c>
      <c r="N53" s="48"/>
      <c r="O53" s="49"/>
      <c r="P53" s="50"/>
      <c r="Q53" s="47"/>
      <c r="R53" s="50"/>
      <c r="S53" s="47"/>
      <c r="T53" s="50"/>
      <c r="U53" s="47"/>
      <c r="V53" s="50"/>
      <c r="W53" s="47"/>
      <c r="X53" s="51"/>
      <c r="Y53" s="52"/>
      <c r="Z53" s="52"/>
      <c r="AA53" s="52"/>
      <c r="AB53" s="52"/>
      <c r="AC53" s="52"/>
      <c r="AD53" s="52"/>
      <c r="AE53" s="52"/>
      <c r="AF53" s="52"/>
      <c r="AG53" s="53"/>
      <c r="AH53" s="46"/>
      <c r="AI53" s="46"/>
      <c r="AJ53" s="46"/>
      <c r="AK53" s="47"/>
    </row>
    <row r="54" spans="1:37" s="6" customFormat="1" ht="15.75" x14ac:dyDescent="0.25">
      <c r="A54" s="17">
        <v>20</v>
      </c>
      <c r="B54" s="43"/>
      <c r="C54" s="44"/>
      <c r="D54" s="44"/>
      <c r="E54" s="44"/>
      <c r="F54" s="45"/>
      <c r="G54" s="54"/>
      <c r="H54" s="55"/>
      <c r="I54" s="55"/>
      <c r="J54" s="56"/>
      <c r="K54" s="50"/>
      <c r="L54" s="47"/>
      <c r="M54" s="18" t="s">
        <v>11</v>
      </c>
      <c r="N54" s="48"/>
      <c r="O54" s="49"/>
      <c r="P54" s="50"/>
      <c r="Q54" s="47"/>
      <c r="R54" s="50"/>
      <c r="S54" s="47"/>
      <c r="T54" s="50"/>
      <c r="U54" s="47"/>
      <c r="V54" s="50"/>
      <c r="W54" s="47"/>
      <c r="X54" s="51"/>
      <c r="Y54" s="52"/>
      <c r="Z54" s="52"/>
      <c r="AA54" s="52"/>
      <c r="AB54" s="52"/>
      <c r="AC54" s="52"/>
      <c r="AD54" s="52"/>
      <c r="AE54" s="52"/>
      <c r="AF54" s="52"/>
      <c r="AG54" s="53"/>
      <c r="AH54" s="46"/>
      <c r="AI54" s="46"/>
      <c r="AJ54" s="46"/>
      <c r="AK54" s="47"/>
    </row>
    <row r="55" spans="1:37" s="6" customFormat="1" ht="15.75" x14ac:dyDescent="0.25">
      <c r="A55" s="17">
        <v>21</v>
      </c>
      <c r="B55" s="43"/>
      <c r="C55" s="44"/>
      <c r="D55" s="44"/>
      <c r="E55" s="44"/>
      <c r="F55" s="45"/>
      <c r="G55" s="54"/>
      <c r="H55" s="55"/>
      <c r="I55" s="55"/>
      <c r="J55" s="56"/>
      <c r="K55" s="50"/>
      <c r="L55" s="47"/>
      <c r="M55" s="18" t="s">
        <v>11</v>
      </c>
      <c r="N55" s="48"/>
      <c r="O55" s="49"/>
      <c r="P55" s="50"/>
      <c r="Q55" s="47"/>
      <c r="R55" s="50"/>
      <c r="S55" s="47"/>
      <c r="T55" s="50"/>
      <c r="U55" s="47"/>
      <c r="V55" s="50"/>
      <c r="W55" s="47"/>
      <c r="X55" s="51"/>
      <c r="Y55" s="52"/>
      <c r="Z55" s="52"/>
      <c r="AA55" s="52"/>
      <c r="AB55" s="52"/>
      <c r="AC55" s="52"/>
      <c r="AD55" s="52"/>
      <c r="AE55" s="52"/>
      <c r="AF55" s="52"/>
      <c r="AG55" s="53"/>
      <c r="AH55" s="46"/>
      <c r="AI55" s="46"/>
      <c r="AJ55" s="46"/>
      <c r="AK55" s="47"/>
    </row>
    <row r="56" spans="1:37" s="6" customFormat="1" ht="15.75" x14ac:dyDescent="0.25">
      <c r="A56" s="17">
        <v>22</v>
      </c>
      <c r="B56" s="43"/>
      <c r="C56" s="44"/>
      <c r="D56" s="44"/>
      <c r="E56" s="44"/>
      <c r="F56" s="45"/>
      <c r="G56" s="54"/>
      <c r="H56" s="55"/>
      <c r="I56" s="55"/>
      <c r="J56" s="56"/>
      <c r="K56" s="50"/>
      <c r="L56" s="47"/>
      <c r="M56" s="18" t="s">
        <v>11</v>
      </c>
      <c r="N56" s="48"/>
      <c r="O56" s="49"/>
      <c r="P56" s="50"/>
      <c r="Q56" s="47"/>
      <c r="R56" s="50"/>
      <c r="S56" s="47"/>
      <c r="T56" s="50"/>
      <c r="U56" s="47"/>
      <c r="V56" s="50"/>
      <c r="W56" s="47"/>
      <c r="X56" s="51"/>
      <c r="Y56" s="52"/>
      <c r="Z56" s="52"/>
      <c r="AA56" s="52"/>
      <c r="AB56" s="52"/>
      <c r="AC56" s="52"/>
      <c r="AD56" s="52"/>
      <c r="AE56" s="52"/>
      <c r="AF56" s="52"/>
      <c r="AG56" s="53"/>
      <c r="AH56" s="46"/>
      <c r="AI56" s="46"/>
      <c r="AJ56" s="46"/>
      <c r="AK56" s="47"/>
    </row>
    <row r="57" spans="1:37" s="6" customFormat="1" ht="15.75" x14ac:dyDescent="0.25">
      <c r="A57" s="17">
        <v>23</v>
      </c>
      <c r="B57" s="43"/>
      <c r="C57" s="44"/>
      <c r="D57" s="44"/>
      <c r="E57" s="44"/>
      <c r="F57" s="45"/>
      <c r="G57" s="54"/>
      <c r="H57" s="55"/>
      <c r="I57" s="55"/>
      <c r="J57" s="56"/>
      <c r="K57" s="50"/>
      <c r="L57" s="47"/>
      <c r="M57" s="18" t="s">
        <v>11</v>
      </c>
      <c r="N57" s="48"/>
      <c r="O57" s="49"/>
      <c r="P57" s="50"/>
      <c r="Q57" s="47"/>
      <c r="R57" s="50"/>
      <c r="S57" s="47"/>
      <c r="T57" s="50"/>
      <c r="U57" s="47"/>
      <c r="V57" s="50"/>
      <c r="W57" s="47"/>
      <c r="X57" s="51"/>
      <c r="Y57" s="52"/>
      <c r="Z57" s="52"/>
      <c r="AA57" s="52"/>
      <c r="AB57" s="52"/>
      <c r="AC57" s="52"/>
      <c r="AD57" s="52"/>
      <c r="AE57" s="52"/>
      <c r="AF57" s="52"/>
      <c r="AG57" s="53"/>
      <c r="AH57" s="46"/>
      <c r="AI57" s="46"/>
      <c r="AJ57" s="46"/>
      <c r="AK57" s="47"/>
    </row>
    <row r="58" spans="1:37" s="6" customFormat="1" ht="15.75" x14ac:dyDescent="0.25">
      <c r="A58" s="17">
        <v>24</v>
      </c>
      <c r="B58" s="43"/>
      <c r="C58" s="44"/>
      <c r="D58" s="44"/>
      <c r="E58" s="44"/>
      <c r="F58" s="45"/>
      <c r="G58" s="54"/>
      <c r="H58" s="55"/>
      <c r="I58" s="55"/>
      <c r="J58" s="56"/>
      <c r="K58" s="50"/>
      <c r="L58" s="47"/>
      <c r="M58" s="18" t="s">
        <v>11</v>
      </c>
      <c r="N58" s="48"/>
      <c r="O58" s="49"/>
      <c r="P58" s="50"/>
      <c r="Q58" s="47"/>
      <c r="R58" s="50"/>
      <c r="S58" s="47"/>
      <c r="T58" s="50"/>
      <c r="U58" s="47"/>
      <c r="V58" s="50"/>
      <c r="W58" s="47"/>
      <c r="X58" s="51"/>
      <c r="Y58" s="52"/>
      <c r="Z58" s="52"/>
      <c r="AA58" s="52"/>
      <c r="AB58" s="52"/>
      <c r="AC58" s="52"/>
      <c r="AD58" s="52"/>
      <c r="AE58" s="52"/>
      <c r="AF58" s="52"/>
      <c r="AG58" s="53"/>
      <c r="AH58" s="46"/>
      <c r="AI58" s="46"/>
      <c r="AJ58" s="46"/>
      <c r="AK58" s="47"/>
    </row>
    <row r="59" spans="1:37" s="6" customFormat="1" ht="15" customHeight="1" x14ac:dyDescent="0.25">
      <c r="A59" s="17">
        <v>25</v>
      </c>
      <c r="B59" s="43"/>
      <c r="C59" s="44"/>
      <c r="D59" s="44"/>
      <c r="E59" s="44"/>
      <c r="F59" s="45"/>
      <c r="G59" s="54"/>
      <c r="H59" s="55"/>
      <c r="I59" s="55"/>
      <c r="J59" s="56"/>
      <c r="K59" s="50"/>
      <c r="L59" s="47"/>
      <c r="M59" s="18" t="s">
        <v>11</v>
      </c>
      <c r="N59" s="48"/>
      <c r="O59" s="49"/>
      <c r="P59" s="50"/>
      <c r="Q59" s="47"/>
      <c r="R59" s="50"/>
      <c r="S59" s="47"/>
      <c r="T59" s="50"/>
      <c r="U59" s="47"/>
      <c r="V59" s="50"/>
      <c r="W59" s="47"/>
      <c r="X59" s="51"/>
      <c r="Y59" s="52"/>
      <c r="Z59" s="52"/>
      <c r="AA59" s="52"/>
      <c r="AB59" s="52"/>
      <c r="AC59" s="52"/>
      <c r="AD59" s="52"/>
      <c r="AE59" s="52"/>
      <c r="AF59" s="52"/>
      <c r="AG59" s="53"/>
      <c r="AH59" s="46"/>
      <c r="AI59" s="46"/>
      <c r="AJ59" s="46"/>
      <c r="AK59" s="47"/>
    </row>
    <row r="60" spans="1:37" s="6" customFormat="1" ht="7.5" customHeight="1" x14ac:dyDescent="0.25">
      <c r="A60" s="10"/>
      <c r="B60" s="10"/>
      <c r="C60" s="11"/>
      <c r="D60" s="11"/>
      <c r="E60" s="11"/>
      <c r="F60" s="11"/>
      <c r="G60" s="11"/>
      <c r="H60" s="9"/>
      <c r="I60" s="9"/>
      <c r="J60" s="10"/>
      <c r="K60" s="9"/>
      <c r="L60" s="9"/>
      <c r="M60" s="9"/>
      <c r="N60" s="9"/>
      <c r="O60" s="9"/>
      <c r="P60" s="9"/>
      <c r="Q60" s="9"/>
      <c r="R60" s="9"/>
      <c r="S60" s="9"/>
      <c r="T60" s="9"/>
      <c r="U60" s="12"/>
      <c r="V60" s="12"/>
      <c r="W60" s="12"/>
      <c r="X60" s="12"/>
      <c r="Y60" s="9"/>
      <c r="Z60" s="9"/>
      <c r="AA60" s="9"/>
      <c r="AB60" s="9"/>
      <c r="AC60" s="12"/>
      <c r="AD60" s="12"/>
      <c r="AE60" s="12"/>
      <c r="AF60" s="12"/>
      <c r="AG60" s="9"/>
      <c r="AH60" s="9"/>
      <c r="AI60" s="9"/>
      <c r="AJ60" s="9"/>
      <c r="AK60" s="9"/>
    </row>
    <row r="61" spans="1:37" s="6" customFormat="1" ht="18" customHeight="1" x14ac:dyDescent="0.25">
      <c r="A61" s="125" t="s">
        <v>72</v>
      </c>
      <c r="B61" s="126"/>
      <c r="C61" s="126"/>
      <c r="D61" s="126"/>
      <c r="E61" s="126"/>
      <c r="F61" s="126"/>
      <c r="G61" s="126"/>
      <c r="H61" s="126"/>
      <c r="I61" s="126"/>
      <c r="J61" s="126"/>
      <c r="K61" s="126"/>
      <c r="L61" s="126"/>
      <c r="M61" s="126"/>
      <c r="N61" s="126"/>
      <c r="O61" s="126"/>
      <c r="P61" s="126"/>
      <c r="Q61" s="126"/>
      <c r="R61" s="126"/>
      <c r="S61" s="126"/>
      <c r="T61" s="127"/>
      <c r="U61" s="122" t="s">
        <v>2</v>
      </c>
      <c r="V61" s="123"/>
      <c r="W61" s="123"/>
      <c r="X61" s="124"/>
      <c r="Y61" s="122" t="s">
        <v>22</v>
      </c>
      <c r="Z61" s="123"/>
      <c r="AA61" s="123"/>
      <c r="AB61" s="123"/>
      <c r="AC61" s="123"/>
      <c r="AD61" s="123"/>
      <c r="AE61" s="123"/>
      <c r="AF61" s="123"/>
      <c r="AG61" s="123"/>
      <c r="AH61" s="123"/>
      <c r="AI61" s="123"/>
      <c r="AJ61" s="123"/>
      <c r="AK61" s="124"/>
    </row>
    <row r="62" spans="1:37" s="6" customFormat="1" ht="18" customHeight="1" x14ac:dyDescent="0.25">
      <c r="A62" s="17" t="str">
        <f>IF(COUNTIF(B62,"**"),"1","")</f>
        <v/>
      </c>
      <c r="B62" s="128"/>
      <c r="C62" s="129"/>
      <c r="D62" s="129"/>
      <c r="E62" s="129"/>
      <c r="F62" s="129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30"/>
      <c r="U62" s="131"/>
      <c r="V62" s="132"/>
      <c r="W62" s="132"/>
      <c r="X62" s="133"/>
      <c r="Y62" s="134"/>
      <c r="Z62" s="135"/>
      <c r="AA62" s="135"/>
      <c r="AB62" s="135"/>
      <c r="AC62" s="135"/>
      <c r="AD62" s="135"/>
      <c r="AE62" s="135"/>
      <c r="AF62" s="135"/>
      <c r="AG62" s="135"/>
      <c r="AH62" s="135"/>
      <c r="AI62" s="135"/>
      <c r="AJ62" s="135"/>
      <c r="AK62" s="136"/>
    </row>
    <row r="63" spans="1:37" s="6" customFormat="1" ht="18" customHeight="1" x14ac:dyDescent="0.25">
      <c r="A63" s="17" t="str">
        <f>IF(COUNTIF(B63,"**"),"2","")</f>
        <v/>
      </c>
      <c r="B63" s="128"/>
      <c r="C63" s="129"/>
      <c r="D63" s="129"/>
      <c r="E63" s="129"/>
      <c r="F63" s="129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30"/>
      <c r="U63" s="131"/>
      <c r="V63" s="132"/>
      <c r="W63" s="132"/>
      <c r="X63" s="133"/>
      <c r="Y63" s="137"/>
      <c r="Z63" s="138"/>
      <c r="AA63" s="138"/>
      <c r="AB63" s="138"/>
      <c r="AC63" s="138"/>
      <c r="AD63" s="138"/>
      <c r="AE63" s="138"/>
      <c r="AF63" s="138"/>
      <c r="AG63" s="138"/>
      <c r="AH63" s="138"/>
      <c r="AI63" s="138"/>
      <c r="AJ63" s="138"/>
      <c r="AK63" s="139"/>
    </row>
    <row r="64" spans="1:37" s="6" customFormat="1" ht="18" customHeight="1" x14ac:dyDescent="0.25">
      <c r="A64" s="17" t="str">
        <f>IF(COUNTIF(B64,"**"),"3","")</f>
        <v/>
      </c>
      <c r="B64" s="128"/>
      <c r="C64" s="129"/>
      <c r="D64" s="129"/>
      <c r="E64" s="129"/>
      <c r="F64" s="129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30"/>
      <c r="U64" s="131"/>
      <c r="V64" s="132"/>
      <c r="W64" s="132"/>
      <c r="X64" s="133"/>
      <c r="Y64" s="137"/>
      <c r="Z64" s="138"/>
      <c r="AA64" s="138"/>
      <c r="AB64" s="138"/>
      <c r="AC64" s="138"/>
      <c r="AD64" s="138"/>
      <c r="AE64" s="138"/>
      <c r="AF64" s="138"/>
      <c r="AG64" s="138"/>
      <c r="AH64" s="138"/>
      <c r="AI64" s="138"/>
      <c r="AJ64" s="138"/>
      <c r="AK64" s="139"/>
    </row>
    <row r="65" spans="1:71" s="6" customFormat="1" ht="18" customHeight="1" x14ac:dyDescent="0.25">
      <c r="A65" s="14"/>
      <c r="B65" s="143"/>
      <c r="C65" s="144"/>
      <c r="D65" s="144"/>
      <c r="E65" s="144"/>
      <c r="F65" s="144"/>
      <c r="G65" s="144"/>
      <c r="H65" s="144"/>
      <c r="I65" s="144"/>
      <c r="J65" s="144"/>
      <c r="K65" s="144"/>
      <c r="L65" s="144"/>
      <c r="M65" s="144"/>
      <c r="N65" s="144"/>
      <c r="O65" s="144"/>
      <c r="P65" s="144"/>
      <c r="Q65" s="144"/>
      <c r="R65" s="144"/>
      <c r="S65" s="144"/>
      <c r="T65" s="145"/>
      <c r="U65" s="131"/>
      <c r="V65" s="132"/>
      <c r="W65" s="132"/>
      <c r="X65" s="133"/>
      <c r="Y65" s="137"/>
      <c r="Z65" s="138"/>
      <c r="AA65" s="138"/>
      <c r="AB65" s="138"/>
      <c r="AC65" s="138"/>
      <c r="AD65" s="138"/>
      <c r="AE65" s="138"/>
      <c r="AF65" s="138"/>
      <c r="AG65" s="138"/>
      <c r="AH65" s="138"/>
      <c r="AI65" s="138"/>
      <c r="AJ65" s="138"/>
      <c r="AK65" s="139"/>
    </row>
    <row r="66" spans="1:71" s="6" customFormat="1" ht="18" customHeight="1" x14ac:dyDescent="0.25">
      <c r="A66" s="14"/>
      <c r="B66" s="143"/>
      <c r="C66" s="144"/>
      <c r="D66" s="144"/>
      <c r="E66" s="144"/>
      <c r="F66" s="144"/>
      <c r="G66" s="144"/>
      <c r="H66" s="144"/>
      <c r="I66" s="144"/>
      <c r="J66" s="144"/>
      <c r="K66" s="144"/>
      <c r="L66" s="144"/>
      <c r="M66" s="144"/>
      <c r="N66" s="144"/>
      <c r="O66" s="144"/>
      <c r="P66" s="144"/>
      <c r="Q66" s="144"/>
      <c r="R66" s="144"/>
      <c r="S66" s="144"/>
      <c r="T66" s="145"/>
      <c r="U66" s="131"/>
      <c r="V66" s="132"/>
      <c r="W66" s="132"/>
      <c r="X66" s="133"/>
      <c r="Y66" s="137"/>
      <c r="Z66" s="138"/>
      <c r="AA66" s="138"/>
      <c r="AB66" s="138"/>
      <c r="AC66" s="138"/>
      <c r="AD66" s="138"/>
      <c r="AE66" s="138"/>
      <c r="AF66" s="138"/>
      <c r="AG66" s="138"/>
      <c r="AH66" s="138"/>
      <c r="AI66" s="138"/>
      <c r="AJ66" s="138"/>
      <c r="AK66" s="139"/>
    </row>
    <row r="67" spans="1:71" s="6" customFormat="1" ht="18" customHeight="1" x14ac:dyDescent="0.25">
      <c r="A67" s="14"/>
      <c r="B67" s="143"/>
      <c r="C67" s="144"/>
      <c r="D67" s="144"/>
      <c r="E67" s="144"/>
      <c r="F67" s="144"/>
      <c r="G67" s="144"/>
      <c r="H67" s="144"/>
      <c r="I67" s="144"/>
      <c r="J67" s="144"/>
      <c r="K67" s="144"/>
      <c r="L67" s="144"/>
      <c r="M67" s="144"/>
      <c r="N67" s="144"/>
      <c r="O67" s="144"/>
      <c r="P67" s="144"/>
      <c r="Q67" s="144"/>
      <c r="R67" s="144"/>
      <c r="S67" s="144"/>
      <c r="T67" s="145"/>
      <c r="U67" s="131"/>
      <c r="V67" s="132"/>
      <c r="W67" s="132"/>
      <c r="X67" s="133"/>
      <c r="Y67" s="137"/>
      <c r="Z67" s="138"/>
      <c r="AA67" s="138"/>
      <c r="AB67" s="138"/>
      <c r="AC67" s="138"/>
      <c r="AD67" s="138"/>
      <c r="AE67" s="138"/>
      <c r="AF67" s="138"/>
      <c r="AG67" s="138"/>
      <c r="AH67" s="138"/>
      <c r="AI67" s="138"/>
      <c r="AJ67" s="138"/>
      <c r="AK67" s="139"/>
    </row>
    <row r="68" spans="1:71" s="6" customFormat="1" ht="18" customHeight="1" x14ac:dyDescent="0.25">
      <c r="A68" s="14"/>
      <c r="B68" s="143"/>
      <c r="C68" s="144"/>
      <c r="D68" s="144"/>
      <c r="E68" s="144"/>
      <c r="F68" s="144"/>
      <c r="G68" s="144"/>
      <c r="H68" s="144"/>
      <c r="I68" s="144"/>
      <c r="J68" s="144"/>
      <c r="K68" s="144"/>
      <c r="L68" s="144"/>
      <c r="M68" s="144"/>
      <c r="N68" s="144"/>
      <c r="O68" s="144"/>
      <c r="P68" s="144"/>
      <c r="Q68" s="144"/>
      <c r="R68" s="144"/>
      <c r="S68" s="144"/>
      <c r="T68" s="145"/>
      <c r="U68" s="131"/>
      <c r="V68" s="132"/>
      <c r="W68" s="132"/>
      <c r="X68" s="133"/>
      <c r="Y68" s="137"/>
      <c r="Z68" s="138"/>
      <c r="AA68" s="138"/>
      <c r="AB68" s="138"/>
      <c r="AC68" s="138"/>
      <c r="AD68" s="138"/>
      <c r="AE68" s="138"/>
      <c r="AF68" s="138"/>
      <c r="AG68" s="138"/>
      <c r="AH68" s="138"/>
      <c r="AI68" s="138"/>
      <c r="AJ68" s="138"/>
      <c r="AK68" s="139"/>
    </row>
    <row r="69" spans="1:71" s="6" customFormat="1" ht="18" customHeight="1" x14ac:dyDescent="0.25">
      <c r="A69" s="14"/>
      <c r="B69" s="143"/>
      <c r="C69" s="144"/>
      <c r="D69" s="144"/>
      <c r="E69" s="144"/>
      <c r="F69" s="144"/>
      <c r="G69" s="144"/>
      <c r="H69" s="144"/>
      <c r="I69" s="144"/>
      <c r="J69" s="144"/>
      <c r="K69" s="144"/>
      <c r="L69" s="144"/>
      <c r="M69" s="144"/>
      <c r="N69" s="144"/>
      <c r="O69" s="144"/>
      <c r="P69" s="144"/>
      <c r="Q69" s="144"/>
      <c r="R69" s="144"/>
      <c r="S69" s="144"/>
      <c r="T69" s="145"/>
      <c r="U69" s="131"/>
      <c r="V69" s="132"/>
      <c r="W69" s="132"/>
      <c r="X69" s="133"/>
      <c r="Y69" s="137"/>
      <c r="Z69" s="138"/>
      <c r="AA69" s="138"/>
      <c r="AB69" s="138"/>
      <c r="AC69" s="138"/>
      <c r="AD69" s="138"/>
      <c r="AE69" s="138"/>
      <c r="AF69" s="138"/>
      <c r="AG69" s="138"/>
      <c r="AH69" s="138"/>
      <c r="AI69" s="138"/>
      <c r="AJ69" s="138"/>
      <c r="AK69" s="139"/>
    </row>
    <row r="70" spans="1:71" s="6" customFormat="1" ht="18" customHeight="1" x14ac:dyDescent="0.25">
      <c r="A70" s="14"/>
      <c r="B70" s="143"/>
      <c r="C70" s="144"/>
      <c r="D70" s="144"/>
      <c r="E70" s="144"/>
      <c r="F70" s="144"/>
      <c r="G70" s="144"/>
      <c r="H70" s="144"/>
      <c r="I70" s="144"/>
      <c r="J70" s="144"/>
      <c r="K70" s="144"/>
      <c r="L70" s="144"/>
      <c r="M70" s="144"/>
      <c r="N70" s="144"/>
      <c r="O70" s="144"/>
      <c r="P70" s="144"/>
      <c r="Q70" s="144"/>
      <c r="R70" s="144"/>
      <c r="S70" s="144"/>
      <c r="T70" s="145"/>
      <c r="U70" s="131"/>
      <c r="V70" s="132"/>
      <c r="W70" s="132"/>
      <c r="X70" s="133"/>
      <c r="Y70" s="137"/>
      <c r="Z70" s="138"/>
      <c r="AA70" s="138"/>
      <c r="AB70" s="138"/>
      <c r="AC70" s="138"/>
      <c r="AD70" s="138"/>
      <c r="AE70" s="138"/>
      <c r="AF70" s="138"/>
      <c r="AG70" s="138"/>
      <c r="AH70" s="138"/>
      <c r="AI70" s="138"/>
      <c r="AJ70" s="138"/>
      <c r="AK70" s="139"/>
    </row>
    <row r="71" spans="1:71" s="6" customFormat="1" ht="18" customHeight="1" x14ac:dyDescent="0.25">
      <c r="A71" s="119"/>
      <c r="B71" s="120"/>
      <c r="C71" s="120"/>
      <c r="D71" s="120"/>
      <c r="E71" s="120"/>
      <c r="F71" s="120"/>
      <c r="G71" s="120"/>
      <c r="H71" s="120"/>
      <c r="I71" s="120"/>
      <c r="J71" s="120"/>
      <c r="K71" s="120"/>
      <c r="L71" s="120"/>
      <c r="M71" s="120"/>
      <c r="N71" s="120"/>
      <c r="O71" s="120"/>
      <c r="P71" s="120"/>
      <c r="Q71" s="120"/>
      <c r="R71" s="120"/>
      <c r="S71" s="120"/>
      <c r="T71" s="121"/>
      <c r="U71" s="131"/>
      <c r="V71" s="132"/>
      <c r="W71" s="132"/>
      <c r="X71" s="133"/>
      <c r="Y71" s="140"/>
      <c r="Z71" s="141"/>
      <c r="AA71" s="141"/>
      <c r="AB71" s="141"/>
      <c r="AC71" s="141"/>
      <c r="AD71" s="141"/>
      <c r="AE71" s="141"/>
      <c r="AF71" s="141"/>
      <c r="AG71" s="141"/>
      <c r="AH71" s="141"/>
      <c r="AI71" s="141"/>
      <c r="AJ71" s="141"/>
      <c r="AK71" s="142"/>
    </row>
    <row r="72" spans="1:71" s="6" customFormat="1" ht="15" customHeight="1" x14ac:dyDescent="0.25">
      <c r="A72" s="15"/>
      <c r="B72" s="15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</row>
    <row r="73" spans="1:71" s="6" customFormat="1" ht="15.75" x14ac:dyDescent="0.25">
      <c r="A73" s="41"/>
      <c r="B73" s="41"/>
      <c r="C73" s="41"/>
      <c r="D73" s="41"/>
      <c r="E73" s="41"/>
      <c r="F73" s="41"/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  <c r="AA73" s="41"/>
      <c r="AB73" s="41"/>
      <c r="AC73" s="41"/>
      <c r="AD73" s="41"/>
      <c r="AE73" s="41"/>
      <c r="AF73" s="41"/>
      <c r="AG73" s="41"/>
      <c r="AH73" s="41"/>
      <c r="AI73" s="41"/>
      <c r="AJ73" s="41"/>
      <c r="AK73" s="41"/>
      <c r="AL73" s="41"/>
      <c r="AM73" s="24"/>
      <c r="AN73" s="24"/>
      <c r="AO73" s="24"/>
      <c r="AP73" s="24"/>
      <c r="AQ73" s="24"/>
      <c r="AR73" s="24"/>
      <c r="AS73" s="24"/>
      <c r="AT73" s="24"/>
      <c r="AU73" s="24"/>
      <c r="AV73" s="24"/>
      <c r="AW73" s="24"/>
      <c r="AX73" s="24"/>
      <c r="AY73" s="24"/>
      <c r="AZ73" s="24"/>
      <c r="BA73" s="24"/>
      <c r="BB73" s="24"/>
      <c r="BC73" s="24"/>
      <c r="BD73" s="24"/>
      <c r="BE73" s="24"/>
      <c r="BF73" s="24"/>
      <c r="BG73" s="24"/>
      <c r="BH73" s="24"/>
      <c r="BI73" s="24"/>
      <c r="BJ73" s="24"/>
      <c r="BK73" s="24"/>
      <c r="BL73" s="24"/>
      <c r="BM73" s="24"/>
      <c r="BN73" s="24"/>
      <c r="BO73" s="24"/>
      <c r="BP73" s="24"/>
      <c r="BQ73" s="24"/>
      <c r="BR73" s="24"/>
    </row>
    <row r="74" spans="1:71" s="6" customFormat="1" ht="15.75" x14ac:dyDescent="0.25"/>
    <row r="75" spans="1:71" s="6" customFormat="1" ht="15.75" x14ac:dyDescent="0.25">
      <c r="A75" s="42"/>
      <c r="B75" s="42"/>
      <c r="C75" s="42"/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25"/>
      <c r="AN75" s="25"/>
      <c r="AO75" s="25"/>
      <c r="AP75" s="25"/>
      <c r="AQ75" s="25"/>
      <c r="AR75" s="25"/>
      <c r="AS75" s="25"/>
      <c r="AT75" s="25"/>
      <c r="AU75" s="25"/>
      <c r="AV75" s="25"/>
      <c r="AW75" s="25"/>
      <c r="AX75" s="25"/>
      <c r="AY75" s="25"/>
      <c r="AZ75" s="25"/>
      <c r="BA75" s="25"/>
      <c r="BB75" s="25"/>
      <c r="BC75" s="25"/>
      <c r="BD75" s="25"/>
      <c r="BE75" s="25"/>
      <c r="BF75" s="25"/>
      <c r="BG75" s="25"/>
      <c r="BH75" s="25"/>
      <c r="BI75" s="25"/>
      <c r="BJ75" s="25"/>
      <c r="BK75" s="25"/>
      <c r="BL75" s="25"/>
      <c r="BM75" s="25"/>
      <c r="BN75" s="25"/>
      <c r="BO75" s="25"/>
      <c r="BP75" s="25"/>
      <c r="BQ75" s="25"/>
      <c r="BR75" s="25"/>
      <c r="BS75" s="25"/>
    </row>
    <row r="76" spans="1:71" s="6" customFormat="1" ht="15.75" x14ac:dyDescent="0.25">
      <c r="A76" s="42"/>
      <c r="B76" s="42"/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</row>
    <row r="77" spans="1:71" s="6" customFormat="1" ht="15.75" x14ac:dyDescent="0.25"/>
  </sheetData>
  <sheetProtection selectLockedCells="1"/>
  <mergeCells count="332">
    <mergeCell ref="B62:T62"/>
    <mergeCell ref="U62:X62"/>
    <mergeCell ref="Y62:AK71"/>
    <mergeCell ref="B63:T63"/>
    <mergeCell ref="U63:X63"/>
    <mergeCell ref="B64:T64"/>
    <mergeCell ref="U64:X64"/>
    <mergeCell ref="B65:T65"/>
    <mergeCell ref="U65:X65"/>
    <mergeCell ref="B67:T67"/>
    <mergeCell ref="A71:T71"/>
    <mergeCell ref="U71:X71"/>
    <mergeCell ref="U67:X67"/>
    <mergeCell ref="B68:T68"/>
    <mergeCell ref="U68:X68"/>
    <mergeCell ref="B69:T69"/>
    <mergeCell ref="U69:X69"/>
    <mergeCell ref="B70:T70"/>
    <mergeCell ref="U70:X70"/>
    <mergeCell ref="B66:T66"/>
    <mergeCell ref="U66:X66"/>
    <mergeCell ref="U61:X61"/>
    <mergeCell ref="Y61:AK61"/>
    <mergeCell ref="AH58:AK58"/>
    <mergeCell ref="B59:F59"/>
    <mergeCell ref="G59:J59"/>
    <mergeCell ref="K59:L59"/>
    <mergeCell ref="N59:O59"/>
    <mergeCell ref="P59:Q59"/>
    <mergeCell ref="R59:S59"/>
    <mergeCell ref="B58:F58"/>
    <mergeCell ref="G58:J58"/>
    <mergeCell ref="K58:L58"/>
    <mergeCell ref="N58:O58"/>
    <mergeCell ref="P58:Q58"/>
    <mergeCell ref="R58:S58"/>
    <mergeCell ref="T59:U59"/>
    <mergeCell ref="V59:W59"/>
    <mergeCell ref="X59:AG59"/>
    <mergeCell ref="AH59:AK59"/>
    <mergeCell ref="A61:T61"/>
    <mergeCell ref="T58:U58"/>
    <mergeCell ref="V58:W58"/>
    <mergeCell ref="X58:AG58"/>
    <mergeCell ref="AH56:AK56"/>
    <mergeCell ref="B57:F57"/>
    <mergeCell ref="G57:J57"/>
    <mergeCell ref="K57:L57"/>
    <mergeCell ref="N57:O57"/>
    <mergeCell ref="P57:Q57"/>
    <mergeCell ref="R57:S57"/>
    <mergeCell ref="T57:U57"/>
    <mergeCell ref="V57:W57"/>
    <mergeCell ref="X57:AG57"/>
    <mergeCell ref="AH57:AK57"/>
    <mergeCell ref="B56:F56"/>
    <mergeCell ref="G56:J56"/>
    <mergeCell ref="K56:L56"/>
    <mergeCell ref="N56:O56"/>
    <mergeCell ref="P56:Q56"/>
    <mergeCell ref="R56:S56"/>
    <mergeCell ref="T56:U56"/>
    <mergeCell ref="V56:W56"/>
    <mergeCell ref="X56:AG56"/>
    <mergeCell ref="AH49:AK49"/>
    <mergeCell ref="B55:F55"/>
    <mergeCell ref="G55:J55"/>
    <mergeCell ref="K55:L55"/>
    <mergeCell ref="N55:O55"/>
    <mergeCell ref="P55:Q55"/>
    <mergeCell ref="R55:S55"/>
    <mergeCell ref="T55:U55"/>
    <mergeCell ref="V55:W55"/>
    <mergeCell ref="X55:AG55"/>
    <mergeCell ref="AH55:AK55"/>
    <mergeCell ref="B49:F49"/>
    <mergeCell ref="G49:J49"/>
    <mergeCell ref="K49:L49"/>
    <mergeCell ref="N49:O49"/>
    <mergeCell ref="P49:Q49"/>
    <mergeCell ref="R49:S49"/>
    <mergeCell ref="T49:U49"/>
    <mergeCell ref="V49:W49"/>
    <mergeCell ref="X49:AG49"/>
    <mergeCell ref="V52:W52"/>
    <mergeCell ref="X52:AG52"/>
    <mergeCell ref="G53:J53"/>
    <mergeCell ref="K53:L53"/>
    <mergeCell ref="AH47:AK47"/>
    <mergeCell ref="B48:F48"/>
    <mergeCell ref="G48:J48"/>
    <mergeCell ref="K48:L48"/>
    <mergeCell ref="N48:O48"/>
    <mergeCell ref="P48:Q48"/>
    <mergeCell ref="R48:S48"/>
    <mergeCell ref="T48:U48"/>
    <mergeCell ref="V48:W48"/>
    <mergeCell ref="X48:AG48"/>
    <mergeCell ref="AH48:AK48"/>
    <mergeCell ref="B47:F47"/>
    <mergeCell ref="G47:J47"/>
    <mergeCell ref="K47:L47"/>
    <mergeCell ref="N47:O47"/>
    <mergeCell ref="P47:Q47"/>
    <mergeCell ref="R47:S47"/>
    <mergeCell ref="T47:U47"/>
    <mergeCell ref="V47:W47"/>
    <mergeCell ref="X47:AG47"/>
    <mergeCell ref="AH45:AK45"/>
    <mergeCell ref="B46:F46"/>
    <mergeCell ref="G46:J46"/>
    <mergeCell ref="K46:L46"/>
    <mergeCell ref="N46:O46"/>
    <mergeCell ref="P46:Q46"/>
    <mergeCell ref="R46:S46"/>
    <mergeCell ref="T46:U46"/>
    <mergeCell ref="V46:W46"/>
    <mergeCell ref="X46:AG46"/>
    <mergeCell ref="AH46:AK46"/>
    <mergeCell ref="B45:F45"/>
    <mergeCell ref="G45:J45"/>
    <mergeCell ref="K45:L45"/>
    <mergeCell ref="N45:O45"/>
    <mergeCell ref="P45:Q45"/>
    <mergeCell ref="R45:S45"/>
    <mergeCell ref="T45:U45"/>
    <mergeCell ref="V45:W45"/>
    <mergeCell ref="X45:AG45"/>
    <mergeCell ref="AH43:AK43"/>
    <mergeCell ref="B44:F44"/>
    <mergeCell ref="G44:J44"/>
    <mergeCell ref="K44:L44"/>
    <mergeCell ref="N44:O44"/>
    <mergeCell ref="P44:Q44"/>
    <mergeCell ref="R44:S44"/>
    <mergeCell ref="T44:U44"/>
    <mergeCell ref="V44:W44"/>
    <mergeCell ref="X44:AG44"/>
    <mergeCell ref="AH44:AK44"/>
    <mergeCell ref="B43:F43"/>
    <mergeCell ref="G43:J43"/>
    <mergeCell ref="K43:L43"/>
    <mergeCell ref="N43:O43"/>
    <mergeCell ref="P43:Q43"/>
    <mergeCell ref="R43:S43"/>
    <mergeCell ref="T43:U43"/>
    <mergeCell ref="V43:W43"/>
    <mergeCell ref="X43:AG43"/>
    <mergeCell ref="AH41:AK41"/>
    <mergeCell ref="B42:F42"/>
    <mergeCell ref="G42:J42"/>
    <mergeCell ref="K42:L42"/>
    <mergeCell ref="N42:O42"/>
    <mergeCell ref="P42:Q42"/>
    <mergeCell ref="R42:S42"/>
    <mergeCell ref="T42:U42"/>
    <mergeCell ref="V42:W42"/>
    <mergeCell ref="X42:AG42"/>
    <mergeCell ref="AH42:AK42"/>
    <mergeCell ref="B41:F41"/>
    <mergeCell ref="G41:J41"/>
    <mergeCell ref="K41:L41"/>
    <mergeCell ref="N41:O41"/>
    <mergeCell ref="P41:Q41"/>
    <mergeCell ref="R41:S41"/>
    <mergeCell ref="T41:U41"/>
    <mergeCell ref="V41:W41"/>
    <mergeCell ref="X41:AG41"/>
    <mergeCell ref="AH39:AK39"/>
    <mergeCell ref="B40:F40"/>
    <mergeCell ref="G40:J40"/>
    <mergeCell ref="K40:L40"/>
    <mergeCell ref="N40:O40"/>
    <mergeCell ref="P40:Q40"/>
    <mergeCell ref="R40:S40"/>
    <mergeCell ref="T40:U40"/>
    <mergeCell ref="V40:W40"/>
    <mergeCell ref="X40:AG40"/>
    <mergeCell ref="AH40:AK40"/>
    <mergeCell ref="B39:F39"/>
    <mergeCell ref="G39:J39"/>
    <mergeCell ref="K39:L39"/>
    <mergeCell ref="N39:O39"/>
    <mergeCell ref="P39:Q39"/>
    <mergeCell ref="R39:S39"/>
    <mergeCell ref="T39:U39"/>
    <mergeCell ref="V39:W39"/>
    <mergeCell ref="X39:AG39"/>
    <mergeCell ref="AH36:AK36"/>
    <mergeCell ref="B38:F38"/>
    <mergeCell ref="G38:J38"/>
    <mergeCell ref="K38:L38"/>
    <mergeCell ref="N38:O38"/>
    <mergeCell ref="P38:Q38"/>
    <mergeCell ref="R38:S38"/>
    <mergeCell ref="T38:U38"/>
    <mergeCell ref="V38:W38"/>
    <mergeCell ref="X38:AG38"/>
    <mergeCell ref="AH38:AK38"/>
    <mergeCell ref="B36:F36"/>
    <mergeCell ref="G36:J36"/>
    <mergeCell ref="K36:L36"/>
    <mergeCell ref="N36:O36"/>
    <mergeCell ref="P36:Q36"/>
    <mergeCell ref="R36:S36"/>
    <mergeCell ref="T36:U36"/>
    <mergeCell ref="V36:W36"/>
    <mergeCell ref="X36:AG36"/>
    <mergeCell ref="T32:U32"/>
    <mergeCell ref="V32:W32"/>
    <mergeCell ref="X32:AG32"/>
    <mergeCell ref="AH32:AK32"/>
    <mergeCell ref="B34:F34"/>
    <mergeCell ref="G34:J34"/>
    <mergeCell ref="K34:L34"/>
    <mergeCell ref="N34:O34"/>
    <mergeCell ref="P34:Q34"/>
    <mergeCell ref="R34:S34"/>
    <mergeCell ref="B32:F32"/>
    <mergeCell ref="G32:J32"/>
    <mergeCell ref="K32:L32"/>
    <mergeCell ref="N32:O32"/>
    <mergeCell ref="P32:Q32"/>
    <mergeCell ref="R32:S32"/>
    <mergeCell ref="T34:U34"/>
    <mergeCell ref="V34:W34"/>
    <mergeCell ref="X34:AG34"/>
    <mergeCell ref="AH34:AK34"/>
    <mergeCell ref="X29:AG29"/>
    <mergeCell ref="AH29:AK30"/>
    <mergeCell ref="P30:Q30"/>
    <mergeCell ref="R30:S30"/>
    <mergeCell ref="T30:U30"/>
    <mergeCell ref="V30:W30"/>
    <mergeCell ref="X30:AG30"/>
    <mergeCell ref="A29:A30"/>
    <mergeCell ref="B29:F30"/>
    <mergeCell ref="G29:J30"/>
    <mergeCell ref="K29:O30"/>
    <mergeCell ref="P29:S29"/>
    <mergeCell ref="T29:W29"/>
    <mergeCell ref="H23:M23"/>
    <mergeCell ref="N23:T23"/>
    <mergeCell ref="U23:AE23"/>
    <mergeCell ref="H19:M19"/>
    <mergeCell ref="N19:T19"/>
    <mergeCell ref="U19:AE19"/>
    <mergeCell ref="H21:M21"/>
    <mergeCell ref="N21:T21"/>
    <mergeCell ref="U21:AE21"/>
    <mergeCell ref="H15:AE15"/>
    <mergeCell ref="H17:M17"/>
    <mergeCell ref="N17:T17"/>
    <mergeCell ref="U17:AE17"/>
    <mergeCell ref="A12:E12"/>
    <mergeCell ref="F12:I12"/>
    <mergeCell ref="J12:N12"/>
    <mergeCell ref="O12:S12"/>
    <mergeCell ref="T12:Z12"/>
    <mergeCell ref="AA12:AE12"/>
    <mergeCell ref="T51:U51"/>
    <mergeCell ref="V51:W51"/>
    <mergeCell ref="X51:AG51"/>
    <mergeCell ref="A8:F9"/>
    <mergeCell ref="G8:AA9"/>
    <mergeCell ref="AB9:AF9"/>
    <mergeCell ref="AG9:AK9"/>
    <mergeCell ref="A11:F11"/>
    <mergeCell ref="G11:L11"/>
    <mergeCell ref="M11:S11"/>
    <mergeCell ref="T11:W11"/>
    <mergeCell ref="X11:AK11"/>
    <mergeCell ref="A10:F10"/>
    <mergeCell ref="G10:L10"/>
    <mergeCell ref="M10:S10"/>
    <mergeCell ref="T10:X10"/>
    <mergeCell ref="Y10:AA10"/>
    <mergeCell ref="AB10:AF10"/>
    <mergeCell ref="AG10:AJ10"/>
    <mergeCell ref="AB8:AE8"/>
    <mergeCell ref="AF8:AH8"/>
    <mergeCell ref="AI8:AK8"/>
    <mergeCell ref="AF12:AG12"/>
    <mergeCell ref="AH12:AK12"/>
    <mergeCell ref="V54:W54"/>
    <mergeCell ref="X54:AG54"/>
    <mergeCell ref="G52:J52"/>
    <mergeCell ref="K52:L52"/>
    <mergeCell ref="N52:O52"/>
    <mergeCell ref="P52:Q52"/>
    <mergeCell ref="R52:S52"/>
    <mergeCell ref="T52:U52"/>
    <mergeCell ref="B50:F50"/>
    <mergeCell ref="B51:F51"/>
    <mergeCell ref="B52:F52"/>
    <mergeCell ref="G50:J50"/>
    <mergeCell ref="K50:L50"/>
    <mergeCell ref="N50:O50"/>
    <mergeCell ref="P50:Q50"/>
    <mergeCell ref="R50:S50"/>
    <mergeCell ref="T50:U50"/>
    <mergeCell ref="V50:W50"/>
    <mergeCell ref="X50:AG50"/>
    <mergeCell ref="G51:J51"/>
    <mergeCell ref="K51:L51"/>
    <mergeCell ref="N51:O51"/>
    <mergeCell ref="P51:Q51"/>
    <mergeCell ref="R51:S51"/>
    <mergeCell ref="H25:M25"/>
    <mergeCell ref="N25:T25"/>
    <mergeCell ref="U25:AE25"/>
    <mergeCell ref="A73:AL73"/>
    <mergeCell ref="A75:AL76"/>
    <mergeCell ref="B53:F53"/>
    <mergeCell ref="B54:F54"/>
    <mergeCell ref="AH50:AK50"/>
    <mergeCell ref="AH51:AK51"/>
    <mergeCell ref="AH52:AK52"/>
    <mergeCell ref="AH53:AK53"/>
    <mergeCell ref="AH54:AK54"/>
    <mergeCell ref="N53:O53"/>
    <mergeCell ref="P53:Q53"/>
    <mergeCell ref="R53:S53"/>
    <mergeCell ref="T53:U53"/>
    <mergeCell ref="V53:W53"/>
    <mergeCell ref="X53:AG53"/>
    <mergeCell ref="G54:J54"/>
    <mergeCell ref="K54:L54"/>
    <mergeCell ref="N54:O54"/>
    <mergeCell ref="P54:Q54"/>
    <mergeCell ref="R54:S54"/>
    <mergeCell ref="T54:U54"/>
  </mergeCells>
  <conditionalFormatting sqref="AG9:AK9">
    <cfRule type="expression" dxfId="45" priority="104">
      <formula>$AG$9&lt;&gt;""</formula>
    </cfRule>
    <cfRule type="expression" dxfId="44" priority="105">
      <formula>$AG$9=""</formula>
    </cfRule>
  </conditionalFormatting>
  <conditionalFormatting sqref="G11:L11">
    <cfRule type="expression" dxfId="43" priority="99">
      <formula>$G$11&lt;&gt;""</formula>
    </cfRule>
    <cfRule type="expression" dxfId="42" priority="100">
      <formula>$G$11=""</formula>
    </cfRule>
  </conditionalFormatting>
  <conditionalFormatting sqref="M11:S11">
    <cfRule type="expression" dxfId="41" priority="97">
      <formula>$M$11&lt;&gt;""</formula>
    </cfRule>
    <cfRule type="expression" dxfId="40" priority="98">
      <formula>$M$11=""</formula>
    </cfRule>
  </conditionalFormatting>
  <conditionalFormatting sqref="AG10:AJ10">
    <cfRule type="expression" dxfId="39" priority="92">
      <formula>$AG$10&lt;&gt;""</formula>
    </cfRule>
    <cfRule type="expression" dxfId="38" priority="93">
      <formula>$AG$10=""</formula>
    </cfRule>
  </conditionalFormatting>
  <conditionalFormatting sqref="A32">
    <cfRule type="expression" dxfId="37" priority="71">
      <formula>$G$32&lt;&gt;""</formula>
    </cfRule>
  </conditionalFormatting>
  <conditionalFormatting sqref="G32:J32">
    <cfRule type="expression" dxfId="36" priority="70">
      <formula>$G$32&lt;&gt;""</formula>
    </cfRule>
  </conditionalFormatting>
  <conditionalFormatting sqref="M32">
    <cfRule type="expression" dxfId="35" priority="69">
      <formula>$G$32&lt;&gt;""</formula>
    </cfRule>
  </conditionalFormatting>
  <conditionalFormatting sqref="P32:Q32">
    <cfRule type="expression" dxfId="34" priority="68">
      <formula>$G$32&lt;&gt;""</formula>
    </cfRule>
  </conditionalFormatting>
  <conditionalFormatting sqref="R32:S32">
    <cfRule type="expression" dxfId="33" priority="67">
      <formula>$G$32&lt;&gt;""</formula>
    </cfRule>
  </conditionalFormatting>
  <conditionalFormatting sqref="T32:U32">
    <cfRule type="expression" dxfId="32" priority="66">
      <formula>$G$32&lt;&gt;""</formula>
    </cfRule>
  </conditionalFormatting>
  <conditionalFormatting sqref="V32:W32">
    <cfRule type="expression" dxfId="31" priority="65">
      <formula>$G$32&lt;&gt;""</formula>
    </cfRule>
  </conditionalFormatting>
  <conditionalFormatting sqref="X32:AG32">
    <cfRule type="expression" dxfId="30" priority="64">
      <formula>$X$32&lt;&gt;""</formula>
    </cfRule>
  </conditionalFormatting>
  <conditionalFormatting sqref="A34">
    <cfRule type="expression" dxfId="29" priority="31">
      <formula>$G$34&lt;&gt;""</formula>
    </cfRule>
  </conditionalFormatting>
  <conditionalFormatting sqref="G34:J34">
    <cfRule type="expression" dxfId="28" priority="30">
      <formula>$G$34&lt;&gt;""</formula>
    </cfRule>
  </conditionalFormatting>
  <conditionalFormatting sqref="M34">
    <cfRule type="expression" dxfId="27" priority="29">
      <formula>$G$34&lt;&gt;""</formula>
    </cfRule>
  </conditionalFormatting>
  <conditionalFormatting sqref="P34:Q34">
    <cfRule type="expression" dxfId="26" priority="28">
      <formula>$G$34&lt;&gt;""</formula>
    </cfRule>
  </conditionalFormatting>
  <conditionalFormatting sqref="R34:S34">
    <cfRule type="expression" dxfId="25" priority="27">
      <formula>$G$34&lt;&gt;""</formula>
    </cfRule>
  </conditionalFormatting>
  <conditionalFormatting sqref="T34:U34">
    <cfRule type="expression" dxfId="24" priority="26">
      <formula>$G$34&lt;&gt;""</formula>
    </cfRule>
  </conditionalFormatting>
  <conditionalFormatting sqref="V34:W34">
    <cfRule type="expression" dxfId="23" priority="25">
      <formula>$G$34&lt;&gt;""</formula>
    </cfRule>
  </conditionalFormatting>
  <conditionalFormatting sqref="X34:AG34">
    <cfRule type="expression" dxfId="22" priority="24">
      <formula>$X$34&lt;&gt;""</formula>
    </cfRule>
  </conditionalFormatting>
  <conditionalFormatting sqref="A36">
    <cfRule type="expression" dxfId="21" priority="23">
      <formula>$G$36&lt;&gt;""</formula>
    </cfRule>
  </conditionalFormatting>
  <conditionalFormatting sqref="G36:J36">
    <cfRule type="expression" dxfId="20" priority="22">
      <formula>$G$36&lt;&gt;""</formula>
    </cfRule>
  </conditionalFormatting>
  <conditionalFormatting sqref="M36">
    <cfRule type="expression" dxfId="19" priority="21">
      <formula>$G$36&lt;&gt;""</formula>
    </cfRule>
  </conditionalFormatting>
  <conditionalFormatting sqref="P36:Q36">
    <cfRule type="expression" dxfId="18" priority="20">
      <formula>$G$36&lt;&gt;""</formula>
    </cfRule>
  </conditionalFormatting>
  <conditionalFormatting sqref="R36:S36">
    <cfRule type="expression" dxfId="17" priority="19">
      <formula>$G$36&lt;&gt;""</formula>
    </cfRule>
  </conditionalFormatting>
  <conditionalFormatting sqref="T36:U36">
    <cfRule type="expression" dxfId="16" priority="18">
      <formula>$G$36&lt;&gt;""</formula>
    </cfRule>
  </conditionalFormatting>
  <conditionalFormatting sqref="V36:W36">
    <cfRule type="expression" dxfId="15" priority="17">
      <formula>$G$36&lt;&gt;""</formula>
    </cfRule>
  </conditionalFormatting>
  <conditionalFormatting sqref="X36:AG36">
    <cfRule type="expression" dxfId="14" priority="16">
      <formula>$X$36&lt;&gt;""</formula>
    </cfRule>
  </conditionalFormatting>
  <conditionalFormatting sqref="A62">
    <cfRule type="expression" dxfId="13" priority="15">
      <formula>$B$62&lt;&gt;""</formula>
    </cfRule>
  </conditionalFormatting>
  <conditionalFormatting sqref="A63">
    <cfRule type="expression" dxfId="12" priority="14">
      <formula>$B$63&lt;&gt;""</formula>
    </cfRule>
  </conditionalFormatting>
  <conditionalFormatting sqref="A64">
    <cfRule type="expression" dxfId="11" priority="13">
      <formula>$B$64&lt;&gt;""</formula>
    </cfRule>
  </conditionalFormatting>
  <conditionalFormatting sqref="B64:T64">
    <cfRule type="expression" dxfId="10" priority="9">
      <formula>$B$64&lt;&gt;""</formula>
    </cfRule>
  </conditionalFormatting>
  <conditionalFormatting sqref="A11:F11">
    <cfRule type="expression" dxfId="9" priority="129">
      <formula>$A$11&lt;&gt;""</formula>
    </cfRule>
    <cfRule type="expression" dxfId="8" priority="130">
      <formula>$A$114=""</formula>
    </cfRule>
  </conditionalFormatting>
  <conditionalFormatting sqref="X11:AK11">
    <cfRule type="expression" dxfId="7" priority="131">
      <formula>$X$11&lt;&gt;""</formula>
    </cfRule>
    <cfRule type="expression" dxfId="6" priority="132">
      <formula>$X$114=""</formula>
    </cfRule>
  </conditionalFormatting>
  <printOptions horizontalCentered="1"/>
  <pageMargins left="0.19685039370078741" right="0.19685039370078741" top="0.19685039370078741" bottom="0.19685039370078741" header="0.19685039370078741" footer="0.19685039370078741"/>
  <pageSetup paperSize="9" scale="86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84" r:id="rId4" name="Check Box 12">
              <controlPr defaultSize="0" autoFill="0" autoLine="0" autoPict="0">
                <anchor moveWithCells="1">
                  <from>
                    <xdr:col>15</xdr:col>
                    <xdr:colOff>95250</xdr:colOff>
                    <xdr:row>35</xdr:row>
                    <xdr:rowOff>28575</xdr:rowOff>
                  </from>
                  <to>
                    <xdr:col>16</xdr:col>
                    <xdr:colOff>114300</xdr:colOff>
                    <xdr:row>35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5" name="Check Box 13">
              <controlPr defaultSize="0" autoFill="0" autoLine="0" autoPict="0">
                <anchor moveWithCells="1">
                  <from>
                    <xdr:col>17</xdr:col>
                    <xdr:colOff>95250</xdr:colOff>
                    <xdr:row>35</xdr:row>
                    <xdr:rowOff>28575</xdr:rowOff>
                  </from>
                  <to>
                    <xdr:col>18</xdr:col>
                    <xdr:colOff>114300</xdr:colOff>
                    <xdr:row>35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6" name="Check Box 14">
              <controlPr defaultSize="0" autoFill="0" autoLine="0" autoPict="0">
                <anchor moveWithCells="1">
                  <from>
                    <xdr:col>19</xdr:col>
                    <xdr:colOff>95250</xdr:colOff>
                    <xdr:row>35</xdr:row>
                    <xdr:rowOff>28575</xdr:rowOff>
                  </from>
                  <to>
                    <xdr:col>20</xdr:col>
                    <xdr:colOff>114300</xdr:colOff>
                    <xdr:row>35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7" name="Check Box 15">
              <controlPr defaultSize="0" autoFill="0" autoLine="0" autoPict="0">
                <anchor moveWithCells="1">
                  <from>
                    <xdr:col>21</xdr:col>
                    <xdr:colOff>95250</xdr:colOff>
                    <xdr:row>35</xdr:row>
                    <xdr:rowOff>28575</xdr:rowOff>
                  </from>
                  <to>
                    <xdr:col>22</xdr:col>
                    <xdr:colOff>114300</xdr:colOff>
                    <xdr:row>35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8" name="Check Box 16">
              <controlPr defaultSize="0" autoFill="0" autoLine="0" autoPict="0">
                <anchor moveWithCells="1">
                  <from>
                    <xdr:col>15</xdr:col>
                    <xdr:colOff>95250</xdr:colOff>
                    <xdr:row>37</xdr:row>
                    <xdr:rowOff>28575</xdr:rowOff>
                  </from>
                  <to>
                    <xdr:col>16</xdr:col>
                    <xdr:colOff>114300</xdr:colOff>
                    <xdr:row>37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9" name="Check Box 17">
              <controlPr defaultSize="0" autoFill="0" autoLine="0" autoPict="0">
                <anchor moveWithCells="1">
                  <from>
                    <xdr:col>17</xdr:col>
                    <xdr:colOff>95250</xdr:colOff>
                    <xdr:row>37</xdr:row>
                    <xdr:rowOff>28575</xdr:rowOff>
                  </from>
                  <to>
                    <xdr:col>18</xdr:col>
                    <xdr:colOff>114300</xdr:colOff>
                    <xdr:row>37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10" name="Check Box 18">
              <controlPr defaultSize="0" autoFill="0" autoLine="0" autoPict="0">
                <anchor moveWithCells="1">
                  <from>
                    <xdr:col>19</xdr:col>
                    <xdr:colOff>95250</xdr:colOff>
                    <xdr:row>37</xdr:row>
                    <xdr:rowOff>28575</xdr:rowOff>
                  </from>
                  <to>
                    <xdr:col>20</xdr:col>
                    <xdr:colOff>114300</xdr:colOff>
                    <xdr:row>37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1" r:id="rId11" name="Check Box 19">
              <controlPr defaultSize="0" autoFill="0" autoLine="0" autoPict="0">
                <anchor moveWithCells="1">
                  <from>
                    <xdr:col>21</xdr:col>
                    <xdr:colOff>95250</xdr:colOff>
                    <xdr:row>37</xdr:row>
                    <xdr:rowOff>28575</xdr:rowOff>
                  </from>
                  <to>
                    <xdr:col>22</xdr:col>
                    <xdr:colOff>114300</xdr:colOff>
                    <xdr:row>37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12" name="Check Box 20">
              <controlPr defaultSize="0" autoFill="0" autoLine="0" autoPict="0">
                <anchor moveWithCells="1">
                  <from>
                    <xdr:col>15</xdr:col>
                    <xdr:colOff>95250</xdr:colOff>
                    <xdr:row>38</xdr:row>
                    <xdr:rowOff>28575</xdr:rowOff>
                  </from>
                  <to>
                    <xdr:col>16</xdr:col>
                    <xdr:colOff>114300</xdr:colOff>
                    <xdr:row>38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13" name="Check Box 21">
              <controlPr defaultSize="0" autoFill="0" autoLine="0" autoPict="0">
                <anchor moveWithCells="1">
                  <from>
                    <xdr:col>17</xdr:col>
                    <xdr:colOff>95250</xdr:colOff>
                    <xdr:row>38</xdr:row>
                    <xdr:rowOff>28575</xdr:rowOff>
                  </from>
                  <to>
                    <xdr:col>18</xdr:col>
                    <xdr:colOff>114300</xdr:colOff>
                    <xdr:row>38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4" r:id="rId14" name="Check Box 22">
              <controlPr defaultSize="0" autoFill="0" autoLine="0" autoPict="0">
                <anchor moveWithCells="1">
                  <from>
                    <xdr:col>19</xdr:col>
                    <xdr:colOff>95250</xdr:colOff>
                    <xdr:row>38</xdr:row>
                    <xdr:rowOff>28575</xdr:rowOff>
                  </from>
                  <to>
                    <xdr:col>20</xdr:col>
                    <xdr:colOff>114300</xdr:colOff>
                    <xdr:row>38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15" name="Check Box 23">
              <controlPr defaultSize="0" autoFill="0" autoLine="0" autoPict="0">
                <anchor moveWithCells="1">
                  <from>
                    <xdr:col>21</xdr:col>
                    <xdr:colOff>95250</xdr:colOff>
                    <xdr:row>38</xdr:row>
                    <xdr:rowOff>28575</xdr:rowOff>
                  </from>
                  <to>
                    <xdr:col>22</xdr:col>
                    <xdr:colOff>114300</xdr:colOff>
                    <xdr:row>38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16" name="Check Box 24">
              <controlPr defaultSize="0" autoFill="0" autoLine="0" autoPict="0">
                <anchor moveWithCells="1">
                  <from>
                    <xdr:col>15</xdr:col>
                    <xdr:colOff>95250</xdr:colOff>
                    <xdr:row>39</xdr:row>
                    <xdr:rowOff>28575</xdr:rowOff>
                  </from>
                  <to>
                    <xdr:col>16</xdr:col>
                    <xdr:colOff>114300</xdr:colOff>
                    <xdr:row>39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17" name="Check Box 25">
              <controlPr defaultSize="0" autoFill="0" autoLine="0" autoPict="0">
                <anchor moveWithCells="1">
                  <from>
                    <xdr:col>17</xdr:col>
                    <xdr:colOff>95250</xdr:colOff>
                    <xdr:row>39</xdr:row>
                    <xdr:rowOff>28575</xdr:rowOff>
                  </from>
                  <to>
                    <xdr:col>18</xdr:col>
                    <xdr:colOff>114300</xdr:colOff>
                    <xdr:row>39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8" r:id="rId18" name="Check Box 26">
              <controlPr defaultSize="0" autoFill="0" autoLine="0" autoPict="0">
                <anchor moveWithCells="1">
                  <from>
                    <xdr:col>19</xdr:col>
                    <xdr:colOff>95250</xdr:colOff>
                    <xdr:row>39</xdr:row>
                    <xdr:rowOff>28575</xdr:rowOff>
                  </from>
                  <to>
                    <xdr:col>20</xdr:col>
                    <xdr:colOff>114300</xdr:colOff>
                    <xdr:row>39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9" r:id="rId19" name="Check Box 27">
              <controlPr defaultSize="0" autoFill="0" autoLine="0" autoPict="0">
                <anchor moveWithCells="1">
                  <from>
                    <xdr:col>21</xdr:col>
                    <xdr:colOff>95250</xdr:colOff>
                    <xdr:row>39</xdr:row>
                    <xdr:rowOff>28575</xdr:rowOff>
                  </from>
                  <to>
                    <xdr:col>22</xdr:col>
                    <xdr:colOff>114300</xdr:colOff>
                    <xdr:row>39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0" r:id="rId20" name="Check Box 28">
              <controlPr defaultSize="0" autoFill="0" autoLine="0" autoPict="0">
                <anchor moveWithCells="1">
                  <from>
                    <xdr:col>15</xdr:col>
                    <xdr:colOff>95250</xdr:colOff>
                    <xdr:row>40</xdr:row>
                    <xdr:rowOff>28575</xdr:rowOff>
                  </from>
                  <to>
                    <xdr:col>16</xdr:col>
                    <xdr:colOff>114300</xdr:colOff>
                    <xdr:row>40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1" r:id="rId21" name="Check Box 29">
              <controlPr defaultSize="0" autoFill="0" autoLine="0" autoPict="0">
                <anchor moveWithCells="1">
                  <from>
                    <xdr:col>17</xdr:col>
                    <xdr:colOff>95250</xdr:colOff>
                    <xdr:row>40</xdr:row>
                    <xdr:rowOff>28575</xdr:rowOff>
                  </from>
                  <to>
                    <xdr:col>18</xdr:col>
                    <xdr:colOff>114300</xdr:colOff>
                    <xdr:row>40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2" r:id="rId22" name="Check Box 30">
              <controlPr defaultSize="0" autoFill="0" autoLine="0" autoPict="0">
                <anchor moveWithCells="1">
                  <from>
                    <xdr:col>19</xdr:col>
                    <xdr:colOff>95250</xdr:colOff>
                    <xdr:row>40</xdr:row>
                    <xdr:rowOff>28575</xdr:rowOff>
                  </from>
                  <to>
                    <xdr:col>20</xdr:col>
                    <xdr:colOff>114300</xdr:colOff>
                    <xdr:row>40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3" r:id="rId23" name="Check Box 31">
              <controlPr defaultSize="0" autoFill="0" autoLine="0" autoPict="0">
                <anchor moveWithCells="1">
                  <from>
                    <xdr:col>21</xdr:col>
                    <xdr:colOff>95250</xdr:colOff>
                    <xdr:row>40</xdr:row>
                    <xdr:rowOff>28575</xdr:rowOff>
                  </from>
                  <to>
                    <xdr:col>22</xdr:col>
                    <xdr:colOff>114300</xdr:colOff>
                    <xdr:row>40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4" r:id="rId24" name="Check Box 32">
              <controlPr defaultSize="0" autoFill="0" autoLine="0" autoPict="0">
                <anchor moveWithCells="1">
                  <from>
                    <xdr:col>15</xdr:col>
                    <xdr:colOff>95250</xdr:colOff>
                    <xdr:row>41</xdr:row>
                    <xdr:rowOff>28575</xdr:rowOff>
                  </from>
                  <to>
                    <xdr:col>16</xdr:col>
                    <xdr:colOff>114300</xdr:colOff>
                    <xdr:row>41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5" r:id="rId25" name="Check Box 33">
              <controlPr defaultSize="0" autoFill="0" autoLine="0" autoPict="0">
                <anchor moveWithCells="1">
                  <from>
                    <xdr:col>17</xdr:col>
                    <xdr:colOff>95250</xdr:colOff>
                    <xdr:row>41</xdr:row>
                    <xdr:rowOff>28575</xdr:rowOff>
                  </from>
                  <to>
                    <xdr:col>18</xdr:col>
                    <xdr:colOff>114300</xdr:colOff>
                    <xdr:row>41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6" r:id="rId26" name="Check Box 34">
              <controlPr defaultSize="0" autoFill="0" autoLine="0" autoPict="0">
                <anchor moveWithCells="1">
                  <from>
                    <xdr:col>19</xdr:col>
                    <xdr:colOff>95250</xdr:colOff>
                    <xdr:row>41</xdr:row>
                    <xdr:rowOff>28575</xdr:rowOff>
                  </from>
                  <to>
                    <xdr:col>20</xdr:col>
                    <xdr:colOff>114300</xdr:colOff>
                    <xdr:row>41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7" r:id="rId27" name="Check Box 35">
              <controlPr defaultSize="0" autoFill="0" autoLine="0" autoPict="0">
                <anchor moveWithCells="1">
                  <from>
                    <xdr:col>21</xdr:col>
                    <xdr:colOff>95250</xdr:colOff>
                    <xdr:row>41</xdr:row>
                    <xdr:rowOff>28575</xdr:rowOff>
                  </from>
                  <to>
                    <xdr:col>22</xdr:col>
                    <xdr:colOff>114300</xdr:colOff>
                    <xdr:row>41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8" r:id="rId28" name="Check Box 36">
              <controlPr defaultSize="0" autoFill="0" autoLine="0" autoPict="0">
                <anchor moveWithCells="1">
                  <from>
                    <xdr:col>15</xdr:col>
                    <xdr:colOff>95250</xdr:colOff>
                    <xdr:row>42</xdr:row>
                    <xdr:rowOff>28575</xdr:rowOff>
                  </from>
                  <to>
                    <xdr:col>16</xdr:col>
                    <xdr:colOff>114300</xdr:colOff>
                    <xdr:row>42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9" r:id="rId29" name="Check Box 37">
              <controlPr defaultSize="0" autoFill="0" autoLine="0" autoPict="0">
                <anchor moveWithCells="1">
                  <from>
                    <xdr:col>17</xdr:col>
                    <xdr:colOff>95250</xdr:colOff>
                    <xdr:row>42</xdr:row>
                    <xdr:rowOff>28575</xdr:rowOff>
                  </from>
                  <to>
                    <xdr:col>18</xdr:col>
                    <xdr:colOff>114300</xdr:colOff>
                    <xdr:row>42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0" r:id="rId30" name="Check Box 38">
              <controlPr defaultSize="0" autoFill="0" autoLine="0" autoPict="0">
                <anchor moveWithCells="1">
                  <from>
                    <xdr:col>19</xdr:col>
                    <xdr:colOff>95250</xdr:colOff>
                    <xdr:row>42</xdr:row>
                    <xdr:rowOff>28575</xdr:rowOff>
                  </from>
                  <to>
                    <xdr:col>20</xdr:col>
                    <xdr:colOff>114300</xdr:colOff>
                    <xdr:row>42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1" r:id="rId31" name="Check Box 39">
              <controlPr defaultSize="0" autoFill="0" autoLine="0" autoPict="0">
                <anchor moveWithCells="1">
                  <from>
                    <xdr:col>21</xdr:col>
                    <xdr:colOff>95250</xdr:colOff>
                    <xdr:row>42</xdr:row>
                    <xdr:rowOff>28575</xdr:rowOff>
                  </from>
                  <to>
                    <xdr:col>22</xdr:col>
                    <xdr:colOff>114300</xdr:colOff>
                    <xdr:row>42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2" r:id="rId32" name="Check Box 40">
              <controlPr defaultSize="0" autoFill="0" autoLine="0" autoPict="0">
                <anchor moveWithCells="1">
                  <from>
                    <xdr:col>15</xdr:col>
                    <xdr:colOff>95250</xdr:colOff>
                    <xdr:row>43</xdr:row>
                    <xdr:rowOff>28575</xdr:rowOff>
                  </from>
                  <to>
                    <xdr:col>16</xdr:col>
                    <xdr:colOff>114300</xdr:colOff>
                    <xdr:row>43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3" r:id="rId33" name="Check Box 41">
              <controlPr defaultSize="0" autoFill="0" autoLine="0" autoPict="0">
                <anchor moveWithCells="1">
                  <from>
                    <xdr:col>17</xdr:col>
                    <xdr:colOff>95250</xdr:colOff>
                    <xdr:row>43</xdr:row>
                    <xdr:rowOff>28575</xdr:rowOff>
                  </from>
                  <to>
                    <xdr:col>18</xdr:col>
                    <xdr:colOff>114300</xdr:colOff>
                    <xdr:row>43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4" r:id="rId34" name="Check Box 42">
              <controlPr defaultSize="0" autoFill="0" autoLine="0" autoPict="0">
                <anchor moveWithCells="1">
                  <from>
                    <xdr:col>19</xdr:col>
                    <xdr:colOff>95250</xdr:colOff>
                    <xdr:row>43</xdr:row>
                    <xdr:rowOff>28575</xdr:rowOff>
                  </from>
                  <to>
                    <xdr:col>20</xdr:col>
                    <xdr:colOff>114300</xdr:colOff>
                    <xdr:row>43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5" r:id="rId35" name="Check Box 43">
              <controlPr defaultSize="0" autoFill="0" autoLine="0" autoPict="0">
                <anchor moveWithCells="1">
                  <from>
                    <xdr:col>21</xdr:col>
                    <xdr:colOff>95250</xdr:colOff>
                    <xdr:row>43</xdr:row>
                    <xdr:rowOff>28575</xdr:rowOff>
                  </from>
                  <to>
                    <xdr:col>22</xdr:col>
                    <xdr:colOff>114300</xdr:colOff>
                    <xdr:row>43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6" r:id="rId36" name="Check Box 44">
              <controlPr defaultSize="0" autoFill="0" autoLine="0" autoPict="0">
                <anchor moveWithCells="1">
                  <from>
                    <xdr:col>15</xdr:col>
                    <xdr:colOff>95250</xdr:colOff>
                    <xdr:row>44</xdr:row>
                    <xdr:rowOff>28575</xdr:rowOff>
                  </from>
                  <to>
                    <xdr:col>16</xdr:col>
                    <xdr:colOff>114300</xdr:colOff>
                    <xdr:row>44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7" r:id="rId37" name="Check Box 45">
              <controlPr defaultSize="0" autoFill="0" autoLine="0" autoPict="0">
                <anchor moveWithCells="1">
                  <from>
                    <xdr:col>17</xdr:col>
                    <xdr:colOff>95250</xdr:colOff>
                    <xdr:row>44</xdr:row>
                    <xdr:rowOff>28575</xdr:rowOff>
                  </from>
                  <to>
                    <xdr:col>18</xdr:col>
                    <xdr:colOff>114300</xdr:colOff>
                    <xdr:row>44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8" r:id="rId38" name="Check Box 46">
              <controlPr defaultSize="0" autoFill="0" autoLine="0" autoPict="0">
                <anchor moveWithCells="1">
                  <from>
                    <xdr:col>19</xdr:col>
                    <xdr:colOff>95250</xdr:colOff>
                    <xdr:row>44</xdr:row>
                    <xdr:rowOff>28575</xdr:rowOff>
                  </from>
                  <to>
                    <xdr:col>20</xdr:col>
                    <xdr:colOff>114300</xdr:colOff>
                    <xdr:row>44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9" r:id="rId39" name="Check Box 47">
              <controlPr defaultSize="0" autoFill="0" autoLine="0" autoPict="0">
                <anchor moveWithCells="1">
                  <from>
                    <xdr:col>21</xdr:col>
                    <xdr:colOff>95250</xdr:colOff>
                    <xdr:row>44</xdr:row>
                    <xdr:rowOff>28575</xdr:rowOff>
                  </from>
                  <to>
                    <xdr:col>22</xdr:col>
                    <xdr:colOff>114300</xdr:colOff>
                    <xdr:row>44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0" r:id="rId40" name="Check Box 48">
              <controlPr defaultSize="0" autoFill="0" autoLine="0" autoPict="0">
                <anchor moveWithCells="1">
                  <from>
                    <xdr:col>15</xdr:col>
                    <xdr:colOff>95250</xdr:colOff>
                    <xdr:row>45</xdr:row>
                    <xdr:rowOff>28575</xdr:rowOff>
                  </from>
                  <to>
                    <xdr:col>16</xdr:col>
                    <xdr:colOff>114300</xdr:colOff>
                    <xdr:row>45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1" r:id="rId41" name="Check Box 49">
              <controlPr defaultSize="0" autoFill="0" autoLine="0" autoPict="0">
                <anchor moveWithCells="1">
                  <from>
                    <xdr:col>17</xdr:col>
                    <xdr:colOff>95250</xdr:colOff>
                    <xdr:row>45</xdr:row>
                    <xdr:rowOff>28575</xdr:rowOff>
                  </from>
                  <to>
                    <xdr:col>18</xdr:col>
                    <xdr:colOff>114300</xdr:colOff>
                    <xdr:row>45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2" r:id="rId42" name="Check Box 50">
              <controlPr defaultSize="0" autoFill="0" autoLine="0" autoPict="0">
                <anchor moveWithCells="1">
                  <from>
                    <xdr:col>19</xdr:col>
                    <xdr:colOff>95250</xdr:colOff>
                    <xdr:row>45</xdr:row>
                    <xdr:rowOff>28575</xdr:rowOff>
                  </from>
                  <to>
                    <xdr:col>20</xdr:col>
                    <xdr:colOff>114300</xdr:colOff>
                    <xdr:row>45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3" r:id="rId43" name="Check Box 51">
              <controlPr defaultSize="0" autoFill="0" autoLine="0" autoPict="0">
                <anchor moveWithCells="1">
                  <from>
                    <xdr:col>21</xdr:col>
                    <xdr:colOff>95250</xdr:colOff>
                    <xdr:row>45</xdr:row>
                    <xdr:rowOff>28575</xdr:rowOff>
                  </from>
                  <to>
                    <xdr:col>22</xdr:col>
                    <xdr:colOff>114300</xdr:colOff>
                    <xdr:row>45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4" r:id="rId44" name="Check Box 52">
              <controlPr defaultSize="0" autoFill="0" autoLine="0" autoPict="0">
                <anchor moveWithCells="1">
                  <from>
                    <xdr:col>15</xdr:col>
                    <xdr:colOff>95250</xdr:colOff>
                    <xdr:row>46</xdr:row>
                    <xdr:rowOff>28575</xdr:rowOff>
                  </from>
                  <to>
                    <xdr:col>16</xdr:col>
                    <xdr:colOff>114300</xdr:colOff>
                    <xdr:row>46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5" r:id="rId45" name="Check Box 53">
              <controlPr defaultSize="0" autoFill="0" autoLine="0" autoPict="0">
                <anchor moveWithCells="1">
                  <from>
                    <xdr:col>17</xdr:col>
                    <xdr:colOff>95250</xdr:colOff>
                    <xdr:row>46</xdr:row>
                    <xdr:rowOff>28575</xdr:rowOff>
                  </from>
                  <to>
                    <xdr:col>18</xdr:col>
                    <xdr:colOff>114300</xdr:colOff>
                    <xdr:row>46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6" r:id="rId46" name="Check Box 54">
              <controlPr defaultSize="0" autoFill="0" autoLine="0" autoPict="0">
                <anchor moveWithCells="1">
                  <from>
                    <xdr:col>19</xdr:col>
                    <xdr:colOff>95250</xdr:colOff>
                    <xdr:row>46</xdr:row>
                    <xdr:rowOff>28575</xdr:rowOff>
                  </from>
                  <to>
                    <xdr:col>20</xdr:col>
                    <xdr:colOff>114300</xdr:colOff>
                    <xdr:row>46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7" r:id="rId47" name="Check Box 55">
              <controlPr defaultSize="0" autoFill="0" autoLine="0" autoPict="0">
                <anchor moveWithCells="1">
                  <from>
                    <xdr:col>21</xdr:col>
                    <xdr:colOff>95250</xdr:colOff>
                    <xdr:row>46</xdr:row>
                    <xdr:rowOff>28575</xdr:rowOff>
                  </from>
                  <to>
                    <xdr:col>22</xdr:col>
                    <xdr:colOff>114300</xdr:colOff>
                    <xdr:row>46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8" r:id="rId48" name="Check Box 56">
              <controlPr defaultSize="0" autoFill="0" autoLine="0" autoPict="0">
                <anchor moveWithCells="1">
                  <from>
                    <xdr:col>15</xdr:col>
                    <xdr:colOff>95250</xdr:colOff>
                    <xdr:row>47</xdr:row>
                    <xdr:rowOff>28575</xdr:rowOff>
                  </from>
                  <to>
                    <xdr:col>16</xdr:col>
                    <xdr:colOff>114300</xdr:colOff>
                    <xdr:row>47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9" r:id="rId49" name="Check Box 57">
              <controlPr defaultSize="0" autoFill="0" autoLine="0" autoPict="0">
                <anchor moveWithCells="1">
                  <from>
                    <xdr:col>17</xdr:col>
                    <xdr:colOff>95250</xdr:colOff>
                    <xdr:row>47</xdr:row>
                    <xdr:rowOff>28575</xdr:rowOff>
                  </from>
                  <to>
                    <xdr:col>18</xdr:col>
                    <xdr:colOff>114300</xdr:colOff>
                    <xdr:row>47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0" r:id="rId50" name="Check Box 58">
              <controlPr defaultSize="0" autoFill="0" autoLine="0" autoPict="0">
                <anchor moveWithCells="1">
                  <from>
                    <xdr:col>19</xdr:col>
                    <xdr:colOff>95250</xdr:colOff>
                    <xdr:row>47</xdr:row>
                    <xdr:rowOff>28575</xdr:rowOff>
                  </from>
                  <to>
                    <xdr:col>20</xdr:col>
                    <xdr:colOff>114300</xdr:colOff>
                    <xdr:row>47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1" r:id="rId51" name="Check Box 59">
              <controlPr defaultSize="0" autoFill="0" autoLine="0" autoPict="0">
                <anchor moveWithCells="1">
                  <from>
                    <xdr:col>21</xdr:col>
                    <xdr:colOff>95250</xdr:colOff>
                    <xdr:row>47</xdr:row>
                    <xdr:rowOff>28575</xdr:rowOff>
                  </from>
                  <to>
                    <xdr:col>22</xdr:col>
                    <xdr:colOff>114300</xdr:colOff>
                    <xdr:row>47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2" r:id="rId52" name="Check Box 60">
              <controlPr defaultSize="0" autoFill="0" autoLine="0" autoPict="0">
                <anchor moveWithCells="1">
                  <from>
                    <xdr:col>15</xdr:col>
                    <xdr:colOff>95250</xdr:colOff>
                    <xdr:row>48</xdr:row>
                    <xdr:rowOff>28575</xdr:rowOff>
                  </from>
                  <to>
                    <xdr:col>16</xdr:col>
                    <xdr:colOff>114300</xdr:colOff>
                    <xdr:row>48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3" r:id="rId53" name="Check Box 61">
              <controlPr defaultSize="0" autoFill="0" autoLine="0" autoPict="0">
                <anchor moveWithCells="1">
                  <from>
                    <xdr:col>17</xdr:col>
                    <xdr:colOff>95250</xdr:colOff>
                    <xdr:row>48</xdr:row>
                    <xdr:rowOff>28575</xdr:rowOff>
                  </from>
                  <to>
                    <xdr:col>18</xdr:col>
                    <xdr:colOff>114300</xdr:colOff>
                    <xdr:row>48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4" r:id="rId54" name="Check Box 62">
              <controlPr defaultSize="0" autoFill="0" autoLine="0" autoPict="0">
                <anchor moveWithCells="1">
                  <from>
                    <xdr:col>19</xdr:col>
                    <xdr:colOff>95250</xdr:colOff>
                    <xdr:row>48</xdr:row>
                    <xdr:rowOff>28575</xdr:rowOff>
                  </from>
                  <to>
                    <xdr:col>20</xdr:col>
                    <xdr:colOff>114300</xdr:colOff>
                    <xdr:row>48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5" r:id="rId55" name="Check Box 63">
              <controlPr defaultSize="0" autoFill="0" autoLine="0" autoPict="0">
                <anchor moveWithCells="1">
                  <from>
                    <xdr:col>21</xdr:col>
                    <xdr:colOff>95250</xdr:colOff>
                    <xdr:row>48</xdr:row>
                    <xdr:rowOff>28575</xdr:rowOff>
                  </from>
                  <to>
                    <xdr:col>22</xdr:col>
                    <xdr:colOff>114300</xdr:colOff>
                    <xdr:row>48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6" r:id="rId56" name="Check Box 64">
              <controlPr defaultSize="0" autoFill="0" autoLine="0" autoPict="0">
                <anchor moveWithCells="1">
                  <from>
                    <xdr:col>15</xdr:col>
                    <xdr:colOff>95250</xdr:colOff>
                    <xdr:row>54</xdr:row>
                    <xdr:rowOff>28575</xdr:rowOff>
                  </from>
                  <to>
                    <xdr:col>16</xdr:col>
                    <xdr:colOff>114300</xdr:colOff>
                    <xdr:row>54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7" r:id="rId57" name="Check Box 65">
              <controlPr defaultSize="0" autoFill="0" autoLine="0" autoPict="0">
                <anchor moveWithCells="1">
                  <from>
                    <xdr:col>17</xdr:col>
                    <xdr:colOff>95250</xdr:colOff>
                    <xdr:row>54</xdr:row>
                    <xdr:rowOff>28575</xdr:rowOff>
                  </from>
                  <to>
                    <xdr:col>18</xdr:col>
                    <xdr:colOff>114300</xdr:colOff>
                    <xdr:row>54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8" r:id="rId58" name="Check Box 66">
              <controlPr defaultSize="0" autoFill="0" autoLine="0" autoPict="0">
                <anchor moveWithCells="1">
                  <from>
                    <xdr:col>19</xdr:col>
                    <xdr:colOff>95250</xdr:colOff>
                    <xdr:row>54</xdr:row>
                    <xdr:rowOff>28575</xdr:rowOff>
                  </from>
                  <to>
                    <xdr:col>20</xdr:col>
                    <xdr:colOff>114300</xdr:colOff>
                    <xdr:row>54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9" r:id="rId59" name="Check Box 67">
              <controlPr defaultSize="0" autoFill="0" autoLine="0" autoPict="0">
                <anchor moveWithCells="1">
                  <from>
                    <xdr:col>21</xdr:col>
                    <xdr:colOff>95250</xdr:colOff>
                    <xdr:row>54</xdr:row>
                    <xdr:rowOff>28575</xdr:rowOff>
                  </from>
                  <to>
                    <xdr:col>22</xdr:col>
                    <xdr:colOff>114300</xdr:colOff>
                    <xdr:row>54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0" r:id="rId60" name="Check Box 68">
              <controlPr defaultSize="0" autoFill="0" autoLine="0" autoPict="0">
                <anchor moveWithCells="1">
                  <from>
                    <xdr:col>15</xdr:col>
                    <xdr:colOff>95250</xdr:colOff>
                    <xdr:row>55</xdr:row>
                    <xdr:rowOff>28575</xdr:rowOff>
                  </from>
                  <to>
                    <xdr:col>16</xdr:col>
                    <xdr:colOff>114300</xdr:colOff>
                    <xdr:row>55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1" r:id="rId61" name="Check Box 69">
              <controlPr defaultSize="0" autoFill="0" autoLine="0" autoPict="0">
                <anchor moveWithCells="1">
                  <from>
                    <xdr:col>17</xdr:col>
                    <xdr:colOff>95250</xdr:colOff>
                    <xdr:row>55</xdr:row>
                    <xdr:rowOff>28575</xdr:rowOff>
                  </from>
                  <to>
                    <xdr:col>18</xdr:col>
                    <xdr:colOff>114300</xdr:colOff>
                    <xdr:row>55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2" r:id="rId62" name="Check Box 70">
              <controlPr defaultSize="0" autoFill="0" autoLine="0" autoPict="0">
                <anchor moveWithCells="1">
                  <from>
                    <xdr:col>19</xdr:col>
                    <xdr:colOff>95250</xdr:colOff>
                    <xdr:row>55</xdr:row>
                    <xdr:rowOff>28575</xdr:rowOff>
                  </from>
                  <to>
                    <xdr:col>20</xdr:col>
                    <xdr:colOff>114300</xdr:colOff>
                    <xdr:row>55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" r:id="rId63" name="Check Box 71">
              <controlPr defaultSize="0" autoFill="0" autoLine="0" autoPict="0">
                <anchor moveWithCells="1">
                  <from>
                    <xdr:col>21</xdr:col>
                    <xdr:colOff>95250</xdr:colOff>
                    <xdr:row>55</xdr:row>
                    <xdr:rowOff>28575</xdr:rowOff>
                  </from>
                  <to>
                    <xdr:col>22</xdr:col>
                    <xdr:colOff>114300</xdr:colOff>
                    <xdr:row>55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4" r:id="rId64" name="Check Box 72">
              <controlPr defaultSize="0" autoFill="0" autoLine="0" autoPict="0">
                <anchor moveWithCells="1">
                  <from>
                    <xdr:col>15</xdr:col>
                    <xdr:colOff>95250</xdr:colOff>
                    <xdr:row>56</xdr:row>
                    <xdr:rowOff>28575</xdr:rowOff>
                  </from>
                  <to>
                    <xdr:col>16</xdr:col>
                    <xdr:colOff>114300</xdr:colOff>
                    <xdr:row>56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5" r:id="rId65" name="Check Box 73">
              <controlPr defaultSize="0" autoFill="0" autoLine="0" autoPict="0">
                <anchor moveWithCells="1">
                  <from>
                    <xdr:col>15</xdr:col>
                    <xdr:colOff>95250</xdr:colOff>
                    <xdr:row>57</xdr:row>
                    <xdr:rowOff>28575</xdr:rowOff>
                  </from>
                  <to>
                    <xdr:col>16</xdr:col>
                    <xdr:colOff>114300</xdr:colOff>
                    <xdr:row>57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6" r:id="rId66" name="Check Box 74">
              <controlPr defaultSize="0" autoFill="0" autoLine="0" autoPict="0">
                <anchor moveWithCells="1">
                  <from>
                    <xdr:col>17</xdr:col>
                    <xdr:colOff>95250</xdr:colOff>
                    <xdr:row>56</xdr:row>
                    <xdr:rowOff>28575</xdr:rowOff>
                  </from>
                  <to>
                    <xdr:col>18</xdr:col>
                    <xdr:colOff>114300</xdr:colOff>
                    <xdr:row>56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7" r:id="rId67" name="Check Box 75">
              <controlPr defaultSize="0" autoFill="0" autoLine="0" autoPict="0">
                <anchor moveWithCells="1">
                  <from>
                    <xdr:col>17</xdr:col>
                    <xdr:colOff>95250</xdr:colOff>
                    <xdr:row>57</xdr:row>
                    <xdr:rowOff>28575</xdr:rowOff>
                  </from>
                  <to>
                    <xdr:col>18</xdr:col>
                    <xdr:colOff>114300</xdr:colOff>
                    <xdr:row>57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8" r:id="rId68" name="Check Box 76">
              <controlPr defaultSize="0" autoFill="0" autoLine="0" autoPict="0">
                <anchor moveWithCells="1">
                  <from>
                    <xdr:col>19</xdr:col>
                    <xdr:colOff>95250</xdr:colOff>
                    <xdr:row>56</xdr:row>
                    <xdr:rowOff>28575</xdr:rowOff>
                  </from>
                  <to>
                    <xdr:col>20</xdr:col>
                    <xdr:colOff>114300</xdr:colOff>
                    <xdr:row>56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9" r:id="rId69" name="Check Box 77">
              <controlPr defaultSize="0" autoFill="0" autoLine="0" autoPict="0">
                <anchor moveWithCells="1">
                  <from>
                    <xdr:col>19</xdr:col>
                    <xdr:colOff>95250</xdr:colOff>
                    <xdr:row>57</xdr:row>
                    <xdr:rowOff>28575</xdr:rowOff>
                  </from>
                  <to>
                    <xdr:col>20</xdr:col>
                    <xdr:colOff>114300</xdr:colOff>
                    <xdr:row>57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0" r:id="rId70" name="Check Box 78">
              <controlPr defaultSize="0" autoFill="0" autoLine="0" autoPict="0">
                <anchor moveWithCells="1">
                  <from>
                    <xdr:col>21</xdr:col>
                    <xdr:colOff>95250</xdr:colOff>
                    <xdr:row>56</xdr:row>
                    <xdr:rowOff>28575</xdr:rowOff>
                  </from>
                  <to>
                    <xdr:col>22</xdr:col>
                    <xdr:colOff>114300</xdr:colOff>
                    <xdr:row>56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1" r:id="rId71" name="Check Box 79">
              <controlPr defaultSize="0" autoFill="0" autoLine="0" autoPict="0">
                <anchor moveWithCells="1">
                  <from>
                    <xdr:col>21</xdr:col>
                    <xdr:colOff>95250</xdr:colOff>
                    <xdr:row>57</xdr:row>
                    <xdr:rowOff>28575</xdr:rowOff>
                  </from>
                  <to>
                    <xdr:col>22</xdr:col>
                    <xdr:colOff>114300</xdr:colOff>
                    <xdr:row>57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2" r:id="rId72" name="Check Box 80">
              <controlPr defaultSize="0" autoFill="0" autoLine="0" autoPict="0">
                <anchor moveWithCells="1">
                  <from>
                    <xdr:col>15</xdr:col>
                    <xdr:colOff>95250</xdr:colOff>
                    <xdr:row>58</xdr:row>
                    <xdr:rowOff>19050</xdr:rowOff>
                  </from>
                  <to>
                    <xdr:col>16</xdr:col>
                    <xdr:colOff>114300</xdr:colOff>
                    <xdr:row>58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3" r:id="rId73" name="Check Box 81">
              <controlPr defaultSize="0" autoFill="0" autoLine="0" autoPict="0">
                <anchor moveWithCells="1">
                  <from>
                    <xdr:col>17</xdr:col>
                    <xdr:colOff>95250</xdr:colOff>
                    <xdr:row>58</xdr:row>
                    <xdr:rowOff>19050</xdr:rowOff>
                  </from>
                  <to>
                    <xdr:col>18</xdr:col>
                    <xdr:colOff>114300</xdr:colOff>
                    <xdr:row>58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4" r:id="rId74" name="Check Box 82">
              <controlPr defaultSize="0" autoFill="0" autoLine="0" autoPict="0">
                <anchor moveWithCells="1">
                  <from>
                    <xdr:col>19</xdr:col>
                    <xdr:colOff>95250</xdr:colOff>
                    <xdr:row>58</xdr:row>
                    <xdr:rowOff>19050</xdr:rowOff>
                  </from>
                  <to>
                    <xdr:col>20</xdr:col>
                    <xdr:colOff>114300</xdr:colOff>
                    <xdr:row>58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5" r:id="rId75" name="Check Box 83">
              <controlPr defaultSize="0" autoFill="0" autoLine="0" autoPict="0">
                <anchor moveWithCells="1">
                  <from>
                    <xdr:col>21</xdr:col>
                    <xdr:colOff>95250</xdr:colOff>
                    <xdr:row>58</xdr:row>
                    <xdr:rowOff>19050</xdr:rowOff>
                  </from>
                  <to>
                    <xdr:col>22</xdr:col>
                    <xdr:colOff>114300</xdr:colOff>
                    <xdr:row>58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9" r:id="rId76" name="Check Box 87">
              <controlPr defaultSize="0" autoFill="0" autoLine="0" autoPict="0">
                <anchor moveWithCells="1">
                  <from>
                    <xdr:col>17</xdr:col>
                    <xdr:colOff>95250</xdr:colOff>
                    <xdr:row>35</xdr:row>
                    <xdr:rowOff>28575</xdr:rowOff>
                  </from>
                  <to>
                    <xdr:col>18</xdr:col>
                    <xdr:colOff>114300</xdr:colOff>
                    <xdr:row>35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0" r:id="rId77" name="Check Box 88">
              <controlPr defaultSize="0" autoFill="0" autoLine="0" autoPict="0">
                <anchor moveWithCells="1">
                  <from>
                    <xdr:col>19</xdr:col>
                    <xdr:colOff>95250</xdr:colOff>
                    <xdr:row>35</xdr:row>
                    <xdr:rowOff>28575</xdr:rowOff>
                  </from>
                  <to>
                    <xdr:col>20</xdr:col>
                    <xdr:colOff>114300</xdr:colOff>
                    <xdr:row>35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1" r:id="rId78" name="Check Box 89">
              <controlPr defaultSize="0" autoFill="0" autoLine="0" autoPict="0">
                <anchor moveWithCells="1">
                  <from>
                    <xdr:col>21</xdr:col>
                    <xdr:colOff>95250</xdr:colOff>
                    <xdr:row>35</xdr:row>
                    <xdr:rowOff>28575</xdr:rowOff>
                  </from>
                  <to>
                    <xdr:col>22</xdr:col>
                    <xdr:colOff>114300</xdr:colOff>
                    <xdr:row>35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6" r:id="rId79" name="Check Box 94">
              <controlPr defaultSize="0" autoFill="0" autoLine="0" autoPict="0">
                <anchor moveWithCells="1">
                  <from>
                    <xdr:col>15</xdr:col>
                    <xdr:colOff>95250</xdr:colOff>
                    <xdr:row>49</xdr:row>
                    <xdr:rowOff>28575</xdr:rowOff>
                  </from>
                  <to>
                    <xdr:col>16</xdr:col>
                    <xdr:colOff>114300</xdr:colOff>
                    <xdr:row>49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7" r:id="rId80" name="Check Box 95">
              <controlPr defaultSize="0" autoFill="0" autoLine="0" autoPict="0">
                <anchor moveWithCells="1">
                  <from>
                    <xdr:col>17</xdr:col>
                    <xdr:colOff>95250</xdr:colOff>
                    <xdr:row>49</xdr:row>
                    <xdr:rowOff>28575</xdr:rowOff>
                  </from>
                  <to>
                    <xdr:col>18</xdr:col>
                    <xdr:colOff>114300</xdr:colOff>
                    <xdr:row>49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8" r:id="rId81" name="Check Box 96">
              <controlPr defaultSize="0" autoFill="0" autoLine="0" autoPict="0">
                <anchor moveWithCells="1">
                  <from>
                    <xdr:col>19</xdr:col>
                    <xdr:colOff>95250</xdr:colOff>
                    <xdr:row>49</xdr:row>
                    <xdr:rowOff>28575</xdr:rowOff>
                  </from>
                  <to>
                    <xdr:col>20</xdr:col>
                    <xdr:colOff>114300</xdr:colOff>
                    <xdr:row>49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9" r:id="rId82" name="Check Box 97">
              <controlPr defaultSize="0" autoFill="0" autoLine="0" autoPict="0">
                <anchor moveWithCells="1">
                  <from>
                    <xdr:col>21</xdr:col>
                    <xdr:colOff>95250</xdr:colOff>
                    <xdr:row>49</xdr:row>
                    <xdr:rowOff>28575</xdr:rowOff>
                  </from>
                  <to>
                    <xdr:col>22</xdr:col>
                    <xdr:colOff>114300</xdr:colOff>
                    <xdr:row>49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0" r:id="rId83" name="Check Box 98">
              <controlPr defaultSize="0" autoFill="0" autoLine="0" autoPict="0">
                <anchor moveWithCells="1">
                  <from>
                    <xdr:col>15</xdr:col>
                    <xdr:colOff>95250</xdr:colOff>
                    <xdr:row>50</xdr:row>
                    <xdr:rowOff>28575</xdr:rowOff>
                  </from>
                  <to>
                    <xdr:col>16</xdr:col>
                    <xdr:colOff>114300</xdr:colOff>
                    <xdr:row>50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1" r:id="rId84" name="Check Box 99">
              <controlPr defaultSize="0" autoFill="0" autoLine="0" autoPict="0">
                <anchor moveWithCells="1">
                  <from>
                    <xdr:col>17</xdr:col>
                    <xdr:colOff>95250</xdr:colOff>
                    <xdr:row>50</xdr:row>
                    <xdr:rowOff>28575</xdr:rowOff>
                  </from>
                  <to>
                    <xdr:col>18</xdr:col>
                    <xdr:colOff>114300</xdr:colOff>
                    <xdr:row>50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2" r:id="rId85" name="Check Box 100">
              <controlPr defaultSize="0" autoFill="0" autoLine="0" autoPict="0">
                <anchor moveWithCells="1">
                  <from>
                    <xdr:col>19</xdr:col>
                    <xdr:colOff>95250</xdr:colOff>
                    <xdr:row>50</xdr:row>
                    <xdr:rowOff>28575</xdr:rowOff>
                  </from>
                  <to>
                    <xdr:col>20</xdr:col>
                    <xdr:colOff>114300</xdr:colOff>
                    <xdr:row>50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3" r:id="rId86" name="Check Box 101">
              <controlPr defaultSize="0" autoFill="0" autoLine="0" autoPict="0">
                <anchor moveWithCells="1">
                  <from>
                    <xdr:col>21</xdr:col>
                    <xdr:colOff>95250</xdr:colOff>
                    <xdr:row>50</xdr:row>
                    <xdr:rowOff>28575</xdr:rowOff>
                  </from>
                  <to>
                    <xdr:col>22</xdr:col>
                    <xdr:colOff>114300</xdr:colOff>
                    <xdr:row>50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4" r:id="rId87" name="Check Box 102">
              <controlPr defaultSize="0" autoFill="0" autoLine="0" autoPict="0">
                <anchor moveWithCells="1">
                  <from>
                    <xdr:col>15</xdr:col>
                    <xdr:colOff>95250</xdr:colOff>
                    <xdr:row>51</xdr:row>
                    <xdr:rowOff>28575</xdr:rowOff>
                  </from>
                  <to>
                    <xdr:col>16</xdr:col>
                    <xdr:colOff>114300</xdr:colOff>
                    <xdr:row>51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5" r:id="rId88" name="Check Box 103">
              <controlPr defaultSize="0" autoFill="0" autoLine="0" autoPict="0">
                <anchor moveWithCells="1">
                  <from>
                    <xdr:col>17</xdr:col>
                    <xdr:colOff>95250</xdr:colOff>
                    <xdr:row>51</xdr:row>
                    <xdr:rowOff>28575</xdr:rowOff>
                  </from>
                  <to>
                    <xdr:col>18</xdr:col>
                    <xdr:colOff>114300</xdr:colOff>
                    <xdr:row>51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6" r:id="rId89" name="Check Box 104">
              <controlPr defaultSize="0" autoFill="0" autoLine="0" autoPict="0">
                <anchor moveWithCells="1">
                  <from>
                    <xdr:col>19</xdr:col>
                    <xdr:colOff>95250</xdr:colOff>
                    <xdr:row>51</xdr:row>
                    <xdr:rowOff>28575</xdr:rowOff>
                  </from>
                  <to>
                    <xdr:col>20</xdr:col>
                    <xdr:colOff>114300</xdr:colOff>
                    <xdr:row>51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7" r:id="rId90" name="Check Box 105">
              <controlPr defaultSize="0" autoFill="0" autoLine="0" autoPict="0">
                <anchor moveWithCells="1">
                  <from>
                    <xdr:col>21</xdr:col>
                    <xdr:colOff>95250</xdr:colOff>
                    <xdr:row>51</xdr:row>
                    <xdr:rowOff>28575</xdr:rowOff>
                  </from>
                  <to>
                    <xdr:col>22</xdr:col>
                    <xdr:colOff>114300</xdr:colOff>
                    <xdr:row>51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8" r:id="rId91" name="Check Box 106">
              <controlPr defaultSize="0" autoFill="0" autoLine="0" autoPict="0">
                <anchor moveWithCells="1">
                  <from>
                    <xdr:col>15</xdr:col>
                    <xdr:colOff>95250</xdr:colOff>
                    <xdr:row>52</xdr:row>
                    <xdr:rowOff>28575</xdr:rowOff>
                  </from>
                  <to>
                    <xdr:col>16</xdr:col>
                    <xdr:colOff>114300</xdr:colOff>
                    <xdr:row>52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9" r:id="rId92" name="Check Box 107">
              <controlPr defaultSize="0" autoFill="0" autoLine="0" autoPict="0">
                <anchor moveWithCells="1">
                  <from>
                    <xdr:col>17</xdr:col>
                    <xdr:colOff>95250</xdr:colOff>
                    <xdr:row>52</xdr:row>
                    <xdr:rowOff>28575</xdr:rowOff>
                  </from>
                  <to>
                    <xdr:col>18</xdr:col>
                    <xdr:colOff>114300</xdr:colOff>
                    <xdr:row>52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0" r:id="rId93" name="Check Box 108">
              <controlPr defaultSize="0" autoFill="0" autoLine="0" autoPict="0">
                <anchor moveWithCells="1">
                  <from>
                    <xdr:col>19</xdr:col>
                    <xdr:colOff>95250</xdr:colOff>
                    <xdr:row>52</xdr:row>
                    <xdr:rowOff>28575</xdr:rowOff>
                  </from>
                  <to>
                    <xdr:col>20</xdr:col>
                    <xdr:colOff>114300</xdr:colOff>
                    <xdr:row>52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1" r:id="rId94" name="Check Box 109">
              <controlPr defaultSize="0" autoFill="0" autoLine="0" autoPict="0">
                <anchor moveWithCells="1">
                  <from>
                    <xdr:col>21</xdr:col>
                    <xdr:colOff>95250</xdr:colOff>
                    <xdr:row>52</xdr:row>
                    <xdr:rowOff>28575</xdr:rowOff>
                  </from>
                  <to>
                    <xdr:col>22</xdr:col>
                    <xdr:colOff>114300</xdr:colOff>
                    <xdr:row>52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2" r:id="rId95" name="Check Box 110">
              <controlPr defaultSize="0" autoFill="0" autoLine="0" autoPict="0">
                <anchor moveWithCells="1">
                  <from>
                    <xdr:col>15</xdr:col>
                    <xdr:colOff>95250</xdr:colOff>
                    <xdr:row>53</xdr:row>
                    <xdr:rowOff>28575</xdr:rowOff>
                  </from>
                  <to>
                    <xdr:col>16</xdr:col>
                    <xdr:colOff>114300</xdr:colOff>
                    <xdr:row>53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3" r:id="rId96" name="Check Box 111">
              <controlPr defaultSize="0" autoFill="0" autoLine="0" autoPict="0">
                <anchor moveWithCells="1">
                  <from>
                    <xdr:col>17</xdr:col>
                    <xdr:colOff>95250</xdr:colOff>
                    <xdr:row>53</xdr:row>
                    <xdr:rowOff>28575</xdr:rowOff>
                  </from>
                  <to>
                    <xdr:col>18</xdr:col>
                    <xdr:colOff>114300</xdr:colOff>
                    <xdr:row>53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4" r:id="rId97" name="Check Box 112">
              <controlPr defaultSize="0" autoFill="0" autoLine="0" autoPict="0">
                <anchor moveWithCells="1">
                  <from>
                    <xdr:col>19</xdr:col>
                    <xdr:colOff>95250</xdr:colOff>
                    <xdr:row>53</xdr:row>
                    <xdr:rowOff>28575</xdr:rowOff>
                  </from>
                  <to>
                    <xdr:col>20</xdr:col>
                    <xdr:colOff>114300</xdr:colOff>
                    <xdr:row>53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5" r:id="rId98" name="Check Box 113">
              <controlPr defaultSize="0" autoFill="0" autoLine="0" autoPict="0">
                <anchor moveWithCells="1">
                  <from>
                    <xdr:col>21</xdr:col>
                    <xdr:colOff>95250</xdr:colOff>
                    <xdr:row>53</xdr:row>
                    <xdr:rowOff>28575</xdr:rowOff>
                  </from>
                  <to>
                    <xdr:col>22</xdr:col>
                    <xdr:colOff>114300</xdr:colOff>
                    <xdr:row>53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5" r:id="rId99" name="Check Box 133">
              <controlPr defaultSize="0" autoFill="0" autoLine="0" autoPict="0">
                <anchor moveWithCells="1">
                  <from>
                    <xdr:col>15</xdr:col>
                    <xdr:colOff>95250</xdr:colOff>
                    <xdr:row>35</xdr:row>
                    <xdr:rowOff>28575</xdr:rowOff>
                  </from>
                  <to>
                    <xdr:col>16</xdr:col>
                    <xdr:colOff>114300</xdr:colOff>
                    <xdr:row>35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6" r:id="rId100" name="Check Box 134">
              <controlPr defaultSize="0" autoFill="0" autoLine="0" autoPict="0">
                <anchor moveWithCells="1">
                  <from>
                    <xdr:col>17</xdr:col>
                    <xdr:colOff>95250</xdr:colOff>
                    <xdr:row>35</xdr:row>
                    <xdr:rowOff>28575</xdr:rowOff>
                  </from>
                  <to>
                    <xdr:col>18</xdr:col>
                    <xdr:colOff>114300</xdr:colOff>
                    <xdr:row>35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7" r:id="rId101" name="Check Box 135">
              <controlPr defaultSize="0" autoFill="0" autoLine="0" autoPict="0">
                <anchor moveWithCells="1">
                  <from>
                    <xdr:col>19</xdr:col>
                    <xdr:colOff>95250</xdr:colOff>
                    <xdr:row>35</xdr:row>
                    <xdr:rowOff>28575</xdr:rowOff>
                  </from>
                  <to>
                    <xdr:col>20</xdr:col>
                    <xdr:colOff>114300</xdr:colOff>
                    <xdr:row>35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8" r:id="rId102" name="Check Box 136">
              <controlPr defaultSize="0" autoFill="0" autoLine="0" autoPict="0">
                <anchor moveWithCells="1">
                  <from>
                    <xdr:col>21</xdr:col>
                    <xdr:colOff>95250</xdr:colOff>
                    <xdr:row>35</xdr:row>
                    <xdr:rowOff>28575</xdr:rowOff>
                  </from>
                  <to>
                    <xdr:col>22</xdr:col>
                    <xdr:colOff>114300</xdr:colOff>
                    <xdr:row>35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9" r:id="rId103" name="Check Box 137">
              <controlPr defaultSize="0" autoFill="0" autoLine="0" autoPict="0">
                <anchor moveWithCells="1">
                  <from>
                    <xdr:col>17</xdr:col>
                    <xdr:colOff>95250</xdr:colOff>
                    <xdr:row>35</xdr:row>
                    <xdr:rowOff>28575</xdr:rowOff>
                  </from>
                  <to>
                    <xdr:col>18</xdr:col>
                    <xdr:colOff>114300</xdr:colOff>
                    <xdr:row>35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0" r:id="rId104" name="Check Box 138">
              <controlPr defaultSize="0" autoFill="0" autoLine="0" autoPict="0">
                <anchor moveWithCells="1">
                  <from>
                    <xdr:col>19</xdr:col>
                    <xdr:colOff>95250</xdr:colOff>
                    <xdr:row>35</xdr:row>
                    <xdr:rowOff>28575</xdr:rowOff>
                  </from>
                  <to>
                    <xdr:col>20</xdr:col>
                    <xdr:colOff>114300</xdr:colOff>
                    <xdr:row>35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1" r:id="rId105" name="Check Box 139">
              <controlPr defaultSize="0" autoFill="0" autoLine="0" autoPict="0">
                <anchor moveWithCells="1">
                  <from>
                    <xdr:col>21</xdr:col>
                    <xdr:colOff>95250</xdr:colOff>
                    <xdr:row>35</xdr:row>
                    <xdr:rowOff>28575</xdr:rowOff>
                  </from>
                  <to>
                    <xdr:col>22</xdr:col>
                    <xdr:colOff>114300</xdr:colOff>
                    <xdr:row>35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106" name="Check Box 8">
              <controlPr defaultSize="0" autoFill="0" autoLine="0" autoPict="0">
                <anchor moveWithCells="1">
                  <from>
                    <xdr:col>15</xdr:col>
                    <xdr:colOff>95250</xdr:colOff>
                    <xdr:row>33</xdr:row>
                    <xdr:rowOff>28575</xdr:rowOff>
                  </from>
                  <to>
                    <xdr:col>16</xdr:col>
                    <xdr:colOff>114300</xdr:colOff>
                    <xdr:row>33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107" name="Check Box 9">
              <controlPr defaultSize="0" autoFill="0" autoLine="0" autoPict="0">
                <anchor moveWithCells="1">
                  <from>
                    <xdr:col>17</xdr:col>
                    <xdr:colOff>95250</xdr:colOff>
                    <xdr:row>33</xdr:row>
                    <xdr:rowOff>28575</xdr:rowOff>
                  </from>
                  <to>
                    <xdr:col>18</xdr:col>
                    <xdr:colOff>114300</xdr:colOff>
                    <xdr:row>33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08" name="Check Box 10">
              <controlPr defaultSize="0" autoFill="0" autoLine="0" autoPict="0">
                <anchor moveWithCells="1">
                  <from>
                    <xdr:col>19</xdr:col>
                    <xdr:colOff>95250</xdr:colOff>
                    <xdr:row>33</xdr:row>
                    <xdr:rowOff>28575</xdr:rowOff>
                  </from>
                  <to>
                    <xdr:col>20</xdr:col>
                    <xdr:colOff>114300</xdr:colOff>
                    <xdr:row>33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09" name="Check Box 11">
              <controlPr defaultSize="0" autoFill="0" autoLine="0" autoPict="0">
                <anchor moveWithCells="1">
                  <from>
                    <xdr:col>21</xdr:col>
                    <xdr:colOff>95250</xdr:colOff>
                    <xdr:row>33</xdr:row>
                    <xdr:rowOff>28575</xdr:rowOff>
                  </from>
                  <to>
                    <xdr:col>22</xdr:col>
                    <xdr:colOff>114300</xdr:colOff>
                    <xdr:row>33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6" r:id="rId110" name="Check Box 84">
              <controlPr defaultSize="0" autoFill="0" autoLine="0" autoPict="0">
                <anchor moveWithCells="1">
                  <from>
                    <xdr:col>17</xdr:col>
                    <xdr:colOff>95250</xdr:colOff>
                    <xdr:row>33</xdr:row>
                    <xdr:rowOff>28575</xdr:rowOff>
                  </from>
                  <to>
                    <xdr:col>18</xdr:col>
                    <xdr:colOff>114300</xdr:colOff>
                    <xdr:row>33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7" r:id="rId111" name="Check Box 85">
              <controlPr defaultSize="0" autoFill="0" autoLine="0" autoPict="0">
                <anchor moveWithCells="1">
                  <from>
                    <xdr:col>19</xdr:col>
                    <xdr:colOff>95250</xdr:colOff>
                    <xdr:row>33</xdr:row>
                    <xdr:rowOff>28575</xdr:rowOff>
                  </from>
                  <to>
                    <xdr:col>20</xdr:col>
                    <xdr:colOff>114300</xdr:colOff>
                    <xdr:row>33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8" r:id="rId112" name="Check Box 86">
              <controlPr defaultSize="0" autoFill="0" autoLine="0" autoPict="0">
                <anchor moveWithCells="1">
                  <from>
                    <xdr:col>21</xdr:col>
                    <xdr:colOff>95250</xdr:colOff>
                    <xdr:row>33</xdr:row>
                    <xdr:rowOff>28575</xdr:rowOff>
                  </from>
                  <to>
                    <xdr:col>22</xdr:col>
                    <xdr:colOff>114300</xdr:colOff>
                    <xdr:row>33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2" r:id="rId113" name="Check Box 140">
              <controlPr defaultSize="0" autoFill="0" autoLine="0" autoPict="0">
                <anchor moveWithCells="1">
                  <from>
                    <xdr:col>15</xdr:col>
                    <xdr:colOff>95250</xdr:colOff>
                    <xdr:row>35</xdr:row>
                    <xdr:rowOff>28575</xdr:rowOff>
                  </from>
                  <to>
                    <xdr:col>16</xdr:col>
                    <xdr:colOff>114300</xdr:colOff>
                    <xdr:row>35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3" r:id="rId114" name="Check Box 141">
              <controlPr defaultSize="0" autoFill="0" autoLine="0" autoPict="0">
                <anchor moveWithCells="1">
                  <from>
                    <xdr:col>17</xdr:col>
                    <xdr:colOff>95250</xdr:colOff>
                    <xdr:row>35</xdr:row>
                    <xdr:rowOff>28575</xdr:rowOff>
                  </from>
                  <to>
                    <xdr:col>18</xdr:col>
                    <xdr:colOff>114300</xdr:colOff>
                    <xdr:row>35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4" r:id="rId115" name="Check Box 142">
              <controlPr defaultSize="0" autoFill="0" autoLine="0" autoPict="0">
                <anchor moveWithCells="1">
                  <from>
                    <xdr:col>19</xdr:col>
                    <xdr:colOff>95250</xdr:colOff>
                    <xdr:row>35</xdr:row>
                    <xdr:rowOff>28575</xdr:rowOff>
                  </from>
                  <to>
                    <xdr:col>20</xdr:col>
                    <xdr:colOff>114300</xdr:colOff>
                    <xdr:row>35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5" r:id="rId116" name="Check Box 143">
              <controlPr defaultSize="0" autoFill="0" autoLine="0" autoPict="0">
                <anchor moveWithCells="1">
                  <from>
                    <xdr:col>21</xdr:col>
                    <xdr:colOff>95250</xdr:colOff>
                    <xdr:row>35</xdr:row>
                    <xdr:rowOff>28575</xdr:rowOff>
                  </from>
                  <to>
                    <xdr:col>22</xdr:col>
                    <xdr:colOff>114300</xdr:colOff>
                    <xdr:row>35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6" r:id="rId117" name="Check Box 144">
              <controlPr defaultSize="0" autoFill="0" autoLine="0" autoPict="0">
                <anchor moveWithCells="1">
                  <from>
                    <xdr:col>17</xdr:col>
                    <xdr:colOff>95250</xdr:colOff>
                    <xdr:row>35</xdr:row>
                    <xdr:rowOff>28575</xdr:rowOff>
                  </from>
                  <to>
                    <xdr:col>18</xdr:col>
                    <xdr:colOff>114300</xdr:colOff>
                    <xdr:row>35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7" r:id="rId118" name="Check Box 145">
              <controlPr defaultSize="0" autoFill="0" autoLine="0" autoPict="0">
                <anchor moveWithCells="1">
                  <from>
                    <xdr:col>19</xdr:col>
                    <xdr:colOff>95250</xdr:colOff>
                    <xdr:row>35</xdr:row>
                    <xdr:rowOff>28575</xdr:rowOff>
                  </from>
                  <to>
                    <xdr:col>20</xdr:col>
                    <xdr:colOff>114300</xdr:colOff>
                    <xdr:row>35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8" r:id="rId119" name="Check Box 146">
              <controlPr defaultSize="0" autoFill="0" autoLine="0" autoPict="0">
                <anchor moveWithCells="1">
                  <from>
                    <xdr:col>21</xdr:col>
                    <xdr:colOff>95250</xdr:colOff>
                    <xdr:row>35</xdr:row>
                    <xdr:rowOff>28575</xdr:rowOff>
                  </from>
                  <to>
                    <xdr:col>22</xdr:col>
                    <xdr:colOff>114300</xdr:colOff>
                    <xdr:row>35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120" name="Check Box 4">
              <controlPr defaultSize="0" autoFill="0" autoLine="0" autoPict="0">
                <anchor moveWithCells="1">
                  <from>
                    <xdr:col>15</xdr:col>
                    <xdr:colOff>95250</xdr:colOff>
                    <xdr:row>31</xdr:row>
                    <xdr:rowOff>19050</xdr:rowOff>
                  </from>
                  <to>
                    <xdr:col>16</xdr:col>
                    <xdr:colOff>114300</xdr:colOff>
                    <xdr:row>31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121" name="Check Box 5">
              <controlPr defaultSize="0" autoFill="0" autoLine="0" autoPict="0">
                <anchor moveWithCells="1">
                  <from>
                    <xdr:col>17</xdr:col>
                    <xdr:colOff>95250</xdr:colOff>
                    <xdr:row>31</xdr:row>
                    <xdr:rowOff>19050</xdr:rowOff>
                  </from>
                  <to>
                    <xdr:col>18</xdr:col>
                    <xdr:colOff>114300</xdr:colOff>
                    <xdr:row>31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122" name="Check Box 6">
              <controlPr defaultSize="0" autoFill="0" autoLine="0" autoPict="0">
                <anchor moveWithCells="1">
                  <from>
                    <xdr:col>19</xdr:col>
                    <xdr:colOff>95250</xdr:colOff>
                    <xdr:row>31</xdr:row>
                    <xdr:rowOff>19050</xdr:rowOff>
                  </from>
                  <to>
                    <xdr:col>20</xdr:col>
                    <xdr:colOff>114300</xdr:colOff>
                    <xdr:row>31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123" name="Check Box 7">
              <controlPr defaultSize="0" autoFill="0" autoLine="0" autoPict="0">
                <anchor moveWithCells="1">
                  <from>
                    <xdr:col>21</xdr:col>
                    <xdr:colOff>95250</xdr:colOff>
                    <xdr:row>31</xdr:row>
                    <xdr:rowOff>19050</xdr:rowOff>
                  </from>
                  <to>
                    <xdr:col>22</xdr:col>
                    <xdr:colOff>114300</xdr:colOff>
                    <xdr:row>31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xr:uid="{51380BD2-AC3D-4176-ABF7-7DB3677CD4EB}">
          <x14:formula1>
            <xm:f>'Lexique '!$G$3:$G$1000</xm:f>
          </x14:formula1>
          <xm:sqref>G11:L11</xm:sqref>
        </x14:dataValidation>
        <x14:dataValidation type="list" allowBlank="1" showInputMessage="1" showErrorMessage="1" xr:uid="{12092F20-F4EA-4407-A552-95FC2EB24204}">
          <x14:formula1>
            <xm:f>Index!$I$5:$I$15</xm:f>
          </x14:formula1>
          <xm:sqref>M11:S11</xm:sqref>
        </x14:dataValidation>
        <x14:dataValidation type="list" allowBlank="1" showInputMessage="1" showErrorMessage="1" xr:uid="{3D0810BA-E6C7-417B-913E-BA73A473DC82}">
          <x14:formula1>
            <xm:f>Index!$M$5:$M$24</xm:f>
          </x14:formula1>
          <xm:sqref>N17:T17 N19:T19 N21:T21 N23:T23 N25:T25</xm:sqref>
        </x14:dataValidation>
        <x14:dataValidation type="list" allowBlank="1" showInputMessage="1" showErrorMessage="1" xr:uid="{3684D594-0836-4B65-8963-583104F400B7}">
          <x14:formula1>
            <xm:f>Index!$K$5:$K$54</xm:f>
          </x14:formula1>
          <xm:sqref>X11:AK11</xm:sqref>
        </x14:dataValidation>
        <x14:dataValidation type="list" allowBlank="1" showInputMessage="1" showErrorMessage="1" xr:uid="{ECBA0477-4C31-420A-8B19-F001C90AF1B3}">
          <x14:formula1>
            <xm:f>Index!$S$5:$S$14</xm:f>
          </x14:formula1>
          <xm:sqref>G32:J32 G34:J34 G36:J36</xm:sqref>
        </x14:dataValidation>
        <x14:dataValidation type="list" allowBlank="1" showInputMessage="1" showErrorMessage="1" xr:uid="{AB2CBABE-E91D-4EFC-A31D-317CB658AC5E}">
          <x14:formula1>
            <xm:f>Index!$U$5:$U$20</xm:f>
          </x14:formula1>
          <xm:sqref>X32:AG32 X34:AG34 X36:AG36</xm:sqref>
        </x14:dataValidation>
        <x14:dataValidation type="list" allowBlank="1" showInputMessage="1" showErrorMessage="1" xr:uid="{46007BFA-EA5A-476A-83B5-8B85239DA2E9}">
          <x14:formula1>
            <xm:f>Index!$W$5:$W$22</xm:f>
          </x14:formula1>
          <xm:sqref>B62:T64</xm:sqref>
        </x14:dataValidation>
        <x14:dataValidation type="list" allowBlank="1" showInputMessage="1" showErrorMessage="1" xr:uid="{CAFDE0ED-35B1-46BF-A0BF-A4CF57FEAEDE}">
          <x14:formula1>
            <xm:f>Index!$W$5:$W$23</xm:f>
          </x14:formula1>
          <xm:sqref>A71:T71</xm:sqref>
        </x14:dataValidation>
        <x14:dataValidation type="list" allowBlank="1" showInputMessage="1" showErrorMessage="1" xr:uid="{A1529529-8993-4AFE-A4F8-3D0499458E69}">
          <x14:formula1>
            <xm:f>Index!$O$5:$O$14</xm:f>
          </x14:formula1>
          <xm:sqref>AH12:AK12</xm:sqref>
        </x14:dataValidation>
        <x14:dataValidation type="list" allowBlank="1" showInputMessage="1" showErrorMessage="1" xr:uid="{9517122B-08C9-49ED-AAD3-4BA4FE084109}">
          <x14:formula1>
            <xm:f>Index!$A$5:$A$100</xm:f>
          </x14:formula1>
          <xm:sqref>AG10:AJ10</xm:sqref>
        </x14:dataValidation>
        <x14:dataValidation type="list" allowBlank="1" showInputMessage="1" showErrorMessage="1" xr:uid="{9FB01ACB-56FF-4723-9BA4-308FBA43B7B6}">
          <x14:formula1>
            <xm:f>Index!$Q$5:$Q$23</xm:f>
          </x14:formula1>
          <xm:sqref>U17:AE17 U25:AE25 U23:AE23 U21:AE21 U19:AE19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46D34-4795-438B-A0F8-B740A8AF3069}">
  <sheetPr codeName="Feuil1"/>
  <dimension ref="A1:K1503"/>
  <sheetViews>
    <sheetView workbookViewId="0">
      <selection activeCell="N7" sqref="N7"/>
    </sheetView>
  </sheetViews>
  <sheetFormatPr baseColWidth="10" defaultRowHeight="14.25" x14ac:dyDescent="0.2"/>
  <cols>
    <col min="1" max="1" width="8.25" bestFit="1" customWidth="1"/>
    <col min="2" max="2" width="0.375" customWidth="1"/>
    <col min="3" max="3" width="17.75" bestFit="1" customWidth="1"/>
    <col min="4" max="4" width="0.375" customWidth="1"/>
    <col min="5" max="5" width="12.75" bestFit="1" customWidth="1"/>
    <col min="6" max="6" width="0.375" customWidth="1"/>
    <col min="7" max="7" width="17.75" bestFit="1" customWidth="1"/>
    <col min="8" max="8" width="0.375" customWidth="1"/>
    <col min="9" max="9" width="17" bestFit="1" customWidth="1"/>
    <col min="10" max="10" width="0.375" customWidth="1"/>
    <col min="11" max="11" width="35.75" bestFit="1" customWidth="1"/>
  </cols>
  <sheetData>
    <row r="1" spans="1:11" x14ac:dyDescent="0.2">
      <c r="A1" s="28" t="s">
        <v>75</v>
      </c>
      <c r="C1" s="28" t="s">
        <v>76</v>
      </c>
      <c r="E1" s="28" t="s">
        <v>86</v>
      </c>
      <c r="G1" s="28" t="s">
        <v>26</v>
      </c>
      <c r="I1" s="28" t="s">
        <v>87</v>
      </c>
      <c r="K1" s="28" t="s">
        <v>28</v>
      </c>
    </row>
    <row r="2" spans="1:11" ht="2.65" customHeight="1" x14ac:dyDescent="0.2"/>
    <row r="3" spans="1:11" ht="13.9" customHeight="1" x14ac:dyDescent="0.2">
      <c r="G3" s="32"/>
    </row>
    <row r="4" spans="1:11" ht="13.9" customHeight="1" x14ac:dyDescent="0.2">
      <c r="A4" s="29">
        <v>2081</v>
      </c>
      <c r="C4" s="29" t="s">
        <v>137</v>
      </c>
      <c r="E4" s="32"/>
      <c r="G4" s="32" t="s">
        <v>61</v>
      </c>
      <c r="I4" s="32" t="s">
        <v>106</v>
      </c>
      <c r="K4" s="32" t="s">
        <v>108</v>
      </c>
    </row>
    <row r="5" spans="1:11" ht="13.9" customHeight="1" x14ac:dyDescent="0.2">
      <c r="G5" s="32"/>
    </row>
    <row r="6" spans="1:11" x14ac:dyDescent="0.2">
      <c r="A6" s="29" t="s">
        <v>73</v>
      </c>
      <c r="C6" s="29" t="s">
        <v>138</v>
      </c>
      <c r="E6" s="32">
        <v>6361</v>
      </c>
      <c r="G6" s="32" t="s">
        <v>74</v>
      </c>
      <c r="I6" s="32" t="s">
        <v>85</v>
      </c>
      <c r="K6" s="32" t="s">
        <v>109</v>
      </c>
    </row>
    <row r="7" spans="1:11" ht="13.9" customHeight="1" x14ac:dyDescent="0.2">
      <c r="A7" s="29" t="s">
        <v>73</v>
      </c>
      <c r="C7" s="29" t="s">
        <v>139</v>
      </c>
      <c r="E7" s="32">
        <v>7010</v>
      </c>
      <c r="G7" s="32" t="s">
        <v>88</v>
      </c>
      <c r="I7" s="32" t="s">
        <v>85</v>
      </c>
      <c r="K7" s="32" t="s">
        <v>110</v>
      </c>
    </row>
    <row r="8" spans="1:11" x14ac:dyDescent="0.2">
      <c r="A8" s="29" t="s">
        <v>73</v>
      </c>
      <c r="C8" s="29" t="s">
        <v>140</v>
      </c>
      <c r="E8" s="32">
        <v>6361</v>
      </c>
      <c r="G8" s="32" t="s">
        <v>89</v>
      </c>
      <c r="I8" s="32" t="s">
        <v>85</v>
      </c>
      <c r="K8" s="32" t="s">
        <v>111</v>
      </c>
    </row>
    <row r="9" spans="1:11" x14ac:dyDescent="0.2">
      <c r="A9" s="29" t="s">
        <v>73</v>
      </c>
      <c r="C9" s="29" t="s">
        <v>141</v>
      </c>
      <c r="E9" s="32">
        <v>6361</v>
      </c>
      <c r="G9" s="32" t="s">
        <v>90</v>
      </c>
      <c r="I9" s="32" t="s">
        <v>85</v>
      </c>
      <c r="K9" s="32" t="s">
        <v>112</v>
      </c>
    </row>
    <row r="10" spans="1:11" x14ac:dyDescent="0.2">
      <c r="A10" s="29" t="s">
        <v>73</v>
      </c>
      <c r="C10" s="29" t="s">
        <v>142</v>
      </c>
      <c r="E10" s="32">
        <v>6364</v>
      </c>
      <c r="G10" s="32" t="s">
        <v>91</v>
      </c>
      <c r="I10" s="32" t="s">
        <v>92</v>
      </c>
      <c r="K10" s="32" t="s">
        <v>113</v>
      </c>
    </row>
    <row r="11" spans="1:11" x14ac:dyDescent="0.2">
      <c r="A11" s="29" t="s">
        <v>73</v>
      </c>
      <c r="C11" s="29" t="s">
        <v>143</v>
      </c>
      <c r="E11" s="32">
        <v>6361</v>
      </c>
      <c r="G11" s="32" t="s">
        <v>93</v>
      </c>
      <c r="I11" s="32" t="s">
        <v>85</v>
      </c>
      <c r="K11" s="32" t="s">
        <v>114</v>
      </c>
    </row>
    <row r="12" spans="1:11" x14ac:dyDescent="0.2">
      <c r="A12" s="29" t="s">
        <v>73</v>
      </c>
      <c r="C12" s="29" t="s">
        <v>144</v>
      </c>
      <c r="E12" s="32">
        <v>6361</v>
      </c>
      <c r="G12" s="32" t="s">
        <v>94</v>
      </c>
      <c r="I12" s="32" t="s">
        <v>92</v>
      </c>
      <c r="K12" s="32" t="s">
        <v>115</v>
      </c>
    </row>
    <row r="13" spans="1:11" x14ac:dyDescent="0.2">
      <c r="A13" s="29"/>
      <c r="C13" s="29" t="str">
        <f t="shared" ref="C13:C71" si="0">IF(COUNTIF(A13,"C1002"),"PIAGET SA",IF(COUNTIF(A13,"C1003"),"AGENHOR SA",IF(COUNTIF(A13,"C1022"),"PATEK-PHILIPPE SA",IF(COUNTIF(A13,"C1023"),"MOSER SCHAFFAUSEN AG",IF(COUNTIF(A13,"C1024"),"BCP TOURBILLONS SA",IF(COUNTIF(A13,"C1026"),"CODE41 WATCH SA",""))))))</f>
        <v/>
      </c>
      <c r="E13" s="29"/>
      <c r="G13" s="32"/>
      <c r="I13" s="29"/>
      <c r="K13" s="32"/>
    </row>
    <row r="14" spans="1:11" x14ac:dyDescent="0.2">
      <c r="A14" s="29"/>
      <c r="C14" s="29" t="str">
        <f t="shared" si="0"/>
        <v/>
      </c>
      <c r="E14" s="29"/>
      <c r="G14" s="32"/>
      <c r="I14" s="29"/>
      <c r="K14" s="32"/>
    </row>
    <row r="15" spans="1:11" x14ac:dyDescent="0.2">
      <c r="A15" s="29" t="s">
        <v>81</v>
      </c>
      <c r="C15" s="29" t="s">
        <v>145</v>
      </c>
      <c r="E15" s="32" t="s">
        <v>95</v>
      </c>
      <c r="G15" s="32" t="s">
        <v>169</v>
      </c>
      <c r="I15" s="32" t="s">
        <v>43</v>
      </c>
      <c r="K15" s="32" t="s">
        <v>116</v>
      </c>
    </row>
    <row r="16" spans="1:11" x14ac:dyDescent="0.2">
      <c r="A16" s="29" t="s">
        <v>81</v>
      </c>
      <c r="C16" s="29" t="s">
        <v>146</v>
      </c>
      <c r="E16" s="32" t="s">
        <v>95</v>
      </c>
      <c r="G16" s="32" t="s">
        <v>170</v>
      </c>
      <c r="I16" s="32" t="s">
        <v>92</v>
      </c>
      <c r="K16" s="32" t="s">
        <v>117</v>
      </c>
    </row>
    <row r="17" spans="1:11" ht="13.9" customHeight="1" x14ac:dyDescent="0.2">
      <c r="A17" s="29" t="s">
        <v>81</v>
      </c>
      <c r="C17" s="29" t="s">
        <v>147</v>
      </c>
      <c r="E17" s="32" t="s">
        <v>96</v>
      </c>
      <c r="G17" s="32" t="s">
        <v>169</v>
      </c>
      <c r="I17" s="32" t="s">
        <v>43</v>
      </c>
      <c r="K17" s="32" t="s">
        <v>118</v>
      </c>
    </row>
    <row r="18" spans="1:11" x14ac:dyDescent="0.2">
      <c r="A18" s="29" t="s">
        <v>81</v>
      </c>
      <c r="C18" s="29" t="s">
        <v>148</v>
      </c>
      <c r="E18" s="32" t="s">
        <v>97</v>
      </c>
      <c r="G18" s="32" t="s">
        <v>170</v>
      </c>
      <c r="I18" s="32" t="s">
        <v>56</v>
      </c>
      <c r="K18" s="32" t="s">
        <v>117</v>
      </c>
    </row>
    <row r="19" spans="1:11" x14ac:dyDescent="0.2">
      <c r="A19" s="29" t="s">
        <v>81</v>
      </c>
      <c r="C19" s="29" t="s">
        <v>149</v>
      </c>
      <c r="E19" s="32" t="s">
        <v>179</v>
      </c>
      <c r="G19" s="32" t="s">
        <v>169</v>
      </c>
      <c r="I19" s="32" t="s">
        <v>43</v>
      </c>
      <c r="K19" s="32" t="s">
        <v>119</v>
      </c>
    </row>
    <row r="20" spans="1:11" x14ac:dyDescent="0.2">
      <c r="A20" s="29" t="s">
        <v>81</v>
      </c>
      <c r="C20" s="29" t="s">
        <v>150</v>
      </c>
      <c r="E20" s="32" t="s">
        <v>179</v>
      </c>
      <c r="G20" s="32" t="s">
        <v>171</v>
      </c>
      <c r="I20" s="32" t="s">
        <v>56</v>
      </c>
      <c r="K20" s="32" t="s">
        <v>120</v>
      </c>
    </row>
    <row r="21" spans="1:11" x14ac:dyDescent="0.2">
      <c r="A21" s="29" t="s">
        <v>81</v>
      </c>
      <c r="C21" s="29" t="s">
        <v>151</v>
      </c>
      <c r="E21" s="32" t="s">
        <v>179</v>
      </c>
      <c r="G21" s="32" t="s">
        <v>172</v>
      </c>
      <c r="I21" s="32" t="s">
        <v>56</v>
      </c>
      <c r="K21" s="32" t="s">
        <v>121</v>
      </c>
    </row>
    <row r="22" spans="1:11" x14ac:dyDescent="0.2">
      <c r="A22" s="29" t="s">
        <v>81</v>
      </c>
      <c r="C22" s="29" t="s">
        <v>152</v>
      </c>
      <c r="E22" s="32" t="s">
        <v>179</v>
      </c>
      <c r="G22" s="32" t="s">
        <v>173</v>
      </c>
      <c r="I22" s="32" t="s">
        <v>56</v>
      </c>
      <c r="K22" s="32" t="s">
        <v>122</v>
      </c>
    </row>
    <row r="23" spans="1:11" x14ac:dyDescent="0.2">
      <c r="A23" s="29" t="s">
        <v>81</v>
      </c>
      <c r="C23" s="29" t="s">
        <v>153</v>
      </c>
      <c r="E23" s="32" t="s">
        <v>179</v>
      </c>
      <c r="G23" s="32" t="s">
        <v>174</v>
      </c>
      <c r="I23" s="32" t="s">
        <v>56</v>
      </c>
      <c r="K23" s="32" t="s">
        <v>123</v>
      </c>
    </row>
    <row r="24" spans="1:11" x14ac:dyDescent="0.2">
      <c r="A24" s="29" t="s">
        <v>81</v>
      </c>
      <c r="C24" s="29" t="s">
        <v>154</v>
      </c>
      <c r="E24" s="32" t="s">
        <v>179</v>
      </c>
      <c r="G24" s="32" t="s">
        <v>175</v>
      </c>
      <c r="I24" s="32" t="s">
        <v>56</v>
      </c>
      <c r="K24" s="32" t="s">
        <v>124</v>
      </c>
    </row>
    <row r="25" spans="1:11" x14ac:dyDescent="0.2">
      <c r="A25" s="29" t="s">
        <v>81</v>
      </c>
      <c r="C25" s="29" t="s">
        <v>155</v>
      </c>
      <c r="E25" s="29" t="s">
        <v>179</v>
      </c>
      <c r="G25" s="32" t="s">
        <v>176</v>
      </c>
      <c r="I25" s="29" t="s">
        <v>56</v>
      </c>
      <c r="K25" s="32" t="s">
        <v>125</v>
      </c>
    </row>
    <row r="26" spans="1:11" x14ac:dyDescent="0.2">
      <c r="A26" s="29" t="s">
        <v>81</v>
      </c>
      <c r="C26" s="29" t="s">
        <v>156</v>
      </c>
      <c r="E26" s="29" t="s">
        <v>179</v>
      </c>
      <c r="G26" s="32" t="s">
        <v>177</v>
      </c>
      <c r="I26" s="29" t="s">
        <v>56</v>
      </c>
      <c r="K26" s="32" t="s">
        <v>126</v>
      </c>
    </row>
    <row r="27" spans="1:11" x14ac:dyDescent="0.2">
      <c r="A27" s="29" t="s">
        <v>81</v>
      </c>
      <c r="C27" s="29" t="s">
        <v>157</v>
      </c>
      <c r="E27" s="29" t="s">
        <v>180</v>
      </c>
      <c r="G27" s="32" t="s">
        <v>178</v>
      </c>
      <c r="I27" s="29" t="s">
        <v>43</v>
      </c>
      <c r="K27" s="32" t="s">
        <v>127</v>
      </c>
    </row>
    <row r="28" spans="1:11" x14ac:dyDescent="0.2">
      <c r="A28" s="29"/>
      <c r="C28" s="29" t="str">
        <f t="shared" si="0"/>
        <v/>
      </c>
      <c r="E28" s="29"/>
      <c r="G28" s="32"/>
      <c r="I28" s="29"/>
      <c r="K28" s="32"/>
    </row>
    <row r="29" spans="1:11" x14ac:dyDescent="0.2">
      <c r="A29" s="29"/>
      <c r="C29" s="29" t="str">
        <f t="shared" si="0"/>
        <v/>
      </c>
      <c r="E29" s="29"/>
      <c r="G29" s="32"/>
      <c r="I29" s="29"/>
      <c r="K29" s="32"/>
    </row>
    <row r="30" spans="1:11" x14ac:dyDescent="0.2">
      <c r="A30" s="29" t="s">
        <v>80</v>
      </c>
      <c r="C30" s="29" t="s">
        <v>158</v>
      </c>
      <c r="E30" s="29" t="s">
        <v>181</v>
      </c>
      <c r="G30" s="32">
        <v>18918</v>
      </c>
      <c r="I30" s="32" t="s">
        <v>98</v>
      </c>
      <c r="K30" s="32" t="s">
        <v>128</v>
      </c>
    </row>
    <row r="31" spans="1:11" x14ac:dyDescent="0.2">
      <c r="A31" s="29" t="s">
        <v>80</v>
      </c>
      <c r="C31" s="29" t="s">
        <v>159</v>
      </c>
      <c r="E31" s="29" t="s">
        <v>182</v>
      </c>
      <c r="G31" s="32">
        <v>18997</v>
      </c>
      <c r="I31" s="32" t="s">
        <v>99</v>
      </c>
      <c r="K31" s="32" t="s">
        <v>128</v>
      </c>
    </row>
    <row r="32" spans="1:11" x14ac:dyDescent="0.2">
      <c r="A32" s="29" t="s">
        <v>80</v>
      </c>
      <c r="C32" s="29" t="s">
        <v>160</v>
      </c>
      <c r="E32" s="29" t="s">
        <v>183</v>
      </c>
      <c r="G32" s="32">
        <v>19061</v>
      </c>
      <c r="I32" s="32" t="s">
        <v>100</v>
      </c>
      <c r="K32" s="32" t="s">
        <v>129</v>
      </c>
    </row>
    <row r="33" spans="1:11" x14ac:dyDescent="0.2">
      <c r="A33" s="29" t="s">
        <v>80</v>
      </c>
      <c r="C33" s="29" t="s">
        <v>161</v>
      </c>
      <c r="E33" s="29" t="s">
        <v>184</v>
      </c>
      <c r="G33" s="32">
        <v>18886</v>
      </c>
      <c r="I33" s="32" t="s">
        <v>43</v>
      </c>
      <c r="K33" s="32" t="s">
        <v>130</v>
      </c>
    </row>
    <row r="34" spans="1:11" x14ac:dyDescent="0.2">
      <c r="A34" s="29" t="s">
        <v>80</v>
      </c>
      <c r="C34" s="29" t="s">
        <v>162</v>
      </c>
      <c r="E34" s="29" t="s">
        <v>185</v>
      </c>
      <c r="G34" s="32">
        <v>18889</v>
      </c>
      <c r="I34" s="32" t="s">
        <v>101</v>
      </c>
      <c r="K34" s="32" t="s">
        <v>131</v>
      </c>
    </row>
    <row r="35" spans="1:11" x14ac:dyDescent="0.2">
      <c r="A35" s="29" t="s">
        <v>80</v>
      </c>
      <c r="C35" s="29" t="s">
        <v>163</v>
      </c>
      <c r="E35" s="29" t="s">
        <v>186</v>
      </c>
      <c r="G35" s="32">
        <v>19053</v>
      </c>
      <c r="I35" s="32" t="s">
        <v>102</v>
      </c>
      <c r="K35" s="32" t="s">
        <v>132</v>
      </c>
    </row>
    <row r="36" spans="1:11" x14ac:dyDescent="0.2">
      <c r="A36" s="29" t="s">
        <v>80</v>
      </c>
      <c r="C36" s="29" t="s">
        <v>164</v>
      </c>
      <c r="E36" s="29" t="s">
        <v>187</v>
      </c>
      <c r="G36" s="32">
        <v>19026</v>
      </c>
      <c r="I36" s="32" t="s">
        <v>103</v>
      </c>
      <c r="K36" s="32" t="s">
        <v>133</v>
      </c>
    </row>
    <row r="37" spans="1:11" x14ac:dyDescent="0.2">
      <c r="A37" s="29" t="s">
        <v>80</v>
      </c>
      <c r="C37" s="29" t="s">
        <v>165</v>
      </c>
      <c r="E37" s="29" t="s">
        <v>188</v>
      </c>
      <c r="G37" s="32">
        <v>19688</v>
      </c>
      <c r="I37" s="32" t="s">
        <v>104</v>
      </c>
      <c r="K37" s="32" t="s">
        <v>134</v>
      </c>
    </row>
    <row r="38" spans="1:11" x14ac:dyDescent="0.2">
      <c r="A38" s="29" t="s">
        <v>80</v>
      </c>
      <c r="C38" s="29" t="s">
        <v>166</v>
      </c>
      <c r="E38" s="32" t="s">
        <v>189</v>
      </c>
      <c r="G38" s="32">
        <v>18994</v>
      </c>
      <c r="I38" s="32" t="s">
        <v>105</v>
      </c>
      <c r="K38" s="32" t="s">
        <v>135</v>
      </c>
    </row>
    <row r="39" spans="1:11" x14ac:dyDescent="0.2">
      <c r="A39" s="29"/>
      <c r="C39" s="29" t="str">
        <f t="shared" si="0"/>
        <v/>
      </c>
      <c r="E39" s="29"/>
      <c r="G39" s="32"/>
      <c r="I39" s="29"/>
      <c r="K39" s="32"/>
    </row>
    <row r="40" spans="1:11" x14ac:dyDescent="0.2">
      <c r="A40" s="29"/>
      <c r="C40" s="29" t="str">
        <f t="shared" si="0"/>
        <v/>
      </c>
      <c r="E40" s="29"/>
      <c r="G40" s="32"/>
      <c r="I40" s="29"/>
      <c r="K40" s="32"/>
    </row>
    <row r="41" spans="1:11" x14ac:dyDescent="0.2">
      <c r="A41" s="29" t="s">
        <v>82</v>
      </c>
      <c r="C41" s="29" t="s">
        <v>167</v>
      </c>
      <c r="E41" s="29" t="s">
        <v>190</v>
      </c>
      <c r="G41" s="32" t="s">
        <v>173</v>
      </c>
      <c r="I41" s="29" t="s">
        <v>56</v>
      </c>
      <c r="K41" s="32" t="s">
        <v>122</v>
      </c>
    </row>
    <row r="42" spans="1:11" x14ac:dyDescent="0.2">
      <c r="A42" s="29" t="s">
        <v>82</v>
      </c>
      <c r="C42" s="29" t="s">
        <v>168</v>
      </c>
      <c r="E42" s="29" t="s">
        <v>191</v>
      </c>
      <c r="G42" s="32" t="s">
        <v>172</v>
      </c>
      <c r="I42" s="29" t="s">
        <v>56</v>
      </c>
      <c r="K42" s="32" t="s">
        <v>121</v>
      </c>
    </row>
    <row r="43" spans="1:11" x14ac:dyDescent="0.2">
      <c r="A43" s="29"/>
      <c r="C43" s="29" t="str">
        <f t="shared" si="0"/>
        <v/>
      </c>
      <c r="E43" s="29"/>
      <c r="G43" s="32"/>
      <c r="I43" s="29"/>
      <c r="K43" s="32"/>
    </row>
    <row r="44" spans="1:11" x14ac:dyDescent="0.2">
      <c r="A44" s="29"/>
      <c r="C44" s="29" t="str">
        <f t="shared" si="0"/>
        <v/>
      </c>
      <c r="E44" s="29"/>
      <c r="G44" s="32"/>
      <c r="I44" s="29"/>
      <c r="K44" s="32"/>
    </row>
    <row r="45" spans="1:11" x14ac:dyDescent="0.2">
      <c r="A45" s="29"/>
      <c r="C45" s="29" t="str">
        <f t="shared" si="0"/>
        <v/>
      </c>
      <c r="E45" s="29"/>
      <c r="G45" s="32"/>
      <c r="I45" s="29"/>
      <c r="K45" s="32"/>
    </row>
    <row r="46" spans="1:11" x14ac:dyDescent="0.2">
      <c r="A46" s="29"/>
      <c r="C46" s="29" t="str">
        <f t="shared" si="0"/>
        <v/>
      </c>
      <c r="E46" s="29"/>
      <c r="G46" s="32"/>
      <c r="I46" s="29"/>
      <c r="K46" s="32"/>
    </row>
    <row r="47" spans="1:11" x14ac:dyDescent="0.2">
      <c r="A47" s="29"/>
      <c r="C47" s="29" t="str">
        <f t="shared" si="0"/>
        <v/>
      </c>
      <c r="E47" s="29"/>
      <c r="G47" s="32"/>
      <c r="I47" s="29"/>
      <c r="K47" s="32"/>
    </row>
    <row r="48" spans="1:11" x14ac:dyDescent="0.2">
      <c r="A48" s="29"/>
      <c r="C48" s="29" t="str">
        <f t="shared" si="0"/>
        <v/>
      </c>
      <c r="E48" s="29"/>
      <c r="G48" s="32"/>
      <c r="I48" s="29"/>
      <c r="K48" s="32"/>
    </row>
    <row r="49" spans="1:11" x14ac:dyDescent="0.2">
      <c r="A49" s="29"/>
      <c r="C49" s="29" t="str">
        <f t="shared" si="0"/>
        <v/>
      </c>
      <c r="E49" s="29"/>
      <c r="G49" s="32"/>
      <c r="I49" s="29"/>
      <c r="K49" s="32"/>
    </row>
    <row r="50" spans="1:11" x14ac:dyDescent="0.2">
      <c r="A50" s="29"/>
      <c r="C50" s="29" t="str">
        <f t="shared" si="0"/>
        <v/>
      </c>
      <c r="E50" s="29"/>
      <c r="G50" s="32"/>
      <c r="I50" s="29"/>
      <c r="K50" s="32"/>
    </row>
    <row r="51" spans="1:11" x14ac:dyDescent="0.2">
      <c r="A51" s="29"/>
      <c r="C51" s="29" t="str">
        <f t="shared" si="0"/>
        <v/>
      </c>
      <c r="E51" s="29"/>
      <c r="G51" s="32"/>
      <c r="I51" s="29"/>
      <c r="K51" s="32"/>
    </row>
    <row r="52" spans="1:11" x14ac:dyDescent="0.2">
      <c r="A52" s="29"/>
      <c r="C52" s="29" t="str">
        <f t="shared" si="0"/>
        <v/>
      </c>
      <c r="E52" s="29"/>
      <c r="G52" s="32"/>
      <c r="I52" s="29"/>
      <c r="K52" s="32"/>
    </row>
    <row r="53" spans="1:11" x14ac:dyDescent="0.2">
      <c r="A53" s="29"/>
      <c r="C53" s="29" t="str">
        <f t="shared" si="0"/>
        <v/>
      </c>
      <c r="E53" s="29"/>
      <c r="G53" s="32"/>
      <c r="I53" s="29"/>
      <c r="K53" s="32"/>
    </row>
    <row r="54" spans="1:11" x14ac:dyDescent="0.2">
      <c r="A54" s="29"/>
      <c r="C54" s="29" t="str">
        <f t="shared" si="0"/>
        <v/>
      </c>
      <c r="E54" s="29"/>
      <c r="G54" s="32"/>
      <c r="I54" s="29"/>
      <c r="K54" s="32"/>
    </row>
    <row r="55" spans="1:11" x14ac:dyDescent="0.2">
      <c r="A55" s="29"/>
      <c r="C55" s="29" t="str">
        <f t="shared" si="0"/>
        <v/>
      </c>
      <c r="E55" s="29"/>
      <c r="G55" s="32"/>
      <c r="I55" s="29"/>
      <c r="K55" s="32"/>
    </row>
    <row r="56" spans="1:11" x14ac:dyDescent="0.2">
      <c r="A56" s="29"/>
      <c r="C56" s="29" t="str">
        <f t="shared" si="0"/>
        <v/>
      </c>
      <c r="E56" s="29"/>
      <c r="G56" s="32"/>
      <c r="I56" s="29"/>
      <c r="K56" s="32"/>
    </row>
    <row r="57" spans="1:11" x14ac:dyDescent="0.2">
      <c r="A57" s="29"/>
      <c r="C57" s="29" t="str">
        <f t="shared" si="0"/>
        <v/>
      </c>
      <c r="E57" s="29"/>
      <c r="G57" s="32"/>
      <c r="I57" s="29"/>
      <c r="K57" s="32"/>
    </row>
    <row r="58" spans="1:11" x14ac:dyDescent="0.2">
      <c r="A58" s="29"/>
      <c r="C58" s="29" t="str">
        <f t="shared" si="0"/>
        <v/>
      </c>
      <c r="E58" s="29"/>
      <c r="G58" s="32"/>
      <c r="I58" s="29"/>
      <c r="K58" s="32"/>
    </row>
    <row r="59" spans="1:11" x14ac:dyDescent="0.2">
      <c r="A59" s="29"/>
      <c r="C59" s="29" t="str">
        <f t="shared" si="0"/>
        <v/>
      </c>
      <c r="E59" s="29"/>
      <c r="G59" s="32"/>
      <c r="I59" s="29"/>
      <c r="K59" s="32"/>
    </row>
    <row r="60" spans="1:11" x14ac:dyDescent="0.2">
      <c r="A60" s="29"/>
      <c r="C60" s="29" t="str">
        <f t="shared" si="0"/>
        <v/>
      </c>
      <c r="E60" s="29"/>
      <c r="G60" s="32"/>
      <c r="I60" s="29"/>
      <c r="K60" s="32"/>
    </row>
    <row r="61" spans="1:11" x14ac:dyDescent="0.2">
      <c r="A61" s="29"/>
      <c r="C61" s="29" t="str">
        <f t="shared" si="0"/>
        <v/>
      </c>
      <c r="E61" s="29"/>
      <c r="G61" s="32"/>
      <c r="I61" s="29"/>
      <c r="K61" s="32"/>
    </row>
    <row r="62" spans="1:11" x14ac:dyDescent="0.2">
      <c r="A62" s="29"/>
      <c r="C62" s="29" t="str">
        <f t="shared" si="0"/>
        <v/>
      </c>
      <c r="E62" s="29"/>
      <c r="G62" s="32"/>
      <c r="I62" s="29"/>
      <c r="K62" s="32"/>
    </row>
    <row r="63" spans="1:11" x14ac:dyDescent="0.2">
      <c r="A63" s="29"/>
      <c r="C63" s="29" t="str">
        <f t="shared" si="0"/>
        <v/>
      </c>
      <c r="E63" s="29"/>
      <c r="G63" s="32"/>
      <c r="I63" s="29"/>
      <c r="K63" s="32"/>
    </row>
    <row r="64" spans="1:11" x14ac:dyDescent="0.2">
      <c r="A64" s="29"/>
      <c r="C64" s="29" t="str">
        <f t="shared" si="0"/>
        <v/>
      </c>
      <c r="E64" s="29"/>
      <c r="G64" s="32"/>
      <c r="I64" s="29"/>
      <c r="K64" s="32"/>
    </row>
    <row r="65" spans="1:11" x14ac:dyDescent="0.2">
      <c r="A65" s="29"/>
      <c r="C65" s="29" t="str">
        <f t="shared" si="0"/>
        <v/>
      </c>
      <c r="E65" s="29"/>
      <c r="G65" s="32"/>
      <c r="I65" s="29"/>
      <c r="K65" s="32"/>
    </row>
    <row r="66" spans="1:11" x14ac:dyDescent="0.2">
      <c r="A66" s="29"/>
      <c r="C66" s="29" t="str">
        <f t="shared" si="0"/>
        <v/>
      </c>
      <c r="E66" s="29"/>
      <c r="G66" s="32"/>
      <c r="I66" s="29"/>
      <c r="K66" s="32"/>
    </row>
    <row r="67" spans="1:11" x14ac:dyDescent="0.2">
      <c r="A67" s="29"/>
      <c r="C67" s="29" t="str">
        <f t="shared" si="0"/>
        <v/>
      </c>
      <c r="E67" s="29"/>
      <c r="G67" s="32"/>
      <c r="I67" s="29"/>
      <c r="K67" s="32"/>
    </row>
    <row r="68" spans="1:11" x14ac:dyDescent="0.2">
      <c r="A68" s="29"/>
      <c r="C68" s="29" t="str">
        <f t="shared" si="0"/>
        <v/>
      </c>
      <c r="E68" s="29"/>
      <c r="G68" s="32"/>
      <c r="I68" s="29"/>
      <c r="K68" s="32"/>
    </row>
    <row r="69" spans="1:11" x14ac:dyDescent="0.2">
      <c r="A69" s="29"/>
      <c r="C69" s="29" t="str">
        <f t="shared" si="0"/>
        <v/>
      </c>
      <c r="E69" s="29"/>
      <c r="G69" s="32"/>
      <c r="I69" s="29"/>
      <c r="K69" s="32"/>
    </row>
    <row r="70" spans="1:11" x14ac:dyDescent="0.2">
      <c r="A70" s="29"/>
      <c r="C70" s="29" t="str">
        <f t="shared" si="0"/>
        <v/>
      </c>
      <c r="E70" s="29"/>
      <c r="G70" s="32"/>
      <c r="I70" s="29"/>
      <c r="K70" s="32"/>
    </row>
    <row r="71" spans="1:11" x14ac:dyDescent="0.2">
      <c r="A71" s="29"/>
      <c r="C71" s="29" t="str">
        <f t="shared" si="0"/>
        <v/>
      </c>
      <c r="E71" s="29"/>
      <c r="G71" s="32"/>
      <c r="I71" s="29"/>
      <c r="K71" s="32"/>
    </row>
    <row r="72" spans="1:11" x14ac:dyDescent="0.2">
      <c r="A72" s="29"/>
      <c r="C72" s="29" t="str">
        <f t="shared" ref="C72:C135" si="1">IF(COUNTIF(A72,"C1002"),"PIAGET SA",IF(COUNTIF(A72,"C1003"),"AGENHOR SA",IF(COUNTIF(A72,"C1022"),"PATEK-PHILIPPE SA",IF(COUNTIF(A72,"C1023"),"MOSER SCHAFFAUSEN AG",IF(COUNTIF(A72,"C1024"),"BCP TOURBILLONS SA",IF(COUNTIF(A72,"C1026"),"CODE41 WATCH SA",""))))))</f>
        <v/>
      </c>
      <c r="E72" s="29"/>
      <c r="G72" s="32"/>
      <c r="I72" s="29"/>
      <c r="K72" s="32"/>
    </row>
    <row r="73" spans="1:11" x14ac:dyDescent="0.2">
      <c r="A73" s="29"/>
      <c r="C73" s="29" t="str">
        <f t="shared" si="1"/>
        <v/>
      </c>
      <c r="E73" s="29"/>
      <c r="G73" s="32"/>
      <c r="I73" s="29"/>
      <c r="K73" s="32"/>
    </row>
    <row r="74" spans="1:11" x14ac:dyDescent="0.2">
      <c r="A74" s="29"/>
      <c r="C74" s="29" t="str">
        <f t="shared" si="1"/>
        <v/>
      </c>
      <c r="E74" s="29"/>
      <c r="G74" s="32"/>
      <c r="I74" s="29"/>
      <c r="K74" s="32"/>
    </row>
    <row r="75" spans="1:11" x14ac:dyDescent="0.2">
      <c r="A75" s="29"/>
      <c r="C75" s="29" t="str">
        <f t="shared" si="1"/>
        <v/>
      </c>
      <c r="E75" s="29"/>
      <c r="G75" s="32"/>
      <c r="I75" s="29"/>
      <c r="K75" s="32"/>
    </row>
    <row r="76" spans="1:11" x14ac:dyDescent="0.2">
      <c r="A76" s="29"/>
      <c r="C76" s="29" t="str">
        <f t="shared" si="1"/>
        <v/>
      </c>
      <c r="E76" s="29"/>
      <c r="G76" s="32"/>
      <c r="I76" s="29"/>
      <c r="K76" s="32"/>
    </row>
    <row r="77" spans="1:11" x14ac:dyDescent="0.2">
      <c r="A77" s="29"/>
      <c r="C77" s="29" t="str">
        <f t="shared" si="1"/>
        <v/>
      </c>
      <c r="E77" s="29"/>
      <c r="G77" s="32"/>
      <c r="I77" s="29"/>
      <c r="K77" s="32"/>
    </row>
    <row r="78" spans="1:11" x14ac:dyDescent="0.2">
      <c r="A78" s="29"/>
      <c r="C78" s="29" t="str">
        <f t="shared" si="1"/>
        <v/>
      </c>
      <c r="E78" s="29"/>
      <c r="G78" s="32"/>
      <c r="I78" s="29"/>
      <c r="K78" s="32"/>
    </row>
    <row r="79" spans="1:11" x14ac:dyDescent="0.2">
      <c r="A79" s="29"/>
      <c r="C79" s="29" t="str">
        <f t="shared" si="1"/>
        <v/>
      </c>
      <c r="E79" s="29"/>
      <c r="G79" s="32"/>
      <c r="I79" s="29"/>
      <c r="K79" s="32"/>
    </row>
    <row r="80" spans="1:11" x14ac:dyDescent="0.2">
      <c r="A80" s="29"/>
      <c r="C80" s="29" t="str">
        <f t="shared" si="1"/>
        <v/>
      </c>
      <c r="E80" s="29"/>
      <c r="G80" s="32"/>
      <c r="I80" s="29"/>
      <c r="K80" s="32"/>
    </row>
    <row r="81" spans="1:11" x14ac:dyDescent="0.2">
      <c r="A81" s="29"/>
      <c r="C81" s="29" t="str">
        <f t="shared" si="1"/>
        <v/>
      </c>
      <c r="E81" s="29"/>
      <c r="G81" s="32"/>
      <c r="I81" s="29"/>
      <c r="K81" s="32"/>
    </row>
    <row r="82" spans="1:11" x14ac:dyDescent="0.2">
      <c r="A82" s="29"/>
      <c r="C82" s="29" t="str">
        <f t="shared" si="1"/>
        <v/>
      </c>
      <c r="E82" s="29"/>
      <c r="G82" s="32"/>
      <c r="I82" s="29"/>
      <c r="K82" s="32"/>
    </row>
    <row r="83" spans="1:11" x14ac:dyDescent="0.2">
      <c r="A83" s="29"/>
      <c r="C83" s="29" t="str">
        <f t="shared" si="1"/>
        <v/>
      </c>
      <c r="E83" s="29"/>
      <c r="G83" s="32"/>
      <c r="I83" s="29"/>
      <c r="K83" s="32"/>
    </row>
    <row r="84" spans="1:11" x14ac:dyDescent="0.2">
      <c r="A84" s="29"/>
      <c r="C84" s="29" t="str">
        <f t="shared" si="1"/>
        <v/>
      </c>
      <c r="E84" s="29"/>
      <c r="G84" s="32"/>
      <c r="I84" s="29"/>
      <c r="K84" s="32"/>
    </row>
    <row r="85" spans="1:11" x14ac:dyDescent="0.2">
      <c r="A85" s="29"/>
      <c r="C85" s="29" t="str">
        <f t="shared" si="1"/>
        <v/>
      </c>
      <c r="E85" s="29"/>
      <c r="G85" s="32"/>
      <c r="I85" s="29"/>
      <c r="K85" s="32"/>
    </row>
    <row r="86" spans="1:11" x14ac:dyDescent="0.2">
      <c r="A86" s="29"/>
      <c r="C86" s="29" t="str">
        <f t="shared" si="1"/>
        <v/>
      </c>
      <c r="E86" s="29"/>
      <c r="G86" s="32"/>
      <c r="I86" s="29"/>
      <c r="K86" s="32"/>
    </row>
    <row r="87" spans="1:11" x14ac:dyDescent="0.2">
      <c r="A87" s="29"/>
      <c r="C87" s="29" t="str">
        <f t="shared" si="1"/>
        <v/>
      </c>
      <c r="E87" s="29"/>
      <c r="G87" s="32"/>
      <c r="I87" s="29"/>
      <c r="K87" s="32"/>
    </row>
    <row r="88" spans="1:11" x14ac:dyDescent="0.2">
      <c r="A88" s="29"/>
      <c r="C88" s="29" t="str">
        <f t="shared" si="1"/>
        <v/>
      </c>
      <c r="E88" s="29"/>
      <c r="G88" s="32"/>
      <c r="I88" s="29"/>
      <c r="K88" s="32"/>
    </row>
    <row r="89" spans="1:11" x14ac:dyDescent="0.2">
      <c r="A89" s="29"/>
      <c r="C89" s="29" t="str">
        <f t="shared" si="1"/>
        <v/>
      </c>
      <c r="E89" s="29"/>
      <c r="G89" s="32"/>
      <c r="I89" s="29"/>
      <c r="K89" s="32"/>
    </row>
    <row r="90" spans="1:11" x14ac:dyDescent="0.2">
      <c r="A90" s="29"/>
      <c r="C90" s="29" t="str">
        <f t="shared" si="1"/>
        <v/>
      </c>
      <c r="E90" s="29"/>
      <c r="G90" s="32"/>
      <c r="I90" s="29"/>
      <c r="K90" s="32"/>
    </row>
    <row r="91" spans="1:11" x14ac:dyDescent="0.2">
      <c r="A91" s="29"/>
      <c r="C91" s="29" t="str">
        <f t="shared" si="1"/>
        <v/>
      </c>
      <c r="E91" s="29"/>
      <c r="G91" s="32"/>
      <c r="I91" s="29"/>
      <c r="K91" s="32"/>
    </row>
    <row r="92" spans="1:11" x14ac:dyDescent="0.2">
      <c r="A92" s="29"/>
      <c r="C92" s="29" t="str">
        <f t="shared" si="1"/>
        <v/>
      </c>
      <c r="E92" s="29"/>
      <c r="G92" s="32"/>
      <c r="I92" s="29"/>
      <c r="K92" s="32"/>
    </row>
    <row r="93" spans="1:11" x14ac:dyDescent="0.2">
      <c r="A93" s="29"/>
      <c r="C93" s="29" t="str">
        <f t="shared" si="1"/>
        <v/>
      </c>
      <c r="E93" s="29"/>
      <c r="G93" s="32"/>
      <c r="I93" s="29"/>
      <c r="K93" s="32"/>
    </row>
    <row r="94" spans="1:11" x14ac:dyDescent="0.2">
      <c r="A94" s="29"/>
      <c r="C94" s="29" t="str">
        <f t="shared" si="1"/>
        <v/>
      </c>
      <c r="E94" s="29"/>
      <c r="G94" s="32"/>
      <c r="I94" s="29"/>
      <c r="K94" s="32"/>
    </row>
    <row r="95" spans="1:11" x14ac:dyDescent="0.2">
      <c r="A95" s="29"/>
      <c r="C95" s="29" t="str">
        <f t="shared" si="1"/>
        <v/>
      </c>
      <c r="E95" s="29"/>
      <c r="G95" s="32"/>
      <c r="I95" s="29"/>
      <c r="K95" s="32"/>
    </row>
    <row r="96" spans="1:11" x14ac:dyDescent="0.2">
      <c r="A96" s="29"/>
      <c r="C96" s="29" t="str">
        <f t="shared" si="1"/>
        <v/>
      </c>
      <c r="E96" s="29"/>
      <c r="G96" s="32"/>
      <c r="I96" s="29"/>
      <c r="K96" s="32"/>
    </row>
    <row r="97" spans="1:11" x14ac:dyDescent="0.2">
      <c r="A97" s="29"/>
      <c r="C97" s="29" t="str">
        <f t="shared" si="1"/>
        <v/>
      </c>
      <c r="E97" s="29"/>
      <c r="G97" s="32"/>
      <c r="I97" s="29"/>
      <c r="K97" s="32"/>
    </row>
    <row r="98" spans="1:11" x14ac:dyDescent="0.2">
      <c r="A98" s="29"/>
      <c r="C98" s="29" t="str">
        <f t="shared" si="1"/>
        <v/>
      </c>
      <c r="E98" s="29"/>
      <c r="G98" s="32"/>
      <c r="I98" s="29"/>
      <c r="K98" s="32"/>
    </row>
    <row r="99" spans="1:11" x14ac:dyDescent="0.2">
      <c r="A99" s="29"/>
      <c r="C99" s="29" t="str">
        <f t="shared" si="1"/>
        <v/>
      </c>
      <c r="E99" s="29"/>
      <c r="G99" s="32"/>
      <c r="I99" s="29"/>
      <c r="K99" s="32"/>
    </row>
    <row r="100" spans="1:11" x14ac:dyDescent="0.2">
      <c r="A100" s="29"/>
      <c r="C100" s="29" t="str">
        <f t="shared" si="1"/>
        <v/>
      </c>
      <c r="E100" s="29"/>
      <c r="G100" s="32"/>
      <c r="I100" s="29"/>
      <c r="K100" s="32"/>
    </row>
    <row r="101" spans="1:11" x14ac:dyDescent="0.2">
      <c r="A101" s="29"/>
      <c r="C101" s="29" t="str">
        <f t="shared" si="1"/>
        <v/>
      </c>
      <c r="E101" s="29"/>
      <c r="G101" s="32"/>
      <c r="I101" s="29"/>
      <c r="K101" s="32"/>
    </row>
    <row r="102" spans="1:11" x14ac:dyDescent="0.2">
      <c r="A102" s="29"/>
      <c r="C102" s="29" t="str">
        <f t="shared" si="1"/>
        <v/>
      </c>
      <c r="E102" s="29"/>
      <c r="G102" s="32"/>
      <c r="I102" s="29"/>
      <c r="K102" s="32"/>
    </row>
    <row r="103" spans="1:11" x14ac:dyDescent="0.2">
      <c r="A103" s="29"/>
      <c r="C103" s="29" t="str">
        <f t="shared" si="1"/>
        <v/>
      </c>
      <c r="E103" s="29"/>
      <c r="G103" s="32"/>
      <c r="I103" s="29"/>
      <c r="K103" s="32"/>
    </row>
    <row r="104" spans="1:11" x14ac:dyDescent="0.2">
      <c r="A104" s="29"/>
      <c r="C104" s="29" t="str">
        <f t="shared" si="1"/>
        <v/>
      </c>
      <c r="E104" s="29"/>
      <c r="G104" s="32"/>
      <c r="I104" s="29"/>
      <c r="K104" s="32"/>
    </row>
    <row r="105" spans="1:11" x14ac:dyDescent="0.2">
      <c r="A105" s="29"/>
      <c r="C105" s="29" t="str">
        <f t="shared" si="1"/>
        <v/>
      </c>
      <c r="E105" s="29"/>
      <c r="G105" s="32"/>
      <c r="I105" s="29"/>
      <c r="K105" s="32"/>
    </row>
    <row r="106" spans="1:11" x14ac:dyDescent="0.2">
      <c r="A106" s="29"/>
      <c r="C106" s="29" t="str">
        <f t="shared" si="1"/>
        <v/>
      </c>
      <c r="E106" s="29"/>
      <c r="G106" s="32"/>
      <c r="I106" s="29"/>
      <c r="K106" s="32"/>
    </row>
    <row r="107" spans="1:11" x14ac:dyDescent="0.2">
      <c r="A107" s="29"/>
      <c r="C107" s="29" t="str">
        <f t="shared" si="1"/>
        <v/>
      </c>
      <c r="E107" s="29"/>
      <c r="G107" s="32"/>
      <c r="I107" s="29"/>
      <c r="K107" s="32"/>
    </row>
    <row r="108" spans="1:11" x14ac:dyDescent="0.2">
      <c r="A108" s="29"/>
      <c r="C108" s="29" t="str">
        <f t="shared" si="1"/>
        <v/>
      </c>
      <c r="E108" s="29"/>
      <c r="G108" s="32"/>
      <c r="I108" s="29"/>
      <c r="K108" s="32"/>
    </row>
    <row r="109" spans="1:11" x14ac:dyDescent="0.2">
      <c r="A109" s="29"/>
      <c r="C109" s="29" t="str">
        <f t="shared" si="1"/>
        <v/>
      </c>
      <c r="E109" s="29"/>
      <c r="G109" s="32"/>
      <c r="I109" s="29"/>
      <c r="K109" s="32"/>
    </row>
    <row r="110" spans="1:11" x14ac:dyDescent="0.2">
      <c r="A110" s="29"/>
      <c r="C110" s="29" t="str">
        <f t="shared" si="1"/>
        <v/>
      </c>
      <c r="E110" s="29"/>
      <c r="G110" s="32"/>
      <c r="I110" s="29"/>
      <c r="K110" s="32"/>
    </row>
    <row r="111" spans="1:11" x14ac:dyDescent="0.2">
      <c r="A111" s="29"/>
      <c r="C111" s="29" t="str">
        <f t="shared" si="1"/>
        <v/>
      </c>
      <c r="E111" s="29"/>
      <c r="G111" s="32"/>
      <c r="I111" s="29"/>
      <c r="K111" s="32"/>
    </row>
    <row r="112" spans="1:11" x14ac:dyDescent="0.2">
      <c r="A112" s="29"/>
      <c r="C112" s="29" t="str">
        <f t="shared" si="1"/>
        <v/>
      </c>
      <c r="E112" s="29"/>
      <c r="G112" s="32"/>
      <c r="I112" s="29"/>
      <c r="K112" s="32"/>
    </row>
    <row r="113" spans="1:11" x14ac:dyDescent="0.2">
      <c r="A113" s="29"/>
      <c r="C113" s="29" t="str">
        <f t="shared" si="1"/>
        <v/>
      </c>
      <c r="E113" s="29"/>
      <c r="G113" s="32"/>
      <c r="I113" s="29"/>
      <c r="K113" s="32"/>
    </row>
    <row r="114" spans="1:11" x14ac:dyDescent="0.2">
      <c r="A114" s="29"/>
      <c r="C114" s="29" t="str">
        <f t="shared" si="1"/>
        <v/>
      </c>
      <c r="E114" s="29"/>
      <c r="G114" s="32"/>
      <c r="I114" s="29"/>
      <c r="K114" s="32"/>
    </row>
    <row r="115" spans="1:11" x14ac:dyDescent="0.2">
      <c r="A115" s="29"/>
      <c r="C115" s="29" t="str">
        <f t="shared" si="1"/>
        <v/>
      </c>
      <c r="E115" s="29"/>
      <c r="G115" s="32"/>
      <c r="I115" s="29"/>
      <c r="K115" s="32"/>
    </row>
    <row r="116" spans="1:11" x14ac:dyDescent="0.2">
      <c r="A116" s="29"/>
      <c r="C116" s="29" t="str">
        <f t="shared" si="1"/>
        <v/>
      </c>
      <c r="E116" s="29"/>
      <c r="G116" s="32"/>
      <c r="I116" s="29"/>
      <c r="K116" s="32"/>
    </row>
    <row r="117" spans="1:11" x14ac:dyDescent="0.2">
      <c r="A117" s="29"/>
      <c r="C117" s="29" t="str">
        <f t="shared" si="1"/>
        <v/>
      </c>
      <c r="E117" s="29"/>
      <c r="G117" s="32"/>
      <c r="I117" s="29"/>
      <c r="K117" s="32"/>
    </row>
    <row r="118" spans="1:11" x14ac:dyDescent="0.2">
      <c r="A118" s="29"/>
      <c r="C118" s="29" t="str">
        <f t="shared" si="1"/>
        <v/>
      </c>
      <c r="E118" s="29"/>
      <c r="G118" s="32"/>
      <c r="I118" s="29"/>
      <c r="K118" s="32"/>
    </row>
    <row r="119" spans="1:11" x14ac:dyDescent="0.2">
      <c r="A119" s="29"/>
      <c r="C119" s="29" t="str">
        <f t="shared" si="1"/>
        <v/>
      </c>
      <c r="E119" s="29"/>
      <c r="G119" s="32"/>
      <c r="I119" s="29"/>
      <c r="K119" s="32"/>
    </row>
    <row r="120" spans="1:11" x14ac:dyDescent="0.2">
      <c r="A120" s="29"/>
      <c r="C120" s="29" t="str">
        <f t="shared" si="1"/>
        <v/>
      </c>
      <c r="E120" s="29"/>
      <c r="G120" s="32"/>
      <c r="I120" s="29"/>
      <c r="K120" s="32"/>
    </row>
    <row r="121" spans="1:11" x14ac:dyDescent="0.2">
      <c r="A121" s="29"/>
      <c r="C121" s="29" t="str">
        <f t="shared" si="1"/>
        <v/>
      </c>
      <c r="E121" s="29"/>
      <c r="G121" s="32"/>
      <c r="I121" s="29"/>
      <c r="K121" s="32"/>
    </row>
    <row r="122" spans="1:11" x14ac:dyDescent="0.2">
      <c r="A122" s="29"/>
      <c r="C122" s="29" t="str">
        <f t="shared" si="1"/>
        <v/>
      </c>
      <c r="E122" s="29"/>
      <c r="G122" s="32"/>
      <c r="I122" s="29"/>
      <c r="K122" s="32"/>
    </row>
    <row r="123" spans="1:11" x14ac:dyDescent="0.2">
      <c r="A123" s="29"/>
      <c r="C123" s="29" t="str">
        <f t="shared" si="1"/>
        <v/>
      </c>
      <c r="E123" s="29"/>
      <c r="G123" s="32"/>
      <c r="I123" s="29"/>
      <c r="K123" s="32"/>
    </row>
    <row r="124" spans="1:11" x14ac:dyDescent="0.2">
      <c r="A124" s="29"/>
      <c r="C124" s="29" t="str">
        <f t="shared" si="1"/>
        <v/>
      </c>
      <c r="E124" s="29"/>
      <c r="G124" s="32"/>
      <c r="I124" s="29"/>
      <c r="K124" s="32"/>
    </row>
    <row r="125" spans="1:11" x14ac:dyDescent="0.2">
      <c r="A125" s="29"/>
      <c r="C125" s="29" t="str">
        <f t="shared" si="1"/>
        <v/>
      </c>
      <c r="E125" s="29"/>
      <c r="G125" s="32"/>
      <c r="I125" s="29"/>
      <c r="K125" s="32"/>
    </row>
    <row r="126" spans="1:11" x14ac:dyDescent="0.2">
      <c r="A126" s="29"/>
      <c r="C126" s="29" t="str">
        <f t="shared" si="1"/>
        <v/>
      </c>
      <c r="E126" s="29"/>
      <c r="G126" s="32"/>
      <c r="I126" s="29"/>
      <c r="K126" s="32"/>
    </row>
    <row r="127" spans="1:11" x14ac:dyDescent="0.2">
      <c r="A127" s="29"/>
      <c r="C127" s="29" t="str">
        <f t="shared" si="1"/>
        <v/>
      </c>
      <c r="E127" s="29"/>
      <c r="G127" s="32"/>
      <c r="I127" s="29"/>
      <c r="K127" s="32"/>
    </row>
    <row r="128" spans="1:11" x14ac:dyDescent="0.2">
      <c r="A128" s="29"/>
      <c r="C128" s="29" t="str">
        <f t="shared" si="1"/>
        <v/>
      </c>
      <c r="E128" s="29"/>
      <c r="G128" s="32"/>
      <c r="I128" s="29"/>
      <c r="K128" s="32"/>
    </row>
    <row r="129" spans="1:11" x14ac:dyDescent="0.2">
      <c r="A129" s="29"/>
      <c r="C129" s="29" t="str">
        <f t="shared" si="1"/>
        <v/>
      </c>
      <c r="E129" s="29"/>
      <c r="G129" s="32"/>
      <c r="I129" s="29"/>
      <c r="K129" s="32"/>
    </row>
    <row r="130" spans="1:11" x14ac:dyDescent="0.2">
      <c r="A130" s="29"/>
      <c r="C130" s="29" t="str">
        <f t="shared" si="1"/>
        <v/>
      </c>
      <c r="E130" s="29"/>
      <c r="G130" s="32"/>
      <c r="I130" s="29"/>
      <c r="K130" s="32"/>
    </row>
    <row r="131" spans="1:11" x14ac:dyDescent="0.2">
      <c r="A131" s="29"/>
      <c r="C131" s="29" t="str">
        <f t="shared" si="1"/>
        <v/>
      </c>
      <c r="E131" s="29"/>
      <c r="G131" s="32"/>
      <c r="I131" s="29"/>
      <c r="K131" s="32"/>
    </row>
    <row r="132" spans="1:11" x14ac:dyDescent="0.2">
      <c r="A132" s="29"/>
      <c r="C132" s="29" t="str">
        <f t="shared" si="1"/>
        <v/>
      </c>
      <c r="E132" s="29"/>
      <c r="G132" s="32"/>
      <c r="I132" s="29"/>
      <c r="K132" s="32"/>
    </row>
    <row r="133" spans="1:11" x14ac:dyDescent="0.2">
      <c r="A133" s="29"/>
      <c r="C133" s="29" t="str">
        <f t="shared" si="1"/>
        <v/>
      </c>
      <c r="E133" s="29"/>
      <c r="G133" s="32"/>
      <c r="I133" s="29"/>
      <c r="K133" s="32"/>
    </row>
    <row r="134" spans="1:11" x14ac:dyDescent="0.2">
      <c r="A134" s="29"/>
      <c r="C134" s="29" t="str">
        <f t="shared" si="1"/>
        <v/>
      </c>
      <c r="E134" s="29"/>
      <c r="G134" s="32"/>
      <c r="I134" s="29"/>
      <c r="K134" s="32"/>
    </row>
    <row r="135" spans="1:11" x14ac:dyDescent="0.2">
      <c r="A135" s="29"/>
      <c r="C135" s="29" t="str">
        <f t="shared" si="1"/>
        <v/>
      </c>
      <c r="E135" s="29"/>
      <c r="G135" s="32"/>
      <c r="I135" s="29"/>
      <c r="K135" s="32"/>
    </row>
    <row r="136" spans="1:11" x14ac:dyDescent="0.2">
      <c r="A136" s="29"/>
      <c r="C136" s="29" t="str">
        <f t="shared" ref="C136:C199" si="2">IF(COUNTIF(A136,"C1002"),"PIAGET SA",IF(COUNTIF(A136,"C1003"),"AGENHOR SA",IF(COUNTIF(A136,"C1022"),"PATEK-PHILIPPE SA",IF(COUNTIF(A136,"C1023"),"MOSER SCHAFFAUSEN AG",IF(COUNTIF(A136,"C1024"),"BCP TOURBILLONS SA",IF(COUNTIF(A136,"C1026"),"CODE41 WATCH SA",""))))))</f>
        <v/>
      </c>
      <c r="E136" s="29"/>
      <c r="G136" s="32"/>
      <c r="I136" s="29"/>
      <c r="K136" s="32"/>
    </row>
    <row r="137" spans="1:11" x14ac:dyDescent="0.2">
      <c r="A137" s="29"/>
      <c r="C137" s="29" t="str">
        <f t="shared" si="2"/>
        <v/>
      </c>
      <c r="E137" s="29"/>
      <c r="G137" s="32"/>
      <c r="I137" s="29"/>
      <c r="K137" s="32"/>
    </row>
    <row r="138" spans="1:11" x14ac:dyDescent="0.2">
      <c r="A138" s="29"/>
      <c r="C138" s="29" t="str">
        <f t="shared" si="2"/>
        <v/>
      </c>
      <c r="E138" s="29"/>
      <c r="G138" s="32"/>
      <c r="I138" s="29"/>
      <c r="K138" s="32"/>
    </row>
    <row r="139" spans="1:11" x14ac:dyDescent="0.2">
      <c r="A139" s="29"/>
      <c r="C139" s="29" t="str">
        <f t="shared" si="2"/>
        <v/>
      </c>
      <c r="E139" s="29"/>
      <c r="G139" s="32"/>
      <c r="I139" s="29"/>
      <c r="K139" s="32"/>
    </row>
    <row r="140" spans="1:11" x14ac:dyDescent="0.2">
      <c r="A140" s="29"/>
      <c r="C140" s="29" t="str">
        <f t="shared" si="2"/>
        <v/>
      </c>
      <c r="E140" s="29"/>
      <c r="G140" s="32"/>
      <c r="I140" s="29"/>
      <c r="K140" s="32"/>
    </row>
    <row r="141" spans="1:11" x14ac:dyDescent="0.2">
      <c r="A141" s="29"/>
      <c r="C141" s="29" t="str">
        <f t="shared" si="2"/>
        <v/>
      </c>
      <c r="E141" s="29"/>
      <c r="G141" s="32"/>
      <c r="I141" s="29"/>
      <c r="K141" s="32"/>
    </row>
    <row r="142" spans="1:11" x14ac:dyDescent="0.2">
      <c r="A142" s="29"/>
      <c r="C142" s="29" t="str">
        <f t="shared" si="2"/>
        <v/>
      </c>
      <c r="E142" s="29"/>
      <c r="G142" s="32"/>
      <c r="I142" s="29"/>
      <c r="K142" s="32"/>
    </row>
    <row r="143" spans="1:11" x14ac:dyDescent="0.2">
      <c r="A143" s="29"/>
      <c r="C143" s="29" t="str">
        <f t="shared" si="2"/>
        <v/>
      </c>
      <c r="E143" s="29"/>
      <c r="G143" s="32"/>
      <c r="I143" s="29"/>
      <c r="K143" s="32"/>
    </row>
    <row r="144" spans="1:11" x14ac:dyDescent="0.2">
      <c r="A144" s="29"/>
      <c r="C144" s="29" t="str">
        <f t="shared" si="2"/>
        <v/>
      </c>
      <c r="E144" s="29"/>
      <c r="G144" s="32"/>
      <c r="I144" s="29"/>
      <c r="K144" s="32"/>
    </row>
    <row r="145" spans="1:11" x14ac:dyDescent="0.2">
      <c r="A145" s="29"/>
      <c r="C145" s="29" t="str">
        <f t="shared" si="2"/>
        <v/>
      </c>
      <c r="E145" s="29"/>
      <c r="G145" s="32"/>
      <c r="I145" s="29"/>
      <c r="K145" s="32"/>
    </row>
    <row r="146" spans="1:11" x14ac:dyDescent="0.2">
      <c r="A146" s="29"/>
      <c r="C146" s="29" t="str">
        <f t="shared" si="2"/>
        <v/>
      </c>
      <c r="E146" s="29"/>
      <c r="G146" s="32"/>
      <c r="I146" s="29"/>
      <c r="K146" s="32"/>
    </row>
    <row r="147" spans="1:11" x14ac:dyDescent="0.2">
      <c r="A147" s="29"/>
      <c r="C147" s="29" t="str">
        <f t="shared" si="2"/>
        <v/>
      </c>
      <c r="E147" s="29"/>
      <c r="G147" s="32"/>
      <c r="I147" s="29"/>
      <c r="K147" s="32"/>
    </row>
    <row r="148" spans="1:11" x14ac:dyDescent="0.2">
      <c r="A148" s="29"/>
      <c r="C148" s="29" t="str">
        <f t="shared" si="2"/>
        <v/>
      </c>
      <c r="E148" s="29"/>
      <c r="G148" s="32"/>
      <c r="I148" s="29"/>
      <c r="K148" s="32"/>
    </row>
    <row r="149" spans="1:11" x14ac:dyDescent="0.2">
      <c r="A149" s="29"/>
      <c r="C149" s="29" t="str">
        <f t="shared" si="2"/>
        <v/>
      </c>
      <c r="E149" s="29"/>
      <c r="G149" s="32"/>
      <c r="I149" s="29"/>
      <c r="K149" s="32"/>
    </row>
    <row r="150" spans="1:11" x14ac:dyDescent="0.2">
      <c r="A150" s="29"/>
      <c r="C150" s="29" t="str">
        <f t="shared" si="2"/>
        <v/>
      </c>
      <c r="E150" s="29"/>
      <c r="G150" s="32"/>
      <c r="I150" s="29"/>
      <c r="K150" s="32"/>
    </row>
    <row r="151" spans="1:11" x14ac:dyDescent="0.2">
      <c r="A151" s="29"/>
      <c r="C151" s="29" t="str">
        <f t="shared" si="2"/>
        <v/>
      </c>
      <c r="E151" s="29"/>
      <c r="G151" s="32"/>
      <c r="I151" s="29"/>
      <c r="K151" s="32"/>
    </row>
    <row r="152" spans="1:11" x14ac:dyDescent="0.2">
      <c r="A152" s="29"/>
      <c r="C152" s="29" t="str">
        <f t="shared" si="2"/>
        <v/>
      </c>
      <c r="E152" s="29"/>
      <c r="G152" s="32"/>
      <c r="I152" s="29"/>
      <c r="K152" s="32"/>
    </row>
    <row r="153" spans="1:11" x14ac:dyDescent="0.2">
      <c r="A153" s="29"/>
      <c r="C153" s="29" t="str">
        <f t="shared" si="2"/>
        <v/>
      </c>
      <c r="E153" s="29"/>
      <c r="G153" s="32"/>
      <c r="I153" s="29"/>
      <c r="K153" s="32"/>
    </row>
    <row r="154" spans="1:11" x14ac:dyDescent="0.2">
      <c r="A154" s="29"/>
      <c r="C154" s="29" t="str">
        <f t="shared" si="2"/>
        <v/>
      </c>
      <c r="E154" s="29"/>
      <c r="G154" s="32"/>
      <c r="I154" s="29"/>
      <c r="K154" s="32"/>
    </row>
    <row r="155" spans="1:11" x14ac:dyDescent="0.2">
      <c r="A155" s="29"/>
      <c r="C155" s="29" t="str">
        <f t="shared" si="2"/>
        <v/>
      </c>
      <c r="E155" s="29"/>
      <c r="G155" s="32"/>
      <c r="I155" s="29"/>
      <c r="K155" s="32"/>
    </row>
    <row r="156" spans="1:11" x14ac:dyDescent="0.2">
      <c r="A156" s="29"/>
      <c r="C156" s="29" t="str">
        <f t="shared" si="2"/>
        <v/>
      </c>
      <c r="E156" s="29"/>
      <c r="G156" s="32"/>
      <c r="I156" s="29"/>
      <c r="K156" s="32"/>
    </row>
    <row r="157" spans="1:11" x14ac:dyDescent="0.2">
      <c r="A157" s="29"/>
      <c r="C157" s="29" t="str">
        <f t="shared" si="2"/>
        <v/>
      </c>
      <c r="E157" s="29"/>
      <c r="G157" s="32"/>
      <c r="I157" s="29"/>
      <c r="K157" s="32"/>
    </row>
    <row r="158" spans="1:11" x14ac:dyDescent="0.2">
      <c r="A158" s="29"/>
      <c r="C158" s="29" t="str">
        <f t="shared" si="2"/>
        <v/>
      </c>
      <c r="E158" s="29"/>
      <c r="G158" s="32"/>
      <c r="I158" s="29"/>
      <c r="K158" s="32"/>
    </row>
    <row r="159" spans="1:11" x14ac:dyDescent="0.2">
      <c r="A159" s="29"/>
      <c r="C159" s="29" t="str">
        <f t="shared" si="2"/>
        <v/>
      </c>
      <c r="E159" s="29"/>
      <c r="G159" s="32"/>
      <c r="I159" s="29"/>
      <c r="K159" s="32"/>
    </row>
    <row r="160" spans="1:11" x14ac:dyDescent="0.2">
      <c r="A160" s="29"/>
      <c r="C160" s="29" t="str">
        <f t="shared" si="2"/>
        <v/>
      </c>
      <c r="E160" s="29"/>
      <c r="G160" s="32"/>
      <c r="I160" s="29"/>
      <c r="K160" s="32"/>
    </row>
    <row r="161" spans="1:11" x14ac:dyDescent="0.2">
      <c r="A161" s="29"/>
      <c r="C161" s="29" t="str">
        <f t="shared" si="2"/>
        <v/>
      </c>
      <c r="E161" s="29"/>
      <c r="G161" s="32"/>
      <c r="I161" s="29"/>
      <c r="K161" s="32"/>
    </row>
    <row r="162" spans="1:11" x14ac:dyDescent="0.2">
      <c r="A162" s="29"/>
      <c r="C162" s="29" t="str">
        <f t="shared" si="2"/>
        <v/>
      </c>
      <c r="E162" s="29"/>
      <c r="G162" s="32"/>
      <c r="I162" s="29"/>
      <c r="K162" s="32"/>
    </row>
    <row r="163" spans="1:11" x14ac:dyDescent="0.2">
      <c r="A163" s="29"/>
      <c r="C163" s="29" t="str">
        <f t="shared" si="2"/>
        <v/>
      </c>
      <c r="E163" s="29"/>
      <c r="G163" s="32"/>
      <c r="I163" s="29"/>
      <c r="K163" s="32"/>
    </row>
    <row r="164" spans="1:11" x14ac:dyDescent="0.2">
      <c r="A164" s="29"/>
      <c r="C164" s="29" t="str">
        <f t="shared" si="2"/>
        <v/>
      </c>
      <c r="E164" s="29"/>
      <c r="G164" s="32"/>
      <c r="I164" s="29"/>
      <c r="K164" s="32"/>
    </row>
    <row r="165" spans="1:11" x14ac:dyDescent="0.2">
      <c r="A165" s="29"/>
      <c r="C165" s="29" t="str">
        <f t="shared" si="2"/>
        <v/>
      </c>
      <c r="E165" s="29"/>
      <c r="G165" s="32"/>
      <c r="I165" s="29"/>
      <c r="K165" s="32"/>
    </row>
    <row r="166" spans="1:11" x14ac:dyDescent="0.2">
      <c r="A166" s="29"/>
      <c r="C166" s="29" t="str">
        <f t="shared" si="2"/>
        <v/>
      </c>
      <c r="E166" s="29"/>
      <c r="G166" s="32"/>
      <c r="I166" s="29"/>
      <c r="K166" s="32"/>
    </row>
    <row r="167" spans="1:11" x14ac:dyDescent="0.2">
      <c r="A167" s="29"/>
      <c r="C167" s="29" t="str">
        <f t="shared" si="2"/>
        <v/>
      </c>
      <c r="E167" s="29"/>
      <c r="G167" s="32"/>
      <c r="I167" s="29"/>
      <c r="K167" s="32"/>
    </row>
    <row r="168" spans="1:11" x14ac:dyDescent="0.2">
      <c r="A168" s="29"/>
      <c r="C168" s="29" t="str">
        <f t="shared" si="2"/>
        <v/>
      </c>
      <c r="E168" s="29"/>
      <c r="G168" s="32"/>
      <c r="I168" s="29"/>
      <c r="K168" s="32"/>
    </row>
    <row r="169" spans="1:11" x14ac:dyDescent="0.2">
      <c r="A169" s="29"/>
      <c r="C169" s="29" t="str">
        <f t="shared" si="2"/>
        <v/>
      </c>
      <c r="E169" s="29"/>
      <c r="G169" s="32"/>
      <c r="I169" s="29"/>
      <c r="K169" s="32"/>
    </row>
    <row r="170" spans="1:11" x14ac:dyDescent="0.2">
      <c r="A170" s="29"/>
      <c r="C170" s="29" t="str">
        <f t="shared" si="2"/>
        <v/>
      </c>
      <c r="E170" s="29"/>
      <c r="G170" s="32"/>
      <c r="I170" s="29"/>
      <c r="K170" s="32"/>
    </row>
    <row r="171" spans="1:11" x14ac:dyDescent="0.2">
      <c r="A171" s="29"/>
      <c r="C171" s="29" t="str">
        <f t="shared" si="2"/>
        <v/>
      </c>
      <c r="E171" s="29"/>
      <c r="G171" s="32"/>
      <c r="I171" s="29"/>
      <c r="K171" s="32"/>
    </row>
    <row r="172" spans="1:11" x14ac:dyDescent="0.2">
      <c r="A172" s="29"/>
      <c r="C172" s="29" t="str">
        <f t="shared" si="2"/>
        <v/>
      </c>
      <c r="E172" s="29"/>
      <c r="G172" s="32"/>
      <c r="I172" s="29"/>
      <c r="K172" s="32"/>
    </row>
    <row r="173" spans="1:11" x14ac:dyDescent="0.2">
      <c r="A173" s="29"/>
      <c r="C173" s="29" t="str">
        <f t="shared" si="2"/>
        <v/>
      </c>
      <c r="E173" s="29"/>
      <c r="G173" s="32"/>
      <c r="I173" s="29"/>
      <c r="K173" s="32"/>
    </row>
    <row r="174" spans="1:11" x14ac:dyDescent="0.2">
      <c r="A174" s="29"/>
      <c r="C174" s="29" t="str">
        <f t="shared" si="2"/>
        <v/>
      </c>
      <c r="E174" s="29"/>
      <c r="G174" s="32"/>
      <c r="I174" s="29"/>
      <c r="K174" s="32"/>
    </row>
    <row r="175" spans="1:11" x14ac:dyDescent="0.2">
      <c r="A175" s="29"/>
      <c r="C175" s="29" t="str">
        <f t="shared" si="2"/>
        <v/>
      </c>
      <c r="E175" s="29"/>
      <c r="G175" s="32"/>
      <c r="I175" s="29"/>
      <c r="K175" s="32"/>
    </row>
    <row r="176" spans="1:11" x14ac:dyDescent="0.2">
      <c r="A176" s="29"/>
      <c r="C176" s="29" t="str">
        <f t="shared" si="2"/>
        <v/>
      </c>
      <c r="E176" s="29"/>
      <c r="G176" s="32"/>
      <c r="I176" s="29"/>
      <c r="K176" s="32"/>
    </row>
    <row r="177" spans="1:11" x14ac:dyDescent="0.2">
      <c r="A177" s="29"/>
      <c r="C177" s="29" t="str">
        <f t="shared" si="2"/>
        <v/>
      </c>
      <c r="E177" s="29"/>
      <c r="G177" s="32"/>
      <c r="I177" s="29"/>
      <c r="K177" s="32"/>
    </row>
    <row r="178" spans="1:11" x14ac:dyDescent="0.2">
      <c r="A178" s="29"/>
      <c r="C178" s="29" t="str">
        <f t="shared" si="2"/>
        <v/>
      </c>
      <c r="E178" s="29"/>
      <c r="G178" s="32"/>
      <c r="I178" s="29"/>
      <c r="K178" s="32"/>
    </row>
    <row r="179" spans="1:11" x14ac:dyDescent="0.2">
      <c r="A179" s="29"/>
      <c r="C179" s="29" t="str">
        <f t="shared" si="2"/>
        <v/>
      </c>
      <c r="E179" s="29"/>
      <c r="G179" s="32"/>
      <c r="I179" s="29"/>
      <c r="K179" s="32"/>
    </row>
    <row r="180" spans="1:11" x14ac:dyDescent="0.2">
      <c r="A180" s="29"/>
      <c r="C180" s="29" t="str">
        <f t="shared" si="2"/>
        <v/>
      </c>
      <c r="E180" s="29"/>
      <c r="G180" s="32"/>
      <c r="I180" s="29"/>
      <c r="K180" s="32"/>
    </row>
    <row r="181" spans="1:11" x14ac:dyDescent="0.2">
      <c r="A181" s="29"/>
      <c r="C181" s="29" t="str">
        <f t="shared" si="2"/>
        <v/>
      </c>
      <c r="E181" s="29"/>
      <c r="G181" s="32"/>
      <c r="I181" s="29"/>
      <c r="K181" s="32"/>
    </row>
    <row r="182" spans="1:11" x14ac:dyDescent="0.2">
      <c r="A182" s="29"/>
      <c r="C182" s="29" t="str">
        <f t="shared" si="2"/>
        <v/>
      </c>
      <c r="E182" s="29"/>
      <c r="G182" s="32"/>
      <c r="I182" s="29"/>
      <c r="K182" s="32"/>
    </row>
    <row r="183" spans="1:11" x14ac:dyDescent="0.2">
      <c r="A183" s="29"/>
      <c r="C183" s="29" t="str">
        <f t="shared" si="2"/>
        <v/>
      </c>
      <c r="E183" s="29"/>
      <c r="G183" s="32"/>
      <c r="I183" s="29"/>
      <c r="K183" s="32"/>
    </row>
    <row r="184" spans="1:11" x14ac:dyDescent="0.2">
      <c r="A184" s="29"/>
      <c r="C184" s="29" t="str">
        <f t="shared" si="2"/>
        <v/>
      </c>
      <c r="E184" s="29"/>
      <c r="G184" s="32"/>
      <c r="I184" s="29"/>
      <c r="K184" s="32"/>
    </row>
    <row r="185" spans="1:11" x14ac:dyDescent="0.2">
      <c r="A185" s="29"/>
      <c r="C185" s="29" t="str">
        <f t="shared" si="2"/>
        <v/>
      </c>
      <c r="E185" s="29"/>
      <c r="G185" s="32"/>
      <c r="I185" s="29"/>
      <c r="K185" s="32"/>
    </row>
    <row r="186" spans="1:11" x14ac:dyDescent="0.2">
      <c r="A186" s="29"/>
      <c r="C186" s="29" t="str">
        <f t="shared" si="2"/>
        <v/>
      </c>
      <c r="E186" s="29"/>
      <c r="G186" s="32"/>
      <c r="I186" s="29"/>
      <c r="K186" s="32"/>
    </row>
    <row r="187" spans="1:11" x14ac:dyDescent="0.2">
      <c r="A187" s="29"/>
      <c r="C187" s="29" t="str">
        <f t="shared" si="2"/>
        <v/>
      </c>
      <c r="E187" s="29"/>
      <c r="G187" s="32"/>
      <c r="I187" s="29"/>
      <c r="K187" s="32"/>
    </row>
    <row r="188" spans="1:11" x14ac:dyDescent="0.2">
      <c r="A188" s="29"/>
      <c r="C188" s="29" t="str">
        <f t="shared" si="2"/>
        <v/>
      </c>
      <c r="E188" s="29"/>
      <c r="G188" s="32"/>
      <c r="I188" s="29"/>
      <c r="K188" s="32"/>
    </row>
    <row r="189" spans="1:11" x14ac:dyDescent="0.2">
      <c r="A189" s="29"/>
      <c r="C189" s="29" t="str">
        <f t="shared" si="2"/>
        <v/>
      </c>
      <c r="E189" s="29"/>
      <c r="G189" s="32"/>
      <c r="I189" s="29"/>
      <c r="K189" s="32"/>
    </row>
    <row r="190" spans="1:11" x14ac:dyDescent="0.2">
      <c r="A190" s="29"/>
      <c r="C190" s="29" t="str">
        <f t="shared" si="2"/>
        <v/>
      </c>
      <c r="E190" s="29"/>
      <c r="G190" s="32"/>
      <c r="I190" s="29"/>
      <c r="K190" s="32"/>
    </row>
    <row r="191" spans="1:11" x14ac:dyDescent="0.2">
      <c r="A191" s="29"/>
      <c r="C191" s="29" t="str">
        <f t="shared" si="2"/>
        <v/>
      </c>
      <c r="E191" s="29"/>
      <c r="G191" s="32"/>
      <c r="I191" s="29"/>
      <c r="K191" s="32"/>
    </row>
    <row r="192" spans="1:11" x14ac:dyDescent="0.2">
      <c r="A192" s="29"/>
      <c r="C192" s="29" t="str">
        <f t="shared" si="2"/>
        <v/>
      </c>
      <c r="E192" s="29"/>
      <c r="G192" s="32"/>
      <c r="I192" s="29"/>
      <c r="K192" s="32"/>
    </row>
    <row r="193" spans="1:11" x14ac:dyDescent="0.2">
      <c r="A193" s="29"/>
      <c r="C193" s="29" t="str">
        <f t="shared" si="2"/>
        <v/>
      </c>
      <c r="E193" s="29"/>
      <c r="G193" s="32"/>
      <c r="I193" s="29"/>
      <c r="K193" s="32"/>
    </row>
    <row r="194" spans="1:11" x14ac:dyDescent="0.2">
      <c r="A194" s="29"/>
      <c r="C194" s="29" t="str">
        <f t="shared" si="2"/>
        <v/>
      </c>
      <c r="E194" s="29"/>
      <c r="G194" s="32"/>
      <c r="I194" s="29"/>
      <c r="K194" s="32"/>
    </row>
    <row r="195" spans="1:11" x14ac:dyDescent="0.2">
      <c r="A195" s="29"/>
      <c r="C195" s="29" t="str">
        <f t="shared" si="2"/>
        <v/>
      </c>
      <c r="E195" s="29"/>
      <c r="G195" s="32"/>
      <c r="I195" s="29"/>
      <c r="K195" s="32"/>
    </row>
    <row r="196" spans="1:11" x14ac:dyDescent="0.2">
      <c r="A196" s="29"/>
      <c r="C196" s="29" t="str">
        <f t="shared" si="2"/>
        <v/>
      </c>
      <c r="E196" s="29"/>
      <c r="G196" s="32"/>
      <c r="I196" s="29"/>
      <c r="K196" s="32"/>
    </row>
    <row r="197" spans="1:11" x14ac:dyDescent="0.2">
      <c r="A197" s="29"/>
      <c r="C197" s="29" t="str">
        <f t="shared" si="2"/>
        <v/>
      </c>
      <c r="E197" s="29"/>
      <c r="G197" s="32"/>
      <c r="I197" s="29"/>
      <c r="K197" s="32"/>
    </row>
    <row r="198" spans="1:11" x14ac:dyDescent="0.2">
      <c r="A198" s="29"/>
      <c r="C198" s="29" t="str">
        <f t="shared" si="2"/>
        <v/>
      </c>
      <c r="E198" s="29"/>
      <c r="G198" s="32"/>
      <c r="I198" s="29"/>
      <c r="K198" s="32"/>
    </row>
    <row r="199" spans="1:11" x14ac:dyDescent="0.2">
      <c r="A199" s="29"/>
      <c r="C199" s="29" t="str">
        <f t="shared" si="2"/>
        <v/>
      </c>
      <c r="E199" s="29"/>
      <c r="G199" s="32"/>
      <c r="I199" s="29"/>
      <c r="K199" s="32"/>
    </row>
    <row r="200" spans="1:11" x14ac:dyDescent="0.2">
      <c r="A200" s="29"/>
      <c r="C200" s="29" t="str">
        <f t="shared" ref="C200:C263" si="3">IF(COUNTIF(A200,"C1002"),"PIAGET SA",IF(COUNTIF(A200,"C1003"),"AGENHOR SA",IF(COUNTIF(A200,"C1022"),"PATEK-PHILIPPE SA",IF(COUNTIF(A200,"C1023"),"MOSER SCHAFFAUSEN AG",IF(COUNTIF(A200,"C1024"),"BCP TOURBILLONS SA",IF(COUNTIF(A200,"C1026"),"CODE41 WATCH SA",""))))))</f>
        <v/>
      </c>
      <c r="E200" s="29"/>
      <c r="G200" s="32"/>
      <c r="I200" s="29"/>
      <c r="K200" s="32"/>
    </row>
    <row r="201" spans="1:11" x14ac:dyDescent="0.2">
      <c r="A201" s="29"/>
      <c r="C201" s="29" t="str">
        <f t="shared" si="3"/>
        <v/>
      </c>
      <c r="E201" s="29"/>
      <c r="G201" s="32"/>
      <c r="I201" s="29"/>
      <c r="K201" s="32"/>
    </row>
    <row r="202" spans="1:11" x14ac:dyDescent="0.2">
      <c r="A202" s="29"/>
      <c r="C202" s="29" t="str">
        <f t="shared" si="3"/>
        <v/>
      </c>
      <c r="E202" s="29"/>
      <c r="G202" s="32"/>
      <c r="I202" s="29"/>
      <c r="K202" s="32"/>
    </row>
    <row r="203" spans="1:11" x14ac:dyDescent="0.2">
      <c r="A203" s="29"/>
      <c r="C203" s="29" t="str">
        <f t="shared" si="3"/>
        <v/>
      </c>
      <c r="E203" s="29"/>
      <c r="G203" s="32"/>
      <c r="I203" s="29"/>
      <c r="K203" s="32"/>
    </row>
    <row r="204" spans="1:11" x14ac:dyDescent="0.2">
      <c r="A204" s="29"/>
      <c r="C204" s="29" t="str">
        <f t="shared" si="3"/>
        <v/>
      </c>
      <c r="E204" s="29"/>
      <c r="G204" s="32"/>
      <c r="I204" s="29"/>
      <c r="K204" s="32"/>
    </row>
    <row r="205" spans="1:11" x14ac:dyDescent="0.2">
      <c r="A205" s="29"/>
      <c r="C205" s="29" t="str">
        <f t="shared" si="3"/>
        <v/>
      </c>
      <c r="E205" s="29"/>
      <c r="G205" s="32"/>
      <c r="I205" s="29"/>
      <c r="K205" s="32"/>
    </row>
    <row r="206" spans="1:11" x14ac:dyDescent="0.2">
      <c r="A206" s="29"/>
      <c r="C206" s="29" t="str">
        <f t="shared" si="3"/>
        <v/>
      </c>
      <c r="E206" s="29"/>
      <c r="G206" s="32"/>
      <c r="I206" s="29"/>
      <c r="K206" s="32"/>
    </row>
    <row r="207" spans="1:11" x14ac:dyDescent="0.2">
      <c r="A207" s="29"/>
      <c r="C207" s="29" t="str">
        <f t="shared" si="3"/>
        <v/>
      </c>
      <c r="E207" s="29"/>
      <c r="G207" s="32"/>
      <c r="I207" s="29"/>
      <c r="K207" s="32"/>
    </row>
    <row r="208" spans="1:11" x14ac:dyDescent="0.2">
      <c r="A208" s="29"/>
      <c r="C208" s="29" t="str">
        <f t="shared" si="3"/>
        <v/>
      </c>
      <c r="E208" s="29"/>
      <c r="G208" s="32"/>
      <c r="I208" s="29"/>
      <c r="K208" s="32"/>
    </row>
    <row r="209" spans="1:11" x14ac:dyDescent="0.2">
      <c r="A209" s="29"/>
      <c r="C209" s="29" t="str">
        <f t="shared" si="3"/>
        <v/>
      </c>
      <c r="E209" s="29"/>
      <c r="G209" s="32"/>
      <c r="I209" s="29"/>
      <c r="K209" s="32"/>
    </row>
    <row r="210" spans="1:11" x14ac:dyDescent="0.2">
      <c r="A210" s="29"/>
      <c r="C210" s="29" t="str">
        <f t="shared" si="3"/>
        <v/>
      </c>
      <c r="E210" s="29"/>
      <c r="G210" s="32"/>
      <c r="I210" s="29"/>
      <c r="K210" s="32"/>
    </row>
    <row r="211" spans="1:11" x14ac:dyDescent="0.2">
      <c r="A211" s="29"/>
      <c r="C211" s="29" t="str">
        <f t="shared" si="3"/>
        <v/>
      </c>
      <c r="E211" s="29"/>
      <c r="G211" s="32"/>
      <c r="I211" s="29"/>
      <c r="K211" s="32"/>
    </row>
    <row r="212" spans="1:11" x14ac:dyDescent="0.2">
      <c r="A212" s="29"/>
      <c r="C212" s="29" t="str">
        <f t="shared" si="3"/>
        <v/>
      </c>
      <c r="E212" s="29"/>
      <c r="G212" s="32"/>
      <c r="I212" s="29"/>
      <c r="K212" s="32"/>
    </row>
    <row r="213" spans="1:11" x14ac:dyDescent="0.2">
      <c r="A213" s="29"/>
      <c r="C213" s="29" t="str">
        <f t="shared" si="3"/>
        <v/>
      </c>
      <c r="E213" s="29"/>
      <c r="G213" s="32"/>
      <c r="I213" s="29"/>
      <c r="K213" s="32"/>
    </row>
    <row r="214" spans="1:11" x14ac:dyDescent="0.2">
      <c r="A214" s="29"/>
      <c r="C214" s="29" t="str">
        <f t="shared" si="3"/>
        <v/>
      </c>
      <c r="E214" s="29"/>
      <c r="G214" s="32"/>
      <c r="I214" s="29"/>
      <c r="K214" s="32"/>
    </row>
    <row r="215" spans="1:11" x14ac:dyDescent="0.2">
      <c r="A215" s="29"/>
      <c r="C215" s="29" t="str">
        <f t="shared" si="3"/>
        <v/>
      </c>
      <c r="E215" s="29"/>
      <c r="G215" s="32"/>
      <c r="I215" s="29"/>
      <c r="K215" s="32"/>
    </row>
    <row r="216" spans="1:11" x14ac:dyDescent="0.2">
      <c r="A216" s="29"/>
      <c r="C216" s="29" t="str">
        <f t="shared" si="3"/>
        <v/>
      </c>
      <c r="E216" s="29"/>
      <c r="G216" s="32"/>
      <c r="I216" s="29"/>
      <c r="K216" s="32"/>
    </row>
    <row r="217" spans="1:11" x14ac:dyDescent="0.2">
      <c r="A217" s="29"/>
      <c r="C217" s="29" t="str">
        <f t="shared" si="3"/>
        <v/>
      </c>
      <c r="E217" s="29"/>
      <c r="G217" s="32"/>
      <c r="I217" s="29"/>
      <c r="K217" s="32"/>
    </row>
    <row r="218" spans="1:11" x14ac:dyDescent="0.2">
      <c r="A218" s="29"/>
      <c r="C218" s="29" t="str">
        <f t="shared" si="3"/>
        <v/>
      </c>
      <c r="E218" s="29"/>
      <c r="G218" s="32"/>
      <c r="I218" s="29"/>
      <c r="K218" s="32"/>
    </row>
    <row r="219" spans="1:11" x14ac:dyDescent="0.2">
      <c r="A219" s="29"/>
      <c r="C219" s="29" t="str">
        <f t="shared" si="3"/>
        <v/>
      </c>
      <c r="E219" s="29"/>
      <c r="G219" s="32"/>
      <c r="I219" s="29"/>
      <c r="K219" s="32"/>
    </row>
    <row r="220" spans="1:11" x14ac:dyDescent="0.2">
      <c r="A220" s="29"/>
      <c r="C220" s="29" t="str">
        <f t="shared" si="3"/>
        <v/>
      </c>
      <c r="E220" s="29"/>
      <c r="G220" s="32"/>
      <c r="I220" s="29"/>
      <c r="K220" s="32"/>
    </row>
    <row r="221" spans="1:11" x14ac:dyDescent="0.2">
      <c r="A221" s="29"/>
      <c r="C221" s="29" t="str">
        <f t="shared" si="3"/>
        <v/>
      </c>
      <c r="E221" s="29"/>
      <c r="G221" s="32"/>
      <c r="I221" s="29"/>
      <c r="K221" s="32"/>
    </row>
    <row r="222" spans="1:11" x14ac:dyDescent="0.2">
      <c r="A222" s="29"/>
      <c r="C222" s="29" t="str">
        <f t="shared" si="3"/>
        <v/>
      </c>
      <c r="E222" s="29"/>
      <c r="G222" s="32"/>
      <c r="I222" s="29"/>
      <c r="K222" s="32"/>
    </row>
    <row r="223" spans="1:11" x14ac:dyDescent="0.2">
      <c r="A223" s="29"/>
      <c r="C223" s="29" t="str">
        <f t="shared" si="3"/>
        <v/>
      </c>
      <c r="E223" s="29"/>
      <c r="G223" s="32"/>
      <c r="I223" s="29"/>
      <c r="K223" s="32"/>
    </row>
    <row r="224" spans="1:11" x14ac:dyDescent="0.2">
      <c r="A224" s="29"/>
      <c r="C224" s="29" t="str">
        <f t="shared" si="3"/>
        <v/>
      </c>
      <c r="E224" s="29"/>
      <c r="G224" s="32"/>
      <c r="I224" s="29"/>
      <c r="K224" s="32"/>
    </row>
    <row r="225" spans="1:11" x14ac:dyDescent="0.2">
      <c r="A225" s="29"/>
      <c r="C225" s="29" t="str">
        <f t="shared" si="3"/>
        <v/>
      </c>
      <c r="E225" s="29"/>
      <c r="G225" s="32"/>
      <c r="I225" s="29"/>
      <c r="K225" s="32"/>
    </row>
    <row r="226" spans="1:11" x14ac:dyDescent="0.2">
      <c r="A226" s="29"/>
      <c r="C226" s="29" t="str">
        <f t="shared" si="3"/>
        <v/>
      </c>
      <c r="E226" s="29"/>
      <c r="G226" s="32"/>
      <c r="I226" s="29"/>
      <c r="K226" s="32"/>
    </row>
    <row r="227" spans="1:11" x14ac:dyDescent="0.2">
      <c r="A227" s="29"/>
      <c r="C227" s="29" t="str">
        <f t="shared" si="3"/>
        <v/>
      </c>
      <c r="E227" s="29"/>
      <c r="G227" s="32"/>
      <c r="I227" s="29"/>
      <c r="K227" s="32"/>
    </row>
    <row r="228" spans="1:11" x14ac:dyDescent="0.2">
      <c r="A228" s="29"/>
      <c r="C228" s="29" t="str">
        <f t="shared" si="3"/>
        <v/>
      </c>
      <c r="E228" s="29"/>
      <c r="G228" s="32"/>
      <c r="I228" s="29"/>
      <c r="K228" s="32"/>
    </row>
    <row r="229" spans="1:11" x14ac:dyDescent="0.2">
      <c r="A229" s="29"/>
      <c r="C229" s="29" t="str">
        <f t="shared" si="3"/>
        <v/>
      </c>
      <c r="E229" s="29"/>
      <c r="G229" s="32"/>
      <c r="I229" s="29"/>
      <c r="K229" s="32"/>
    </row>
    <row r="230" spans="1:11" x14ac:dyDescent="0.2">
      <c r="A230" s="29"/>
      <c r="C230" s="29" t="str">
        <f t="shared" si="3"/>
        <v/>
      </c>
      <c r="E230" s="29"/>
      <c r="G230" s="32"/>
      <c r="I230" s="29"/>
      <c r="K230" s="32"/>
    </row>
    <row r="231" spans="1:11" x14ac:dyDescent="0.2">
      <c r="A231" s="29"/>
      <c r="C231" s="29" t="str">
        <f t="shared" si="3"/>
        <v/>
      </c>
      <c r="E231" s="29"/>
      <c r="G231" s="32"/>
      <c r="I231" s="29"/>
      <c r="K231" s="32"/>
    </row>
    <row r="232" spans="1:11" x14ac:dyDescent="0.2">
      <c r="A232" s="29"/>
      <c r="C232" s="29" t="str">
        <f t="shared" si="3"/>
        <v/>
      </c>
      <c r="E232" s="29"/>
      <c r="G232" s="32"/>
      <c r="I232" s="29"/>
      <c r="K232" s="32"/>
    </row>
    <row r="233" spans="1:11" x14ac:dyDescent="0.2">
      <c r="A233" s="29"/>
      <c r="C233" s="29" t="str">
        <f t="shared" si="3"/>
        <v/>
      </c>
      <c r="E233" s="29"/>
      <c r="G233" s="32"/>
      <c r="I233" s="29"/>
      <c r="K233" s="32"/>
    </row>
    <row r="234" spans="1:11" x14ac:dyDescent="0.2">
      <c r="A234" s="29"/>
      <c r="C234" s="29" t="str">
        <f t="shared" si="3"/>
        <v/>
      </c>
      <c r="E234" s="29"/>
      <c r="G234" s="32"/>
      <c r="I234" s="29"/>
      <c r="K234" s="32"/>
    </row>
    <row r="235" spans="1:11" x14ac:dyDescent="0.2">
      <c r="A235" s="29"/>
      <c r="C235" s="29" t="str">
        <f t="shared" si="3"/>
        <v/>
      </c>
      <c r="E235" s="29"/>
      <c r="G235" s="32"/>
      <c r="I235" s="29"/>
      <c r="K235" s="32"/>
    </row>
    <row r="236" spans="1:11" x14ac:dyDescent="0.2">
      <c r="A236" s="29"/>
      <c r="C236" s="29" t="str">
        <f t="shared" si="3"/>
        <v/>
      </c>
      <c r="E236" s="29"/>
      <c r="G236" s="32"/>
      <c r="I236" s="29"/>
      <c r="K236" s="32"/>
    </row>
    <row r="237" spans="1:11" x14ac:dyDescent="0.2">
      <c r="A237" s="29"/>
      <c r="C237" s="29" t="str">
        <f t="shared" si="3"/>
        <v/>
      </c>
      <c r="E237" s="29"/>
      <c r="G237" s="32"/>
      <c r="I237" s="29"/>
      <c r="K237" s="32"/>
    </row>
    <row r="238" spans="1:11" x14ac:dyDescent="0.2">
      <c r="A238" s="29"/>
      <c r="C238" s="29" t="str">
        <f t="shared" si="3"/>
        <v/>
      </c>
      <c r="E238" s="29"/>
      <c r="G238" s="32"/>
      <c r="I238" s="29"/>
      <c r="K238" s="32"/>
    </row>
    <row r="239" spans="1:11" x14ac:dyDescent="0.2">
      <c r="A239" s="29"/>
      <c r="C239" s="29" t="str">
        <f t="shared" si="3"/>
        <v/>
      </c>
      <c r="E239" s="29"/>
      <c r="G239" s="32"/>
      <c r="I239" s="29"/>
      <c r="K239" s="32"/>
    </row>
    <row r="240" spans="1:11" x14ac:dyDescent="0.2">
      <c r="A240" s="29"/>
      <c r="C240" s="29" t="str">
        <f t="shared" si="3"/>
        <v/>
      </c>
      <c r="E240" s="29"/>
      <c r="G240" s="32"/>
      <c r="I240" s="29"/>
      <c r="K240" s="32"/>
    </row>
    <row r="241" spans="1:11" x14ac:dyDescent="0.2">
      <c r="A241" s="29"/>
      <c r="C241" s="29" t="str">
        <f t="shared" si="3"/>
        <v/>
      </c>
      <c r="E241" s="29"/>
      <c r="G241" s="32"/>
      <c r="I241" s="29"/>
      <c r="K241" s="32"/>
    </row>
    <row r="242" spans="1:11" x14ac:dyDescent="0.2">
      <c r="A242" s="29"/>
      <c r="C242" s="29" t="str">
        <f t="shared" si="3"/>
        <v/>
      </c>
      <c r="E242" s="29"/>
      <c r="G242" s="32"/>
      <c r="I242" s="29"/>
      <c r="K242" s="32"/>
    </row>
    <row r="243" spans="1:11" x14ac:dyDescent="0.2">
      <c r="A243" s="29"/>
      <c r="C243" s="29" t="str">
        <f t="shared" si="3"/>
        <v/>
      </c>
      <c r="E243" s="29"/>
      <c r="G243" s="32"/>
      <c r="I243" s="29"/>
      <c r="K243" s="32"/>
    </row>
    <row r="244" spans="1:11" x14ac:dyDescent="0.2">
      <c r="A244" s="29"/>
      <c r="C244" s="29" t="str">
        <f t="shared" si="3"/>
        <v/>
      </c>
      <c r="E244" s="29"/>
      <c r="G244" s="32"/>
      <c r="I244" s="29"/>
      <c r="K244" s="32"/>
    </row>
    <row r="245" spans="1:11" x14ac:dyDescent="0.2">
      <c r="A245" s="29"/>
      <c r="C245" s="29" t="str">
        <f t="shared" si="3"/>
        <v/>
      </c>
      <c r="E245" s="29"/>
      <c r="G245" s="32"/>
      <c r="I245" s="29"/>
      <c r="K245" s="32"/>
    </row>
    <row r="246" spans="1:11" x14ac:dyDescent="0.2">
      <c r="A246" s="29"/>
      <c r="C246" s="29" t="str">
        <f t="shared" si="3"/>
        <v/>
      </c>
      <c r="E246" s="29"/>
      <c r="G246" s="32"/>
      <c r="I246" s="29"/>
      <c r="K246" s="32"/>
    </row>
    <row r="247" spans="1:11" x14ac:dyDescent="0.2">
      <c r="A247" s="29"/>
      <c r="C247" s="29" t="str">
        <f t="shared" si="3"/>
        <v/>
      </c>
      <c r="E247" s="29"/>
      <c r="G247" s="32"/>
      <c r="I247" s="29"/>
      <c r="K247" s="32"/>
    </row>
    <row r="248" spans="1:11" x14ac:dyDescent="0.2">
      <c r="A248" s="29"/>
      <c r="C248" s="29" t="str">
        <f t="shared" si="3"/>
        <v/>
      </c>
      <c r="E248" s="29"/>
      <c r="G248" s="32"/>
      <c r="I248" s="29"/>
      <c r="K248" s="32"/>
    </row>
    <row r="249" spans="1:11" x14ac:dyDescent="0.2">
      <c r="A249" s="29"/>
      <c r="C249" s="29" t="str">
        <f t="shared" si="3"/>
        <v/>
      </c>
      <c r="E249" s="29"/>
      <c r="G249" s="32"/>
      <c r="I249" s="29"/>
      <c r="K249" s="32"/>
    </row>
    <row r="250" spans="1:11" x14ac:dyDescent="0.2">
      <c r="A250" s="29"/>
      <c r="C250" s="29" t="str">
        <f t="shared" si="3"/>
        <v/>
      </c>
      <c r="E250" s="29"/>
      <c r="G250" s="32"/>
      <c r="I250" s="29"/>
      <c r="K250" s="32"/>
    </row>
    <row r="251" spans="1:11" x14ac:dyDescent="0.2">
      <c r="A251" s="29"/>
      <c r="C251" s="29" t="str">
        <f t="shared" si="3"/>
        <v/>
      </c>
      <c r="E251" s="29"/>
      <c r="G251" s="32"/>
      <c r="I251" s="29"/>
      <c r="K251" s="32"/>
    </row>
    <row r="252" spans="1:11" x14ac:dyDescent="0.2">
      <c r="A252" s="29"/>
      <c r="C252" s="29" t="str">
        <f t="shared" si="3"/>
        <v/>
      </c>
      <c r="E252" s="29"/>
      <c r="G252" s="32"/>
      <c r="I252" s="29"/>
      <c r="K252" s="32"/>
    </row>
    <row r="253" spans="1:11" x14ac:dyDescent="0.2">
      <c r="A253" s="29"/>
      <c r="C253" s="29" t="str">
        <f t="shared" si="3"/>
        <v/>
      </c>
      <c r="E253" s="29"/>
      <c r="G253" s="32"/>
      <c r="I253" s="29"/>
      <c r="K253" s="32"/>
    </row>
    <row r="254" spans="1:11" x14ac:dyDescent="0.2">
      <c r="A254" s="29"/>
      <c r="C254" s="29" t="str">
        <f t="shared" si="3"/>
        <v/>
      </c>
      <c r="E254" s="29"/>
      <c r="G254" s="32"/>
      <c r="I254" s="29"/>
      <c r="K254" s="32"/>
    </row>
    <row r="255" spans="1:11" x14ac:dyDescent="0.2">
      <c r="A255" s="29"/>
      <c r="C255" s="29" t="str">
        <f t="shared" si="3"/>
        <v/>
      </c>
      <c r="E255" s="29"/>
      <c r="G255" s="32"/>
      <c r="I255" s="29"/>
      <c r="K255" s="32"/>
    </row>
    <row r="256" spans="1:11" x14ac:dyDescent="0.2">
      <c r="A256" s="29"/>
      <c r="C256" s="29" t="str">
        <f t="shared" si="3"/>
        <v/>
      </c>
      <c r="E256" s="29"/>
      <c r="G256" s="32"/>
      <c r="I256" s="29"/>
      <c r="K256" s="32"/>
    </row>
    <row r="257" spans="1:11" x14ac:dyDescent="0.2">
      <c r="A257" s="29"/>
      <c r="C257" s="29" t="str">
        <f t="shared" si="3"/>
        <v/>
      </c>
      <c r="E257" s="29"/>
      <c r="G257" s="32"/>
      <c r="I257" s="29"/>
      <c r="K257" s="32"/>
    </row>
    <row r="258" spans="1:11" x14ac:dyDescent="0.2">
      <c r="A258" s="29"/>
      <c r="C258" s="29" t="str">
        <f t="shared" si="3"/>
        <v/>
      </c>
      <c r="E258" s="29"/>
      <c r="G258" s="32"/>
      <c r="I258" s="29"/>
      <c r="K258" s="32"/>
    </row>
    <row r="259" spans="1:11" x14ac:dyDescent="0.2">
      <c r="A259" s="29"/>
      <c r="C259" s="29" t="str">
        <f t="shared" si="3"/>
        <v/>
      </c>
      <c r="E259" s="29"/>
      <c r="G259" s="32"/>
      <c r="I259" s="29"/>
      <c r="K259" s="32"/>
    </row>
    <row r="260" spans="1:11" x14ac:dyDescent="0.2">
      <c r="A260" s="29"/>
      <c r="C260" s="29" t="str">
        <f t="shared" si="3"/>
        <v/>
      </c>
      <c r="E260" s="29"/>
      <c r="G260" s="32"/>
      <c r="I260" s="29"/>
      <c r="K260" s="32"/>
    </row>
    <row r="261" spans="1:11" x14ac:dyDescent="0.2">
      <c r="A261" s="29"/>
      <c r="C261" s="29" t="str">
        <f t="shared" si="3"/>
        <v/>
      </c>
      <c r="E261" s="29"/>
      <c r="G261" s="32"/>
      <c r="I261" s="29"/>
      <c r="K261" s="32"/>
    </row>
    <row r="262" spans="1:11" x14ac:dyDescent="0.2">
      <c r="A262" s="29"/>
      <c r="C262" s="29" t="str">
        <f t="shared" si="3"/>
        <v/>
      </c>
      <c r="E262" s="29"/>
      <c r="G262" s="32"/>
      <c r="I262" s="29"/>
      <c r="K262" s="32"/>
    </row>
    <row r="263" spans="1:11" x14ac:dyDescent="0.2">
      <c r="A263" s="29"/>
      <c r="C263" s="29" t="str">
        <f t="shared" si="3"/>
        <v/>
      </c>
      <c r="E263" s="29"/>
      <c r="G263" s="32"/>
      <c r="I263" s="29"/>
      <c r="K263" s="32"/>
    </row>
    <row r="264" spans="1:11" x14ac:dyDescent="0.2">
      <c r="A264" s="29"/>
      <c r="C264" s="29" t="str">
        <f t="shared" ref="C264:C327" si="4">IF(COUNTIF(A264,"C1002"),"PIAGET SA",IF(COUNTIF(A264,"C1003"),"AGENHOR SA",IF(COUNTIF(A264,"C1022"),"PATEK-PHILIPPE SA",IF(COUNTIF(A264,"C1023"),"MOSER SCHAFFAUSEN AG",IF(COUNTIF(A264,"C1024"),"BCP TOURBILLONS SA",IF(COUNTIF(A264,"C1026"),"CODE41 WATCH SA",""))))))</f>
        <v/>
      </c>
      <c r="E264" s="29"/>
      <c r="G264" s="32"/>
      <c r="I264" s="29"/>
      <c r="K264" s="32"/>
    </row>
    <row r="265" spans="1:11" x14ac:dyDescent="0.2">
      <c r="A265" s="29"/>
      <c r="C265" s="29" t="str">
        <f t="shared" si="4"/>
        <v/>
      </c>
      <c r="E265" s="29"/>
      <c r="G265" s="32"/>
      <c r="I265" s="29"/>
      <c r="K265" s="32"/>
    </row>
    <row r="266" spans="1:11" x14ac:dyDescent="0.2">
      <c r="A266" s="29"/>
      <c r="C266" s="29" t="str">
        <f t="shared" si="4"/>
        <v/>
      </c>
      <c r="E266" s="29"/>
      <c r="G266" s="32"/>
      <c r="I266" s="29"/>
      <c r="K266" s="32"/>
    </row>
    <row r="267" spans="1:11" x14ac:dyDescent="0.2">
      <c r="A267" s="29"/>
      <c r="C267" s="29" t="str">
        <f t="shared" si="4"/>
        <v/>
      </c>
      <c r="E267" s="29"/>
      <c r="G267" s="32"/>
      <c r="I267" s="29"/>
      <c r="K267" s="32"/>
    </row>
    <row r="268" spans="1:11" x14ac:dyDescent="0.2">
      <c r="A268" s="29"/>
      <c r="C268" s="29" t="str">
        <f t="shared" si="4"/>
        <v/>
      </c>
      <c r="E268" s="29"/>
      <c r="G268" s="32"/>
      <c r="I268" s="29"/>
      <c r="K268" s="32"/>
    </row>
    <row r="269" spans="1:11" x14ac:dyDescent="0.2">
      <c r="A269" s="29"/>
      <c r="C269" s="29" t="str">
        <f t="shared" si="4"/>
        <v/>
      </c>
      <c r="E269" s="29"/>
      <c r="G269" s="32"/>
      <c r="I269" s="29"/>
      <c r="K269" s="32"/>
    </row>
    <row r="270" spans="1:11" x14ac:dyDescent="0.2">
      <c r="A270" s="29"/>
      <c r="C270" s="29" t="str">
        <f t="shared" si="4"/>
        <v/>
      </c>
      <c r="E270" s="29"/>
      <c r="G270" s="32"/>
      <c r="I270" s="29"/>
      <c r="K270" s="32"/>
    </row>
    <row r="271" spans="1:11" x14ac:dyDescent="0.2">
      <c r="A271" s="29"/>
      <c r="C271" s="29" t="str">
        <f t="shared" si="4"/>
        <v/>
      </c>
      <c r="E271" s="29"/>
      <c r="G271" s="32"/>
      <c r="I271" s="29"/>
      <c r="K271" s="32"/>
    </row>
    <row r="272" spans="1:11" x14ac:dyDescent="0.2">
      <c r="A272" s="29"/>
      <c r="C272" s="29" t="str">
        <f t="shared" si="4"/>
        <v/>
      </c>
      <c r="E272" s="29"/>
      <c r="G272" s="32"/>
      <c r="I272" s="29"/>
      <c r="K272" s="32"/>
    </row>
    <row r="273" spans="1:11" x14ac:dyDescent="0.2">
      <c r="A273" s="29"/>
      <c r="C273" s="29" t="str">
        <f t="shared" si="4"/>
        <v/>
      </c>
      <c r="E273" s="29"/>
      <c r="G273" s="32"/>
      <c r="I273" s="29"/>
      <c r="K273" s="32"/>
    </row>
    <row r="274" spans="1:11" x14ac:dyDescent="0.2">
      <c r="A274" s="29"/>
      <c r="C274" s="29" t="str">
        <f t="shared" si="4"/>
        <v/>
      </c>
      <c r="E274" s="29"/>
      <c r="G274" s="32"/>
      <c r="I274" s="29"/>
      <c r="K274" s="32"/>
    </row>
    <row r="275" spans="1:11" x14ac:dyDescent="0.2">
      <c r="A275" s="29"/>
      <c r="C275" s="29" t="str">
        <f t="shared" si="4"/>
        <v/>
      </c>
      <c r="E275" s="29"/>
      <c r="G275" s="32"/>
      <c r="I275" s="29"/>
      <c r="K275" s="32"/>
    </row>
    <row r="276" spans="1:11" x14ac:dyDescent="0.2">
      <c r="A276" s="29"/>
      <c r="C276" s="29" t="str">
        <f t="shared" si="4"/>
        <v/>
      </c>
      <c r="E276" s="29"/>
      <c r="G276" s="32"/>
      <c r="I276" s="29"/>
      <c r="K276" s="32"/>
    </row>
    <row r="277" spans="1:11" x14ac:dyDescent="0.2">
      <c r="A277" s="29"/>
      <c r="C277" s="29" t="str">
        <f t="shared" si="4"/>
        <v/>
      </c>
      <c r="E277" s="29"/>
      <c r="G277" s="32"/>
      <c r="I277" s="29"/>
      <c r="K277" s="32"/>
    </row>
    <row r="278" spans="1:11" x14ac:dyDescent="0.2">
      <c r="A278" s="29"/>
      <c r="C278" s="29" t="str">
        <f t="shared" si="4"/>
        <v/>
      </c>
      <c r="E278" s="29"/>
      <c r="G278" s="32"/>
      <c r="I278" s="29"/>
      <c r="K278" s="32"/>
    </row>
    <row r="279" spans="1:11" x14ac:dyDescent="0.2">
      <c r="A279" s="29"/>
      <c r="C279" s="29" t="str">
        <f t="shared" si="4"/>
        <v/>
      </c>
      <c r="E279" s="29"/>
      <c r="G279" s="32"/>
      <c r="I279" s="29"/>
      <c r="K279" s="32"/>
    </row>
    <row r="280" spans="1:11" x14ac:dyDescent="0.2">
      <c r="A280" s="29"/>
      <c r="C280" s="29" t="str">
        <f t="shared" si="4"/>
        <v/>
      </c>
      <c r="E280" s="29"/>
      <c r="G280" s="32"/>
      <c r="I280" s="29"/>
      <c r="K280" s="32"/>
    </row>
    <row r="281" spans="1:11" x14ac:dyDescent="0.2">
      <c r="A281" s="29"/>
      <c r="C281" s="29" t="str">
        <f t="shared" si="4"/>
        <v/>
      </c>
      <c r="E281" s="29"/>
      <c r="G281" s="32"/>
      <c r="I281" s="29"/>
      <c r="K281" s="32"/>
    </row>
    <row r="282" spans="1:11" x14ac:dyDescent="0.2">
      <c r="A282" s="29"/>
      <c r="C282" s="29" t="str">
        <f t="shared" si="4"/>
        <v/>
      </c>
      <c r="E282" s="29"/>
      <c r="G282" s="32"/>
      <c r="I282" s="29"/>
      <c r="K282" s="32"/>
    </row>
    <row r="283" spans="1:11" x14ac:dyDescent="0.2">
      <c r="A283" s="29"/>
      <c r="C283" s="29" t="str">
        <f t="shared" si="4"/>
        <v/>
      </c>
      <c r="E283" s="29"/>
      <c r="G283" s="32"/>
      <c r="I283" s="29"/>
      <c r="K283" s="32"/>
    </row>
    <row r="284" spans="1:11" x14ac:dyDescent="0.2">
      <c r="A284" s="29"/>
      <c r="C284" s="29" t="str">
        <f t="shared" si="4"/>
        <v/>
      </c>
      <c r="E284" s="29"/>
      <c r="G284" s="32"/>
      <c r="I284" s="29"/>
      <c r="K284" s="32"/>
    </row>
    <row r="285" spans="1:11" x14ac:dyDescent="0.2">
      <c r="A285" s="29"/>
      <c r="C285" s="29" t="str">
        <f t="shared" si="4"/>
        <v/>
      </c>
      <c r="E285" s="29"/>
      <c r="G285" s="32"/>
      <c r="I285" s="29"/>
      <c r="K285" s="32"/>
    </row>
    <row r="286" spans="1:11" x14ac:dyDescent="0.2">
      <c r="A286" s="29"/>
      <c r="C286" s="29" t="str">
        <f t="shared" si="4"/>
        <v/>
      </c>
      <c r="E286" s="29"/>
      <c r="G286" s="32"/>
      <c r="I286" s="29"/>
      <c r="K286" s="32"/>
    </row>
    <row r="287" spans="1:11" x14ac:dyDescent="0.2">
      <c r="A287" s="29"/>
      <c r="C287" s="29" t="str">
        <f t="shared" si="4"/>
        <v/>
      </c>
      <c r="E287" s="29"/>
      <c r="G287" s="32"/>
      <c r="I287" s="29"/>
      <c r="K287" s="32"/>
    </row>
    <row r="288" spans="1:11" x14ac:dyDescent="0.2">
      <c r="A288" s="29"/>
      <c r="C288" s="29" t="str">
        <f t="shared" si="4"/>
        <v/>
      </c>
      <c r="E288" s="29"/>
      <c r="G288" s="32"/>
      <c r="I288" s="29"/>
      <c r="K288" s="32"/>
    </row>
    <row r="289" spans="1:11" x14ac:dyDescent="0.2">
      <c r="A289" s="29"/>
      <c r="C289" s="29" t="str">
        <f t="shared" si="4"/>
        <v/>
      </c>
      <c r="E289" s="29"/>
      <c r="G289" s="32"/>
      <c r="I289" s="29"/>
      <c r="K289" s="32"/>
    </row>
    <row r="290" spans="1:11" x14ac:dyDescent="0.2">
      <c r="A290" s="29"/>
      <c r="C290" s="29" t="str">
        <f t="shared" si="4"/>
        <v/>
      </c>
      <c r="E290" s="29"/>
      <c r="G290" s="32"/>
      <c r="I290" s="29"/>
      <c r="K290" s="32"/>
    </row>
    <row r="291" spans="1:11" x14ac:dyDescent="0.2">
      <c r="A291" s="29"/>
      <c r="C291" s="29" t="str">
        <f t="shared" si="4"/>
        <v/>
      </c>
      <c r="E291" s="29"/>
      <c r="G291" s="32"/>
      <c r="I291" s="29"/>
      <c r="K291" s="32"/>
    </row>
    <row r="292" spans="1:11" x14ac:dyDescent="0.2">
      <c r="A292" s="29"/>
      <c r="C292" s="29" t="str">
        <f t="shared" si="4"/>
        <v/>
      </c>
      <c r="E292" s="29"/>
      <c r="G292" s="32"/>
      <c r="I292" s="29"/>
      <c r="K292" s="32"/>
    </row>
    <row r="293" spans="1:11" x14ac:dyDescent="0.2">
      <c r="A293" s="29"/>
      <c r="C293" s="29" t="str">
        <f t="shared" si="4"/>
        <v/>
      </c>
      <c r="E293" s="29"/>
      <c r="G293" s="32"/>
      <c r="I293" s="29"/>
      <c r="K293" s="32"/>
    </row>
    <row r="294" spans="1:11" x14ac:dyDescent="0.2">
      <c r="A294" s="29"/>
      <c r="C294" s="29" t="str">
        <f t="shared" si="4"/>
        <v/>
      </c>
      <c r="E294" s="29"/>
      <c r="G294" s="32"/>
      <c r="I294" s="29"/>
      <c r="K294" s="32"/>
    </row>
    <row r="295" spans="1:11" x14ac:dyDescent="0.2">
      <c r="A295" s="29"/>
      <c r="C295" s="29" t="str">
        <f t="shared" si="4"/>
        <v/>
      </c>
      <c r="E295" s="29"/>
      <c r="G295" s="32"/>
      <c r="I295" s="29"/>
      <c r="K295" s="32"/>
    </row>
    <row r="296" spans="1:11" x14ac:dyDescent="0.2">
      <c r="A296" s="29"/>
      <c r="C296" s="29" t="str">
        <f t="shared" si="4"/>
        <v/>
      </c>
      <c r="E296" s="29"/>
      <c r="G296" s="32"/>
      <c r="I296" s="29"/>
      <c r="K296" s="32"/>
    </row>
    <row r="297" spans="1:11" x14ac:dyDescent="0.2">
      <c r="A297" s="29"/>
      <c r="C297" s="29" t="str">
        <f t="shared" si="4"/>
        <v/>
      </c>
      <c r="E297" s="29"/>
      <c r="G297" s="32"/>
      <c r="I297" s="29"/>
      <c r="K297" s="32"/>
    </row>
    <row r="298" spans="1:11" x14ac:dyDescent="0.2">
      <c r="A298" s="29"/>
      <c r="C298" s="29" t="str">
        <f t="shared" si="4"/>
        <v/>
      </c>
      <c r="E298" s="29"/>
      <c r="G298" s="32"/>
      <c r="I298" s="29"/>
      <c r="K298" s="32"/>
    </row>
    <row r="299" spans="1:11" x14ac:dyDescent="0.2">
      <c r="A299" s="29"/>
      <c r="C299" s="29" t="str">
        <f t="shared" si="4"/>
        <v/>
      </c>
      <c r="E299" s="29"/>
      <c r="G299" s="32"/>
      <c r="I299" s="29"/>
      <c r="K299" s="32"/>
    </row>
    <row r="300" spans="1:11" x14ac:dyDescent="0.2">
      <c r="A300" s="29"/>
      <c r="C300" s="29" t="str">
        <f t="shared" si="4"/>
        <v/>
      </c>
      <c r="E300" s="29"/>
      <c r="G300" s="32"/>
      <c r="I300" s="29"/>
      <c r="K300" s="32"/>
    </row>
    <row r="301" spans="1:11" x14ac:dyDescent="0.2">
      <c r="A301" s="29"/>
      <c r="C301" s="29" t="str">
        <f t="shared" si="4"/>
        <v/>
      </c>
      <c r="E301" s="29"/>
      <c r="G301" s="32"/>
      <c r="I301" s="29"/>
      <c r="K301" s="32"/>
    </row>
    <row r="302" spans="1:11" x14ac:dyDescent="0.2">
      <c r="A302" s="29"/>
      <c r="C302" s="29" t="str">
        <f t="shared" si="4"/>
        <v/>
      </c>
      <c r="E302" s="29"/>
      <c r="G302" s="32"/>
      <c r="I302" s="29"/>
      <c r="K302" s="32"/>
    </row>
    <row r="303" spans="1:11" x14ac:dyDescent="0.2">
      <c r="A303" s="29"/>
      <c r="C303" s="29" t="str">
        <f t="shared" si="4"/>
        <v/>
      </c>
      <c r="E303" s="29"/>
      <c r="G303" s="32"/>
      <c r="I303" s="29"/>
      <c r="K303" s="32"/>
    </row>
    <row r="304" spans="1:11" x14ac:dyDescent="0.2">
      <c r="A304" s="29"/>
      <c r="C304" s="29" t="str">
        <f t="shared" si="4"/>
        <v/>
      </c>
      <c r="E304" s="29"/>
      <c r="G304" s="32"/>
      <c r="I304" s="29"/>
      <c r="K304" s="32"/>
    </row>
    <row r="305" spans="1:11" x14ac:dyDescent="0.2">
      <c r="A305" s="29"/>
      <c r="C305" s="29" t="str">
        <f t="shared" si="4"/>
        <v/>
      </c>
      <c r="E305" s="29"/>
      <c r="G305" s="32"/>
      <c r="I305" s="29"/>
      <c r="K305" s="32"/>
    </row>
    <row r="306" spans="1:11" x14ac:dyDescent="0.2">
      <c r="A306" s="29"/>
      <c r="C306" s="29" t="str">
        <f t="shared" si="4"/>
        <v/>
      </c>
      <c r="E306" s="29"/>
      <c r="G306" s="32"/>
      <c r="I306" s="29"/>
      <c r="K306" s="32"/>
    </row>
    <row r="307" spans="1:11" x14ac:dyDescent="0.2">
      <c r="A307" s="29"/>
      <c r="C307" s="29" t="str">
        <f t="shared" si="4"/>
        <v/>
      </c>
      <c r="E307" s="29"/>
      <c r="G307" s="32"/>
      <c r="I307" s="29"/>
      <c r="K307" s="32"/>
    </row>
    <row r="308" spans="1:11" x14ac:dyDescent="0.2">
      <c r="A308" s="29"/>
      <c r="C308" s="29" t="str">
        <f t="shared" si="4"/>
        <v/>
      </c>
      <c r="E308" s="29"/>
      <c r="G308" s="32"/>
      <c r="I308" s="29"/>
      <c r="K308" s="32"/>
    </row>
    <row r="309" spans="1:11" x14ac:dyDescent="0.2">
      <c r="A309" s="29"/>
      <c r="C309" s="29" t="str">
        <f t="shared" si="4"/>
        <v/>
      </c>
      <c r="E309" s="29"/>
      <c r="G309" s="32"/>
      <c r="I309" s="29"/>
      <c r="K309" s="32"/>
    </row>
    <row r="310" spans="1:11" x14ac:dyDescent="0.2">
      <c r="A310" s="29"/>
      <c r="C310" s="29" t="str">
        <f t="shared" si="4"/>
        <v/>
      </c>
      <c r="E310" s="29"/>
      <c r="G310" s="32"/>
      <c r="I310" s="29"/>
      <c r="K310" s="32"/>
    </row>
    <row r="311" spans="1:11" x14ac:dyDescent="0.2">
      <c r="A311" s="29"/>
      <c r="C311" s="29" t="str">
        <f t="shared" si="4"/>
        <v/>
      </c>
      <c r="E311" s="29"/>
      <c r="G311" s="32"/>
      <c r="I311" s="29"/>
      <c r="K311" s="32"/>
    </row>
    <row r="312" spans="1:11" x14ac:dyDescent="0.2">
      <c r="A312" s="29"/>
      <c r="C312" s="29" t="str">
        <f t="shared" si="4"/>
        <v/>
      </c>
      <c r="E312" s="29"/>
      <c r="G312" s="32"/>
      <c r="I312" s="29"/>
      <c r="K312" s="32"/>
    </row>
    <row r="313" spans="1:11" x14ac:dyDescent="0.2">
      <c r="A313" s="29"/>
      <c r="C313" s="29" t="str">
        <f t="shared" si="4"/>
        <v/>
      </c>
      <c r="E313" s="29"/>
      <c r="G313" s="32"/>
      <c r="I313" s="29"/>
      <c r="K313" s="32"/>
    </row>
    <row r="314" spans="1:11" x14ac:dyDescent="0.2">
      <c r="A314" s="29"/>
      <c r="C314" s="29" t="str">
        <f t="shared" si="4"/>
        <v/>
      </c>
      <c r="E314" s="29"/>
      <c r="G314" s="32"/>
      <c r="I314" s="29"/>
      <c r="K314" s="32"/>
    </row>
    <row r="315" spans="1:11" x14ac:dyDescent="0.2">
      <c r="A315" s="29"/>
      <c r="C315" s="29" t="str">
        <f t="shared" si="4"/>
        <v/>
      </c>
      <c r="E315" s="29"/>
      <c r="G315" s="32"/>
      <c r="I315" s="29"/>
      <c r="K315" s="32"/>
    </row>
    <row r="316" spans="1:11" x14ac:dyDescent="0.2">
      <c r="A316" s="29"/>
      <c r="C316" s="29" t="str">
        <f t="shared" si="4"/>
        <v/>
      </c>
      <c r="E316" s="29"/>
      <c r="G316" s="32"/>
      <c r="I316" s="29"/>
      <c r="K316" s="32"/>
    </row>
    <row r="317" spans="1:11" x14ac:dyDescent="0.2">
      <c r="A317" s="29"/>
      <c r="C317" s="29" t="str">
        <f t="shared" si="4"/>
        <v/>
      </c>
      <c r="E317" s="29"/>
      <c r="G317" s="32"/>
      <c r="I317" s="29"/>
      <c r="K317" s="32"/>
    </row>
    <row r="318" spans="1:11" x14ac:dyDescent="0.2">
      <c r="A318" s="29"/>
      <c r="C318" s="29" t="str">
        <f t="shared" si="4"/>
        <v/>
      </c>
      <c r="E318" s="29"/>
      <c r="G318" s="32"/>
      <c r="I318" s="29"/>
      <c r="K318" s="32"/>
    </row>
    <row r="319" spans="1:11" x14ac:dyDescent="0.2">
      <c r="A319" s="29"/>
      <c r="C319" s="29" t="str">
        <f t="shared" si="4"/>
        <v/>
      </c>
      <c r="E319" s="29"/>
      <c r="G319" s="32"/>
      <c r="I319" s="29"/>
      <c r="K319" s="32"/>
    </row>
    <row r="320" spans="1:11" x14ac:dyDescent="0.2">
      <c r="A320" s="29"/>
      <c r="C320" s="29" t="str">
        <f t="shared" si="4"/>
        <v/>
      </c>
      <c r="E320" s="29"/>
      <c r="G320" s="32"/>
      <c r="I320" s="29"/>
      <c r="K320" s="32"/>
    </row>
    <row r="321" spans="1:11" x14ac:dyDescent="0.2">
      <c r="A321" s="29"/>
      <c r="C321" s="29" t="str">
        <f t="shared" si="4"/>
        <v/>
      </c>
      <c r="E321" s="29"/>
      <c r="G321" s="32"/>
      <c r="I321" s="29"/>
      <c r="K321" s="32"/>
    </row>
    <row r="322" spans="1:11" x14ac:dyDescent="0.2">
      <c r="A322" s="29"/>
      <c r="C322" s="29" t="str">
        <f t="shared" si="4"/>
        <v/>
      </c>
      <c r="E322" s="29"/>
      <c r="G322" s="32"/>
      <c r="I322" s="29"/>
      <c r="K322" s="32"/>
    </row>
    <row r="323" spans="1:11" x14ac:dyDescent="0.2">
      <c r="A323" s="29"/>
      <c r="C323" s="29" t="str">
        <f t="shared" si="4"/>
        <v/>
      </c>
      <c r="E323" s="29"/>
      <c r="G323" s="32"/>
      <c r="I323" s="29"/>
      <c r="K323" s="32"/>
    </row>
    <row r="324" spans="1:11" x14ac:dyDescent="0.2">
      <c r="A324" s="29"/>
      <c r="C324" s="29" t="str">
        <f t="shared" si="4"/>
        <v/>
      </c>
      <c r="E324" s="29"/>
      <c r="G324" s="32"/>
      <c r="I324" s="29"/>
      <c r="K324" s="32"/>
    </row>
    <row r="325" spans="1:11" x14ac:dyDescent="0.2">
      <c r="A325" s="29"/>
      <c r="C325" s="29" t="str">
        <f t="shared" si="4"/>
        <v/>
      </c>
      <c r="E325" s="29"/>
      <c r="G325" s="32"/>
      <c r="I325" s="29"/>
      <c r="K325" s="32"/>
    </row>
    <row r="326" spans="1:11" x14ac:dyDescent="0.2">
      <c r="A326" s="29"/>
      <c r="C326" s="29" t="str">
        <f t="shared" si="4"/>
        <v/>
      </c>
      <c r="E326" s="29"/>
      <c r="G326" s="32"/>
      <c r="I326" s="29"/>
      <c r="K326" s="32"/>
    </row>
    <row r="327" spans="1:11" x14ac:dyDescent="0.2">
      <c r="A327" s="29"/>
      <c r="C327" s="29" t="str">
        <f t="shared" si="4"/>
        <v/>
      </c>
      <c r="E327" s="29"/>
      <c r="G327" s="32"/>
      <c r="I327" s="29"/>
      <c r="K327" s="32"/>
    </row>
    <row r="328" spans="1:11" x14ac:dyDescent="0.2">
      <c r="A328" s="29"/>
      <c r="C328" s="29" t="str">
        <f t="shared" ref="C328:C391" si="5">IF(COUNTIF(A328,"C1002"),"PIAGET SA",IF(COUNTIF(A328,"C1003"),"AGENHOR SA",IF(COUNTIF(A328,"C1022"),"PATEK-PHILIPPE SA",IF(COUNTIF(A328,"C1023"),"MOSER SCHAFFAUSEN AG",IF(COUNTIF(A328,"C1024"),"BCP TOURBILLONS SA",IF(COUNTIF(A328,"C1026"),"CODE41 WATCH SA",""))))))</f>
        <v/>
      </c>
      <c r="E328" s="29"/>
      <c r="G328" s="32"/>
      <c r="I328" s="29"/>
      <c r="K328" s="32"/>
    </row>
    <row r="329" spans="1:11" x14ac:dyDescent="0.2">
      <c r="A329" s="29"/>
      <c r="C329" s="29" t="str">
        <f t="shared" si="5"/>
        <v/>
      </c>
      <c r="E329" s="29"/>
      <c r="G329" s="32"/>
      <c r="I329" s="29"/>
      <c r="K329" s="32"/>
    </row>
    <row r="330" spans="1:11" x14ac:dyDescent="0.2">
      <c r="A330" s="29"/>
      <c r="C330" s="29" t="str">
        <f t="shared" si="5"/>
        <v/>
      </c>
      <c r="E330" s="29"/>
      <c r="G330" s="32"/>
      <c r="I330" s="29"/>
      <c r="K330" s="32"/>
    </row>
    <row r="331" spans="1:11" x14ac:dyDescent="0.2">
      <c r="A331" s="29"/>
      <c r="C331" s="29" t="str">
        <f t="shared" si="5"/>
        <v/>
      </c>
      <c r="E331" s="29"/>
      <c r="G331" s="32"/>
      <c r="I331" s="29"/>
      <c r="K331" s="32"/>
    </row>
    <row r="332" spans="1:11" x14ac:dyDescent="0.2">
      <c r="A332" s="29"/>
      <c r="C332" s="29" t="str">
        <f t="shared" si="5"/>
        <v/>
      </c>
      <c r="E332" s="29"/>
      <c r="G332" s="32"/>
      <c r="I332" s="29"/>
      <c r="K332" s="32"/>
    </row>
    <row r="333" spans="1:11" x14ac:dyDescent="0.2">
      <c r="A333" s="29"/>
      <c r="C333" s="29" t="str">
        <f t="shared" si="5"/>
        <v/>
      </c>
      <c r="E333" s="29"/>
      <c r="G333" s="32"/>
      <c r="I333" s="29"/>
      <c r="K333" s="32"/>
    </row>
    <row r="334" spans="1:11" x14ac:dyDescent="0.2">
      <c r="A334" s="29"/>
      <c r="C334" s="29" t="str">
        <f t="shared" si="5"/>
        <v/>
      </c>
      <c r="E334" s="29"/>
      <c r="G334" s="32"/>
      <c r="I334" s="29"/>
      <c r="K334" s="32"/>
    </row>
    <row r="335" spans="1:11" x14ac:dyDescent="0.2">
      <c r="A335" s="29"/>
      <c r="C335" s="29" t="str">
        <f t="shared" si="5"/>
        <v/>
      </c>
      <c r="E335" s="29"/>
      <c r="G335" s="32"/>
      <c r="I335" s="29"/>
      <c r="K335" s="32"/>
    </row>
    <row r="336" spans="1:11" x14ac:dyDescent="0.2">
      <c r="A336" s="29"/>
      <c r="C336" s="29" t="str">
        <f t="shared" si="5"/>
        <v/>
      </c>
      <c r="E336" s="29"/>
      <c r="G336" s="32"/>
      <c r="I336" s="29"/>
      <c r="K336" s="32"/>
    </row>
    <row r="337" spans="1:11" x14ac:dyDescent="0.2">
      <c r="A337" s="29"/>
      <c r="C337" s="29" t="str">
        <f t="shared" si="5"/>
        <v/>
      </c>
      <c r="E337" s="29"/>
      <c r="G337" s="32"/>
      <c r="I337" s="29"/>
      <c r="K337" s="32"/>
    </row>
    <row r="338" spans="1:11" x14ac:dyDescent="0.2">
      <c r="A338" s="29"/>
      <c r="C338" s="29" t="str">
        <f t="shared" si="5"/>
        <v/>
      </c>
      <c r="E338" s="29"/>
      <c r="G338" s="32"/>
      <c r="I338" s="29"/>
      <c r="K338" s="32"/>
    </row>
    <row r="339" spans="1:11" x14ac:dyDescent="0.2">
      <c r="A339" s="29"/>
      <c r="C339" s="29" t="str">
        <f t="shared" si="5"/>
        <v/>
      </c>
      <c r="E339" s="29"/>
      <c r="G339" s="32"/>
      <c r="I339" s="29"/>
      <c r="K339" s="32"/>
    </row>
    <row r="340" spans="1:11" x14ac:dyDescent="0.2">
      <c r="A340" s="29"/>
      <c r="C340" s="29" t="str">
        <f t="shared" si="5"/>
        <v/>
      </c>
      <c r="E340" s="29"/>
      <c r="G340" s="32"/>
      <c r="I340" s="29"/>
      <c r="K340" s="32"/>
    </row>
    <row r="341" spans="1:11" x14ac:dyDescent="0.2">
      <c r="A341" s="29"/>
      <c r="C341" s="29" t="str">
        <f t="shared" si="5"/>
        <v/>
      </c>
      <c r="E341" s="29"/>
      <c r="G341" s="32"/>
      <c r="I341" s="29"/>
      <c r="K341" s="32"/>
    </row>
    <row r="342" spans="1:11" x14ac:dyDescent="0.2">
      <c r="A342" s="29"/>
      <c r="C342" s="29" t="str">
        <f t="shared" si="5"/>
        <v/>
      </c>
      <c r="E342" s="29"/>
      <c r="G342" s="32"/>
      <c r="I342" s="29"/>
      <c r="K342" s="32"/>
    </row>
    <row r="343" spans="1:11" x14ac:dyDescent="0.2">
      <c r="A343" s="29"/>
      <c r="C343" s="29" t="str">
        <f t="shared" si="5"/>
        <v/>
      </c>
      <c r="E343" s="29"/>
      <c r="G343" s="32"/>
      <c r="I343" s="29"/>
      <c r="K343" s="32"/>
    </row>
    <row r="344" spans="1:11" x14ac:dyDescent="0.2">
      <c r="A344" s="29"/>
      <c r="C344" s="29" t="str">
        <f t="shared" si="5"/>
        <v/>
      </c>
      <c r="E344" s="29"/>
      <c r="G344" s="32"/>
      <c r="I344" s="29"/>
      <c r="K344" s="32"/>
    </row>
    <row r="345" spans="1:11" x14ac:dyDescent="0.2">
      <c r="A345" s="29"/>
      <c r="C345" s="29" t="str">
        <f t="shared" si="5"/>
        <v/>
      </c>
      <c r="E345" s="29"/>
      <c r="G345" s="32"/>
      <c r="I345" s="29"/>
      <c r="K345" s="32"/>
    </row>
    <row r="346" spans="1:11" x14ac:dyDescent="0.2">
      <c r="A346" s="29"/>
      <c r="C346" s="29" t="str">
        <f t="shared" si="5"/>
        <v/>
      </c>
      <c r="E346" s="29"/>
      <c r="G346" s="32"/>
      <c r="I346" s="29"/>
      <c r="K346" s="32"/>
    </row>
    <row r="347" spans="1:11" x14ac:dyDescent="0.2">
      <c r="A347" s="29"/>
      <c r="C347" s="29" t="str">
        <f t="shared" si="5"/>
        <v/>
      </c>
      <c r="E347" s="29"/>
      <c r="G347" s="32"/>
      <c r="I347" s="29"/>
      <c r="K347" s="32"/>
    </row>
    <row r="348" spans="1:11" x14ac:dyDescent="0.2">
      <c r="A348" s="29"/>
      <c r="C348" s="29" t="str">
        <f t="shared" si="5"/>
        <v/>
      </c>
      <c r="E348" s="29"/>
      <c r="G348" s="32"/>
      <c r="I348" s="29"/>
      <c r="K348" s="32"/>
    </row>
    <row r="349" spans="1:11" x14ac:dyDescent="0.2">
      <c r="A349" s="29"/>
      <c r="C349" s="29" t="str">
        <f t="shared" si="5"/>
        <v/>
      </c>
      <c r="E349" s="29"/>
      <c r="G349" s="32"/>
      <c r="I349" s="29"/>
      <c r="K349" s="32"/>
    </row>
    <row r="350" spans="1:11" x14ac:dyDescent="0.2">
      <c r="A350" s="29"/>
      <c r="C350" s="29" t="str">
        <f t="shared" si="5"/>
        <v/>
      </c>
      <c r="E350" s="29"/>
      <c r="G350" s="32"/>
      <c r="I350" s="29"/>
      <c r="K350" s="32"/>
    </row>
    <row r="351" spans="1:11" x14ac:dyDescent="0.2">
      <c r="A351" s="29"/>
      <c r="C351" s="29" t="str">
        <f t="shared" si="5"/>
        <v/>
      </c>
      <c r="E351" s="29"/>
      <c r="G351" s="32"/>
      <c r="I351" s="29"/>
      <c r="K351" s="32"/>
    </row>
    <row r="352" spans="1:11" x14ac:dyDescent="0.2">
      <c r="A352" s="29"/>
      <c r="C352" s="29" t="str">
        <f t="shared" si="5"/>
        <v/>
      </c>
      <c r="E352" s="29"/>
      <c r="G352" s="32"/>
      <c r="I352" s="29"/>
      <c r="K352" s="32"/>
    </row>
    <row r="353" spans="1:11" x14ac:dyDescent="0.2">
      <c r="A353" s="29"/>
      <c r="C353" s="29" t="str">
        <f t="shared" si="5"/>
        <v/>
      </c>
      <c r="E353" s="29"/>
      <c r="G353" s="32"/>
      <c r="I353" s="29"/>
      <c r="K353" s="32"/>
    </row>
    <row r="354" spans="1:11" x14ac:dyDescent="0.2">
      <c r="A354" s="29"/>
      <c r="C354" s="29" t="str">
        <f t="shared" si="5"/>
        <v/>
      </c>
      <c r="E354" s="29"/>
      <c r="G354" s="32"/>
      <c r="I354" s="29"/>
      <c r="K354" s="32"/>
    </row>
    <row r="355" spans="1:11" x14ac:dyDescent="0.2">
      <c r="A355" s="29"/>
      <c r="C355" s="29" t="str">
        <f t="shared" si="5"/>
        <v/>
      </c>
      <c r="E355" s="29"/>
      <c r="G355" s="32"/>
      <c r="I355" s="29"/>
      <c r="K355" s="32"/>
    </row>
    <row r="356" spans="1:11" x14ac:dyDescent="0.2">
      <c r="A356" s="29"/>
      <c r="C356" s="29" t="str">
        <f t="shared" si="5"/>
        <v/>
      </c>
      <c r="E356" s="29"/>
      <c r="G356" s="32"/>
      <c r="I356" s="29"/>
      <c r="K356" s="32"/>
    </row>
    <row r="357" spans="1:11" x14ac:dyDescent="0.2">
      <c r="A357" s="29"/>
      <c r="C357" s="29" t="str">
        <f t="shared" si="5"/>
        <v/>
      </c>
      <c r="E357" s="29"/>
      <c r="G357" s="32"/>
      <c r="I357" s="29"/>
      <c r="K357" s="32"/>
    </row>
    <row r="358" spans="1:11" x14ac:dyDescent="0.2">
      <c r="A358" s="29"/>
      <c r="C358" s="29" t="str">
        <f t="shared" si="5"/>
        <v/>
      </c>
      <c r="E358" s="29"/>
      <c r="G358" s="32"/>
      <c r="I358" s="29"/>
      <c r="K358" s="32"/>
    </row>
    <row r="359" spans="1:11" x14ac:dyDescent="0.2">
      <c r="A359" s="29"/>
      <c r="C359" s="29" t="str">
        <f t="shared" si="5"/>
        <v/>
      </c>
      <c r="E359" s="29"/>
      <c r="G359" s="32"/>
      <c r="I359" s="29"/>
      <c r="K359" s="32"/>
    </row>
    <row r="360" spans="1:11" x14ac:dyDescent="0.2">
      <c r="A360" s="29"/>
      <c r="C360" s="29" t="str">
        <f t="shared" si="5"/>
        <v/>
      </c>
      <c r="E360" s="29"/>
      <c r="G360" s="32"/>
      <c r="I360" s="29"/>
      <c r="K360" s="32"/>
    </row>
    <row r="361" spans="1:11" x14ac:dyDescent="0.2">
      <c r="A361" s="29"/>
      <c r="C361" s="29" t="str">
        <f t="shared" si="5"/>
        <v/>
      </c>
      <c r="E361" s="29"/>
      <c r="G361" s="32"/>
      <c r="I361" s="29"/>
      <c r="K361" s="32"/>
    </row>
    <row r="362" spans="1:11" x14ac:dyDescent="0.2">
      <c r="A362" s="29"/>
      <c r="C362" s="29" t="str">
        <f t="shared" si="5"/>
        <v/>
      </c>
      <c r="E362" s="29"/>
      <c r="G362" s="32"/>
      <c r="I362" s="29"/>
      <c r="K362" s="32"/>
    </row>
    <row r="363" spans="1:11" x14ac:dyDescent="0.2">
      <c r="A363" s="29"/>
      <c r="C363" s="29" t="str">
        <f t="shared" si="5"/>
        <v/>
      </c>
      <c r="E363" s="29"/>
      <c r="G363" s="32"/>
      <c r="I363" s="29"/>
      <c r="K363" s="32"/>
    </row>
    <row r="364" spans="1:11" x14ac:dyDescent="0.2">
      <c r="A364" s="29"/>
      <c r="C364" s="29" t="str">
        <f t="shared" si="5"/>
        <v/>
      </c>
      <c r="E364" s="29"/>
      <c r="G364" s="32"/>
      <c r="I364" s="29"/>
      <c r="K364" s="32"/>
    </row>
    <row r="365" spans="1:11" x14ac:dyDescent="0.2">
      <c r="A365" s="29"/>
      <c r="C365" s="29" t="str">
        <f t="shared" si="5"/>
        <v/>
      </c>
      <c r="E365" s="29"/>
      <c r="G365" s="32"/>
      <c r="I365" s="29"/>
      <c r="K365" s="32"/>
    </row>
    <row r="366" spans="1:11" x14ac:dyDescent="0.2">
      <c r="A366" s="29"/>
      <c r="C366" s="29" t="str">
        <f t="shared" si="5"/>
        <v/>
      </c>
      <c r="E366" s="29"/>
      <c r="G366" s="32"/>
      <c r="I366" s="29"/>
      <c r="K366" s="32"/>
    </row>
    <row r="367" spans="1:11" x14ac:dyDescent="0.2">
      <c r="A367" s="29"/>
      <c r="C367" s="29" t="str">
        <f t="shared" si="5"/>
        <v/>
      </c>
      <c r="E367" s="29"/>
      <c r="G367" s="32"/>
      <c r="I367" s="29"/>
      <c r="K367" s="32"/>
    </row>
    <row r="368" spans="1:11" x14ac:dyDescent="0.2">
      <c r="A368" s="29"/>
      <c r="C368" s="29" t="str">
        <f t="shared" si="5"/>
        <v/>
      </c>
      <c r="E368" s="29"/>
      <c r="G368" s="32"/>
      <c r="I368" s="29"/>
      <c r="K368" s="32"/>
    </row>
    <row r="369" spans="1:11" x14ac:dyDescent="0.2">
      <c r="A369" s="29"/>
      <c r="C369" s="29" t="str">
        <f t="shared" si="5"/>
        <v/>
      </c>
      <c r="E369" s="29"/>
      <c r="G369" s="32"/>
      <c r="I369" s="29"/>
      <c r="K369" s="32"/>
    </row>
    <row r="370" spans="1:11" x14ac:dyDescent="0.2">
      <c r="A370" s="29"/>
      <c r="C370" s="29" t="str">
        <f t="shared" si="5"/>
        <v/>
      </c>
      <c r="E370" s="29"/>
      <c r="G370" s="32"/>
      <c r="I370" s="29"/>
      <c r="K370" s="32"/>
    </row>
    <row r="371" spans="1:11" x14ac:dyDescent="0.2">
      <c r="A371" s="29"/>
      <c r="C371" s="29" t="str">
        <f t="shared" si="5"/>
        <v/>
      </c>
      <c r="E371" s="29"/>
      <c r="G371" s="32"/>
      <c r="I371" s="29"/>
      <c r="K371" s="32"/>
    </row>
    <row r="372" spans="1:11" x14ac:dyDescent="0.2">
      <c r="A372" s="29"/>
      <c r="C372" s="29" t="str">
        <f t="shared" si="5"/>
        <v/>
      </c>
      <c r="E372" s="29"/>
      <c r="G372" s="32"/>
      <c r="I372" s="29"/>
      <c r="K372" s="32"/>
    </row>
    <row r="373" spans="1:11" x14ac:dyDescent="0.2">
      <c r="A373" s="29"/>
      <c r="C373" s="29" t="str">
        <f t="shared" si="5"/>
        <v/>
      </c>
      <c r="E373" s="29"/>
      <c r="G373" s="32"/>
      <c r="I373" s="29"/>
      <c r="K373" s="32"/>
    </row>
    <row r="374" spans="1:11" x14ac:dyDescent="0.2">
      <c r="A374" s="29"/>
      <c r="C374" s="29" t="str">
        <f t="shared" si="5"/>
        <v/>
      </c>
      <c r="E374" s="29"/>
      <c r="G374" s="32"/>
      <c r="I374" s="29"/>
      <c r="K374" s="32"/>
    </row>
    <row r="375" spans="1:11" x14ac:dyDescent="0.2">
      <c r="A375" s="29"/>
      <c r="C375" s="29" t="str">
        <f t="shared" si="5"/>
        <v/>
      </c>
      <c r="E375" s="29"/>
      <c r="G375" s="32"/>
      <c r="I375" s="29"/>
      <c r="K375" s="32"/>
    </row>
    <row r="376" spans="1:11" x14ac:dyDescent="0.2">
      <c r="A376" s="29"/>
      <c r="C376" s="29" t="str">
        <f t="shared" si="5"/>
        <v/>
      </c>
      <c r="E376" s="29"/>
      <c r="G376" s="32"/>
      <c r="I376" s="29"/>
      <c r="K376" s="32"/>
    </row>
    <row r="377" spans="1:11" x14ac:dyDescent="0.2">
      <c r="A377" s="29"/>
      <c r="C377" s="29" t="str">
        <f t="shared" si="5"/>
        <v/>
      </c>
      <c r="E377" s="29"/>
      <c r="G377" s="32"/>
      <c r="I377" s="29"/>
      <c r="K377" s="32"/>
    </row>
    <row r="378" spans="1:11" x14ac:dyDescent="0.2">
      <c r="A378" s="29"/>
      <c r="C378" s="29" t="str">
        <f t="shared" si="5"/>
        <v/>
      </c>
      <c r="E378" s="29"/>
      <c r="G378" s="32"/>
      <c r="I378" s="29"/>
      <c r="K378" s="32"/>
    </row>
    <row r="379" spans="1:11" x14ac:dyDescent="0.2">
      <c r="A379" s="29"/>
      <c r="C379" s="29" t="str">
        <f t="shared" si="5"/>
        <v/>
      </c>
      <c r="E379" s="29"/>
      <c r="G379" s="32"/>
      <c r="I379" s="29"/>
      <c r="K379" s="32"/>
    </row>
    <row r="380" spans="1:11" x14ac:dyDescent="0.2">
      <c r="A380" s="29"/>
      <c r="C380" s="29" t="str">
        <f t="shared" si="5"/>
        <v/>
      </c>
      <c r="E380" s="29"/>
      <c r="G380" s="32"/>
      <c r="I380" s="29"/>
      <c r="K380" s="32"/>
    </row>
    <row r="381" spans="1:11" x14ac:dyDescent="0.2">
      <c r="A381" s="29"/>
      <c r="C381" s="29" t="str">
        <f t="shared" si="5"/>
        <v/>
      </c>
      <c r="E381" s="29"/>
      <c r="G381" s="32"/>
      <c r="I381" s="29"/>
      <c r="K381" s="32"/>
    </row>
    <row r="382" spans="1:11" x14ac:dyDescent="0.2">
      <c r="A382" s="29"/>
      <c r="C382" s="29" t="str">
        <f t="shared" si="5"/>
        <v/>
      </c>
      <c r="E382" s="29"/>
      <c r="G382" s="32"/>
      <c r="I382" s="29"/>
      <c r="K382" s="32"/>
    </row>
    <row r="383" spans="1:11" x14ac:dyDescent="0.2">
      <c r="A383" s="29"/>
      <c r="C383" s="29" t="str">
        <f t="shared" si="5"/>
        <v/>
      </c>
      <c r="E383" s="29"/>
      <c r="G383" s="32"/>
      <c r="I383" s="29"/>
      <c r="K383" s="32"/>
    </row>
    <row r="384" spans="1:11" x14ac:dyDescent="0.2">
      <c r="A384" s="29"/>
      <c r="C384" s="29" t="str">
        <f t="shared" si="5"/>
        <v/>
      </c>
      <c r="E384" s="29"/>
      <c r="G384" s="32"/>
      <c r="I384" s="29"/>
      <c r="K384" s="32"/>
    </row>
    <row r="385" spans="1:11" x14ac:dyDescent="0.2">
      <c r="A385" s="29"/>
      <c r="C385" s="29" t="str">
        <f t="shared" si="5"/>
        <v/>
      </c>
      <c r="E385" s="29"/>
      <c r="G385" s="32"/>
      <c r="I385" s="29"/>
      <c r="K385" s="32"/>
    </row>
    <row r="386" spans="1:11" x14ac:dyDescent="0.2">
      <c r="A386" s="29"/>
      <c r="C386" s="29" t="str">
        <f t="shared" si="5"/>
        <v/>
      </c>
      <c r="E386" s="29"/>
      <c r="G386" s="32"/>
      <c r="I386" s="29"/>
      <c r="K386" s="32"/>
    </row>
    <row r="387" spans="1:11" x14ac:dyDescent="0.2">
      <c r="A387" s="29"/>
      <c r="C387" s="29" t="str">
        <f t="shared" si="5"/>
        <v/>
      </c>
      <c r="E387" s="29"/>
      <c r="G387" s="32"/>
      <c r="I387" s="29"/>
      <c r="K387" s="32"/>
    </row>
    <row r="388" spans="1:11" x14ac:dyDescent="0.2">
      <c r="A388" s="29"/>
      <c r="C388" s="29" t="str">
        <f t="shared" si="5"/>
        <v/>
      </c>
      <c r="E388" s="29"/>
      <c r="G388" s="32"/>
      <c r="I388" s="29"/>
      <c r="K388" s="32"/>
    </row>
    <row r="389" spans="1:11" x14ac:dyDescent="0.2">
      <c r="A389" s="29"/>
      <c r="C389" s="29" t="str">
        <f t="shared" si="5"/>
        <v/>
      </c>
      <c r="E389" s="29"/>
      <c r="G389" s="32"/>
      <c r="I389" s="29"/>
      <c r="K389" s="32"/>
    </row>
    <row r="390" spans="1:11" x14ac:dyDescent="0.2">
      <c r="A390" s="29"/>
      <c r="C390" s="29" t="str">
        <f t="shared" si="5"/>
        <v/>
      </c>
      <c r="E390" s="29"/>
      <c r="G390" s="32"/>
      <c r="I390" s="29"/>
      <c r="K390" s="32"/>
    </row>
    <row r="391" spans="1:11" x14ac:dyDescent="0.2">
      <c r="A391" s="29"/>
      <c r="C391" s="29" t="str">
        <f t="shared" si="5"/>
        <v/>
      </c>
      <c r="E391" s="29"/>
      <c r="G391" s="32"/>
      <c r="I391" s="29"/>
      <c r="K391" s="32"/>
    </row>
    <row r="392" spans="1:11" x14ac:dyDescent="0.2">
      <c r="A392" s="29"/>
      <c r="C392" s="29" t="str">
        <f t="shared" ref="C392:C455" si="6">IF(COUNTIF(A392,"C1002"),"PIAGET SA",IF(COUNTIF(A392,"C1003"),"AGENHOR SA",IF(COUNTIF(A392,"C1022"),"PATEK-PHILIPPE SA",IF(COUNTIF(A392,"C1023"),"MOSER SCHAFFAUSEN AG",IF(COUNTIF(A392,"C1024"),"BCP TOURBILLONS SA",IF(COUNTIF(A392,"C1026"),"CODE41 WATCH SA",""))))))</f>
        <v/>
      </c>
      <c r="E392" s="29"/>
      <c r="G392" s="32"/>
      <c r="I392" s="29"/>
      <c r="K392" s="32"/>
    </row>
    <row r="393" spans="1:11" x14ac:dyDescent="0.2">
      <c r="A393" s="29"/>
      <c r="C393" s="29" t="str">
        <f t="shared" si="6"/>
        <v/>
      </c>
      <c r="E393" s="29"/>
      <c r="G393" s="32"/>
      <c r="I393" s="29"/>
      <c r="K393" s="32"/>
    </row>
    <row r="394" spans="1:11" x14ac:dyDescent="0.2">
      <c r="A394" s="29"/>
      <c r="C394" s="29" t="str">
        <f t="shared" si="6"/>
        <v/>
      </c>
      <c r="E394" s="29"/>
      <c r="G394" s="32"/>
      <c r="I394" s="29"/>
      <c r="K394" s="32"/>
    </row>
    <row r="395" spans="1:11" x14ac:dyDescent="0.2">
      <c r="A395" s="29"/>
      <c r="C395" s="29" t="str">
        <f t="shared" si="6"/>
        <v/>
      </c>
      <c r="E395" s="29"/>
      <c r="G395" s="32"/>
      <c r="I395" s="29"/>
      <c r="K395" s="32"/>
    </row>
    <row r="396" spans="1:11" x14ac:dyDescent="0.2">
      <c r="A396" s="29"/>
      <c r="C396" s="29" t="str">
        <f t="shared" si="6"/>
        <v/>
      </c>
      <c r="E396" s="29"/>
      <c r="G396" s="32"/>
      <c r="I396" s="29"/>
      <c r="K396" s="32"/>
    </row>
    <row r="397" spans="1:11" x14ac:dyDescent="0.2">
      <c r="A397" s="29"/>
      <c r="C397" s="29" t="str">
        <f t="shared" si="6"/>
        <v/>
      </c>
      <c r="E397" s="29"/>
      <c r="G397" s="32"/>
      <c r="I397" s="29"/>
      <c r="K397" s="32"/>
    </row>
    <row r="398" spans="1:11" x14ac:dyDescent="0.2">
      <c r="A398" s="29"/>
      <c r="C398" s="29" t="str">
        <f t="shared" si="6"/>
        <v/>
      </c>
      <c r="E398" s="29"/>
      <c r="G398" s="32"/>
      <c r="I398" s="29"/>
      <c r="K398" s="32"/>
    </row>
    <row r="399" spans="1:11" x14ac:dyDescent="0.2">
      <c r="A399" s="29"/>
      <c r="C399" s="29" t="str">
        <f t="shared" si="6"/>
        <v/>
      </c>
      <c r="E399" s="29"/>
      <c r="G399" s="32"/>
      <c r="I399" s="29"/>
      <c r="K399" s="32"/>
    </row>
    <row r="400" spans="1:11" x14ac:dyDescent="0.2">
      <c r="A400" s="29"/>
      <c r="C400" s="29" t="str">
        <f t="shared" si="6"/>
        <v/>
      </c>
      <c r="E400" s="29"/>
      <c r="G400" s="32"/>
      <c r="I400" s="29"/>
      <c r="K400" s="32"/>
    </row>
    <row r="401" spans="1:11" x14ac:dyDescent="0.2">
      <c r="A401" s="29"/>
      <c r="C401" s="29" t="str">
        <f t="shared" si="6"/>
        <v/>
      </c>
      <c r="E401" s="29"/>
      <c r="G401" s="32"/>
      <c r="I401" s="29"/>
      <c r="K401" s="32"/>
    </row>
    <row r="402" spans="1:11" x14ac:dyDescent="0.2">
      <c r="A402" s="29"/>
      <c r="C402" s="29" t="str">
        <f t="shared" si="6"/>
        <v/>
      </c>
      <c r="E402" s="29"/>
      <c r="G402" s="32"/>
      <c r="I402" s="29"/>
      <c r="K402" s="32"/>
    </row>
    <row r="403" spans="1:11" x14ac:dyDescent="0.2">
      <c r="A403" s="29"/>
      <c r="C403" s="29" t="str">
        <f t="shared" si="6"/>
        <v/>
      </c>
      <c r="E403" s="29"/>
      <c r="G403" s="32"/>
      <c r="I403" s="29"/>
      <c r="K403" s="32"/>
    </row>
    <row r="404" spans="1:11" x14ac:dyDescent="0.2">
      <c r="A404" s="29"/>
      <c r="C404" s="29" t="str">
        <f t="shared" si="6"/>
        <v/>
      </c>
      <c r="E404" s="29"/>
      <c r="G404" s="32"/>
      <c r="I404" s="29"/>
      <c r="K404" s="32"/>
    </row>
    <row r="405" spans="1:11" x14ac:dyDescent="0.2">
      <c r="A405" s="29"/>
      <c r="C405" s="29" t="str">
        <f t="shared" si="6"/>
        <v/>
      </c>
      <c r="E405" s="29"/>
      <c r="G405" s="32"/>
      <c r="I405" s="29"/>
      <c r="K405" s="32"/>
    </row>
    <row r="406" spans="1:11" x14ac:dyDescent="0.2">
      <c r="A406" s="29"/>
      <c r="C406" s="29" t="str">
        <f t="shared" si="6"/>
        <v/>
      </c>
      <c r="E406" s="29"/>
      <c r="G406" s="32"/>
      <c r="I406" s="29"/>
      <c r="K406" s="32"/>
    </row>
    <row r="407" spans="1:11" x14ac:dyDescent="0.2">
      <c r="A407" s="29"/>
      <c r="C407" s="29" t="str">
        <f t="shared" si="6"/>
        <v/>
      </c>
      <c r="E407" s="29"/>
      <c r="G407" s="32"/>
      <c r="I407" s="29"/>
      <c r="K407" s="32"/>
    </row>
    <row r="408" spans="1:11" x14ac:dyDescent="0.2">
      <c r="A408" s="29"/>
      <c r="C408" s="29" t="str">
        <f t="shared" si="6"/>
        <v/>
      </c>
      <c r="E408" s="29"/>
      <c r="G408" s="32"/>
      <c r="I408" s="29"/>
      <c r="K408" s="32"/>
    </row>
    <row r="409" spans="1:11" x14ac:dyDescent="0.2">
      <c r="A409" s="29"/>
      <c r="C409" s="29" t="str">
        <f t="shared" si="6"/>
        <v/>
      </c>
      <c r="E409" s="29"/>
      <c r="G409" s="32"/>
      <c r="I409" s="29"/>
      <c r="K409" s="32"/>
    </row>
    <row r="410" spans="1:11" x14ac:dyDescent="0.2">
      <c r="A410" s="29"/>
      <c r="C410" s="29" t="str">
        <f t="shared" si="6"/>
        <v/>
      </c>
      <c r="E410" s="29"/>
      <c r="G410" s="32"/>
      <c r="I410" s="29"/>
      <c r="K410" s="32"/>
    </row>
    <row r="411" spans="1:11" x14ac:dyDescent="0.2">
      <c r="A411" s="29"/>
      <c r="C411" s="29" t="str">
        <f t="shared" si="6"/>
        <v/>
      </c>
      <c r="E411" s="29"/>
      <c r="G411" s="32"/>
      <c r="I411" s="29"/>
      <c r="K411" s="32"/>
    </row>
    <row r="412" spans="1:11" x14ac:dyDescent="0.2">
      <c r="A412" s="29"/>
      <c r="C412" s="29" t="str">
        <f t="shared" si="6"/>
        <v/>
      </c>
      <c r="E412" s="29"/>
      <c r="G412" s="32"/>
      <c r="I412" s="29"/>
      <c r="K412" s="32"/>
    </row>
    <row r="413" spans="1:11" x14ac:dyDescent="0.2">
      <c r="A413" s="29"/>
      <c r="C413" s="29" t="str">
        <f t="shared" si="6"/>
        <v/>
      </c>
      <c r="E413" s="29"/>
      <c r="G413" s="32"/>
      <c r="I413" s="29"/>
      <c r="K413" s="32"/>
    </row>
    <row r="414" spans="1:11" x14ac:dyDescent="0.2">
      <c r="A414" s="29"/>
      <c r="C414" s="29" t="str">
        <f t="shared" si="6"/>
        <v/>
      </c>
      <c r="E414" s="29"/>
      <c r="G414" s="32"/>
      <c r="I414" s="29"/>
      <c r="K414" s="32"/>
    </row>
    <row r="415" spans="1:11" x14ac:dyDescent="0.2">
      <c r="A415" s="29"/>
      <c r="C415" s="29" t="str">
        <f t="shared" si="6"/>
        <v/>
      </c>
      <c r="E415" s="29"/>
      <c r="G415" s="32"/>
      <c r="I415" s="29"/>
      <c r="K415" s="32"/>
    </row>
    <row r="416" spans="1:11" x14ac:dyDescent="0.2">
      <c r="A416" s="29"/>
      <c r="C416" s="29" t="str">
        <f t="shared" si="6"/>
        <v/>
      </c>
      <c r="E416" s="29"/>
      <c r="G416" s="32"/>
      <c r="I416" s="29"/>
      <c r="K416" s="32"/>
    </row>
    <row r="417" spans="1:11" x14ac:dyDescent="0.2">
      <c r="A417" s="29"/>
      <c r="C417" s="29" t="str">
        <f t="shared" si="6"/>
        <v/>
      </c>
      <c r="E417" s="29"/>
      <c r="G417" s="32"/>
      <c r="I417" s="29"/>
      <c r="K417" s="32"/>
    </row>
    <row r="418" spans="1:11" x14ac:dyDescent="0.2">
      <c r="A418" s="29"/>
      <c r="C418" s="29" t="str">
        <f t="shared" si="6"/>
        <v/>
      </c>
      <c r="E418" s="29"/>
      <c r="G418" s="32"/>
      <c r="I418" s="29"/>
      <c r="K418" s="32"/>
    </row>
    <row r="419" spans="1:11" x14ac:dyDescent="0.2">
      <c r="A419" s="29"/>
      <c r="C419" s="29" t="str">
        <f t="shared" si="6"/>
        <v/>
      </c>
      <c r="E419" s="29"/>
      <c r="G419" s="32"/>
      <c r="I419" s="29"/>
      <c r="K419" s="32"/>
    </row>
    <row r="420" spans="1:11" x14ac:dyDescent="0.2">
      <c r="A420" s="29"/>
      <c r="C420" s="29" t="str">
        <f t="shared" si="6"/>
        <v/>
      </c>
      <c r="E420" s="29"/>
      <c r="G420" s="32"/>
      <c r="I420" s="29"/>
      <c r="K420" s="32"/>
    </row>
    <row r="421" spans="1:11" x14ac:dyDescent="0.2">
      <c r="A421" s="29"/>
      <c r="C421" s="29" t="str">
        <f t="shared" si="6"/>
        <v/>
      </c>
      <c r="E421" s="29"/>
      <c r="G421" s="32"/>
      <c r="I421" s="29"/>
      <c r="K421" s="32"/>
    </row>
    <row r="422" spans="1:11" x14ac:dyDescent="0.2">
      <c r="A422" s="29"/>
      <c r="C422" s="29" t="str">
        <f t="shared" si="6"/>
        <v/>
      </c>
      <c r="E422" s="29"/>
      <c r="G422" s="32"/>
      <c r="I422" s="29"/>
      <c r="K422" s="32"/>
    </row>
    <row r="423" spans="1:11" x14ac:dyDescent="0.2">
      <c r="A423" s="29"/>
      <c r="C423" s="29" t="str">
        <f t="shared" si="6"/>
        <v/>
      </c>
      <c r="E423" s="29"/>
      <c r="G423" s="32"/>
      <c r="I423" s="29"/>
      <c r="K423" s="32"/>
    </row>
    <row r="424" spans="1:11" x14ac:dyDescent="0.2">
      <c r="A424" s="29"/>
      <c r="C424" s="29" t="str">
        <f t="shared" si="6"/>
        <v/>
      </c>
      <c r="E424" s="29"/>
      <c r="G424" s="32"/>
      <c r="I424" s="29"/>
      <c r="K424" s="32"/>
    </row>
    <row r="425" spans="1:11" x14ac:dyDescent="0.2">
      <c r="A425" s="29"/>
      <c r="C425" s="29" t="str">
        <f t="shared" si="6"/>
        <v/>
      </c>
      <c r="E425" s="29"/>
      <c r="G425" s="32"/>
      <c r="I425" s="29"/>
      <c r="K425" s="32"/>
    </row>
    <row r="426" spans="1:11" x14ac:dyDescent="0.2">
      <c r="A426" s="29"/>
      <c r="C426" s="29" t="str">
        <f t="shared" si="6"/>
        <v/>
      </c>
      <c r="E426" s="29"/>
      <c r="G426" s="32"/>
      <c r="I426" s="29"/>
      <c r="K426" s="32"/>
    </row>
    <row r="427" spans="1:11" x14ac:dyDescent="0.2">
      <c r="A427" s="29"/>
      <c r="C427" s="29" t="str">
        <f t="shared" si="6"/>
        <v/>
      </c>
      <c r="E427" s="29"/>
      <c r="G427" s="32"/>
      <c r="I427" s="29"/>
      <c r="K427" s="32"/>
    </row>
    <row r="428" spans="1:11" x14ac:dyDescent="0.2">
      <c r="A428" s="29"/>
      <c r="C428" s="29" t="str">
        <f t="shared" si="6"/>
        <v/>
      </c>
      <c r="E428" s="29"/>
      <c r="G428" s="32"/>
      <c r="I428" s="29"/>
      <c r="K428" s="32"/>
    </row>
    <row r="429" spans="1:11" x14ac:dyDescent="0.2">
      <c r="A429" s="29"/>
      <c r="C429" s="29" t="str">
        <f t="shared" si="6"/>
        <v/>
      </c>
      <c r="E429" s="29"/>
      <c r="G429" s="32"/>
      <c r="I429" s="29"/>
      <c r="K429" s="32"/>
    </row>
    <row r="430" spans="1:11" x14ac:dyDescent="0.2">
      <c r="A430" s="29"/>
      <c r="C430" s="29" t="str">
        <f t="shared" si="6"/>
        <v/>
      </c>
      <c r="E430" s="29"/>
      <c r="G430" s="32"/>
      <c r="I430" s="29"/>
      <c r="K430" s="32"/>
    </row>
    <row r="431" spans="1:11" x14ac:dyDescent="0.2">
      <c r="A431" s="29"/>
      <c r="C431" s="29" t="str">
        <f t="shared" si="6"/>
        <v/>
      </c>
      <c r="E431" s="29"/>
      <c r="G431" s="32"/>
      <c r="I431" s="29"/>
      <c r="K431" s="32"/>
    </row>
    <row r="432" spans="1:11" x14ac:dyDescent="0.2">
      <c r="A432" s="29"/>
      <c r="C432" s="29" t="str">
        <f t="shared" si="6"/>
        <v/>
      </c>
      <c r="E432" s="29"/>
      <c r="G432" s="32"/>
      <c r="I432" s="29"/>
      <c r="K432" s="32"/>
    </row>
    <row r="433" spans="1:11" x14ac:dyDescent="0.2">
      <c r="A433" s="29"/>
      <c r="C433" s="29" t="str">
        <f t="shared" si="6"/>
        <v/>
      </c>
      <c r="E433" s="29"/>
      <c r="G433" s="32"/>
      <c r="I433" s="29"/>
      <c r="K433" s="32"/>
    </row>
    <row r="434" spans="1:11" x14ac:dyDescent="0.2">
      <c r="A434" s="29"/>
      <c r="C434" s="29" t="str">
        <f t="shared" si="6"/>
        <v/>
      </c>
      <c r="E434" s="29"/>
      <c r="G434" s="32"/>
      <c r="I434" s="29"/>
      <c r="K434" s="32"/>
    </row>
    <row r="435" spans="1:11" x14ac:dyDescent="0.2">
      <c r="A435" s="29"/>
      <c r="C435" s="29" t="str">
        <f t="shared" si="6"/>
        <v/>
      </c>
      <c r="E435" s="29"/>
      <c r="G435" s="32"/>
      <c r="I435" s="29"/>
      <c r="K435" s="32"/>
    </row>
    <row r="436" spans="1:11" x14ac:dyDescent="0.2">
      <c r="A436" s="29"/>
      <c r="C436" s="29" t="str">
        <f t="shared" si="6"/>
        <v/>
      </c>
      <c r="E436" s="29"/>
      <c r="G436" s="32"/>
      <c r="I436" s="29"/>
      <c r="K436" s="32"/>
    </row>
    <row r="437" spans="1:11" x14ac:dyDescent="0.2">
      <c r="A437" s="29"/>
      <c r="C437" s="29" t="str">
        <f t="shared" si="6"/>
        <v/>
      </c>
      <c r="E437" s="29"/>
      <c r="G437" s="32"/>
      <c r="I437" s="29"/>
      <c r="K437" s="32"/>
    </row>
    <row r="438" spans="1:11" x14ac:dyDescent="0.2">
      <c r="A438" s="29"/>
      <c r="C438" s="29" t="str">
        <f t="shared" si="6"/>
        <v/>
      </c>
      <c r="E438" s="29"/>
      <c r="G438" s="32"/>
      <c r="I438" s="29"/>
      <c r="K438" s="32"/>
    </row>
    <row r="439" spans="1:11" x14ac:dyDescent="0.2">
      <c r="A439" s="29"/>
      <c r="C439" s="29" t="str">
        <f t="shared" si="6"/>
        <v/>
      </c>
      <c r="E439" s="29"/>
      <c r="G439" s="32"/>
      <c r="I439" s="29"/>
      <c r="K439" s="32"/>
    </row>
    <row r="440" spans="1:11" x14ac:dyDescent="0.2">
      <c r="A440" s="29"/>
      <c r="C440" s="29" t="str">
        <f t="shared" si="6"/>
        <v/>
      </c>
      <c r="E440" s="29"/>
      <c r="G440" s="32"/>
      <c r="I440" s="29"/>
      <c r="K440" s="32"/>
    </row>
    <row r="441" spans="1:11" x14ac:dyDescent="0.2">
      <c r="A441" s="29"/>
      <c r="C441" s="29" t="str">
        <f t="shared" si="6"/>
        <v/>
      </c>
      <c r="E441" s="29"/>
      <c r="G441" s="32"/>
      <c r="I441" s="29"/>
      <c r="K441" s="32"/>
    </row>
    <row r="442" spans="1:11" x14ac:dyDescent="0.2">
      <c r="A442" s="29"/>
      <c r="C442" s="29" t="str">
        <f t="shared" si="6"/>
        <v/>
      </c>
      <c r="E442" s="29"/>
      <c r="G442" s="32"/>
      <c r="I442" s="29"/>
      <c r="K442" s="32"/>
    </row>
    <row r="443" spans="1:11" x14ac:dyDescent="0.2">
      <c r="A443" s="29"/>
      <c r="C443" s="29" t="str">
        <f t="shared" si="6"/>
        <v/>
      </c>
      <c r="E443" s="29"/>
      <c r="G443" s="32"/>
      <c r="I443" s="29"/>
      <c r="K443" s="32"/>
    </row>
    <row r="444" spans="1:11" x14ac:dyDescent="0.2">
      <c r="A444" s="29"/>
      <c r="C444" s="29" t="str">
        <f t="shared" si="6"/>
        <v/>
      </c>
      <c r="E444" s="29"/>
      <c r="G444" s="32"/>
      <c r="I444" s="29"/>
      <c r="K444" s="32"/>
    </row>
    <row r="445" spans="1:11" x14ac:dyDescent="0.2">
      <c r="A445" s="29"/>
      <c r="C445" s="29" t="str">
        <f t="shared" si="6"/>
        <v/>
      </c>
      <c r="E445" s="29"/>
      <c r="G445" s="32"/>
      <c r="I445" s="29"/>
      <c r="K445" s="32"/>
    </row>
    <row r="446" spans="1:11" x14ac:dyDescent="0.2">
      <c r="A446" s="29"/>
      <c r="C446" s="29" t="str">
        <f t="shared" si="6"/>
        <v/>
      </c>
      <c r="E446" s="29"/>
      <c r="G446" s="32"/>
      <c r="I446" s="29"/>
      <c r="K446" s="32"/>
    </row>
    <row r="447" spans="1:11" x14ac:dyDescent="0.2">
      <c r="A447" s="29"/>
      <c r="C447" s="29" t="str">
        <f t="shared" si="6"/>
        <v/>
      </c>
      <c r="E447" s="29"/>
      <c r="G447" s="32"/>
      <c r="I447" s="29"/>
      <c r="K447" s="32"/>
    </row>
    <row r="448" spans="1:11" x14ac:dyDescent="0.2">
      <c r="A448" s="29"/>
      <c r="C448" s="29" t="str">
        <f t="shared" si="6"/>
        <v/>
      </c>
      <c r="E448" s="29"/>
      <c r="G448" s="32"/>
      <c r="I448" s="29"/>
      <c r="K448" s="32"/>
    </row>
    <row r="449" spans="1:11" x14ac:dyDescent="0.2">
      <c r="A449" s="29"/>
      <c r="C449" s="29" t="str">
        <f t="shared" si="6"/>
        <v/>
      </c>
      <c r="E449" s="29"/>
      <c r="G449" s="32"/>
      <c r="I449" s="29"/>
      <c r="K449" s="32"/>
    </row>
    <row r="450" spans="1:11" x14ac:dyDescent="0.2">
      <c r="A450" s="29"/>
      <c r="C450" s="29" t="str">
        <f t="shared" si="6"/>
        <v/>
      </c>
      <c r="E450" s="29"/>
      <c r="G450" s="32"/>
      <c r="I450" s="29"/>
      <c r="K450" s="32"/>
    </row>
    <row r="451" spans="1:11" x14ac:dyDescent="0.2">
      <c r="A451" s="29"/>
      <c r="C451" s="29" t="str">
        <f t="shared" si="6"/>
        <v/>
      </c>
      <c r="E451" s="29"/>
      <c r="G451" s="32"/>
      <c r="I451" s="29"/>
      <c r="K451" s="32"/>
    </row>
    <row r="452" spans="1:11" x14ac:dyDescent="0.2">
      <c r="A452" s="29"/>
      <c r="C452" s="29" t="str">
        <f t="shared" si="6"/>
        <v/>
      </c>
      <c r="E452" s="29"/>
      <c r="G452" s="32"/>
      <c r="I452" s="29"/>
      <c r="K452" s="32"/>
    </row>
    <row r="453" spans="1:11" x14ac:dyDescent="0.2">
      <c r="A453" s="29"/>
      <c r="C453" s="29" t="str">
        <f t="shared" si="6"/>
        <v/>
      </c>
      <c r="E453" s="29"/>
      <c r="G453" s="32"/>
      <c r="I453" s="29"/>
      <c r="K453" s="32"/>
    </row>
    <row r="454" spans="1:11" x14ac:dyDescent="0.2">
      <c r="A454" s="29"/>
      <c r="C454" s="29" t="str">
        <f t="shared" si="6"/>
        <v/>
      </c>
      <c r="E454" s="29"/>
      <c r="G454" s="32"/>
      <c r="I454" s="29"/>
      <c r="K454" s="32"/>
    </row>
    <row r="455" spans="1:11" x14ac:dyDescent="0.2">
      <c r="A455" s="29"/>
      <c r="C455" s="29" t="str">
        <f t="shared" si="6"/>
        <v/>
      </c>
      <c r="E455" s="29"/>
      <c r="G455" s="32"/>
      <c r="I455" s="29"/>
      <c r="K455" s="32"/>
    </row>
    <row r="456" spans="1:11" x14ac:dyDescent="0.2">
      <c r="A456" s="29"/>
      <c r="C456" s="29" t="str">
        <f t="shared" ref="C456:C519" si="7">IF(COUNTIF(A456,"C1002"),"PIAGET SA",IF(COUNTIF(A456,"C1003"),"AGENHOR SA",IF(COUNTIF(A456,"C1022"),"PATEK-PHILIPPE SA",IF(COUNTIF(A456,"C1023"),"MOSER SCHAFFAUSEN AG",IF(COUNTIF(A456,"C1024"),"BCP TOURBILLONS SA",IF(COUNTIF(A456,"C1026"),"CODE41 WATCH SA",""))))))</f>
        <v/>
      </c>
      <c r="E456" s="29"/>
      <c r="G456" s="32"/>
      <c r="I456" s="29"/>
      <c r="K456" s="32"/>
    </row>
    <row r="457" spans="1:11" x14ac:dyDescent="0.2">
      <c r="A457" s="29"/>
      <c r="C457" s="29" t="str">
        <f t="shared" si="7"/>
        <v/>
      </c>
      <c r="E457" s="29"/>
      <c r="G457" s="32"/>
      <c r="I457" s="29"/>
      <c r="K457" s="32"/>
    </row>
    <row r="458" spans="1:11" x14ac:dyDescent="0.2">
      <c r="A458" s="29"/>
      <c r="C458" s="29" t="str">
        <f t="shared" si="7"/>
        <v/>
      </c>
      <c r="E458" s="29"/>
      <c r="G458" s="32"/>
      <c r="I458" s="29"/>
      <c r="K458" s="32"/>
    </row>
    <row r="459" spans="1:11" x14ac:dyDescent="0.2">
      <c r="A459" s="29"/>
      <c r="C459" s="29" t="str">
        <f t="shared" si="7"/>
        <v/>
      </c>
      <c r="E459" s="29"/>
      <c r="G459" s="32"/>
      <c r="I459" s="29"/>
      <c r="K459" s="32"/>
    </row>
    <row r="460" spans="1:11" x14ac:dyDescent="0.2">
      <c r="A460" s="29"/>
      <c r="C460" s="29" t="str">
        <f t="shared" si="7"/>
        <v/>
      </c>
      <c r="E460" s="29"/>
      <c r="G460" s="32"/>
      <c r="I460" s="29"/>
      <c r="K460" s="32"/>
    </row>
    <row r="461" spans="1:11" x14ac:dyDescent="0.2">
      <c r="A461" s="29"/>
      <c r="C461" s="29" t="str">
        <f t="shared" si="7"/>
        <v/>
      </c>
      <c r="E461" s="29"/>
      <c r="G461" s="32"/>
      <c r="I461" s="29"/>
      <c r="K461" s="32"/>
    </row>
    <row r="462" spans="1:11" x14ac:dyDescent="0.2">
      <c r="A462" s="29"/>
      <c r="C462" s="29" t="str">
        <f t="shared" si="7"/>
        <v/>
      </c>
      <c r="E462" s="29"/>
      <c r="G462" s="32"/>
      <c r="I462" s="29"/>
      <c r="K462" s="32"/>
    </row>
    <row r="463" spans="1:11" x14ac:dyDescent="0.2">
      <c r="A463" s="29"/>
      <c r="C463" s="29" t="str">
        <f t="shared" si="7"/>
        <v/>
      </c>
      <c r="E463" s="29"/>
      <c r="G463" s="32"/>
      <c r="I463" s="29"/>
      <c r="K463" s="32"/>
    </row>
    <row r="464" spans="1:11" x14ac:dyDescent="0.2">
      <c r="A464" s="29"/>
      <c r="C464" s="29" t="str">
        <f t="shared" si="7"/>
        <v/>
      </c>
      <c r="E464" s="29"/>
      <c r="G464" s="32"/>
      <c r="I464" s="29"/>
      <c r="K464" s="32"/>
    </row>
    <row r="465" spans="1:11" x14ac:dyDescent="0.2">
      <c r="A465" s="29"/>
      <c r="C465" s="29" t="str">
        <f t="shared" si="7"/>
        <v/>
      </c>
      <c r="E465" s="29"/>
      <c r="G465" s="32"/>
      <c r="I465" s="29"/>
      <c r="K465" s="32"/>
    </row>
    <row r="466" spans="1:11" x14ac:dyDescent="0.2">
      <c r="A466" s="29"/>
      <c r="C466" s="29" t="str">
        <f t="shared" si="7"/>
        <v/>
      </c>
      <c r="E466" s="29"/>
      <c r="G466" s="32"/>
      <c r="I466" s="29"/>
      <c r="K466" s="32"/>
    </row>
    <row r="467" spans="1:11" x14ac:dyDescent="0.2">
      <c r="A467" s="29"/>
      <c r="C467" s="29" t="str">
        <f t="shared" si="7"/>
        <v/>
      </c>
      <c r="E467" s="29"/>
      <c r="G467" s="32"/>
      <c r="I467" s="29"/>
      <c r="K467" s="32"/>
    </row>
    <row r="468" spans="1:11" x14ac:dyDescent="0.2">
      <c r="A468" s="29"/>
      <c r="C468" s="29" t="str">
        <f t="shared" si="7"/>
        <v/>
      </c>
      <c r="E468" s="29"/>
      <c r="G468" s="32"/>
      <c r="I468" s="29"/>
      <c r="K468" s="32"/>
    </row>
    <row r="469" spans="1:11" x14ac:dyDescent="0.2">
      <c r="A469" s="29"/>
      <c r="C469" s="29" t="str">
        <f t="shared" si="7"/>
        <v/>
      </c>
      <c r="E469" s="29"/>
      <c r="G469" s="32"/>
      <c r="I469" s="29"/>
      <c r="K469" s="32"/>
    </row>
    <row r="470" spans="1:11" x14ac:dyDescent="0.2">
      <c r="A470" s="29"/>
      <c r="C470" s="29" t="str">
        <f t="shared" si="7"/>
        <v/>
      </c>
      <c r="E470" s="29"/>
      <c r="G470" s="32"/>
      <c r="I470" s="29"/>
      <c r="K470" s="32"/>
    </row>
    <row r="471" spans="1:11" x14ac:dyDescent="0.2">
      <c r="A471" s="29"/>
      <c r="C471" s="29" t="str">
        <f t="shared" si="7"/>
        <v/>
      </c>
      <c r="E471" s="29"/>
      <c r="G471" s="32"/>
      <c r="I471" s="29"/>
      <c r="K471" s="32"/>
    </row>
    <row r="472" spans="1:11" x14ac:dyDescent="0.2">
      <c r="A472" s="29"/>
      <c r="C472" s="29" t="str">
        <f t="shared" si="7"/>
        <v/>
      </c>
      <c r="E472" s="29"/>
      <c r="G472" s="32"/>
      <c r="I472" s="29"/>
      <c r="K472" s="32"/>
    </row>
    <row r="473" spans="1:11" x14ac:dyDescent="0.2">
      <c r="A473" s="29"/>
      <c r="C473" s="29" t="str">
        <f t="shared" si="7"/>
        <v/>
      </c>
      <c r="E473" s="29"/>
      <c r="G473" s="32"/>
      <c r="I473" s="29"/>
      <c r="K473" s="32"/>
    </row>
    <row r="474" spans="1:11" x14ac:dyDescent="0.2">
      <c r="A474" s="29"/>
      <c r="C474" s="29" t="str">
        <f t="shared" si="7"/>
        <v/>
      </c>
      <c r="E474" s="29"/>
      <c r="G474" s="32"/>
      <c r="I474" s="29"/>
      <c r="K474" s="32"/>
    </row>
    <row r="475" spans="1:11" x14ac:dyDescent="0.2">
      <c r="A475" s="29"/>
      <c r="C475" s="29" t="str">
        <f t="shared" si="7"/>
        <v/>
      </c>
      <c r="E475" s="29"/>
      <c r="G475" s="32"/>
      <c r="I475" s="29"/>
      <c r="K475" s="32"/>
    </row>
    <row r="476" spans="1:11" x14ac:dyDescent="0.2">
      <c r="A476" s="29"/>
      <c r="C476" s="29" t="str">
        <f t="shared" si="7"/>
        <v/>
      </c>
      <c r="E476" s="29"/>
      <c r="G476" s="32"/>
      <c r="I476" s="29"/>
      <c r="K476" s="32"/>
    </row>
    <row r="477" spans="1:11" x14ac:dyDescent="0.2">
      <c r="A477" s="29"/>
      <c r="C477" s="29" t="str">
        <f t="shared" si="7"/>
        <v/>
      </c>
      <c r="E477" s="29"/>
      <c r="G477" s="32"/>
      <c r="I477" s="29"/>
      <c r="K477" s="32"/>
    </row>
    <row r="478" spans="1:11" x14ac:dyDescent="0.2">
      <c r="A478" s="29"/>
      <c r="C478" s="29" t="str">
        <f t="shared" si="7"/>
        <v/>
      </c>
      <c r="E478" s="29"/>
      <c r="G478" s="32"/>
      <c r="I478" s="29"/>
      <c r="K478" s="32"/>
    </row>
    <row r="479" spans="1:11" x14ac:dyDescent="0.2">
      <c r="A479" s="29"/>
      <c r="C479" s="29" t="str">
        <f t="shared" si="7"/>
        <v/>
      </c>
      <c r="E479" s="29"/>
      <c r="G479" s="32"/>
      <c r="I479" s="29"/>
      <c r="K479" s="32"/>
    </row>
    <row r="480" spans="1:11" x14ac:dyDescent="0.2">
      <c r="A480" s="29"/>
      <c r="C480" s="29" t="str">
        <f t="shared" si="7"/>
        <v/>
      </c>
      <c r="E480" s="29"/>
      <c r="G480" s="32"/>
      <c r="I480" s="29"/>
      <c r="K480" s="32"/>
    </row>
    <row r="481" spans="1:11" x14ac:dyDescent="0.2">
      <c r="A481" s="29"/>
      <c r="C481" s="29" t="str">
        <f t="shared" si="7"/>
        <v/>
      </c>
      <c r="E481" s="29"/>
      <c r="G481" s="32"/>
      <c r="I481" s="29"/>
      <c r="K481" s="32"/>
    </row>
    <row r="482" spans="1:11" x14ac:dyDescent="0.2">
      <c r="A482" s="29"/>
      <c r="C482" s="29" t="str">
        <f t="shared" si="7"/>
        <v/>
      </c>
      <c r="E482" s="29"/>
      <c r="G482" s="32"/>
      <c r="I482" s="29"/>
      <c r="K482" s="32"/>
    </row>
    <row r="483" spans="1:11" x14ac:dyDescent="0.2">
      <c r="A483" s="29"/>
      <c r="C483" s="29" t="str">
        <f t="shared" si="7"/>
        <v/>
      </c>
      <c r="E483" s="29"/>
      <c r="G483" s="32"/>
      <c r="I483" s="29"/>
      <c r="K483" s="32"/>
    </row>
    <row r="484" spans="1:11" x14ac:dyDescent="0.2">
      <c r="A484" s="29"/>
      <c r="C484" s="29" t="str">
        <f t="shared" si="7"/>
        <v/>
      </c>
      <c r="E484" s="29"/>
      <c r="G484" s="32"/>
      <c r="I484" s="29"/>
      <c r="K484" s="32"/>
    </row>
    <row r="485" spans="1:11" x14ac:dyDescent="0.2">
      <c r="A485" s="29"/>
      <c r="C485" s="29" t="str">
        <f t="shared" si="7"/>
        <v/>
      </c>
      <c r="E485" s="29"/>
      <c r="G485" s="32"/>
      <c r="I485" s="29"/>
      <c r="K485" s="32"/>
    </row>
    <row r="486" spans="1:11" x14ac:dyDescent="0.2">
      <c r="A486" s="29"/>
      <c r="C486" s="29" t="str">
        <f t="shared" si="7"/>
        <v/>
      </c>
      <c r="E486" s="29"/>
      <c r="G486" s="32"/>
      <c r="I486" s="29"/>
      <c r="K486" s="32"/>
    </row>
    <row r="487" spans="1:11" x14ac:dyDescent="0.2">
      <c r="A487" s="29"/>
      <c r="C487" s="29" t="str">
        <f t="shared" si="7"/>
        <v/>
      </c>
      <c r="E487" s="29"/>
      <c r="G487" s="32"/>
      <c r="I487" s="29"/>
      <c r="K487" s="32"/>
    </row>
    <row r="488" spans="1:11" x14ac:dyDescent="0.2">
      <c r="A488" s="29"/>
      <c r="C488" s="29" t="str">
        <f t="shared" si="7"/>
        <v/>
      </c>
      <c r="E488" s="29"/>
      <c r="G488" s="32"/>
      <c r="I488" s="29"/>
      <c r="K488" s="32"/>
    </row>
    <row r="489" spans="1:11" x14ac:dyDescent="0.2">
      <c r="A489" s="29"/>
      <c r="C489" s="29" t="str">
        <f t="shared" si="7"/>
        <v/>
      </c>
      <c r="E489" s="29"/>
      <c r="G489" s="32"/>
      <c r="I489" s="29"/>
      <c r="K489" s="32"/>
    </row>
    <row r="490" spans="1:11" x14ac:dyDescent="0.2">
      <c r="A490" s="29"/>
      <c r="C490" s="29" t="str">
        <f t="shared" si="7"/>
        <v/>
      </c>
      <c r="E490" s="29"/>
      <c r="G490" s="32"/>
      <c r="I490" s="29"/>
      <c r="K490" s="32"/>
    </row>
    <row r="491" spans="1:11" x14ac:dyDescent="0.2">
      <c r="A491" s="29"/>
      <c r="C491" s="29" t="str">
        <f t="shared" si="7"/>
        <v/>
      </c>
      <c r="E491" s="29"/>
      <c r="G491" s="32"/>
      <c r="I491" s="29"/>
      <c r="K491" s="32"/>
    </row>
    <row r="492" spans="1:11" x14ac:dyDescent="0.2">
      <c r="A492" s="29"/>
      <c r="C492" s="29" t="str">
        <f t="shared" si="7"/>
        <v/>
      </c>
      <c r="E492" s="29"/>
      <c r="G492" s="32"/>
      <c r="I492" s="29"/>
      <c r="K492" s="32"/>
    </row>
    <row r="493" spans="1:11" x14ac:dyDescent="0.2">
      <c r="A493" s="29"/>
      <c r="C493" s="29" t="str">
        <f t="shared" si="7"/>
        <v/>
      </c>
      <c r="E493" s="29"/>
      <c r="G493" s="32"/>
      <c r="I493" s="29"/>
      <c r="K493" s="32"/>
    </row>
    <row r="494" spans="1:11" x14ac:dyDescent="0.2">
      <c r="A494" s="29"/>
      <c r="C494" s="29" t="str">
        <f t="shared" si="7"/>
        <v/>
      </c>
      <c r="E494" s="29"/>
      <c r="G494" s="32"/>
      <c r="I494" s="29"/>
      <c r="K494" s="32"/>
    </row>
    <row r="495" spans="1:11" x14ac:dyDescent="0.2">
      <c r="A495" s="29"/>
      <c r="C495" s="29" t="str">
        <f t="shared" si="7"/>
        <v/>
      </c>
      <c r="E495" s="29"/>
      <c r="G495" s="32"/>
      <c r="I495" s="29"/>
      <c r="K495" s="32"/>
    </row>
    <row r="496" spans="1:11" x14ac:dyDescent="0.2">
      <c r="A496" s="29"/>
      <c r="C496" s="29" t="str">
        <f t="shared" si="7"/>
        <v/>
      </c>
      <c r="E496" s="29"/>
      <c r="G496" s="32"/>
      <c r="I496" s="29"/>
      <c r="K496" s="32"/>
    </row>
    <row r="497" spans="1:11" x14ac:dyDescent="0.2">
      <c r="A497" s="29"/>
      <c r="C497" s="29" t="str">
        <f t="shared" si="7"/>
        <v/>
      </c>
      <c r="E497" s="29"/>
      <c r="G497" s="32"/>
      <c r="I497" s="29"/>
      <c r="K497" s="32"/>
    </row>
    <row r="498" spans="1:11" x14ac:dyDescent="0.2">
      <c r="A498" s="29"/>
      <c r="C498" s="29" t="str">
        <f t="shared" si="7"/>
        <v/>
      </c>
      <c r="E498" s="29"/>
      <c r="G498" s="32"/>
      <c r="I498" s="29"/>
      <c r="K498" s="32"/>
    </row>
    <row r="499" spans="1:11" x14ac:dyDescent="0.2">
      <c r="A499" s="29"/>
      <c r="C499" s="29" t="str">
        <f t="shared" si="7"/>
        <v/>
      </c>
      <c r="E499" s="29"/>
      <c r="G499" s="32"/>
      <c r="I499" s="29"/>
      <c r="K499" s="32"/>
    </row>
    <row r="500" spans="1:11" x14ac:dyDescent="0.2">
      <c r="A500" s="29"/>
      <c r="C500" s="29" t="str">
        <f t="shared" si="7"/>
        <v/>
      </c>
      <c r="E500" s="29"/>
      <c r="G500" s="32"/>
      <c r="I500" s="29"/>
      <c r="K500" s="32"/>
    </row>
    <row r="501" spans="1:11" x14ac:dyDescent="0.2">
      <c r="A501" s="29"/>
      <c r="C501" s="29" t="str">
        <f t="shared" si="7"/>
        <v/>
      </c>
      <c r="E501" s="29"/>
      <c r="G501" s="32"/>
      <c r="I501" s="29"/>
      <c r="K501" s="32"/>
    </row>
    <row r="502" spans="1:11" x14ac:dyDescent="0.2">
      <c r="A502" s="29"/>
      <c r="C502" s="29" t="str">
        <f t="shared" si="7"/>
        <v/>
      </c>
      <c r="E502" s="29"/>
      <c r="G502" s="32"/>
      <c r="I502" s="29"/>
      <c r="K502" s="32"/>
    </row>
    <row r="503" spans="1:11" x14ac:dyDescent="0.2">
      <c r="A503" s="29"/>
      <c r="C503" s="29" t="str">
        <f t="shared" si="7"/>
        <v/>
      </c>
      <c r="E503" s="29"/>
      <c r="G503" s="32"/>
      <c r="I503" s="29"/>
      <c r="K503" s="32"/>
    </row>
    <row r="504" spans="1:11" x14ac:dyDescent="0.2">
      <c r="A504" s="29"/>
      <c r="C504" s="29" t="str">
        <f t="shared" si="7"/>
        <v/>
      </c>
      <c r="E504" s="29"/>
      <c r="G504" s="32"/>
      <c r="I504" s="29"/>
      <c r="K504" s="32"/>
    </row>
    <row r="505" spans="1:11" x14ac:dyDescent="0.2">
      <c r="A505" s="29"/>
      <c r="C505" s="29" t="str">
        <f t="shared" si="7"/>
        <v/>
      </c>
      <c r="E505" s="29"/>
      <c r="G505" s="32"/>
      <c r="I505" s="29"/>
      <c r="K505" s="32"/>
    </row>
    <row r="506" spans="1:11" x14ac:dyDescent="0.2">
      <c r="A506" s="29"/>
      <c r="C506" s="29" t="str">
        <f t="shared" si="7"/>
        <v/>
      </c>
      <c r="E506" s="29"/>
      <c r="G506" s="32"/>
      <c r="I506" s="29"/>
      <c r="K506" s="32"/>
    </row>
    <row r="507" spans="1:11" x14ac:dyDescent="0.2">
      <c r="A507" s="29"/>
      <c r="C507" s="29" t="str">
        <f t="shared" si="7"/>
        <v/>
      </c>
      <c r="E507" s="29"/>
      <c r="G507" s="32"/>
      <c r="I507" s="29"/>
      <c r="K507" s="32"/>
    </row>
    <row r="508" spans="1:11" x14ac:dyDescent="0.2">
      <c r="A508" s="29"/>
      <c r="C508" s="29" t="str">
        <f t="shared" si="7"/>
        <v/>
      </c>
      <c r="E508" s="29"/>
      <c r="G508" s="32"/>
      <c r="I508" s="29"/>
      <c r="K508" s="32"/>
    </row>
    <row r="509" spans="1:11" x14ac:dyDescent="0.2">
      <c r="A509" s="29"/>
      <c r="C509" s="29" t="str">
        <f t="shared" si="7"/>
        <v/>
      </c>
      <c r="E509" s="29"/>
      <c r="G509" s="32"/>
      <c r="I509" s="29"/>
      <c r="K509" s="32"/>
    </row>
    <row r="510" spans="1:11" x14ac:dyDescent="0.2">
      <c r="A510" s="29"/>
      <c r="C510" s="29" t="str">
        <f t="shared" si="7"/>
        <v/>
      </c>
      <c r="E510" s="29"/>
      <c r="G510" s="32"/>
      <c r="I510" s="29"/>
      <c r="K510" s="32"/>
    </row>
    <row r="511" spans="1:11" x14ac:dyDescent="0.2">
      <c r="A511" s="29"/>
      <c r="C511" s="29" t="str">
        <f t="shared" si="7"/>
        <v/>
      </c>
      <c r="E511" s="29"/>
      <c r="G511" s="32"/>
      <c r="I511" s="29"/>
      <c r="K511" s="32"/>
    </row>
    <row r="512" spans="1:11" x14ac:dyDescent="0.2">
      <c r="A512" s="29"/>
      <c r="C512" s="29" t="str">
        <f t="shared" si="7"/>
        <v/>
      </c>
      <c r="E512" s="29"/>
      <c r="G512" s="32"/>
      <c r="I512" s="29"/>
      <c r="K512" s="32"/>
    </row>
    <row r="513" spans="1:11" x14ac:dyDescent="0.2">
      <c r="A513" s="29"/>
      <c r="C513" s="29" t="str">
        <f t="shared" si="7"/>
        <v/>
      </c>
      <c r="E513" s="29"/>
      <c r="G513" s="32"/>
      <c r="I513" s="29"/>
      <c r="K513" s="32"/>
    </row>
    <row r="514" spans="1:11" x14ac:dyDescent="0.2">
      <c r="A514" s="29"/>
      <c r="C514" s="29" t="str">
        <f t="shared" si="7"/>
        <v/>
      </c>
      <c r="E514" s="29"/>
      <c r="G514" s="32"/>
      <c r="I514" s="29"/>
      <c r="K514" s="32"/>
    </row>
    <row r="515" spans="1:11" x14ac:dyDescent="0.2">
      <c r="A515" s="29"/>
      <c r="C515" s="29" t="str">
        <f t="shared" si="7"/>
        <v/>
      </c>
      <c r="E515" s="29"/>
      <c r="G515" s="32"/>
      <c r="I515" s="29"/>
      <c r="K515" s="32"/>
    </row>
    <row r="516" spans="1:11" x14ac:dyDescent="0.2">
      <c r="A516" s="29"/>
      <c r="C516" s="29" t="str">
        <f t="shared" si="7"/>
        <v/>
      </c>
      <c r="E516" s="29"/>
      <c r="G516" s="32"/>
      <c r="I516" s="29"/>
      <c r="K516" s="32"/>
    </row>
    <row r="517" spans="1:11" x14ac:dyDescent="0.2">
      <c r="A517" s="29"/>
      <c r="C517" s="29" t="str">
        <f t="shared" si="7"/>
        <v/>
      </c>
      <c r="E517" s="29"/>
      <c r="G517" s="32"/>
      <c r="I517" s="29"/>
      <c r="K517" s="32"/>
    </row>
    <row r="518" spans="1:11" x14ac:dyDescent="0.2">
      <c r="A518" s="29"/>
      <c r="C518" s="29" t="str">
        <f t="shared" si="7"/>
        <v/>
      </c>
      <c r="E518" s="29"/>
      <c r="G518" s="32"/>
      <c r="I518" s="29"/>
      <c r="K518" s="32"/>
    </row>
    <row r="519" spans="1:11" x14ac:dyDescent="0.2">
      <c r="A519" s="29"/>
      <c r="C519" s="29" t="str">
        <f t="shared" si="7"/>
        <v/>
      </c>
      <c r="E519" s="29"/>
      <c r="G519" s="32"/>
      <c r="I519" s="29"/>
      <c r="K519" s="32"/>
    </row>
    <row r="520" spans="1:11" x14ac:dyDescent="0.2">
      <c r="A520" s="29"/>
      <c r="C520" s="29" t="str">
        <f t="shared" ref="C520:C583" si="8">IF(COUNTIF(A520,"C1002"),"PIAGET SA",IF(COUNTIF(A520,"C1003"),"AGENHOR SA",IF(COUNTIF(A520,"C1022"),"PATEK-PHILIPPE SA",IF(COUNTIF(A520,"C1023"),"MOSER SCHAFFAUSEN AG",IF(COUNTIF(A520,"C1024"),"BCP TOURBILLONS SA",IF(COUNTIF(A520,"C1026"),"CODE41 WATCH SA",""))))))</f>
        <v/>
      </c>
      <c r="E520" s="29"/>
      <c r="G520" s="32"/>
      <c r="I520" s="29"/>
      <c r="K520" s="32"/>
    </row>
    <row r="521" spans="1:11" x14ac:dyDescent="0.2">
      <c r="A521" s="29"/>
      <c r="C521" s="29" t="str">
        <f t="shared" si="8"/>
        <v/>
      </c>
      <c r="E521" s="29"/>
      <c r="G521" s="32"/>
      <c r="I521" s="29"/>
      <c r="K521" s="32"/>
    </row>
    <row r="522" spans="1:11" x14ac:dyDescent="0.2">
      <c r="A522" s="29"/>
      <c r="C522" s="29" t="str">
        <f t="shared" si="8"/>
        <v/>
      </c>
      <c r="E522" s="29"/>
      <c r="G522" s="32"/>
      <c r="I522" s="29"/>
      <c r="K522" s="32"/>
    </row>
    <row r="523" spans="1:11" x14ac:dyDescent="0.2">
      <c r="A523" s="29"/>
      <c r="C523" s="29" t="str">
        <f t="shared" si="8"/>
        <v/>
      </c>
      <c r="E523" s="29"/>
      <c r="G523" s="32"/>
      <c r="I523" s="29"/>
      <c r="K523" s="32"/>
    </row>
    <row r="524" spans="1:11" x14ac:dyDescent="0.2">
      <c r="A524" s="29"/>
      <c r="C524" s="29" t="str">
        <f t="shared" si="8"/>
        <v/>
      </c>
      <c r="E524" s="29"/>
      <c r="G524" s="32"/>
      <c r="I524" s="29"/>
      <c r="K524" s="32"/>
    </row>
    <row r="525" spans="1:11" x14ac:dyDescent="0.2">
      <c r="A525" s="29"/>
      <c r="C525" s="29" t="str">
        <f t="shared" si="8"/>
        <v/>
      </c>
      <c r="E525" s="29"/>
      <c r="G525" s="32"/>
      <c r="I525" s="29"/>
      <c r="K525" s="32"/>
    </row>
    <row r="526" spans="1:11" x14ac:dyDescent="0.2">
      <c r="A526" s="29"/>
      <c r="C526" s="29" t="str">
        <f t="shared" si="8"/>
        <v/>
      </c>
      <c r="E526" s="29"/>
      <c r="G526" s="32"/>
      <c r="I526" s="29"/>
      <c r="K526" s="32"/>
    </row>
    <row r="527" spans="1:11" x14ac:dyDescent="0.2">
      <c r="A527" s="29"/>
      <c r="C527" s="29" t="str">
        <f t="shared" si="8"/>
        <v/>
      </c>
      <c r="E527" s="29"/>
      <c r="G527" s="32"/>
      <c r="I527" s="29"/>
      <c r="K527" s="32"/>
    </row>
    <row r="528" spans="1:11" x14ac:dyDescent="0.2">
      <c r="A528" s="29"/>
      <c r="C528" s="29" t="str">
        <f t="shared" si="8"/>
        <v/>
      </c>
      <c r="E528" s="29"/>
      <c r="G528" s="32"/>
      <c r="I528" s="29"/>
      <c r="K528" s="32"/>
    </row>
    <row r="529" spans="1:11" x14ac:dyDescent="0.2">
      <c r="A529" s="29"/>
      <c r="C529" s="29" t="str">
        <f t="shared" si="8"/>
        <v/>
      </c>
      <c r="E529" s="29"/>
      <c r="G529" s="32"/>
      <c r="I529" s="29"/>
      <c r="K529" s="32"/>
    </row>
    <row r="530" spans="1:11" x14ac:dyDescent="0.2">
      <c r="A530" s="29"/>
      <c r="C530" s="29" t="str">
        <f t="shared" si="8"/>
        <v/>
      </c>
      <c r="E530" s="29"/>
      <c r="G530" s="32"/>
      <c r="I530" s="29"/>
      <c r="K530" s="32"/>
    </row>
    <row r="531" spans="1:11" x14ac:dyDescent="0.2">
      <c r="A531" s="29"/>
      <c r="C531" s="29" t="str">
        <f t="shared" si="8"/>
        <v/>
      </c>
      <c r="E531" s="29"/>
      <c r="G531" s="32"/>
      <c r="I531" s="29"/>
      <c r="K531" s="32"/>
    </row>
    <row r="532" spans="1:11" x14ac:dyDescent="0.2">
      <c r="A532" s="29"/>
      <c r="C532" s="29" t="str">
        <f t="shared" si="8"/>
        <v/>
      </c>
      <c r="E532" s="29"/>
      <c r="G532" s="32"/>
      <c r="I532" s="29"/>
      <c r="K532" s="32"/>
    </row>
    <row r="533" spans="1:11" x14ac:dyDescent="0.2">
      <c r="A533" s="29"/>
      <c r="C533" s="29" t="str">
        <f t="shared" si="8"/>
        <v/>
      </c>
      <c r="E533" s="29"/>
      <c r="G533" s="32"/>
      <c r="I533" s="29"/>
      <c r="K533" s="32"/>
    </row>
    <row r="534" spans="1:11" x14ac:dyDescent="0.2">
      <c r="A534" s="29"/>
      <c r="C534" s="29" t="str">
        <f t="shared" si="8"/>
        <v/>
      </c>
      <c r="E534" s="29"/>
      <c r="G534" s="32"/>
      <c r="I534" s="29"/>
      <c r="K534" s="32"/>
    </row>
    <row r="535" spans="1:11" x14ac:dyDescent="0.2">
      <c r="A535" s="29"/>
      <c r="C535" s="29" t="str">
        <f t="shared" si="8"/>
        <v/>
      </c>
      <c r="E535" s="29"/>
      <c r="G535" s="32"/>
      <c r="I535" s="29"/>
      <c r="K535" s="32"/>
    </row>
    <row r="536" spans="1:11" x14ac:dyDescent="0.2">
      <c r="A536" s="29"/>
      <c r="C536" s="29" t="str">
        <f t="shared" si="8"/>
        <v/>
      </c>
      <c r="E536" s="29"/>
      <c r="G536" s="32"/>
      <c r="I536" s="29"/>
      <c r="K536" s="32"/>
    </row>
    <row r="537" spans="1:11" x14ac:dyDescent="0.2">
      <c r="A537" s="29"/>
      <c r="C537" s="29" t="str">
        <f t="shared" si="8"/>
        <v/>
      </c>
      <c r="E537" s="29"/>
      <c r="G537" s="32"/>
      <c r="I537" s="29"/>
      <c r="K537" s="32"/>
    </row>
    <row r="538" spans="1:11" x14ac:dyDescent="0.2">
      <c r="A538" s="29"/>
      <c r="C538" s="29" t="str">
        <f t="shared" si="8"/>
        <v/>
      </c>
      <c r="E538" s="29"/>
      <c r="G538" s="32"/>
      <c r="I538" s="29"/>
      <c r="K538" s="32"/>
    </row>
    <row r="539" spans="1:11" x14ac:dyDescent="0.2">
      <c r="A539" s="29"/>
      <c r="C539" s="29" t="str">
        <f t="shared" si="8"/>
        <v/>
      </c>
      <c r="E539" s="29"/>
      <c r="G539" s="32"/>
      <c r="I539" s="29"/>
      <c r="K539" s="32"/>
    </row>
    <row r="540" spans="1:11" x14ac:dyDescent="0.2">
      <c r="A540" s="29"/>
      <c r="C540" s="29" t="str">
        <f t="shared" si="8"/>
        <v/>
      </c>
      <c r="E540" s="29"/>
      <c r="G540" s="32"/>
      <c r="I540" s="29"/>
      <c r="K540" s="32"/>
    </row>
    <row r="541" spans="1:11" x14ac:dyDescent="0.2">
      <c r="A541" s="29"/>
      <c r="C541" s="29" t="str">
        <f t="shared" si="8"/>
        <v/>
      </c>
      <c r="E541" s="29"/>
      <c r="G541" s="32"/>
      <c r="I541" s="29"/>
      <c r="K541" s="32"/>
    </row>
    <row r="542" spans="1:11" x14ac:dyDescent="0.2">
      <c r="A542" s="29"/>
      <c r="C542" s="29" t="str">
        <f t="shared" si="8"/>
        <v/>
      </c>
      <c r="E542" s="29"/>
      <c r="G542" s="32"/>
      <c r="I542" s="29"/>
      <c r="K542" s="32"/>
    </row>
    <row r="543" spans="1:11" x14ac:dyDescent="0.2">
      <c r="A543" s="29"/>
      <c r="C543" s="29" t="str">
        <f t="shared" si="8"/>
        <v/>
      </c>
      <c r="E543" s="29"/>
      <c r="G543" s="32"/>
      <c r="I543" s="29"/>
      <c r="K543" s="32"/>
    </row>
    <row r="544" spans="1:11" x14ac:dyDescent="0.2">
      <c r="A544" s="29"/>
      <c r="C544" s="29" t="str">
        <f t="shared" si="8"/>
        <v/>
      </c>
      <c r="E544" s="29"/>
      <c r="G544" s="32"/>
      <c r="I544" s="29"/>
      <c r="K544" s="32"/>
    </row>
    <row r="545" spans="1:11" x14ac:dyDescent="0.2">
      <c r="A545" s="29"/>
      <c r="C545" s="29" t="str">
        <f t="shared" si="8"/>
        <v/>
      </c>
      <c r="E545" s="29"/>
      <c r="G545" s="32"/>
      <c r="I545" s="29"/>
      <c r="K545" s="32"/>
    </row>
    <row r="546" spans="1:11" x14ac:dyDescent="0.2">
      <c r="A546" s="29"/>
      <c r="C546" s="29" t="str">
        <f t="shared" si="8"/>
        <v/>
      </c>
      <c r="E546" s="29"/>
      <c r="G546" s="32"/>
      <c r="I546" s="29"/>
      <c r="K546" s="32"/>
    </row>
    <row r="547" spans="1:11" x14ac:dyDescent="0.2">
      <c r="A547" s="29"/>
      <c r="C547" s="29" t="str">
        <f t="shared" si="8"/>
        <v/>
      </c>
      <c r="E547" s="29"/>
      <c r="G547" s="32"/>
      <c r="I547" s="29"/>
      <c r="K547" s="32"/>
    </row>
    <row r="548" spans="1:11" x14ac:dyDescent="0.2">
      <c r="A548" s="29"/>
      <c r="C548" s="29" t="str">
        <f t="shared" si="8"/>
        <v/>
      </c>
      <c r="E548" s="29"/>
      <c r="G548" s="32"/>
      <c r="I548" s="29"/>
      <c r="K548" s="32"/>
    </row>
    <row r="549" spans="1:11" x14ac:dyDescent="0.2">
      <c r="A549" s="29"/>
      <c r="C549" s="29" t="str">
        <f t="shared" si="8"/>
        <v/>
      </c>
      <c r="E549" s="29"/>
      <c r="G549" s="32"/>
      <c r="I549" s="29"/>
      <c r="K549" s="32"/>
    </row>
    <row r="550" spans="1:11" x14ac:dyDescent="0.2">
      <c r="A550" s="29"/>
      <c r="C550" s="29" t="str">
        <f t="shared" si="8"/>
        <v/>
      </c>
      <c r="E550" s="29"/>
      <c r="G550" s="32"/>
      <c r="I550" s="29"/>
      <c r="K550" s="32"/>
    </row>
    <row r="551" spans="1:11" x14ac:dyDescent="0.2">
      <c r="A551" s="29"/>
      <c r="C551" s="29" t="str">
        <f t="shared" si="8"/>
        <v/>
      </c>
      <c r="E551" s="29"/>
      <c r="G551" s="32"/>
      <c r="I551" s="29"/>
      <c r="K551" s="32"/>
    </row>
    <row r="552" spans="1:11" x14ac:dyDescent="0.2">
      <c r="A552" s="29"/>
      <c r="C552" s="29" t="str">
        <f t="shared" si="8"/>
        <v/>
      </c>
      <c r="E552" s="29"/>
      <c r="G552" s="32"/>
      <c r="I552" s="29"/>
      <c r="K552" s="32"/>
    </row>
    <row r="553" spans="1:11" x14ac:dyDescent="0.2">
      <c r="A553" s="29"/>
      <c r="C553" s="29" t="str">
        <f t="shared" si="8"/>
        <v/>
      </c>
      <c r="E553" s="29"/>
      <c r="G553" s="32"/>
      <c r="I553" s="29"/>
      <c r="K553" s="32"/>
    </row>
    <row r="554" spans="1:11" x14ac:dyDescent="0.2">
      <c r="A554" s="29"/>
      <c r="C554" s="29" t="str">
        <f t="shared" si="8"/>
        <v/>
      </c>
      <c r="E554" s="29"/>
      <c r="G554" s="32"/>
      <c r="I554" s="29"/>
      <c r="K554" s="32"/>
    </row>
    <row r="555" spans="1:11" x14ac:dyDescent="0.2">
      <c r="A555" s="29"/>
      <c r="C555" s="29" t="str">
        <f t="shared" si="8"/>
        <v/>
      </c>
      <c r="E555" s="29"/>
      <c r="G555" s="32"/>
      <c r="I555" s="29"/>
      <c r="K555" s="32"/>
    </row>
    <row r="556" spans="1:11" x14ac:dyDescent="0.2">
      <c r="A556" s="29"/>
      <c r="C556" s="29" t="str">
        <f t="shared" si="8"/>
        <v/>
      </c>
      <c r="E556" s="29"/>
      <c r="G556" s="32"/>
      <c r="I556" s="29"/>
      <c r="K556" s="32"/>
    </row>
    <row r="557" spans="1:11" x14ac:dyDescent="0.2">
      <c r="A557" s="29"/>
      <c r="C557" s="29" t="str">
        <f t="shared" si="8"/>
        <v/>
      </c>
      <c r="E557" s="29"/>
      <c r="G557" s="32"/>
      <c r="I557" s="29"/>
      <c r="K557" s="32"/>
    </row>
    <row r="558" spans="1:11" x14ac:dyDescent="0.2">
      <c r="A558" s="29"/>
      <c r="C558" s="29" t="str">
        <f t="shared" si="8"/>
        <v/>
      </c>
      <c r="E558" s="29"/>
      <c r="G558" s="32"/>
      <c r="I558" s="29"/>
      <c r="K558" s="32"/>
    </row>
    <row r="559" spans="1:11" x14ac:dyDescent="0.2">
      <c r="A559" s="29"/>
      <c r="C559" s="29" t="str">
        <f t="shared" si="8"/>
        <v/>
      </c>
      <c r="E559" s="29"/>
      <c r="G559" s="32"/>
      <c r="I559" s="29"/>
      <c r="K559" s="32"/>
    </row>
    <row r="560" spans="1:11" x14ac:dyDescent="0.2">
      <c r="A560" s="29"/>
      <c r="C560" s="29" t="str">
        <f t="shared" si="8"/>
        <v/>
      </c>
      <c r="E560" s="29"/>
      <c r="G560" s="32"/>
      <c r="I560" s="29"/>
      <c r="K560" s="32"/>
    </row>
    <row r="561" spans="1:11" x14ac:dyDescent="0.2">
      <c r="A561" s="29"/>
      <c r="C561" s="29" t="str">
        <f t="shared" si="8"/>
        <v/>
      </c>
      <c r="E561" s="29"/>
      <c r="G561" s="32"/>
      <c r="I561" s="29"/>
      <c r="K561" s="32"/>
    </row>
    <row r="562" spans="1:11" x14ac:dyDescent="0.2">
      <c r="A562" s="29"/>
      <c r="C562" s="29" t="str">
        <f t="shared" si="8"/>
        <v/>
      </c>
      <c r="E562" s="29"/>
      <c r="G562" s="32"/>
      <c r="I562" s="29"/>
      <c r="K562" s="32"/>
    </row>
    <row r="563" spans="1:11" x14ac:dyDescent="0.2">
      <c r="A563" s="29"/>
      <c r="C563" s="29" t="str">
        <f t="shared" si="8"/>
        <v/>
      </c>
      <c r="E563" s="29"/>
      <c r="G563" s="32"/>
      <c r="I563" s="29"/>
      <c r="K563" s="32"/>
    </row>
    <row r="564" spans="1:11" x14ac:dyDescent="0.2">
      <c r="A564" s="29"/>
      <c r="C564" s="29" t="str">
        <f t="shared" si="8"/>
        <v/>
      </c>
      <c r="E564" s="29"/>
      <c r="G564" s="32"/>
      <c r="I564" s="29"/>
      <c r="K564" s="32"/>
    </row>
    <row r="565" spans="1:11" x14ac:dyDescent="0.2">
      <c r="A565" s="29"/>
      <c r="C565" s="29" t="str">
        <f t="shared" si="8"/>
        <v/>
      </c>
      <c r="E565" s="29"/>
      <c r="G565" s="32"/>
      <c r="I565" s="29"/>
      <c r="K565" s="32"/>
    </row>
    <row r="566" spans="1:11" x14ac:dyDescent="0.2">
      <c r="A566" s="29"/>
      <c r="C566" s="29" t="str">
        <f t="shared" si="8"/>
        <v/>
      </c>
      <c r="E566" s="29"/>
      <c r="G566" s="32"/>
      <c r="I566" s="29"/>
      <c r="K566" s="32"/>
    </row>
    <row r="567" spans="1:11" x14ac:dyDescent="0.2">
      <c r="A567" s="29"/>
      <c r="C567" s="29" t="str">
        <f t="shared" si="8"/>
        <v/>
      </c>
      <c r="E567" s="29"/>
      <c r="G567" s="32"/>
      <c r="I567" s="29"/>
      <c r="K567" s="32"/>
    </row>
    <row r="568" spans="1:11" x14ac:dyDescent="0.2">
      <c r="A568" s="29"/>
      <c r="C568" s="29" t="str">
        <f t="shared" si="8"/>
        <v/>
      </c>
      <c r="E568" s="29"/>
      <c r="G568" s="32"/>
      <c r="I568" s="29"/>
      <c r="K568" s="32"/>
    </row>
    <row r="569" spans="1:11" x14ac:dyDescent="0.2">
      <c r="A569" s="29"/>
      <c r="C569" s="29" t="str">
        <f t="shared" si="8"/>
        <v/>
      </c>
      <c r="E569" s="29"/>
      <c r="G569" s="32"/>
      <c r="I569" s="29"/>
      <c r="K569" s="32"/>
    </row>
    <row r="570" spans="1:11" x14ac:dyDescent="0.2">
      <c r="A570" s="29"/>
      <c r="C570" s="29" t="str">
        <f t="shared" si="8"/>
        <v/>
      </c>
      <c r="E570" s="29"/>
      <c r="G570" s="32"/>
      <c r="I570" s="29"/>
      <c r="K570" s="32"/>
    </row>
    <row r="571" spans="1:11" x14ac:dyDescent="0.2">
      <c r="A571" s="29"/>
      <c r="C571" s="29" t="str">
        <f t="shared" si="8"/>
        <v/>
      </c>
      <c r="E571" s="29"/>
      <c r="G571" s="32"/>
      <c r="I571" s="29"/>
      <c r="K571" s="32"/>
    </row>
    <row r="572" spans="1:11" x14ac:dyDescent="0.2">
      <c r="A572" s="29"/>
      <c r="C572" s="29" t="str">
        <f t="shared" si="8"/>
        <v/>
      </c>
      <c r="E572" s="29"/>
      <c r="G572" s="32"/>
      <c r="I572" s="29"/>
      <c r="K572" s="32"/>
    </row>
    <row r="573" spans="1:11" x14ac:dyDescent="0.2">
      <c r="A573" s="29"/>
      <c r="C573" s="29" t="str">
        <f t="shared" si="8"/>
        <v/>
      </c>
      <c r="E573" s="29"/>
      <c r="G573" s="32"/>
      <c r="I573" s="29"/>
      <c r="K573" s="32"/>
    </row>
    <row r="574" spans="1:11" x14ac:dyDescent="0.2">
      <c r="A574" s="29"/>
      <c r="C574" s="29" t="str">
        <f t="shared" si="8"/>
        <v/>
      </c>
      <c r="E574" s="29"/>
      <c r="G574" s="32"/>
      <c r="I574" s="29"/>
      <c r="K574" s="32"/>
    </row>
    <row r="575" spans="1:11" x14ac:dyDescent="0.2">
      <c r="A575" s="29"/>
      <c r="C575" s="29" t="str">
        <f t="shared" si="8"/>
        <v/>
      </c>
      <c r="E575" s="29"/>
      <c r="G575" s="32"/>
      <c r="I575" s="29"/>
      <c r="K575" s="32"/>
    </row>
    <row r="576" spans="1:11" x14ac:dyDescent="0.2">
      <c r="A576" s="29"/>
      <c r="C576" s="29" t="str">
        <f t="shared" si="8"/>
        <v/>
      </c>
      <c r="E576" s="29"/>
      <c r="G576" s="32"/>
      <c r="I576" s="29"/>
      <c r="K576" s="32"/>
    </row>
    <row r="577" spans="1:11" x14ac:dyDescent="0.2">
      <c r="A577" s="29"/>
      <c r="C577" s="29" t="str">
        <f t="shared" si="8"/>
        <v/>
      </c>
      <c r="E577" s="29"/>
      <c r="G577" s="32"/>
      <c r="I577" s="29"/>
      <c r="K577" s="32"/>
    </row>
    <row r="578" spans="1:11" x14ac:dyDescent="0.2">
      <c r="A578" s="29"/>
      <c r="C578" s="29" t="str">
        <f t="shared" si="8"/>
        <v/>
      </c>
      <c r="E578" s="29"/>
      <c r="G578" s="32"/>
      <c r="I578" s="29"/>
      <c r="K578" s="32"/>
    </row>
    <row r="579" spans="1:11" x14ac:dyDescent="0.2">
      <c r="A579" s="29"/>
      <c r="C579" s="29" t="str">
        <f t="shared" si="8"/>
        <v/>
      </c>
      <c r="E579" s="29"/>
      <c r="G579" s="32"/>
      <c r="I579" s="29"/>
      <c r="K579" s="32"/>
    </row>
    <row r="580" spans="1:11" x14ac:dyDescent="0.2">
      <c r="A580" s="29"/>
      <c r="C580" s="29" t="str">
        <f t="shared" si="8"/>
        <v/>
      </c>
      <c r="E580" s="29"/>
      <c r="G580" s="32"/>
      <c r="I580" s="29"/>
      <c r="K580" s="32"/>
    </row>
    <row r="581" spans="1:11" x14ac:dyDescent="0.2">
      <c r="A581" s="29"/>
      <c r="C581" s="29" t="str">
        <f t="shared" si="8"/>
        <v/>
      </c>
      <c r="E581" s="29"/>
      <c r="G581" s="32"/>
      <c r="I581" s="29"/>
      <c r="K581" s="32"/>
    </row>
    <row r="582" spans="1:11" x14ac:dyDescent="0.2">
      <c r="A582" s="29"/>
      <c r="C582" s="29" t="str">
        <f t="shared" si="8"/>
        <v/>
      </c>
      <c r="E582" s="29"/>
      <c r="G582" s="32"/>
      <c r="I582" s="29"/>
      <c r="K582" s="32"/>
    </row>
    <row r="583" spans="1:11" x14ac:dyDescent="0.2">
      <c r="A583" s="29"/>
      <c r="C583" s="29" t="str">
        <f t="shared" si="8"/>
        <v/>
      </c>
      <c r="E583" s="29"/>
      <c r="G583" s="32"/>
      <c r="I583" s="29"/>
      <c r="K583" s="32"/>
    </row>
    <row r="584" spans="1:11" x14ac:dyDescent="0.2">
      <c r="A584" s="29"/>
      <c r="C584" s="29" t="str">
        <f t="shared" ref="C584:C647" si="9">IF(COUNTIF(A584,"C1002"),"PIAGET SA",IF(COUNTIF(A584,"C1003"),"AGENHOR SA",IF(COUNTIF(A584,"C1022"),"PATEK-PHILIPPE SA",IF(COUNTIF(A584,"C1023"),"MOSER SCHAFFAUSEN AG",IF(COUNTIF(A584,"C1024"),"BCP TOURBILLONS SA",IF(COUNTIF(A584,"C1026"),"CODE41 WATCH SA",""))))))</f>
        <v/>
      </c>
      <c r="E584" s="29"/>
      <c r="G584" s="32"/>
      <c r="I584" s="29"/>
      <c r="K584" s="32"/>
    </row>
    <row r="585" spans="1:11" x14ac:dyDescent="0.2">
      <c r="A585" s="29"/>
      <c r="C585" s="29" t="str">
        <f t="shared" si="9"/>
        <v/>
      </c>
      <c r="E585" s="29"/>
      <c r="G585" s="32"/>
      <c r="I585" s="29"/>
      <c r="K585" s="32"/>
    </row>
    <row r="586" spans="1:11" x14ac:dyDescent="0.2">
      <c r="A586" s="29"/>
      <c r="C586" s="29" t="str">
        <f t="shared" si="9"/>
        <v/>
      </c>
      <c r="E586" s="29"/>
      <c r="G586" s="32"/>
      <c r="I586" s="29"/>
      <c r="K586" s="32"/>
    </row>
    <row r="587" spans="1:11" x14ac:dyDescent="0.2">
      <c r="A587" s="29"/>
      <c r="C587" s="29" t="str">
        <f t="shared" si="9"/>
        <v/>
      </c>
      <c r="E587" s="29"/>
      <c r="G587" s="32"/>
      <c r="I587" s="29"/>
      <c r="K587" s="32"/>
    </row>
    <row r="588" spans="1:11" x14ac:dyDescent="0.2">
      <c r="A588" s="29"/>
      <c r="C588" s="29" t="str">
        <f t="shared" si="9"/>
        <v/>
      </c>
      <c r="E588" s="29"/>
      <c r="G588" s="32"/>
      <c r="I588" s="29"/>
      <c r="K588" s="32"/>
    </row>
    <row r="589" spans="1:11" x14ac:dyDescent="0.2">
      <c r="A589" s="29"/>
      <c r="C589" s="29" t="str">
        <f t="shared" si="9"/>
        <v/>
      </c>
      <c r="E589" s="29"/>
      <c r="G589" s="32"/>
      <c r="I589" s="29"/>
      <c r="K589" s="32"/>
    </row>
    <row r="590" spans="1:11" x14ac:dyDescent="0.2">
      <c r="A590" s="29"/>
      <c r="C590" s="29" t="str">
        <f t="shared" si="9"/>
        <v/>
      </c>
      <c r="E590" s="29"/>
      <c r="G590" s="32"/>
      <c r="I590" s="29"/>
      <c r="K590" s="32"/>
    </row>
    <row r="591" spans="1:11" x14ac:dyDescent="0.2">
      <c r="A591" s="29"/>
      <c r="C591" s="29" t="str">
        <f t="shared" si="9"/>
        <v/>
      </c>
      <c r="E591" s="29"/>
      <c r="G591" s="32"/>
      <c r="I591" s="29"/>
      <c r="K591" s="32"/>
    </row>
    <row r="592" spans="1:11" x14ac:dyDescent="0.2">
      <c r="A592" s="29"/>
      <c r="C592" s="29" t="str">
        <f t="shared" si="9"/>
        <v/>
      </c>
      <c r="E592" s="29"/>
      <c r="G592" s="32"/>
      <c r="I592" s="29"/>
      <c r="K592" s="32"/>
    </row>
    <row r="593" spans="1:11" x14ac:dyDescent="0.2">
      <c r="A593" s="29"/>
      <c r="C593" s="29" t="str">
        <f t="shared" si="9"/>
        <v/>
      </c>
      <c r="E593" s="29"/>
      <c r="G593" s="32"/>
      <c r="I593" s="29"/>
      <c r="K593" s="32"/>
    </row>
    <row r="594" spans="1:11" x14ac:dyDescent="0.2">
      <c r="A594" s="29"/>
      <c r="C594" s="29" t="str">
        <f t="shared" si="9"/>
        <v/>
      </c>
      <c r="E594" s="29"/>
      <c r="G594" s="32"/>
      <c r="I594" s="29"/>
      <c r="K594" s="32"/>
    </row>
    <row r="595" spans="1:11" x14ac:dyDescent="0.2">
      <c r="A595" s="29"/>
      <c r="C595" s="29" t="str">
        <f t="shared" si="9"/>
        <v/>
      </c>
      <c r="E595" s="29"/>
      <c r="G595" s="32"/>
      <c r="I595" s="29"/>
      <c r="K595" s="32"/>
    </row>
    <row r="596" spans="1:11" x14ac:dyDescent="0.2">
      <c r="A596" s="29"/>
      <c r="C596" s="29" t="str">
        <f t="shared" si="9"/>
        <v/>
      </c>
      <c r="E596" s="29"/>
      <c r="G596" s="32"/>
      <c r="I596" s="29"/>
      <c r="K596" s="32"/>
    </row>
    <row r="597" spans="1:11" x14ac:dyDescent="0.2">
      <c r="A597" s="29"/>
      <c r="C597" s="29" t="str">
        <f t="shared" si="9"/>
        <v/>
      </c>
      <c r="E597" s="29"/>
      <c r="G597" s="32"/>
      <c r="I597" s="29"/>
      <c r="K597" s="32"/>
    </row>
    <row r="598" spans="1:11" x14ac:dyDescent="0.2">
      <c r="A598" s="29"/>
      <c r="C598" s="29" t="str">
        <f t="shared" si="9"/>
        <v/>
      </c>
      <c r="E598" s="29"/>
      <c r="G598" s="32"/>
      <c r="I598" s="29"/>
      <c r="K598" s="32"/>
    </row>
    <row r="599" spans="1:11" x14ac:dyDescent="0.2">
      <c r="A599" s="29"/>
      <c r="C599" s="29" t="str">
        <f t="shared" si="9"/>
        <v/>
      </c>
      <c r="E599" s="29"/>
      <c r="G599" s="32"/>
      <c r="I599" s="29"/>
      <c r="K599" s="32"/>
    </row>
    <row r="600" spans="1:11" x14ac:dyDescent="0.2">
      <c r="A600" s="29"/>
      <c r="C600" s="29" t="str">
        <f t="shared" si="9"/>
        <v/>
      </c>
      <c r="E600" s="29"/>
      <c r="G600" s="32"/>
      <c r="I600" s="29"/>
      <c r="K600" s="32"/>
    </row>
    <row r="601" spans="1:11" x14ac:dyDescent="0.2">
      <c r="A601" s="29"/>
      <c r="C601" s="29" t="str">
        <f t="shared" si="9"/>
        <v/>
      </c>
      <c r="E601" s="29"/>
      <c r="G601" s="32"/>
      <c r="I601" s="29"/>
      <c r="K601" s="32"/>
    </row>
    <row r="602" spans="1:11" x14ac:dyDescent="0.2">
      <c r="A602" s="29"/>
      <c r="C602" s="29" t="str">
        <f t="shared" si="9"/>
        <v/>
      </c>
      <c r="E602" s="29"/>
      <c r="G602" s="32"/>
      <c r="I602" s="29"/>
      <c r="K602" s="32"/>
    </row>
    <row r="603" spans="1:11" x14ac:dyDescent="0.2">
      <c r="A603" s="29"/>
      <c r="C603" s="29" t="str">
        <f t="shared" si="9"/>
        <v/>
      </c>
      <c r="E603" s="29"/>
      <c r="G603" s="32"/>
      <c r="I603" s="29"/>
      <c r="K603" s="32"/>
    </row>
    <row r="604" spans="1:11" x14ac:dyDescent="0.2">
      <c r="A604" s="29"/>
      <c r="C604" s="29" t="str">
        <f t="shared" si="9"/>
        <v/>
      </c>
      <c r="E604" s="29"/>
      <c r="G604" s="32"/>
      <c r="I604" s="29"/>
      <c r="K604" s="32"/>
    </row>
    <row r="605" spans="1:11" x14ac:dyDescent="0.2">
      <c r="A605" s="29"/>
      <c r="C605" s="29" t="str">
        <f t="shared" si="9"/>
        <v/>
      </c>
      <c r="E605" s="29"/>
      <c r="G605" s="32"/>
      <c r="I605" s="29"/>
      <c r="K605" s="32"/>
    </row>
    <row r="606" spans="1:11" x14ac:dyDescent="0.2">
      <c r="A606" s="29"/>
      <c r="C606" s="29" t="str">
        <f t="shared" si="9"/>
        <v/>
      </c>
      <c r="E606" s="29"/>
      <c r="G606" s="32"/>
      <c r="I606" s="29"/>
      <c r="K606" s="32"/>
    </row>
    <row r="607" spans="1:11" x14ac:dyDescent="0.2">
      <c r="A607" s="29"/>
      <c r="C607" s="29" t="str">
        <f t="shared" si="9"/>
        <v/>
      </c>
      <c r="E607" s="29"/>
      <c r="G607" s="32"/>
      <c r="I607" s="29"/>
      <c r="K607" s="32"/>
    </row>
    <row r="608" spans="1:11" x14ac:dyDescent="0.2">
      <c r="A608" s="29"/>
      <c r="C608" s="29" t="str">
        <f t="shared" si="9"/>
        <v/>
      </c>
      <c r="E608" s="29"/>
      <c r="G608" s="32"/>
      <c r="I608" s="29"/>
      <c r="K608" s="32"/>
    </row>
    <row r="609" spans="1:11" x14ac:dyDescent="0.2">
      <c r="A609" s="29"/>
      <c r="C609" s="29" t="str">
        <f t="shared" si="9"/>
        <v/>
      </c>
      <c r="E609" s="29"/>
      <c r="G609" s="32"/>
      <c r="I609" s="29"/>
      <c r="K609" s="32"/>
    </row>
    <row r="610" spans="1:11" x14ac:dyDescent="0.2">
      <c r="A610" s="29"/>
      <c r="C610" s="29" t="str">
        <f t="shared" si="9"/>
        <v/>
      </c>
      <c r="E610" s="29"/>
      <c r="G610" s="32"/>
      <c r="I610" s="29"/>
      <c r="K610" s="32"/>
    </row>
    <row r="611" spans="1:11" x14ac:dyDescent="0.2">
      <c r="A611" s="29"/>
      <c r="C611" s="29" t="str">
        <f t="shared" si="9"/>
        <v/>
      </c>
      <c r="E611" s="29"/>
      <c r="G611" s="32"/>
      <c r="I611" s="29"/>
      <c r="K611" s="32"/>
    </row>
    <row r="612" spans="1:11" x14ac:dyDescent="0.2">
      <c r="A612" s="29"/>
      <c r="C612" s="29" t="str">
        <f t="shared" si="9"/>
        <v/>
      </c>
      <c r="E612" s="29"/>
      <c r="G612" s="32"/>
      <c r="I612" s="29"/>
      <c r="K612" s="32"/>
    </row>
    <row r="613" spans="1:11" x14ac:dyDescent="0.2">
      <c r="A613" s="29"/>
      <c r="C613" s="29" t="str">
        <f t="shared" si="9"/>
        <v/>
      </c>
      <c r="E613" s="29"/>
      <c r="G613" s="32"/>
      <c r="I613" s="29"/>
      <c r="K613" s="32"/>
    </row>
    <row r="614" spans="1:11" x14ac:dyDescent="0.2">
      <c r="A614" s="29"/>
      <c r="C614" s="29" t="str">
        <f t="shared" si="9"/>
        <v/>
      </c>
      <c r="E614" s="29"/>
      <c r="G614" s="32"/>
      <c r="I614" s="29"/>
      <c r="K614" s="32"/>
    </row>
    <row r="615" spans="1:11" x14ac:dyDescent="0.2">
      <c r="A615" s="29"/>
      <c r="C615" s="29" t="str">
        <f t="shared" si="9"/>
        <v/>
      </c>
      <c r="E615" s="29"/>
      <c r="G615" s="32"/>
      <c r="I615" s="29"/>
      <c r="K615" s="32"/>
    </row>
    <row r="616" spans="1:11" x14ac:dyDescent="0.2">
      <c r="A616" s="29"/>
      <c r="C616" s="29" t="str">
        <f t="shared" si="9"/>
        <v/>
      </c>
      <c r="E616" s="29"/>
      <c r="G616" s="32"/>
      <c r="I616" s="29"/>
      <c r="K616" s="32"/>
    </row>
    <row r="617" spans="1:11" x14ac:dyDescent="0.2">
      <c r="A617" s="29"/>
      <c r="C617" s="29" t="str">
        <f t="shared" si="9"/>
        <v/>
      </c>
      <c r="E617" s="29"/>
      <c r="G617" s="32"/>
      <c r="I617" s="29"/>
      <c r="K617" s="32"/>
    </row>
    <row r="618" spans="1:11" x14ac:dyDescent="0.2">
      <c r="A618" s="29"/>
      <c r="C618" s="29" t="str">
        <f t="shared" si="9"/>
        <v/>
      </c>
      <c r="E618" s="29"/>
      <c r="G618" s="32"/>
      <c r="I618" s="29"/>
      <c r="K618" s="32"/>
    </row>
    <row r="619" spans="1:11" x14ac:dyDescent="0.2">
      <c r="A619" s="29"/>
      <c r="C619" s="29" t="str">
        <f t="shared" si="9"/>
        <v/>
      </c>
      <c r="E619" s="29"/>
      <c r="G619" s="32"/>
      <c r="I619" s="29"/>
      <c r="K619" s="32"/>
    </row>
    <row r="620" spans="1:11" x14ac:dyDescent="0.2">
      <c r="A620" s="29"/>
      <c r="C620" s="29" t="str">
        <f t="shared" si="9"/>
        <v/>
      </c>
      <c r="E620" s="29"/>
      <c r="G620" s="32"/>
      <c r="I620" s="29"/>
      <c r="K620" s="32"/>
    </row>
    <row r="621" spans="1:11" x14ac:dyDescent="0.2">
      <c r="A621" s="29"/>
      <c r="C621" s="29" t="str">
        <f t="shared" si="9"/>
        <v/>
      </c>
      <c r="E621" s="29"/>
      <c r="G621" s="32"/>
      <c r="I621" s="29"/>
      <c r="K621" s="32"/>
    </row>
    <row r="622" spans="1:11" x14ac:dyDescent="0.2">
      <c r="A622" s="29"/>
      <c r="C622" s="29" t="str">
        <f t="shared" si="9"/>
        <v/>
      </c>
      <c r="E622" s="29"/>
      <c r="G622" s="32"/>
      <c r="I622" s="29"/>
      <c r="K622" s="32"/>
    </row>
    <row r="623" spans="1:11" x14ac:dyDescent="0.2">
      <c r="A623" s="29"/>
      <c r="C623" s="29" t="str">
        <f t="shared" si="9"/>
        <v/>
      </c>
      <c r="E623" s="29"/>
      <c r="G623" s="32"/>
      <c r="I623" s="29"/>
      <c r="K623" s="32"/>
    </row>
    <row r="624" spans="1:11" x14ac:dyDescent="0.2">
      <c r="A624" s="29"/>
      <c r="C624" s="29" t="str">
        <f t="shared" si="9"/>
        <v/>
      </c>
      <c r="E624" s="29"/>
      <c r="G624" s="32"/>
      <c r="I624" s="29"/>
      <c r="K624" s="32"/>
    </row>
    <row r="625" spans="1:11" x14ac:dyDescent="0.2">
      <c r="A625" s="29"/>
      <c r="C625" s="29" t="str">
        <f t="shared" si="9"/>
        <v/>
      </c>
      <c r="E625" s="29"/>
      <c r="G625" s="32"/>
      <c r="I625" s="29"/>
      <c r="K625" s="32"/>
    </row>
    <row r="626" spans="1:11" x14ac:dyDescent="0.2">
      <c r="A626" s="29"/>
      <c r="C626" s="29" t="str">
        <f t="shared" si="9"/>
        <v/>
      </c>
      <c r="E626" s="29"/>
      <c r="G626" s="32"/>
      <c r="I626" s="29"/>
      <c r="K626" s="32"/>
    </row>
    <row r="627" spans="1:11" x14ac:dyDescent="0.2">
      <c r="A627" s="29"/>
      <c r="C627" s="29" t="str">
        <f t="shared" si="9"/>
        <v/>
      </c>
      <c r="E627" s="29"/>
      <c r="G627" s="32"/>
      <c r="I627" s="29"/>
      <c r="K627" s="32"/>
    </row>
    <row r="628" spans="1:11" x14ac:dyDescent="0.2">
      <c r="A628" s="29"/>
      <c r="C628" s="29" t="str">
        <f t="shared" si="9"/>
        <v/>
      </c>
      <c r="E628" s="29"/>
      <c r="G628" s="32"/>
      <c r="I628" s="29"/>
      <c r="K628" s="32"/>
    </row>
    <row r="629" spans="1:11" x14ac:dyDescent="0.2">
      <c r="A629" s="29"/>
      <c r="C629" s="29" t="str">
        <f t="shared" si="9"/>
        <v/>
      </c>
      <c r="E629" s="29"/>
      <c r="G629" s="32"/>
      <c r="I629" s="29"/>
      <c r="K629" s="32"/>
    </row>
    <row r="630" spans="1:11" x14ac:dyDescent="0.2">
      <c r="A630" s="29"/>
      <c r="C630" s="29" t="str">
        <f t="shared" si="9"/>
        <v/>
      </c>
      <c r="E630" s="29"/>
      <c r="G630" s="32"/>
      <c r="I630" s="29"/>
      <c r="K630" s="32"/>
    </row>
    <row r="631" spans="1:11" x14ac:dyDescent="0.2">
      <c r="A631" s="29"/>
      <c r="C631" s="29" t="str">
        <f t="shared" si="9"/>
        <v/>
      </c>
      <c r="E631" s="29"/>
      <c r="G631" s="32"/>
      <c r="I631" s="29"/>
      <c r="K631" s="32"/>
    </row>
    <row r="632" spans="1:11" x14ac:dyDescent="0.2">
      <c r="A632" s="29"/>
      <c r="C632" s="29" t="str">
        <f t="shared" si="9"/>
        <v/>
      </c>
      <c r="E632" s="29"/>
      <c r="G632" s="32"/>
      <c r="I632" s="29"/>
      <c r="K632" s="32"/>
    </row>
    <row r="633" spans="1:11" x14ac:dyDescent="0.2">
      <c r="A633" s="29"/>
      <c r="C633" s="29" t="str">
        <f t="shared" si="9"/>
        <v/>
      </c>
      <c r="E633" s="29"/>
      <c r="G633" s="32"/>
      <c r="I633" s="29"/>
      <c r="K633" s="32"/>
    </row>
    <row r="634" spans="1:11" x14ac:dyDescent="0.2">
      <c r="A634" s="29"/>
      <c r="C634" s="29" t="str">
        <f t="shared" si="9"/>
        <v/>
      </c>
      <c r="E634" s="29"/>
      <c r="G634" s="32"/>
      <c r="I634" s="29"/>
      <c r="K634" s="32"/>
    </row>
    <row r="635" spans="1:11" x14ac:dyDescent="0.2">
      <c r="A635" s="29"/>
      <c r="C635" s="29" t="str">
        <f t="shared" si="9"/>
        <v/>
      </c>
      <c r="E635" s="29"/>
      <c r="G635" s="32"/>
      <c r="I635" s="29"/>
      <c r="K635" s="32"/>
    </row>
    <row r="636" spans="1:11" x14ac:dyDescent="0.2">
      <c r="A636" s="29"/>
      <c r="C636" s="29" t="str">
        <f t="shared" si="9"/>
        <v/>
      </c>
      <c r="E636" s="29"/>
      <c r="G636" s="32"/>
      <c r="I636" s="29"/>
      <c r="K636" s="32"/>
    </row>
    <row r="637" spans="1:11" x14ac:dyDescent="0.2">
      <c r="A637" s="29"/>
      <c r="C637" s="29" t="str">
        <f t="shared" si="9"/>
        <v/>
      </c>
      <c r="E637" s="29"/>
      <c r="G637" s="32"/>
      <c r="I637" s="29"/>
      <c r="K637" s="32"/>
    </row>
    <row r="638" spans="1:11" x14ac:dyDescent="0.2">
      <c r="A638" s="29"/>
      <c r="C638" s="29" t="str">
        <f t="shared" si="9"/>
        <v/>
      </c>
      <c r="E638" s="29"/>
      <c r="G638" s="32"/>
      <c r="I638" s="29"/>
      <c r="K638" s="32"/>
    </row>
    <row r="639" spans="1:11" x14ac:dyDescent="0.2">
      <c r="A639" s="29"/>
      <c r="C639" s="29" t="str">
        <f t="shared" si="9"/>
        <v/>
      </c>
      <c r="E639" s="29"/>
      <c r="G639" s="32"/>
      <c r="I639" s="29"/>
      <c r="K639" s="32"/>
    </row>
    <row r="640" spans="1:11" x14ac:dyDescent="0.2">
      <c r="A640" s="29"/>
      <c r="C640" s="29" t="str">
        <f t="shared" si="9"/>
        <v/>
      </c>
      <c r="E640" s="29"/>
      <c r="G640" s="32"/>
      <c r="I640" s="29"/>
      <c r="K640" s="32"/>
    </row>
    <row r="641" spans="1:11" x14ac:dyDescent="0.2">
      <c r="A641" s="29"/>
      <c r="C641" s="29" t="str">
        <f t="shared" si="9"/>
        <v/>
      </c>
      <c r="E641" s="29"/>
      <c r="G641" s="32"/>
      <c r="I641" s="29"/>
      <c r="K641" s="32"/>
    </row>
    <row r="642" spans="1:11" x14ac:dyDescent="0.2">
      <c r="A642" s="29"/>
      <c r="C642" s="29" t="str">
        <f t="shared" si="9"/>
        <v/>
      </c>
      <c r="E642" s="29"/>
      <c r="G642" s="32"/>
      <c r="I642" s="29"/>
      <c r="K642" s="32"/>
    </row>
    <row r="643" spans="1:11" x14ac:dyDescent="0.2">
      <c r="A643" s="29"/>
      <c r="C643" s="29" t="str">
        <f t="shared" si="9"/>
        <v/>
      </c>
      <c r="E643" s="29"/>
      <c r="G643" s="32"/>
      <c r="I643" s="29"/>
      <c r="K643" s="32"/>
    </row>
    <row r="644" spans="1:11" x14ac:dyDescent="0.2">
      <c r="A644" s="29"/>
      <c r="C644" s="29" t="str">
        <f t="shared" si="9"/>
        <v/>
      </c>
      <c r="E644" s="29"/>
      <c r="G644" s="32"/>
      <c r="I644" s="29"/>
      <c r="K644" s="32"/>
    </row>
    <row r="645" spans="1:11" x14ac:dyDescent="0.2">
      <c r="A645" s="29"/>
      <c r="C645" s="29" t="str">
        <f t="shared" si="9"/>
        <v/>
      </c>
      <c r="E645" s="29"/>
      <c r="G645" s="32"/>
      <c r="I645" s="29"/>
      <c r="K645" s="32"/>
    </row>
    <row r="646" spans="1:11" x14ac:dyDescent="0.2">
      <c r="A646" s="29"/>
      <c r="C646" s="29" t="str">
        <f t="shared" si="9"/>
        <v/>
      </c>
      <c r="E646" s="29"/>
      <c r="G646" s="32"/>
      <c r="I646" s="29"/>
      <c r="K646" s="32"/>
    </row>
    <row r="647" spans="1:11" x14ac:dyDescent="0.2">
      <c r="A647" s="29"/>
      <c r="C647" s="29" t="str">
        <f t="shared" si="9"/>
        <v/>
      </c>
      <c r="E647" s="29"/>
      <c r="G647" s="32"/>
      <c r="I647" s="29"/>
      <c r="K647" s="32"/>
    </row>
    <row r="648" spans="1:11" x14ac:dyDescent="0.2">
      <c r="A648" s="29"/>
      <c r="C648" s="29" t="str">
        <f t="shared" ref="C648:C711" si="10">IF(COUNTIF(A648,"C1002"),"PIAGET SA",IF(COUNTIF(A648,"C1003"),"AGENHOR SA",IF(COUNTIF(A648,"C1022"),"PATEK-PHILIPPE SA",IF(COUNTIF(A648,"C1023"),"MOSER SCHAFFAUSEN AG",IF(COUNTIF(A648,"C1024"),"BCP TOURBILLONS SA",IF(COUNTIF(A648,"C1026"),"CODE41 WATCH SA",""))))))</f>
        <v/>
      </c>
      <c r="E648" s="29"/>
      <c r="G648" s="32"/>
      <c r="I648" s="29"/>
      <c r="K648" s="32"/>
    </row>
    <row r="649" spans="1:11" x14ac:dyDescent="0.2">
      <c r="A649" s="29"/>
      <c r="C649" s="29" t="str">
        <f t="shared" si="10"/>
        <v/>
      </c>
      <c r="E649" s="29"/>
      <c r="G649" s="32"/>
      <c r="I649" s="29"/>
      <c r="K649" s="32"/>
    </row>
    <row r="650" spans="1:11" x14ac:dyDescent="0.2">
      <c r="A650" s="29"/>
      <c r="C650" s="29" t="str">
        <f t="shared" si="10"/>
        <v/>
      </c>
      <c r="E650" s="29"/>
      <c r="G650" s="32"/>
      <c r="I650" s="29"/>
      <c r="K650" s="32"/>
    </row>
    <row r="651" spans="1:11" x14ac:dyDescent="0.2">
      <c r="A651" s="29"/>
      <c r="C651" s="29" t="str">
        <f t="shared" si="10"/>
        <v/>
      </c>
      <c r="E651" s="29"/>
      <c r="G651" s="32"/>
      <c r="I651" s="29"/>
      <c r="K651" s="32"/>
    </row>
    <row r="652" spans="1:11" x14ac:dyDescent="0.2">
      <c r="A652" s="29"/>
      <c r="C652" s="29" t="str">
        <f t="shared" si="10"/>
        <v/>
      </c>
      <c r="E652" s="29"/>
      <c r="G652" s="32"/>
      <c r="I652" s="29"/>
      <c r="K652" s="32"/>
    </row>
    <row r="653" spans="1:11" x14ac:dyDescent="0.2">
      <c r="A653" s="29"/>
      <c r="C653" s="29" t="str">
        <f t="shared" si="10"/>
        <v/>
      </c>
      <c r="E653" s="29"/>
      <c r="G653" s="32"/>
      <c r="I653" s="29"/>
      <c r="K653" s="32"/>
    </row>
    <row r="654" spans="1:11" x14ac:dyDescent="0.2">
      <c r="A654" s="29"/>
      <c r="C654" s="29" t="str">
        <f t="shared" si="10"/>
        <v/>
      </c>
      <c r="E654" s="29"/>
      <c r="G654" s="32"/>
      <c r="I654" s="29"/>
      <c r="K654" s="32"/>
    </row>
    <row r="655" spans="1:11" x14ac:dyDescent="0.2">
      <c r="A655" s="29"/>
      <c r="C655" s="29" t="str">
        <f t="shared" si="10"/>
        <v/>
      </c>
      <c r="E655" s="29"/>
      <c r="G655" s="32"/>
      <c r="I655" s="29"/>
      <c r="K655" s="32"/>
    </row>
    <row r="656" spans="1:11" x14ac:dyDescent="0.2">
      <c r="A656" s="29"/>
      <c r="C656" s="29" t="str">
        <f t="shared" si="10"/>
        <v/>
      </c>
      <c r="E656" s="29"/>
      <c r="G656" s="32"/>
      <c r="I656" s="29"/>
      <c r="K656" s="32"/>
    </row>
    <row r="657" spans="1:11" x14ac:dyDescent="0.2">
      <c r="A657" s="29"/>
      <c r="C657" s="29" t="str">
        <f t="shared" si="10"/>
        <v/>
      </c>
      <c r="E657" s="29"/>
      <c r="G657" s="32"/>
      <c r="I657" s="29"/>
      <c r="K657" s="32"/>
    </row>
    <row r="658" spans="1:11" x14ac:dyDescent="0.2">
      <c r="A658" s="29"/>
      <c r="C658" s="29" t="str">
        <f t="shared" si="10"/>
        <v/>
      </c>
      <c r="E658" s="29"/>
      <c r="G658" s="32"/>
      <c r="I658" s="29"/>
      <c r="K658" s="32"/>
    </row>
    <row r="659" spans="1:11" x14ac:dyDescent="0.2">
      <c r="A659" s="29"/>
      <c r="C659" s="29" t="str">
        <f t="shared" si="10"/>
        <v/>
      </c>
      <c r="E659" s="29"/>
      <c r="G659" s="32"/>
      <c r="I659" s="29"/>
      <c r="K659" s="32"/>
    </row>
    <row r="660" spans="1:11" x14ac:dyDescent="0.2">
      <c r="A660" s="29"/>
      <c r="C660" s="29" t="str">
        <f t="shared" si="10"/>
        <v/>
      </c>
      <c r="E660" s="29"/>
      <c r="G660" s="32"/>
      <c r="I660" s="29"/>
      <c r="K660" s="32"/>
    </row>
    <row r="661" spans="1:11" x14ac:dyDescent="0.2">
      <c r="A661" s="29"/>
      <c r="C661" s="29" t="str">
        <f t="shared" si="10"/>
        <v/>
      </c>
      <c r="E661" s="29"/>
      <c r="G661" s="32"/>
      <c r="I661" s="29"/>
      <c r="K661" s="32"/>
    </row>
    <row r="662" spans="1:11" x14ac:dyDescent="0.2">
      <c r="A662" s="29"/>
      <c r="C662" s="29" t="str">
        <f t="shared" si="10"/>
        <v/>
      </c>
      <c r="E662" s="29"/>
      <c r="G662" s="32"/>
      <c r="I662" s="29"/>
      <c r="K662" s="32"/>
    </row>
    <row r="663" spans="1:11" x14ac:dyDescent="0.2">
      <c r="A663" s="29"/>
      <c r="C663" s="29" t="str">
        <f t="shared" si="10"/>
        <v/>
      </c>
      <c r="E663" s="29"/>
      <c r="G663" s="32"/>
      <c r="I663" s="29"/>
      <c r="K663" s="32"/>
    </row>
    <row r="664" spans="1:11" x14ac:dyDescent="0.2">
      <c r="A664" s="29"/>
      <c r="C664" s="29" t="str">
        <f t="shared" si="10"/>
        <v/>
      </c>
      <c r="E664" s="29"/>
      <c r="G664" s="32"/>
      <c r="I664" s="29"/>
      <c r="K664" s="32"/>
    </row>
    <row r="665" spans="1:11" x14ac:dyDescent="0.2">
      <c r="A665" s="29"/>
      <c r="C665" s="29" t="str">
        <f t="shared" si="10"/>
        <v/>
      </c>
      <c r="E665" s="29"/>
      <c r="G665" s="32"/>
      <c r="I665" s="29"/>
      <c r="K665" s="32"/>
    </row>
    <row r="666" spans="1:11" x14ac:dyDescent="0.2">
      <c r="A666" s="29"/>
      <c r="C666" s="29" t="str">
        <f t="shared" si="10"/>
        <v/>
      </c>
      <c r="E666" s="29"/>
      <c r="G666" s="32"/>
      <c r="I666" s="29"/>
      <c r="K666" s="32"/>
    </row>
    <row r="667" spans="1:11" x14ac:dyDescent="0.2">
      <c r="A667" s="29"/>
      <c r="C667" s="29" t="str">
        <f t="shared" si="10"/>
        <v/>
      </c>
      <c r="E667" s="29"/>
      <c r="G667" s="32"/>
      <c r="I667" s="29"/>
      <c r="K667" s="32"/>
    </row>
    <row r="668" spans="1:11" x14ac:dyDescent="0.2">
      <c r="A668" s="29"/>
      <c r="C668" s="29" t="str">
        <f t="shared" si="10"/>
        <v/>
      </c>
      <c r="E668" s="29"/>
      <c r="G668" s="32"/>
      <c r="I668" s="29"/>
      <c r="K668" s="32"/>
    </row>
    <row r="669" spans="1:11" x14ac:dyDescent="0.2">
      <c r="A669" s="29"/>
      <c r="C669" s="29" t="str">
        <f t="shared" si="10"/>
        <v/>
      </c>
      <c r="E669" s="29"/>
      <c r="G669" s="32"/>
      <c r="I669" s="29"/>
      <c r="K669" s="32"/>
    </row>
    <row r="670" spans="1:11" x14ac:dyDescent="0.2">
      <c r="A670" s="29"/>
      <c r="C670" s="29" t="str">
        <f t="shared" si="10"/>
        <v/>
      </c>
      <c r="E670" s="29"/>
      <c r="G670" s="32"/>
      <c r="I670" s="29"/>
      <c r="K670" s="32"/>
    </row>
    <row r="671" spans="1:11" x14ac:dyDescent="0.2">
      <c r="A671" s="29"/>
      <c r="C671" s="29" t="str">
        <f t="shared" si="10"/>
        <v/>
      </c>
      <c r="E671" s="29"/>
      <c r="G671" s="32"/>
      <c r="I671" s="29"/>
      <c r="K671" s="32"/>
    </row>
    <row r="672" spans="1:11" x14ac:dyDescent="0.2">
      <c r="A672" s="29"/>
      <c r="C672" s="29" t="str">
        <f t="shared" si="10"/>
        <v/>
      </c>
      <c r="E672" s="29"/>
      <c r="G672" s="32"/>
      <c r="I672" s="29"/>
      <c r="K672" s="32"/>
    </row>
    <row r="673" spans="1:11" x14ac:dyDescent="0.2">
      <c r="A673" s="29"/>
      <c r="C673" s="29" t="str">
        <f t="shared" si="10"/>
        <v/>
      </c>
      <c r="E673" s="29"/>
      <c r="G673" s="32"/>
      <c r="I673" s="29"/>
      <c r="K673" s="32"/>
    </row>
    <row r="674" spans="1:11" x14ac:dyDescent="0.2">
      <c r="A674" s="29"/>
      <c r="C674" s="29" t="str">
        <f t="shared" si="10"/>
        <v/>
      </c>
      <c r="E674" s="29"/>
      <c r="G674" s="32"/>
      <c r="I674" s="29"/>
      <c r="K674" s="32"/>
    </row>
    <row r="675" spans="1:11" x14ac:dyDescent="0.2">
      <c r="A675" s="29"/>
      <c r="C675" s="29" t="str">
        <f t="shared" si="10"/>
        <v/>
      </c>
      <c r="E675" s="29"/>
      <c r="G675" s="32"/>
      <c r="I675" s="29"/>
      <c r="K675" s="32"/>
    </row>
    <row r="676" spans="1:11" x14ac:dyDescent="0.2">
      <c r="A676" s="29"/>
      <c r="C676" s="29" t="str">
        <f t="shared" si="10"/>
        <v/>
      </c>
      <c r="E676" s="29"/>
      <c r="G676" s="32"/>
      <c r="I676" s="29"/>
      <c r="K676" s="32"/>
    </row>
    <row r="677" spans="1:11" x14ac:dyDescent="0.2">
      <c r="A677" s="29"/>
      <c r="C677" s="29" t="str">
        <f t="shared" si="10"/>
        <v/>
      </c>
      <c r="E677" s="29"/>
      <c r="G677" s="32"/>
      <c r="I677" s="29"/>
      <c r="K677" s="32"/>
    </row>
    <row r="678" spans="1:11" x14ac:dyDescent="0.2">
      <c r="A678" s="29"/>
      <c r="C678" s="29" t="str">
        <f t="shared" si="10"/>
        <v/>
      </c>
      <c r="E678" s="29"/>
      <c r="G678" s="32"/>
      <c r="I678" s="29"/>
      <c r="K678" s="32"/>
    </row>
    <row r="679" spans="1:11" x14ac:dyDescent="0.2">
      <c r="A679" s="29"/>
      <c r="C679" s="29" t="str">
        <f t="shared" si="10"/>
        <v/>
      </c>
      <c r="E679" s="29"/>
      <c r="G679" s="32"/>
      <c r="I679" s="29"/>
      <c r="K679" s="32"/>
    </row>
    <row r="680" spans="1:11" x14ac:dyDescent="0.2">
      <c r="A680" s="29"/>
      <c r="C680" s="29" t="str">
        <f t="shared" si="10"/>
        <v/>
      </c>
      <c r="E680" s="29"/>
      <c r="G680" s="32"/>
      <c r="I680" s="29"/>
      <c r="K680" s="32"/>
    </row>
    <row r="681" spans="1:11" x14ac:dyDescent="0.2">
      <c r="A681" s="29"/>
      <c r="C681" s="29" t="str">
        <f t="shared" si="10"/>
        <v/>
      </c>
      <c r="E681" s="29"/>
      <c r="G681" s="32"/>
      <c r="I681" s="29"/>
      <c r="K681" s="32"/>
    </row>
    <row r="682" spans="1:11" x14ac:dyDescent="0.2">
      <c r="A682" s="29"/>
      <c r="C682" s="29" t="str">
        <f t="shared" si="10"/>
        <v/>
      </c>
      <c r="E682" s="29"/>
      <c r="G682" s="32"/>
      <c r="I682" s="29"/>
      <c r="K682" s="32"/>
    </row>
    <row r="683" spans="1:11" x14ac:dyDescent="0.2">
      <c r="A683" s="29"/>
      <c r="C683" s="29" t="str">
        <f t="shared" si="10"/>
        <v/>
      </c>
      <c r="E683" s="29"/>
      <c r="G683" s="32"/>
      <c r="I683" s="29"/>
      <c r="K683" s="32"/>
    </row>
    <row r="684" spans="1:11" x14ac:dyDescent="0.2">
      <c r="A684" s="29"/>
      <c r="C684" s="29" t="str">
        <f t="shared" si="10"/>
        <v/>
      </c>
      <c r="E684" s="29"/>
      <c r="G684" s="32"/>
      <c r="I684" s="29"/>
      <c r="K684" s="32"/>
    </row>
    <row r="685" spans="1:11" x14ac:dyDescent="0.2">
      <c r="A685" s="29"/>
      <c r="C685" s="29" t="str">
        <f t="shared" si="10"/>
        <v/>
      </c>
      <c r="E685" s="29"/>
      <c r="G685" s="32"/>
      <c r="I685" s="29"/>
      <c r="K685" s="32"/>
    </row>
    <row r="686" spans="1:11" x14ac:dyDescent="0.2">
      <c r="A686" s="29"/>
      <c r="C686" s="29" t="str">
        <f t="shared" si="10"/>
        <v/>
      </c>
      <c r="E686" s="29"/>
      <c r="G686" s="32"/>
      <c r="I686" s="29"/>
      <c r="K686" s="32"/>
    </row>
    <row r="687" spans="1:11" x14ac:dyDescent="0.2">
      <c r="A687" s="29"/>
      <c r="C687" s="29" t="str">
        <f t="shared" si="10"/>
        <v/>
      </c>
      <c r="E687" s="29"/>
      <c r="G687" s="32"/>
      <c r="I687" s="29"/>
      <c r="K687" s="32"/>
    </row>
    <row r="688" spans="1:11" x14ac:dyDescent="0.2">
      <c r="A688" s="29"/>
      <c r="C688" s="29" t="str">
        <f t="shared" si="10"/>
        <v/>
      </c>
      <c r="E688" s="29"/>
      <c r="G688" s="32"/>
      <c r="I688" s="29"/>
      <c r="K688" s="32"/>
    </row>
    <row r="689" spans="1:11" x14ac:dyDescent="0.2">
      <c r="A689" s="29"/>
      <c r="C689" s="29" t="str">
        <f t="shared" si="10"/>
        <v/>
      </c>
      <c r="E689" s="29"/>
      <c r="G689" s="32"/>
      <c r="I689" s="29"/>
      <c r="K689" s="32"/>
    </row>
    <row r="690" spans="1:11" x14ac:dyDescent="0.2">
      <c r="A690" s="29"/>
      <c r="C690" s="29" t="str">
        <f t="shared" si="10"/>
        <v/>
      </c>
      <c r="E690" s="29"/>
      <c r="G690" s="32"/>
      <c r="I690" s="29"/>
      <c r="K690" s="32"/>
    </row>
    <row r="691" spans="1:11" x14ac:dyDescent="0.2">
      <c r="A691" s="29"/>
      <c r="C691" s="29" t="str">
        <f t="shared" si="10"/>
        <v/>
      </c>
      <c r="E691" s="29"/>
      <c r="G691" s="32"/>
      <c r="I691" s="29"/>
      <c r="K691" s="32"/>
    </row>
    <row r="692" spans="1:11" x14ac:dyDescent="0.2">
      <c r="A692" s="29"/>
      <c r="C692" s="29" t="str">
        <f t="shared" si="10"/>
        <v/>
      </c>
      <c r="E692" s="29"/>
      <c r="G692" s="32"/>
      <c r="I692" s="29"/>
      <c r="K692" s="32"/>
    </row>
    <row r="693" spans="1:11" x14ac:dyDescent="0.2">
      <c r="A693" s="29"/>
      <c r="C693" s="29" t="str">
        <f t="shared" si="10"/>
        <v/>
      </c>
      <c r="E693" s="29"/>
      <c r="G693" s="32"/>
      <c r="I693" s="29"/>
      <c r="K693" s="32"/>
    </row>
    <row r="694" spans="1:11" x14ac:dyDescent="0.2">
      <c r="A694" s="29"/>
      <c r="C694" s="29" t="str">
        <f t="shared" si="10"/>
        <v/>
      </c>
      <c r="E694" s="29"/>
      <c r="G694" s="32"/>
      <c r="I694" s="29"/>
      <c r="K694" s="32"/>
    </row>
    <row r="695" spans="1:11" x14ac:dyDescent="0.2">
      <c r="A695" s="29"/>
      <c r="C695" s="29" t="str">
        <f t="shared" si="10"/>
        <v/>
      </c>
      <c r="E695" s="29"/>
      <c r="G695" s="32"/>
      <c r="I695" s="29"/>
      <c r="K695" s="32"/>
    </row>
    <row r="696" spans="1:11" x14ac:dyDescent="0.2">
      <c r="A696" s="29"/>
      <c r="C696" s="29" t="str">
        <f t="shared" si="10"/>
        <v/>
      </c>
      <c r="E696" s="29"/>
      <c r="G696" s="32"/>
      <c r="I696" s="29"/>
      <c r="K696" s="32"/>
    </row>
    <row r="697" spans="1:11" x14ac:dyDescent="0.2">
      <c r="A697" s="29"/>
      <c r="C697" s="29" t="str">
        <f t="shared" si="10"/>
        <v/>
      </c>
      <c r="E697" s="29"/>
      <c r="G697" s="32"/>
      <c r="I697" s="29"/>
      <c r="K697" s="32"/>
    </row>
    <row r="698" spans="1:11" x14ac:dyDescent="0.2">
      <c r="A698" s="29"/>
      <c r="C698" s="29" t="str">
        <f t="shared" si="10"/>
        <v/>
      </c>
      <c r="E698" s="29"/>
      <c r="G698" s="32"/>
      <c r="I698" s="29"/>
      <c r="K698" s="32"/>
    </row>
    <row r="699" spans="1:11" x14ac:dyDescent="0.2">
      <c r="A699" s="29"/>
      <c r="C699" s="29" t="str">
        <f t="shared" si="10"/>
        <v/>
      </c>
      <c r="E699" s="29"/>
      <c r="G699" s="32"/>
      <c r="I699" s="29"/>
      <c r="K699" s="32"/>
    </row>
    <row r="700" spans="1:11" x14ac:dyDescent="0.2">
      <c r="A700" s="29"/>
      <c r="C700" s="29" t="str">
        <f t="shared" si="10"/>
        <v/>
      </c>
      <c r="E700" s="29"/>
      <c r="G700" s="32"/>
      <c r="I700" s="29"/>
      <c r="K700" s="32"/>
    </row>
    <row r="701" spans="1:11" x14ac:dyDescent="0.2">
      <c r="A701" s="29"/>
      <c r="C701" s="29" t="str">
        <f t="shared" si="10"/>
        <v/>
      </c>
      <c r="E701" s="29"/>
      <c r="G701" s="32"/>
      <c r="I701" s="29"/>
      <c r="K701" s="32"/>
    </row>
    <row r="702" spans="1:11" x14ac:dyDescent="0.2">
      <c r="A702" s="29"/>
      <c r="C702" s="29" t="str">
        <f t="shared" si="10"/>
        <v/>
      </c>
      <c r="E702" s="29"/>
      <c r="G702" s="32"/>
      <c r="I702" s="29"/>
      <c r="K702" s="32"/>
    </row>
    <row r="703" spans="1:11" x14ac:dyDescent="0.2">
      <c r="A703" s="29"/>
      <c r="C703" s="29" t="str">
        <f t="shared" si="10"/>
        <v/>
      </c>
      <c r="E703" s="29"/>
      <c r="G703" s="32"/>
      <c r="I703" s="29"/>
      <c r="K703" s="32"/>
    </row>
    <row r="704" spans="1:11" x14ac:dyDescent="0.2">
      <c r="A704" s="29"/>
      <c r="C704" s="29" t="str">
        <f t="shared" si="10"/>
        <v/>
      </c>
      <c r="E704" s="29"/>
      <c r="G704" s="32"/>
      <c r="I704" s="29"/>
      <c r="K704" s="32"/>
    </row>
    <row r="705" spans="1:11" x14ac:dyDescent="0.2">
      <c r="A705" s="29"/>
      <c r="C705" s="29" t="str">
        <f t="shared" si="10"/>
        <v/>
      </c>
      <c r="E705" s="29"/>
      <c r="G705" s="32"/>
      <c r="I705" s="29"/>
      <c r="K705" s="32"/>
    </row>
    <row r="706" spans="1:11" x14ac:dyDescent="0.2">
      <c r="A706" s="29"/>
      <c r="C706" s="29" t="str">
        <f t="shared" si="10"/>
        <v/>
      </c>
      <c r="E706" s="29"/>
      <c r="G706" s="32"/>
      <c r="I706" s="29"/>
      <c r="K706" s="32"/>
    </row>
    <row r="707" spans="1:11" x14ac:dyDescent="0.2">
      <c r="A707" s="29"/>
      <c r="C707" s="29" t="str">
        <f t="shared" si="10"/>
        <v/>
      </c>
      <c r="E707" s="29"/>
      <c r="G707" s="32"/>
      <c r="I707" s="29"/>
      <c r="K707" s="32"/>
    </row>
    <row r="708" spans="1:11" x14ac:dyDescent="0.2">
      <c r="A708" s="29"/>
      <c r="C708" s="29" t="str">
        <f t="shared" si="10"/>
        <v/>
      </c>
      <c r="E708" s="29"/>
      <c r="G708" s="32"/>
      <c r="I708" s="29"/>
      <c r="K708" s="32"/>
    </row>
    <row r="709" spans="1:11" x14ac:dyDescent="0.2">
      <c r="A709" s="29"/>
      <c r="C709" s="29" t="str">
        <f t="shared" si="10"/>
        <v/>
      </c>
      <c r="E709" s="29"/>
      <c r="G709" s="32"/>
      <c r="I709" s="29"/>
      <c r="K709" s="32"/>
    </row>
    <row r="710" spans="1:11" x14ac:dyDescent="0.2">
      <c r="A710" s="29"/>
      <c r="C710" s="29" t="str">
        <f t="shared" si="10"/>
        <v/>
      </c>
      <c r="E710" s="29"/>
      <c r="G710" s="32"/>
      <c r="I710" s="29"/>
      <c r="K710" s="32"/>
    </row>
    <row r="711" spans="1:11" x14ac:dyDescent="0.2">
      <c r="A711" s="29"/>
      <c r="C711" s="29" t="str">
        <f t="shared" si="10"/>
        <v/>
      </c>
      <c r="E711" s="29"/>
      <c r="G711" s="32"/>
      <c r="I711" s="29"/>
      <c r="K711" s="32"/>
    </row>
    <row r="712" spans="1:11" x14ac:dyDescent="0.2">
      <c r="A712" s="29"/>
      <c r="C712" s="29" t="str">
        <f t="shared" ref="C712:C775" si="11">IF(COUNTIF(A712,"C1002"),"PIAGET SA",IF(COUNTIF(A712,"C1003"),"AGENHOR SA",IF(COUNTIF(A712,"C1022"),"PATEK-PHILIPPE SA",IF(COUNTIF(A712,"C1023"),"MOSER SCHAFFAUSEN AG",IF(COUNTIF(A712,"C1024"),"BCP TOURBILLONS SA",IF(COUNTIF(A712,"C1026"),"CODE41 WATCH SA",""))))))</f>
        <v/>
      </c>
      <c r="E712" s="29"/>
      <c r="G712" s="32"/>
      <c r="I712" s="29"/>
      <c r="K712" s="32"/>
    </row>
    <row r="713" spans="1:11" x14ac:dyDescent="0.2">
      <c r="A713" s="29"/>
      <c r="C713" s="29" t="str">
        <f t="shared" si="11"/>
        <v/>
      </c>
      <c r="E713" s="29"/>
      <c r="G713" s="32"/>
      <c r="I713" s="29"/>
      <c r="K713" s="32"/>
    </row>
    <row r="714" spans="1:11" x14ac:dyDescent="0.2">
      <c r="A714" s="29"/>
      <c r="C714" s="29" t="str">
        <f t="shared" si="11"/>
        <v/>
      </c>
      <c r="E714" s="29"/>
      <c r="G714" s="32"/>
      <c r="I714" s="29"/>
      <c r="K714" s="32"/>
    </row>
    <row r="715" spans="1:11" x14ac:dyDescent="0.2">
      <c r="A715" s="29"/>
      <c r="C715" s="29" t="str">
        <f t="shared" si="11"/>
        <v/>
      </c>
      <c r="E715" s="29"/>
      <c r="G715" s="32"/>
      <c r="I715" s="29"/>
      <c r="K715" s="32"/>
    </row>
    <row r="716" spans="1:11" x14ac:dyDescent="0.2">
      <c r="A716" s="29"/>
      <c r="C716" s="29" t="str">
        <f t="shared" si="11"/>
        <v/>
      </c>
      <c r="E716" s="29"/>
      <c r="G716" s="32"/>
      <c r="I716" s="29"/>
      <c r="K716" s="32"/>
    </row>
    <row r="717" spans="1:11" x14ac:dyDescent="0.2">
      <c r="A717" s="29"/>
      <c r="C717" s="29" t="str">
        <f t="shared" si="11"/>
        <v/>
      </c>
      <c r="E717" s="29"/>
      <c r="G717" s="32"/>
      <c r="I717" s="29"/>
      <c r="K717" s="32"/>
    </row>
    <row r="718" spans="1:11" x14ac:dyDescent="0.2">
      <c r="A718" s="29"/>
      <c r="C718" s="29" t="str">
        <f t="shared" si="11"/>
        <v/>
      </c>
      <c r="E718" s="29"/>
      <c r="G718" s="32"/>
      <c r="I718" s="29"/>
      <c r="K718" s="32"/>
    </row>
    <row r="719" spans="1:11" x14ac:dyDescent="0.2">
      <c r="A719" s="29"/>
      <c r="C719" s="29" t="str">
        <f t="shared" si="11"/>
        <v/>
      </c>
      <c r="E719" s="29"/>
      <c r="G719" s="32"/>
      <c r="I719" s="29"/>
      <c r="K719" s="32"/>
    </row>
    <row r="720" spans="1:11" x14ac:dyDescent="0.2">
      <c r="A720" s="29"/>
      <c r="C720" s="29" t="str">
        <f t="shared" si="11"/>
        <v/>
      </c>
      <c r="E720" s="29"/>
      <c r="G720" s="32"/>
      <c r="I720" s="29"/>
      <c r="K720" s="32"/>
    </row>
    <row r="721" spans="1:11" x14ac:dyDescent="0.2">
      <c r="A721" s="29"/>
      <c r="C721" s="29" t="str">
        <f t="shared" si="11"/>
        <v/>
      </c>
      <c r="E721" s="29"/>
      <c r="G721" s="32"/>
      <c r="I721" s="29"/>
      <c r="K721" s="32"/>
    </row>
    <row r="722" spans="1:11" x14ac:dyDescent="0.2">
      <c r="A722" s="29"/>
      <c r="C722" s="29" t="str">
        <f t="shared" si="11"/>
        <v/>
      </c>
      <c r="E722" s="29"/>
      <c r="G722" s="32"/>
      <c r="I722" s="29"/>
      <c r="K722" s="32"/>
    </row>
    <row r="723" spans="1:11" x14ac:dyDescent="0.2">
      <c r="A723" s="29"/>
      <c r="C723" s="29" t="str">
        <f t="shared" si="11"/>
        <v/>
      </c>
      <c r="E723" s="29"/>
      <c r="G723" s="32"/>
      <c r="I723" s="29"/>
      <c r="K723" s="32"/>
    </row>
    <row r="724" spans="1:11" x14ac:dyDescent="0.2">
      <c r="A724" s="29"/>
      <c r="C724" s="29" t="str">
        <f t="shared" si="11"/>
        <v/>
      </c>
      <c r="E724" s="29"/>
      <c r="G724" s="32"/>
      <c r="I724" s="29"/>
      <c r="K724" s="32"/>
    </row>
    <row r="725" spans="1:11" x14ac:dyDescent="0.2">
      <c r="A725" s="29"/>
      <c r="C725" s="29" t="str">
        <f t="shared" si="11"/>
        <v/>
      </c>
      <c r="E725" s="29"/>
      <c r="G725" s="32"/>
      <c r="I725" s="29"/>
      <c r="K725" s="32"/>
    </row>
    <row r="726" spans="1:11" x14ac:dyDescent="0.2">
      <c r="A726" s="29"/>
      <c r="C726" s="29" t="str">
        <f t="shared" si="11"/>
        <v/>
      </c>
      <c r="E726" s="29"/>
      <c r="G726" s="32"/>
      <c r="I726" s="29"/>
      <c r="K726" s="32"/>
    </row>
    <row r="727" spans="1:11" x14ac:dyDescent="0.2">
      <c r="A727" s="29"/>
      <c r="C727" s="29" t="str">
        <f t="shared" si="11"/>
        <v/>
      </c>
      <c r="E727" s="29"/>
      <c r="G727" s="32"/>
      <c r="I727" s="29"/>
      <c r="K727" s="32"/>
    </row>
    <row r="728" spans="1:11" x14ac:dyDescent="0.2">
      <c r="A728" s="29"/>
      <c r="C728" s="29" t="str">
        <f t="shared" si="11"/>
        <v/>
      </c>
      <c r="E728" s="29"/>
      <c r="G728" s="32"/>
      <c r="I728" s="29"/>
      <c r="K728" s="32"/>
    </row>
    <row r="729" spans="1:11" x14ac:dyDescent="0.2">
      <c r="A729" s="29"/>
      <c r="C729" s="29" t="str">
        <f t="shared" si="11"/>
        <v/>
      </c>
      <c r="E729" s="29"/>
      <c r="G729" s="32"/>
      <c r="I729" s="29"/>
      <c r="K729" s="32"/>
    </row>
    <row r="730" spans="1:11" x14ac:dyDescent="0.2">
      <c r="A730" s="29"/>
      <c r="C730" s="29" t="str">
        <f t="shared" si="11"/>
        <v/>
      </c>
      <c r="E730" s="29"/>
      <c r="G730" s="32"/>
      <c r="I730" s="29"/>
      <c r="K730" s="32"/>
    </row>
    <row r="731" spans="1:11" x14ac:dyDescent="0.2">
      <c r="A731" s="29"/>
      <c r="C731" s="29" t="str">
        <f t="shared" si="11"/>
        <v/>
      </c>
      <c r="E731" s="29"/>
      <c r="G731" s="32"/>
      <c r="I731" s="29"/>
      <c r="K731" s="32"/>
    </row>
    <row r="732" spans="1:11" x14ac:dyDescent="0.2">
      <c r="A732" s="29"/>
      <c r="C732" s="29" t="str">
        <f t="shared" si="11"/>
        <v/>
      </c>
      <c r="E732" s="29"/>
      <c r="G732" s="32"/>
      <c r="I732" s="29"/>
      <c r="K732" s="32"/>
    </row>
    <row r="733" spans="1:11" x14ac:dyDescent="0.2">
      <c r="A733" s="29"/>
      <c r="C733" s="29" t="str">
        <f t="shared" si="11"/>
        <v/>
      </c>
      <c r="E733" s="29"/>
      <c r="G733" s="32"/>
      <c r="I733" s="29"/>
      <c r="K733" s="32"/>
    </row>
    <row r="734" spans="1:11" x14ac:dyDescent="0.2">
      <c r="A734" s="29"/>
      <c r="C734" s="29" t="str">
        <f t="shared" si="11"/>
        <v/>
      </c>
      <c r="E734" s="29"/>
      <c r="G734" s="32"/>
      <c r="I734" s="29"/>
      <c r="K734" s="32"/>
    </row>
    <row r="735" spans="1:11" x14ac:dyDescent="0.2">
      <c r="A735" s="29"/>
      <c r="C735" s="29" t="str">
        <f t="shared" si="11"/>
        <v/>
      </c>
      <c r="E735" s="29"/>
      <c r="G735" s="32"/>
      <c r="I735" s="29"/>
      <c r="K735" s="32"/>
    </row>
    <row r="736" spans="1:11" x14ac:dyDescent="0.2">
      <c r="A736" s="29"/>
      <c r="C736" s="29" t="str">
        <f t="shared" si="11"/>
        <v/>
      </c>
      <c r="E736" s="29"/>
      <c r="G736" s="32"/>
      <c r="I736" s="29"/>
      <c r="K736" s="32"/>
    </row>
    <row r="737" spans="1:11" x14ac:dyDescent="0.2">
      <c r="A737" s="29"/>
      <c r="C737" s="29" t="str">
        <f t="shared" si="11"/>
        <v/>
      </c>
      <c r="E737" s="29"/>
      <c r="G737" s="32"/>
      <c r="I737" s="29"/>
      <c r="K737" s="32"/>
    </row>
    <row r="738" spans="1:11" x14ac:dyDescent="0.2">
      <c r="A738" s="29"/>
      <c r="C738" s="29" t="str">
        <f t="shared" si="11"/>
        <v/>
      </c>
      <c r="E738" s="29"/>
      <c r="G738" s="32"/>
      <c r="I738" s="29"/>
      <c r="K738" s="32"/>
    </row>
    <row r="739" spans="1:11" x14ac:dyDescent="0.2">
      <c r="A739" s="29"/>
      <c r="C739" s="29" t="str">
        <f t="shared" si="11"/>
        <v/>
      </c>
      <c r="E739" s="29"/>
      <c r="G739" s="32"/>
      <c r="I739" s="29"/>
      <c r="K739" s="32"/>
    </row>
    <row r="740" spans="1:11" x14ac:dyDescent="0.2">
      <c r="A740" s="29"/>
      <c r="C740" s="29" t="str">
        <f t="shared" si="11"/>
        <v/>
      </c>
      <c r="E740" s="29"/>
      <c r="G740" s="32"/>
      <c r="I740" s="29"/>
      <c r="K740" s="32"/>
    </row>
    <row r="741" spans="1:11" x14ac:dyDescent="0.2">
      <c r="A741" s="29"/>
      <c r="C741" s="29" t="str">
        <f t="shared" si="11"/>
        <v/>
      </c>
      <c r="E741" s="29"/>
      <c r="G741" s="32"/>
      <c r="I741" s="29"/>
      <c r="K741" s="32"/>
    </row>
    <row r="742" spans="1:11" x14ac:dyDescent="0.2">
      <c r="A742" s="29"/>
      <c r="C742" s="29" t="str">
        <f t="shared" si="11"/>
        <v/>
      </c>
      <c r="E742" s="29"/>
      <c r="G742" s="32"/>
      <c r="I742" s="29"/>
      <c r="K742" s="32"/>
    </row>
    <row r="743" spans="1:11" x14ac:dyDescent="0.2">
      <c r="A743" s="29"/>
      <c r="C743" s="29" t="str">
        <f t="shared" si="11"/>
        <v/>
      </c>
      <c r="E743" s="29"/>
      <c r="G743" s="32"/>
      <c r="I743" s="29"/>
      <c r="K743" s="32"/>
    </row>
    <row r="744" spans="1:11" x14ac:dyDescent="0.2">
      <c r="A744" s="29"/>
      <c r="C744" s="29" t="str">
        <f t="shared" si="11"/>
        <v/>
      </c>
      <c r="E744" s="29"/>
      <c r="G744" s="32"/>
      <c r="I744" s="29"/>
      <c r="K744" s="32"/>
    </row>
    <row r="745" spans="1:11" x14ac:dyDescent="0.2">
      <c r="A745" s="29"/>
      <c r="C745" s="29" t="str">
        <f t="shared" si="11"/>
        <v/>
      </c>
      <c r="E745" s="29"/>
      <c r="G745" s="32"/>
      <c r="I745" s="29"/>
      <c r="K745" s="32"/>
    </row>
    <row r="746" spans="1:11" x14ac:dyDescent="0.2">
      <c r="A746" s="29"/>
      <c r="C746" s="29" t="str">
        <f t="shared" si="11"/>
        <v/>
      </c>
      <c r="E746" s="29"/>
      <c r="G746" s="32"/>
      <c r="I746" s="29"/>
      <c r="K746" s="32"/>
    </row>
    <row r="747" spans="1:11" x14ac:dyDescent="0.2">
      <c r="A747" s="29"/>
      <c r="C747" s="29" t="str">
        <f t="shared" si="11"/>
        <v/>
      </c>
      <c r="E747" s="29"/>
      <c r="G747" s="32"/>
      <c r="I747" s="29"/>
      <c r="K747" s="32"/>
    </row>
    <row r="748" spans="1:11" x14ac:dyDescent="0.2">
      <c r="A748" s="29"/>
      <c r="C748" s="29" t="str">
        <f t="shared" si="11"/>
        <v/>
      </c>
      <c r="E748" s="29"/>
      <c r="G748" s="32"/>
      <c r="I748" s="29"/>
      <c r="K748" s="32"/>
    </row>
    <row r="749" spans="1:11" x14ac:dyDescent="0.2">
      <c r="A749" s="29"/>
      <c r="C749" s="29" t="str">
        <f t="shared" si="11"/>
        <v/>
      </c>
      <c r="E749" s="29"/>
      <c r="G749" s="32"/>
      <c r="I749" s="29"/>
      <c r="K749" s="32"/>
    </row>
    <row r="750" spans="1:11" x14ac:dyDescent="0.2">
      <c r="A750" s="29"/>
      <c r="C750" s="29" t="str">
        <f t="shared" si="11"/>
        <v/>
      </c>
      <c r="E750" s="29"/>
      <c r="G750" s="32"/>
      <c r="I750" s="29"/>
      <c r="K750" s="32"/>
    </row>
    <row r="751" spans="1:11" x14ac:dyDescent="0.2">
      <c r="A751" s="29"/>
      <c r="C751" s="29" t="str">
        <f t="shared" si="11"/>
        <v/>
      </c>
      <c r="E751" s="29"/>
      <c r="G751" s="32"/>
      <c r="I751" s="29"/>
      <c r="K751" s="32"/>
    </row>
    <row r="752" spans="1:11" x14ac:dyDescent="0.2">
      <c r="A752" s="29"/>
      <c r="C752" s="29" t="str">
        <f t="shared" si="11"/>
        <v/>
      </c>
      <c r="E752" s="29"/>
      <c r="G752" s="32"/>
      <c r="I752" s="29"/>
      <c r="K752" s="32"/>
    </row>
    <row r="753" spans="1:11" x14ac:dyDescent="0.2">
      <c r="A753" s="29"/>
      <c r="C753" s="29" t="str">
        <f t="shared" si="11"/>
        <v/>
      </c>
      <c r="E753" s="29"/>
      <c r="G753" s="32"/>
      <c r="I753" s="29"/>
      <c r="K753" s="32"/>
    </row>
    <row r="754" spans="1:11" x14ac:dyDescent="0.2">
      <c r="A754" s="29"/>
      <c r="C754" s="29" t="str">
        <f t="shared" si="11"/>
        <v/>
      </c>
      <c r="E754" s="29"/>
      <c r="G754" s="32"/>
      <c r="I754" s="29"/>
      <c r="K754" s="32"/>
    </row>
    <row r="755" spans="1:11" x14ac:dyDescent="0.2">
      <c r="A755" s="29"/>
      <c r="C755" s="29" t="str">
        <f t="shared" si="11"/>
        <v/>
      </c>
      <c r="E755" s="29"/>
      <c r="G755" s="32"/>
      <c r="I755" s="29"/>
      <c r="K755" s="32"/>
    </row>
    <row r="756" spans="1:11" x14ac:dyDescent="0.2">
      <c r="A756" s="29"/>
      <c r="C756" s="29" t="str">
        <f t="shared" si="11"/>
        <v/>
      </c>
      <c r="E756" s="29"/>
      <c r="G756" s="32"/>
      <c r="I756" s="29"/>
      <c r="K756" s="32"/>
    </row>
    <row r="757" spans="1:11" x14ac:dyDescent="0.2">
      <c r="A757" s="29"/>
      <c r="C757" s="29" t="str">
        <f t="shared" si="11"/>
        <v/>
      </c>
      <c r="E757" s="29"/>
      <c r="G757" s="32"/>
      <c r="I757" s="29"/>
      <c r="K757" s="32"/>
    </row>
    <row r="758" spans="1:11" x14ac:dyDescent="0.2">
      <c r="A758" s="29"/>
      <c r="C758" s="29" t="str">
        <f t="shared" si="11"/>
        <v/>
      </c>
      <c r="E758" s="29"/>
      <c r="G758" s="32"/>
      <c r="I758" s="29"/>
      <c r="K758" s="32"/>
    </row>
    <row r="759" spans="1:11" x14ac:dyDescent="0.2">
      <c r="A759" s="29"/>
      <c r="C759" s="29" t="str">
        <f t="shared" si="11"/>
        <v/>
      </c>
      <c r="E759" s="29"/>
      <c r="G759" s="32"/>
      <c r="I759" s="29"/>
      <c r="K759" s="32"/>
    </row>
    <row r="760" spans="1:11" x14ac:dyDescent="0.2">
      <c r="A760" s="29"/>
      <c r="C760" s="29" t="str">
        <f t="shared" si="11"/>
        <v/>
      </c>
      <c r="E760" s="29"/>
      <c r="G760" s="32"/>
      <c r="I760" s="29"/>
      <c r="K760" s="32"/>
    </row>
    <row r="761" spans="1:11" x14ac:dyDescent="0.2">
      <c r="A761" s="29"/>
      <c r="C761" s="29" t="str">
        <f t="shared" si="11"/>
        <v/>
      </c>
      <c r="E761" s="29"/>
      <c r="G761" s="32"/>
      <c r="I761" s="29"/>
      <c r="K761" s="32"/>
    </row>
    <row r="762" spans="1:11" x14ac:dyDescent="0.2">
      <c r="A762" s="29"/>
      <c r="C762" s="29" t="str">
        <f t="shared" si="11"/>
        <v/>
      </c>
      <c r="E762" s="29"/>
      <c r="G762" s="32"/>
      <c r="I762" s="29"/>
      <c r="K762" s="32"/>
    </row>
    <row r="763" spans="1:11" x14ac:dyDescent="0.2">
      <c r="A763" s="29"/>
      <c r="C763" s="29" t="str">
        <f t="shared" si="11"/>
        <v/>
      </c>
      <c r="E763" s="29"/>
      <c r="G763" s="32"/>
      <c r="I763" s="29"/>
      <c r="K763" s="32"/>
    </row>
    <row r="764" spans="1:11" x14ac:dyDescent="0.2">
      <c r="A764" s="29"/>
      <c r="C764" s="29" t="str">
        <f t="shared" si="11"/>
        <v/>
      </c>
      <c r="E764" s="29"/>
      <c r="G764" s="32"/>
      <c r="I764" s="29"/>
      <c r="K764" s="32"/>
    </row>
    <row r="765" spans="1:11" x14ac:dyDescent="0.2">
      <c r="A765" s="29"/>
      <c r="C765" s="29" t="str">
        <f t="shared" si="11"/>
        <v/>
      </c>
      <c r="E765" s="29"/>
      <c r="G765" s="32"/>
      <c r="I765" s="29"/>
      <c r="K765" s="32"/>
    </row>
    <row r="766" spans="1:11" x14ac:dyDescent="0.2">
      <c r="A766" s="29"/>
      <c r="C766" s="29" t="str">
        <f t="shared" si="11"/>
        <v/>
      </c>
      <c r="E766" s="29"/>
      <c r="G766" s="32"/>
      <c r="I766" s="29"/>
      <c r="K766" s="32"/>
    </row>
    <row r="767" spans="1:11" x14ac:dyDescent="0.2">
      <c r="A767" s="29"/>
      <c r="C767" s="29" t="str">
        <f t="shared" si="11"/>
        <v/>
      </c>
      <c r="E767" s="29"/>
      <c r="G767" s="32"/>
      <c r="I767" s="29"/>
      <c r="K767" s="32"/>
    </row>
    <row r="768" spans="1:11" x14ac:dyDescent="0.2">
      <c r="A768" s="29"/>
      <c r="C768" s="29" t="str">
        <f t="shared" si="11"/>
        <v/>
      </c>
      <c r="E768" s="29"/>
      <c r="G768" s="32"/>
      <c r="I768" s="29"/>
      <c r="K768" s="32"/>
    </row>
    <row r="769" spans="1:11" x14ac:dyDescent="0.2">
      <c r="A769" s="29"/>
      <c r="C769" s="29" t="str">
        <f t="shared" si="11"/>
        <v/>
      </c>
      <c r="E769" s="29"/>
      <c r="G769" s="32"/>
      <c r="I769" s="29"/>
      <c r="K769" s="32"/>
    </row>
    <row r="770" spans="1:11" x14ac:dyDescent="0.2">
      <c r="A770" s="29"/>
      <c r="C770" s="29" t="str">
        <f t="shared" si="11"/>
        <v/>
      </c>
      <c r="E770" s="29"/>
      <c r="G770" s="32"/>
      <c r="I770" s="29"/>
      <c r="K770" s="32"/>
    </row>
    <row r="771" spans="1:11" x14ac:dyDescent="0.2">
      <c r="A771" s="29"/>
      <c r="C771" s="29" t="str">
        <f t="shared" si="11"/>
        <v/>
      </c>
      <c r="E771" s="29"/>
      <c r="G771" s="32"/>
      <c r="I771" s="29"/>
      <c r="K771" s="32"/>
    </row>
    <row r="772" spans="1:11" x14ac:dyDescent="0.2">
      <c r="A772" s="29"/>
      <c r="C772" s="29" t="str">
        <f t="shared" si="11"/>
        <v/>
      </c>
      <c r="E772" s="29"/>
      <c r="G772" s="32"/>
      <c r="I772" s="29"/>
      <c r="K772" s="32"/>
    </row>
    <row r="773" spans="1:11" x14ac:dyDescent="0.2">
      <c r="A773" s="29"/>
      <c r="C773" s="29" t="str">
        <f t="shared" si="11"/>
        <v/>
      </c>
      <c r="E773" s="29"/>
      <c r="G773" s="32"/>
      <c r="I773" s="29"/>
      <c r="K773" s="32"/>
    </row>
    <row r="774" spans="1:11" x14ac:dyDescent="0.2">
      <c r="A774" s="29"/>
      <c r="C774" s="29" t="str">
        <f t="shared" si="11"/>
        <v/>
      </c>
      <c r="E774" s="29"/>
      <c r="G774" s="32"/>
      <c r="I774" s="29"/>
      <c r="K774" s="32"/>
    </row>
    <row r="775" spans="1:11" x14ac:dyDescent="0.2">
      <c r="A775" s="29"/>
      <c r="C775" s="29" t="str">
        <f t="shared" si="11"/>
        <v/>
      </c>
      <c r="E775" s="29"/>
      <c r="G775" s="32"/>
      <c r="I775" s="29"/>
      <c r="K775" s="32"/>
    </row>
    <row r="776" spans="1:11" x14ac:dyDescent="0.2">
      <c r="A776" s="29"/>
      <c r="C776" s="29" t="str">
        <f t="shared" ref="C776:C839" si="12">IF(COUNTIF(A776,"C1002"),"PIAGET SA",IF(COUNTIF(A776,"C1003"),"AGENHOR SA",IF(COUNTIF(A776,"C1022"),"PATEK-PHILIPPE SA",IF(COUNTIF(A776,"C1023"),"MOSER SCHAFFAUSEN AG",IF(COUNTIF(A776,"C1024"),"BCP TOURBILLONS SA",IF(COUNTIF(A776,"C1026"),"CODE41 WATCH SA",""))))))</f>
        <v/>
      </c>
      <c r="E776" s="29"/>
      <c r="G776" s="32"/>
      <c r="I776" s="29"/>
      <c r="K776" s="32"/>
    </row>
    <row r="777" spans="1:11" x14ac:dyDescent="0.2">
      <c r="A777" s="29"/>
      <c r="C777" s="29" t="str">
        <f t="shared" si="12"/>
        <v/>
      </c>
      <c r="E777" s="29"/>
      <c r="G777" s="32"/>
      <c r="I777" s="29"/>
      <c r="K777" s="32"/>
    </row>
    <row r="778" spans="1:11" x14ac:dyDescent="0.2">
      <c r="A778" s="29"/>
      <c r="C778" s="29" t="str">
        <f t="shared" si="12"/>
        <v/>
      </c>
      <c r="E778" s="29"/>
      <c r="G778" s="32"/>
      <c r="I778" s="29"/>
      <c r="K778" s="32"/>
    </row>
    <row r="779" spans="1:11" x14ac:dyDescent="0.2">
      <c r="A779" s="29"/>
      <c r="C779" s="29" t="str">
        <f t="shared" si="12"/>
        <v/>
      </c>
      <c r="E779" s="29"/>
      <c r="G779" s="32"/>
      <c r="I779" s="29"/>
      <c r="K779" s="32"/>
    </row>
    <row r="780" spans="1:11" x14ac:dyDescent="0.2">
      <c r="A780" s="29"/>
      <c r="C780" s="29" t="str">
        <f t="shared" si="12"/>
        <v/>
      </c>
      <c r="E780" s="29"/>
      <c r="G780" s="32"/>
      <c r="I780" s="29"/>
      <c r="K780" s="32"/>
    </row>
    <row r="781" spans="1:11" x14ac:dyDescent="0.2">
      <c r="A781" s="29"/>
      <c r="C781" s="29" t="str">
        <f t="shared" si="12"/>
        <v/>
      </c>
      <c r="E781" s="29"/>
      <c r="G781" s="32"/>
      <c r="I781" s="29"/>
      <c r="K781" s="32"/>
    </row>
    <row r="782" spans="1:11" x14ac:dyDescent="0.2">
      <c r="A782" s="29"/>
      <c r="C782" s="29" t="str">
        <f t="shared" si="12"/>
        <v/>
      </c>
      <c r="E782" s="29"/>
      <c r="G782" s="32"/>
      <c r="I782" s="29"/>
      <c r="K782" s="32"/>
    </row>
    <row r="783" spans="1:11" x14ac:dyDescent="0.2">
      <c r="A783" s="29"/>
      <c r="C783" s="29" t="str">
        <f t="shared" si="12"/>
        <v/>
      </c>
      <c r="E783" s="29"/>
      <c r="G783" s="32"/>
      <c r="I783" s="29"/>
      <c r="K783" s="32"/>
    </row>
    <row r="784" spans="1:11" x14ac:dyDescent="0.2">
      <c r="A784" s="29"/>
      <c r="C784" s="29" t="str">
        <f t="shared" si="12"/>
        <v/>
      </c>
      <c r="E784" s="29"/>
      <c r="G784" s="32"/>
      <c r="I784" s="29"/>
      <c r="K784" s="32"/>
    </row>
    <row r="785" spans="1:11" x14ac:dyDescent="0.2">
      <c r="A785" s="29"/>
      <c r="C785" s="29" t="str">
        <f t="shared" si="12"/>
        <v/>
      </c>
      <c r="E785" s="29"/>
      <c r="G785" s="32"/>
      <c r="I785" s="29"/>
      <c r="K785" s="32"/>
    </row>
    <row r="786" spans="1:11" x14ac:dyDescent="0.2">
      <c r="A786" s="29"/>
      <c r="C786" s="29" t="str">
        <f t="shared" si="12"/>
        <v/>
      </c>
      <c r="E786" s="29"/>
      <c r="G786" s="32"/>
      <c r="I786" s="29"/>
      <c r="K786" s="32"/>
    </row>
    <row r="787" spans="1:11" x14ac:dyDescent="0.2">
      <c r="A787" s="29"/>
      <c r="C787" s="29" t="str">
        <f t="shared" si="12"/>
        <v/>
      </c>
      <c r="E787" s="29"/>
      <c r="G787" s="32"/>
      <c r="I787" s="29"/>
      <c r="K787" s="32"/>
    </row>
    <row r="788" spans="1:11" x14ac:dyDescent="0.2">
      <c r="A788" s="29"/>
      <c r="C788" s="29" t="str">
        <f t="shared" si="12"/>
        <v/>
      </c>
      <c r="E788" s="29"/>
      <c r="G788" s="32"/>
      <c r="I788" s="29"/>
      <c r="K788" s="32"/>
    </row>
    <row r="789" spans="1:11" x14ac:dyDescent="0.2">
      <c r="A789" s="29"/>
      <c r="C789" s="29" t="str">
        <f t="shared" si="12"/>
        <v/>
      </c>
      <c r="E789" s="29"/>
      <c r="G789" s="32"/>
      <c r="I789" s="29"/>
      <c r="K789" s="32"/>
    </row>
    <row r="790" spans="1:11" x14ac:dyDescent="0.2">
      <c r="A790" s="29"/>
      <c r="C790" s="29" t="str">
        <f t="shared" si="12"/>
        <v/>
      </c>
      <c r="E790" s="29"/>
      <c r="G790" s="32"/>
      <c r="I790" s="29"/>
      <c r="K790" s="32"/>
    </row>
    <row r="791" spans="1:11" x14ac:dyDescent="0.2">
      <c r="A791" s="29"/>
      <c r="C791" s="29" t="str">
        <f t="shared" si="12"/>
        <v/>
      </c>
      <c r="E791" s="29"/>
      <c r="G791" s="32"/>
      <c r="I791" s="29"/>
      <c r="K791" s="32"/>
    </row>
    <row r="792" spans="1:11" x14ac:dyDescent="0.2">
      <c r="A792" s="29"/>
      <c r="C792" s="29" t="str">
        <f t="shared" si="12"/>
        <v/>
      </c>
      <c r="E792" s="29"/>
      <c r="G792" s="32"/>
      <c r="I792" s="29"/>
      <c r="K792" s="32"/>
    </row>
    <row r="793" spans="1:11" x14ac:dyDescent="0.2">
      <c r="A793" s="29"/>
      <c r="C793" s="29" t="str">
        <f t="shared" si="12"/>
        <v/>
      </c>
      <c r="E793" s="29"/>
      <c r="G793" s="32"/>
      <c r="I793" s="29"/>
      <c r="K793" s="32"/>
    </row>
    <row r="794" spans="1:11" x14ac:dyDescent="0.2">
      <c r="A794" s="29"/>
      <c r="C794" s="29" t="str">
        <f t="shared" si="12"/>
        <v/>
      </c>
      <c r="E794" s="29"/>
      <c r="G794" s="32"/>
      <c r="I794" s="29"/>
      <c r="K794" s="32"/>
    </row>
    <row r="795" spans="1:11" x14ac:dyDescent="0.2">
      <c r="A795" s="29"/>
      <c r="C795" s="29" t="str">
        <f t="shared" si="12"/>
        <v/>
      </c>
      <c r="E795" s="29"/>
      <c r="G795" s="32"/>
      <c r="I795" s="29"/>
      <c r="K795" s="32"/>
    </row>
    <row r="796" spans="1:11" x14ac:dyDescent="0.2">
      <c r="A796" s="29"/>
      <c r="C796" s="29" t="str">
        <f t="shared" si="12"/>
        <v/>
      </c>
      <c r="E796" s="29"/>
      <c r="G796" s="32"/>
      <c r="I796" s="29"/>
      <c r="K796" s="32"/>
    </row>
    <row r="797" spans="1:11" x14ac:dyDescent="0.2">
      <c r="A797" s="29"/>
      <c r="C797" s="29" t="str">
        <f t="shared" si="12"/>
        <v/>
      </c>
      <c r="E797" s="29"/>
      <c r="G797" s="32"/>
      <c r="I797" s="29"/>
      <c r="K797" s="32"/>
    </row>
    <row r="798" spans="1:11" x14ac:dyDescent="0.2">
      <c r="A798" s="29"/>
      <c r="C798" s="29" t="str">
        <f t="shared" si="12"/>
        <v/>
      </c>
      <c r="E798" s="29"/>
      <c r="G798" s="32"/>
      <c r="I798" s="29"/>
      <c r="K798" s="32"/>
    </row>
    <row r="799" spans="1:11" x14ac:dyDescent="0.2">
      <c r="A799" s="29"/>
      <c r="C799" s="29" t="str">
        <f t="shared" si="12"/>
        <v/>
      </c>
      <c r="E799" s="29"/>
      <c r="G799" s="32"/>
      <c r="I799" s="29"/>
      <c r="K799" s="32"/>
    </row>
    <row r="800" spans="1:11" x14ac:dyDescent="0.2">
      <c r="A800" s="29"/>
      <c r="C800" s="29" t="str">
        <f t="shared" si="12"/>
        <v/>
      </c>
      <c r="E800" s="29"/>
      <c r="G800" s="32"/>
      <c r="I800" s="29"/>
      <c r="K800" s="32"/>
    </row>
    <row r="801" spans="1:11" x14ac:dyDescent="0.2">
      <c r="A801" s="29"/>
      <c r="C801" s="29" t="str">
        <f t="shared" si="12"/>
        <v/>
      </c>
      <c r="E801" s="29"/>
      <c r="G801" s="32"/>
      <c r="I801" s="29"/>
      <c r="K801" s="32"/>
    </row>
    <row r="802" spans="1:11" x14ac:dyDescent="0.2">
      <c r="A802" s="29"/>
      <c r="C802" s="29" t="str">
        <f t="shared" si="12"/>
        <v/>
      </c>
      <c r="E802" s="29"/>
      <c r="G802" s="32"/>
      <c r="I802" s="29"/>
      <c r="K802" s="32"/>
    </row>
    <row r="803" spans="1:11" x14ac:dyDescent="0.2">
      <c r="A803" s="29"/>
      <c r="C803" s="29" t="str">
        <f t="shared" si="12"/>
        <v/>
      </c>
      <c r="E803" s="29"/>
      <c r="G803" s="32"/>
      <c r="I803" s="29"/>
      <c r="K803" s="32"/>
    </row>
    <row r="804" spans="1:11" x14ac:dyDescent="0.2">
      <c r="A804" s="29"/>
      <c r="C804" s="29" t="str">
        <f t="shared" si="12"/>
        <v/>
      </c>
      <c r="E804" s="29"/>
      <c r="G804" s="32"/>
      <c r="I804" s="29"/>
      <c r="K804" s="32"/>
    </row>
    <row r="805" spans="1:11" x14ac:dyDescent="0.2">
      <c r="A805" s="29"/>
      <c r="C805" s="29" t="str">
        <f t="shared" si="12"/>
        <v/>
      </c>
      <c r="E805" s="29"/>
      <c r="G805" s="32"/>
      <c r="I805" s="29"/>
      <c r="K805" s="32"/>
    </row>
    <row r="806" spans="1:11" x14ac:dyDescent="0.2">
      <c r="A806" s="29"/>
      <c r="C806" s="29" t="str">
        <f t="shared" si="12"/>
        <v/>
      </c>
      <c r="E806" s="29"/>
      <c r="G806" s="32"/>
      <c r="I806" s="29"/>
      <c r="K806" s="32"/>
    </row>
    <row r="807" spans="1:11" x14ac:dyDescent="0.2">
      <c r="A807" s="29"/>
      <c r="C807" s="29" t="str">
        <f t="shared" si="12"/>
        <v/>
      </c>
      <c r="E807" s="29"/>
      <c r="G807" s="32"/>
      <c r="I807" s="29"/>
      <c r="K807" s="32"/>
    </row>
    <row r="808" spans="1:11" x14ac:dyDescent="0.2">
      <c r="A808" s="29"/>
      <c r="C808" s="29" t="str">
        <f t="shared" si="12"/>
        <v/>
      </c>
      <c r="E808" s="29"/>
      <c r="G808" s="32"/>
      <c r="I808" s="29"/>
      <c r="K808" s="32"/>
    </row>
    <row r="809" spans="1:11" x14ac:dyDescent="0.2">
      <c r="A809" s="29"/>
      <c r="C809" s="29" t="str">
        <f t="shared" si="12"/>
        <v/>
      </c>
      <c r="E809" s="29"/>
      <c r="G809" s="32"/>
      <c r="I809" s="29"/>
      <c r="K809" s="32"/>
    </row>
    <row r="810" spans="1:11" x14ac:dyDescent="0.2">
      <c r="A810" s="29"/>
      <c r="C810" s="29" t="str">
        <f t="shared" si="12"/>
        <v/>
      </c>
      <c r="E810" s="29"/>
      <c r="G810" s="32"/>
      <c r="I810" s="29"/>
      <c r="K810" s="32"/>
    </row>
    <row r="811" spans="1:11" x14ac:dyDescent="0.2">
      <c r="A811" s="29"/>
      <c r="C811" s="29" t="str">
        <f t="shared" si="12"/>
        <v/>
      </c>
      <c r="E811" s="29"/>
      <c r="G811" s="32"/>
      <c r="I811" s="29"/>
      <c r="K811" s="32"/>
    </row>
    <row r="812" spans="1:11" x14ac:dyDescent="0.2">
      <c r="A812" s="29"/>
      <c r="C812" s="29" t="str">
        <f t="shared" si="12"/>
        <v/>
      </c>
      <c r="E812" s="29"/>
      <c r="G812" s="32"/>
      <c r="I812" s="29"/>
      <c r="K812" s="32"/>
    </row>
    <row r="813" spans="1:11" x14ac:dyDescent="0.2">
      <c r="A813" s="29"/>
      <c r="C813" s="29" t="str">
        <f t="shared" si="12"/>
        <v/>
      </c>
      <c r="E813" s="29"/>
      <c r="G813" s="32"/>
      <c r="I813" s="29"/>
      <c r="K813" s="32"/>
    </row>
    <row r="814" spans="1:11" x14ac:dyDescent="0.2">
      <c r="A814" s="29"/>
      <c r="C814" s="29" t="str">
        <f t="shared" si="12"/>
        <v/>
      </c>
      <c r="E814" s="29"/>
      <c r="G814" s="32"/>
      <c r="I814" s="29"/>
      <c r="K814" s="32"/>
    </row>
    <row r="815" spans="1:11" x14ac:dyDescent="0.2">
      <c r="A815" s="29"/>
      <c r="C815" s="29" t="str">
        <f t="shared" si="12"/>
        <v/>
      </c>
      <c r="E815" s="29"/>
      <c r="G815" s="32"/>
      <c r="I815" s="29"/>
      <c r="K815" s="32"/>
    </row>
    <row r="816" spans="1:11" x14ac:dyDescent="0.2">
      <c r="A816" s="29"/>
      <c r="C816" s="29" t="str">
        <f t="shared" si="12"/>
        <v/>
      </c>
      <c r="E816" s="29"/>
      <c r="G816" s="32"/>
      <c r="I816" s="29"/>
      <c r="K816" s="32"/>
    </row>
    <row r="817" spans="1:11" x14ac:dyDescent="0.2">
      <c r="A817" s="29"/>
      <c r="C817" s="29" t="str">
        <f t="shared" si="12"/>
        <v/>
      </c>
      <c r="E817" s="29"/>
      <c r="G817" s="32"/>
      <c r="I817" s="29"/>
      <c r="K817" s="32"/>
    </row>
    <row r="818" spans="1:11" x14ac:dyDescent="0.2">
      <c r="A818" s="29"/>
      <c r="C818" s="29" t="str">
        <f t="shared" si="12"/>
        <v/>
      </c>
      <c r="E818" s="29"/>
      <c r="G818" s="32"/>
      <c r="I818" s="29"/>
      <c r="K818" s="32"/>
    </row>
    <row r="819" spans="1:11" x14ac:dyDescent="0.2">
      <c r="A819" s="29"/>
      <c r="C819" s="29" t="str">
        <f t="shared" si="12"/>
        <v/>
      </c>
      <c r="E819" s="29"/>
      <c r="G819" s="32"/>
      <c r="I819" s="29"/>
      <c r="K819" s="32"/>
    </row>
    <row r="820" spans="1:11" x14ac:dyDescent="0.2">
      <c r="A820" s="29"/>
      <c r="C820" s="29" t="str">
        <f t="shared" si="12"/>
        <v/>
      </c>
      <c r="E820" s="29"/>
      <c r="G820" s="32"/>
      <c r="I820" s="29"/>
      <c r="K820" s="32"/>
    </row>
    <row r="821" spans="1:11" x14ac:dyDescent="0.2">
      <c r="A821" s="29"/>
      <c r="C821" s="29" t="str">
        <f t="shared" si="12"/>
        <v/>
      </c>
      <c r="E821" s="29"/>
      <c r="G821" s="32"/>
      <c r="I821" s="29"/>
      <c r="K821" s="32"/>
    </row>
    <row r="822" spans="1:11" x14ac:dyDescent="0.2">
      <c r="A822" s="29"/>
      <c r="C822" s="29" t="str">
        <f t="shared" si="12"/>
        <v/>
      </c>
      <c r="E822" s="29"/>
      <c r="G822" s="32"/>
      <c r="I822" s="29"/>
      <c r="K822" s="32"/>
    </row>
    <row r="823" spans="1:11" x14ac:dyDescent="0.2">
      <c r="A823" s="29"/>
      <c r="C823" s="29" t="str">
        <f t="shared" si="12"/>
        <v/>
      </c>
      <c r="E823" s="29"/>
      <c r="G823" s="32"/>
      <c r="I823" s="29"/>
      <c r="K823" s="32"/>
    </row>
    <row r="824" spans="1:11" x14ac:dyDescent="0.2">
      <c r="A824" s="29"/>
      <c r="C824" s="29" t="str">
        <f t="shared" si="12"/>
        <v/>
      </c>
      <c r="E824" s="29"/>
      <c r="G824" s="32"/>
      <c r="I824" s="29"/>
      <c r="K824" s="32"/>
    </row>
    <row r="825" spans="1:11" x14ac:dyDescent="0.2">
      <c r="A825" s="29"/>
      <c r="C825" s="29" t="str">
        <f t="shared" si="12"/>
        <v/>
      </c>
      <c r="E825" s="29"/>
      <c r="G825" s="32"/>
      <c r="I825" s="29"/>
      <c r="K825" s="32"/>
    </row>
    <row r="826" spans="1:11" x14ac:dyDescent="0.2">
      <c r="A826" s="29"/>
      <c r="C826" s="29" t="str">
        <f t="shared" si="12"/>
        <v/>
      </c>
      <c r="E826" s="29"/>
      <c r="G826" s="32"/>
      <c r="I826" s="29"/>
      <c r="K826" s="32"/>
    </row>
    <row r="827" spans="1:11" x14ac:dyDescent="0.2">
      <c r="A827" s="29"/>
      <c r="C827" s="29" t="str">
        <f t="shared" si="12"/>
        <v/>
      </c>
      <c r="E827" s="29"/>
      <c r="G827" s="32"/>
      <c r="I827" s="29"/>
      <c r="K827" s="32"/>
    </row>
    <row r="828" spans="1:11" x14ac:dyDescent="0.2">
      <c r="A828" s="29"/>
      <c r="C828" s="29" t="str">
        <f t="shared" si="12"/>
        <v/>
      </c>
      <c r="E828" s="29"/>
      <c r="G828" s="32"/>
      <c r="I828" s="29"/>
      <c r="K828" s="32"/>
    </row>
    <row r="829" spans="1:11" x14ac:dyDescent="0.2">
      <c r="A829" s="29"/>
      <c r="C829" s="29" t="str">
        <f t="shared" si="12"/>
        <v/>
      </c>
      <c r="E829" s="29"/>
      <c r="G829" s="32"/>
      <c r="I829" s="29"/>
      <c r="K829" s="32"/>
    </row>
    <row r="830" spans="1:11" x14ac:dyDescent="0.2">
      <c r="A830" s="29"/>
      <c r="C830" s="29" t="str">
        <f t="shared" si="12"/>
        <v/>
      </c>
      <c r="E830" s="29"/>
      <c r="G830" s="32"/>
      <c r="I830" s="29"/>
      <c r="K830" s="32"/>
    </row>
    <row r="831" spans="1:11" x14ac:dyDescent="0.2">
      <c r="A831" s="29"/>
      <c r="C831" s="29" t="str">
        <f t="shared" si="12"/>
        <v/>
      </c>
      <c r="E831" s="29"/>
      <c r="G831" s="32"/>
      <c r="I831" s="29"/>
      <c r="K831" s="32"/>
    </row>
    <row r="832" spans="1:11" x14ac:dyDescent="0.2">
      <c r="A832" s="29"/>
      <c r="C832" s="29" t="str">
        <f t="shared" si="12"/>
        <v/>
      </c>
      <c r="E832" s="29"/>
      <c r="G832" s="32"/>
      <c r="I832" s="29"/>
      <c r="K832" s="32"/>
    </row>
    <row r="833" spans="1:11" x14ac:dyDescent="0.2">
      <c r="A833" s="29"/>
      <c r="C833" s="29" t="str">
        <f t="shared" si="12"/>
        <v/>
      </c>
      <c r="E833" s="29"/>
      <c r="G833" s="32"/>
      <c r="I833" s="29"/>
      <c r="K833" s="32"/>
    </row>
    <row r="834" spans="1:11" x14ac:dyDescent="0.2">
      <c r="A834" s="29"/>
      <c r="C834" s="29" t="str">
        <f t="shared" si="12"/>
        <v/>
      </c>
      <c r="E834" s="29"/>
      <c r="G834" s="32"/>
      <c r="I834" s="29"/>
      <c r="K834" s="32"/>
    </row>
    <row r="835" spans="1:11" x14ac:dyDescent="0.2">
      <c r="A835" s="29"/>
      <c r="C835" s="29" t="str">
        <f t="shared" si="12"/>
        <v/>
      </c>
      <c r="E835" s="29"/>
      <c r="G835" s="32"/>
      <c r="I835" s="29"/>
      <c r="K835" s="32"/>
    </row>
    <row r="836" spans="1:11" x14ac:dyDescent="0.2">
      <c r="A836" s="29"/>
      <c r="C836" s="29" t="str">
        <f t="shared" si="12"/>
        <v/>
      </c>
      <c r="E836" s="29"/>
      <c r="G836" s="32"/>
      <c r="I836" s="29"/>
      <c r="K836" s="32"/>
    </row>
    <row r="837" spans="1:11" x14ac:dyDescent="0.2">
      <c r="A837" s="29"/>
      <c r="C837" s="29" t="str">
        <f t="shared" si="12"/>
        <v/>
      </c>
      <c r="E837" s="29"/>
      <c r="G837" s="32"/>
      <c r="I837" s="29"/>
      <c r="K837" s="32"/>
    </row>
    <row r="838" spans="1:11" x14ac:dyDescent="0.2">
      <c r="A838" s="29"/>
      <c r="C838" s="29" t="str">
        <f t="shared" si="12"/>
        <v/>
      </c>
      <c r="E838" s="29"/>
      <c r="G838" s="32"/>
      <c r="I838" s="29"/>
      <c r="K838" s="32"/>
    </row>
    <row r="839" spans="1:11" x14ac:dyDescent="0.2">
      <c r="A839" s="29"/>
      <c r="C839" s="29" t="str">
        <f t="shared" si="12"/>
        <v/>
      </c>
      <c r="E839" s="29"/>
      <c r="G839" s="32"/>
      <c r="I839" s="29"/>
      <c r="K839" s="32"/>
    </row>
    <row r="840" spans="1:11" x14ac:dyDescent="0.2">
      <c r="A840" s="29"/>
      <c r="C840" s="29" t="str">
        <f t="shared" ref="C840:C903" si="13">IF(COUNTIF(A840,"C1002"),"PIAGET SA",IF(COUNTIF(A840,"C1003"),"AGENHOR SA",IF(COUNTIF(A840,"C1022"),"PATEK-PHILIPPE SA",IF(COUNTIF(A840,"C1023"),"MOSER SCHAFFAUSEN AG",IF(COUNTIF(A840,"C1024"),"BCP TOURBILLONS SA",IF(COUNTIF(A840,"C1026"),"CODE41 WATCH SA",""))))))</f>
        <v/>
      </c>
      <c r="E840" s="29"/>
      <c r="G840" s="32"/>
      <c r="I840" s="29"/>
      <c r="K840" s="32"/>
    </row>
    <row r="841" spans="1:11" x14ac:dyDescent="0.2">
      <c r="A841" s="29"/>
      <c r="C841" s="29" t="str">
        <f t="shared" si="13"/>
        <v/>
      </c>
      <c r="E841" s="29"/>
      <c r="G841" s="32"/>
      <c r="I841" s="29"/>
      <c r="K841" s="32"/>
    </row>
    <row r="842" spans="1:11" x14ac:dyDescent="0.2">
      <c r="A842" s="29"/>
      <c r="C842" s="29" t="str">
        <f t="shared" si="13"/>
        <v/>
      </c>
      <c r="E842" s="29"/>
      <c r="G842" s="32"/>
      <c r="I842" s="29"/>
      <c r="K842" s="32"/>
    </row>
    <row r="843" spans="1:11" x14ac:dyDescent="0.2">
      <c r="A843" s="29"/>
      <c r="C843" s="29" t="str">
        <f t="shared" si="13"/>
        <v/>
      </c>
      <c r="E843" s="29"/>
      <c r="G843" s="32"/>
      <c r="I843" s="29"/>
      <c r="K843" s="32"/>
    </row>
    <row r="844" spans="1:11" x14ac:dyDescent="0.2">
      <c r="A844" s="29"/>
      <c r="C844" s="29" t="str">
        <f t="shared" si="13"/>
        <v/>
      </c>
      <c r="E844" s="29"/>
      <c r="G844" s="32"/>
      <c r="I844" s="29"/>
      <c r="K844" s="32"/>
    </row>
    <row r="845" spans="1:11" x14ac:dyDescent="0.2">
      <c r="A845" s="29"/>
      <c r="C845" s="29" t="str">
        <f t="shared" si="13"/>
        <v/>
      </c>
      <c r="E845" s="29"/>
      <c r="G845" s="32"/>
      <c r="I845" s="29"/>
      <c r="K845" s="32"/>
    </row>
    <row r="846" spans="1:11" x14ac:dyDescent="0.2">
      <c r="A846" s="29"/>
      <c r="C846" s="29" t="str">
        <f t="shared" si="13"/>
        <v/>
      </c>
      <c r="E846" s="29"/>
      <c r="G846" s="32"/>
      <c r="I846" s="29"/>
      <c r="K846" s="32"/>
    </row>
    <row r="847" spans="1:11" x14ac:dyDescent="0.2">
      <c r="A847" s="29"/>
      <c r="C847" s="29" t="str">
        <f t="shared" si="13"/>
        <v/>
      </c>
      <c r="E847" s="29"/>
      <c r="G847" s="32"/>
      <c r="I847" s="29"/>
      <c r="K847" s="32"/>
    </row>
    <row r="848" spans="1:11" x14ac:dyDescent="0.2">
      <c r="A848" s="29"/>
      <c r="C848" s="29" t="str">
        <f t="shared" si="13"/>
        <v/>
      </c>
      <c r="E848" s="29"/>
      <c r="G848" s="32"/>
      <c r="I848" s="29"/>
      <c r="K848" s="32"/>
    </row>
    <row r="849" spans="1:11" x14ac:dyDescent="0.2">
      <c r="A849" s="29"/>
      <c r="C849" s="29" t="str">
        <f t="shared" si="13"/>
        <v/>
      </c>
      <c r="E849" s="29"/>
      <c r="G849" s="32"/>
      <c r="I849" s="29"/>
      <c r="K849" s="32"/>
    </row>
    <row r="850" spans="1:11" x14ac:dyDescent="0.2">
      <c r="A850" s="29"/>
      <c r="C850" s="29" t="str">
        <f t="shared" si="13"/>
        <v/>
      </c>
      <c r="E850" s="29"/>
      <c r="G850" s="32"/>
      <c r="I850" s="29"/>
      <c r="K850" s="32"/>
    </row>
    <row r="851" spans="1:11" x14ac:dyDescent="0.2">
      <c r="A851" s="29"/>
      <c r="C851" s="29" t="str">
        <f t="shared" si="13"/>
        <v/>
      </c>
      <c r="E851" s="29"/>
      <c r="G851" s="32"/>
      <c r="I851" s="29"/>
      <c r="K851" s="32"/>
    </row>
    <row r="852" spans="1:11" x14ac:dyDescent="0.2">
      <c r="A852" s="29"/>
      <c r="C852" s="29" t="str">
        <f t="shared" si="13"/>
        <v/>
      </c>
      <c r="E852" s="29"/>
      <c r="G852" s="32"/>
      <c r="I852" s="29"/>
      <c r="K852" s="32"/>
    </row>
    <row r="853" spans="1:11" x14ac:dyDescent="0.2">
      <c r="A853" s="29"/>
      <c r="C853" s="29" t="str">
        <f t="shared" si="13"/>
        <v/>
      </c>
      <c r="E853" s="29"/>
      <c r="G853" s="32"/>
      <c r="I853" s="29"/>
      <c r="K853" s="32"/>
    </row>
    <row r="854" spans="1:11" x14ac:dyDescent="0.2">
      <c r="A854" s="29"/>
      <c r="C854" s="29" t="str">
        <f t="shared" si="13"/>
        <v/>
      </c>
      <c r="E854" s="29"/>
      <c r="G854" s="32"/>
      <c r="I854" s="29"/>
      <c r="K854" s="32"/>
    </row>
    <row r="855" spans="1:11" x14ac:dyDescent="0.2">
      <c r="A855" s="29"/>
      <c r="C855" s="29" t="str">
        <f t="shared" si="13"/>
        <v/>
      </c>
      <c r="E855" s="29"/>
      <c r="G855" s="32"/>
      <c r="I855" s="29"/>
      <c r="K855" s="32"/>
    </row>
    <row r="856" spans="1:11" x14ac:dyDescent="0.2">
      <c r="A856" s="29"/>
      <c r="C856" s="29" t="str">
        <f t="shared" si="13"/>
        <v/>
      </c>
      <c r="E856" s="29"/>
      <c r="G856" s="32"/>
      <c r="I856" s="29"/>
      <c r="K856" s="32"/>
    </row>
    <row r="857" spans="1:11" x14ac:dyDescent="0.2">
      <c r="A857" s="29"/>
      <c r="C857" s="29" t="str">
        <f t="shared" si="13"/>
        <v/>
      </c>
      <c r="E857" s="29"/>
      <c r="G857" s="32"/>
      <c r="I857" s="29"/>
      <c r="K857" s="32"/>
    </row>
    <row r="858" spans="1:11" x14ac:dyDescent="0.2">
      <c r="A858" s="29"/>
      <c r="C858" s="29" t="str">
        <f t="shared" si="13"/>
        <v/>
      </c>
      <c r="E858" s="29"/>
      <c r="G858" s="32"/>
      <c r="I858" s="29"/>
      <c r="K858" s="32"/>
    </row>
    <row r="859" spans="1:11" x14ac:dyDescent="0.2">
      <c r="A859" s="29"/>
      <c r="C859" s="29" t="str">
        <f t="shared" si="13"/>
        <v/>
      </c>
      <c r="E859" s="29"/>
      <c r="G859" s="32"/>
      <c r="I859" s="29"/>
      <c r="K859" s="32"/>
    </row>
    <row r="860" spans="1:11" x14ac:dyDescent="0.2">
      <c r="A860" s="29"/>
      <c r="C860" s="29" t="str">
        <f t="shared" si="13"/>
        <v/>
      </c>
      <c r="E860" s="29"/>
      <c r="G860" s="32"/>
      <c r="I860" s="29"/>
      <c r="K860" s="32"/>
    </row>
    <row r="861" spans="1:11" x14ac:dyDescent="0.2">
      <c r="A861" s="29"/>
      <c r="C861" s="29" t="str">
        <f t="shared" si="13"/>
        <v/>
      </c>
      <c r="E861" s="29"/>
      <c r="G861" s="32"/>
      <c r="I861" s="29"/>
      <c r="K861" s="32"/>
    </row>
    <row r="862" spans="1:11" x14ac:dyDescent="0.2">
      <c r="A862" s="29"/>
      <c r="C862" s="29" t="str">
        <f t="shared" si="13"/>
        <v/>
      </c>
      <c r="E862" s="29"/>
      <c r="G862" s="32"/>
      <c r="I862" s="29"/>
      <c r="K862" s="32"/>
    </row>
    <row r="863" spans="1:11" x14ac:dyDescent="0.2">
      <c r="A863" s="29"/>
      <c r="C863" s="29" t="str">
        <f t="shared" si="13"/>
        <v/>
      </c>
      <c r="E863" s="29"/>
      <c r="G863" s="32"/>
      <c r="I863" s="29"/>
      <c r="K863" s="32"/>
    </row>
    <row r="864" spans="1:11" x14ac:dyDescent="0.2">
      <c r="A864" s="29"/>
      <c r="C864" s="29" t="str">
        <f t="shared" si="13"/>
        <v/>
      </c>
      <c r="E864" s="29"/>
      <c r="G864" s="32"/>
      <c r="I864" s="29"/>
      <c r="K864" s="32"/>
    </row>
    <row r="865" spans="1:11" x14ac:dyDescent="0.2">
      <c r="A865" s="29"/>
      <c r="C865" s="29" t="str">
        <f t="shared" si="13"/>
        <v/>
      </c>
      <c r="E865" s="29"/>
      <c r="G865" s="32"/>
      <c r="I865" s="29"/>
      <c r="K865" s="32"/>
    </row>
    <row r="866" spans="1:11" x14ac:dyDescent="0.2">
      <c r="A866" s="29"/>
      <c r="C866" s="29" t="str">
        <f t="shared" si="13"/>
        <v/>
      </c>
      <c r="E866" s="29"/>
      <c r="G866" s="32"/>
      <c r="I866" s="29"/>
      <c r="K866" s="32"/>
    </row>
    <row r="867" spans="1:11" x14ac:dyDescent="0.2">
      <c r="A867" s="29"/>
      <c r="C867" s="29" t="str">
        <f t="shared" si="13"/>
        <v/>
      </c>
      <c r="E867" s="29"/>
      <c r="G867" s="32"/>
      <c r="I867" s="29"/>
      <c r="K867" s="32"/>
    </row>
    <row r="868" spans="1:11" x14ac:dyDescent="0.2">
      <c r="A868" s="29"/>
      <c r="C868" s="29" t="str">
        <f t="shared" si="13"/>
        <v/>
      </c>
      <c r="E868" s="29"/>
      <c r="G868" s="32"/>
      <c r="I868" s="29"/>
      <c r="K868" s="32"/>
    </row>
    <row r="869" spans="1:11" x14ac:dyDescent="0.2">
      <c r="A869" s="29"/>
      <c r="C869" s="29" t="str">
        <f t="shared" si="13"/>
        <v/>
      </c>
      <c r="E869" s="29"/>
      <c r="G869" s="32"/>
      <c r="I869" s="29"/>
      <c r="K869" s="32"/>
    </row>
    <row r="870" spans="1:11" x14ac:dyDescent="0.2">
      <c r="A870" s="29"/>
      <c r="C870" s="29" t="str">
        <f t="shared" si="13"/>
        <v/>
      </c>
      <c r="E870" s="29"/>
      <c r="G870" s="32"/>
      <c r="I870" s="29"/>
      <c r="K870" s="32"/>
    </row>
    <row r="871" spans="1:11" x14ac:dyDescent="0.2">
      <c r="A871" s="29"/>
      <c r="C871" s="29" t="str">
        <f t="shared" si="13"/>
        <v/>
      </c>
      <c r="E871" s="29"/>
      <c r="G871" s="32"/>
      <c r="I871" s="29"/>
      <c r="K871" s="32"/>
    </row>
    <row r="872" spans="1:11" x14ac:dyDescent="0.2">
      <c r="A872" s="29"/>
      <c r="C872" s="29" t="str">
        <f t="shared" si="13"/>
        <v/>
      </c>
      <c r="E872" s="29"/>
      <c r="G872" s="32"/>
      <c r="I872" s="29"/>
      <c r="K872" s="32"/>
    </row>
    <row r="873" spans="1:11" x14ac:dyDescent="0.2">
      <c r="A873" s="29"/>
      <c r="C873" s="29" t="str">
        <f t="shared" si="13"/>
        <v/>
      </c>
      <c r="E873" s="29"/>
      <c r="G873" s="32"/>
      <c r="I873" s="29"/>
      <c r="K873" s="32"/>
    </row>
    <row r="874" spans="1:11" x14ac:dyDescent="0.2">
      <c r="A874" s="29"/>
      <c r="C874" s="29" t="str">
        <f t="shared" si="13"/>
        <v/>
      </c>
      <c r="E874" s="29"/>
      <c r="G874" s="32"/>
      <c r="I874" s="29"/>
      <c r="K874" s="32"/>
    </row>
    <row r="875" spans="1:11" x14ac:dyDescent="0.2">
      <c r="A875" s="29"/>
      <c r="C875" s="29" t="str">
        <f t="shared" si="13"/>
        <v/>
      </c>
      <c r="E875" s="29"/>
      <c r="G875" s="32"/>
      <c r="I875" s="29"/>
      <c r="K875" s="32"/>
    </row>
    <row r="876" spans="1:11" x14ac:dyDescent="0.2">
      <c r="A876" s="29"/>
      <c r="C876" s="29" t="str">
        <f t="shared" si="13"/>
        <v/>
      </c>
      <c r="E876" s="29"/>
      <c r="G876" s="32"/>
      <c r="I876" s="29"/>
      <c r="K876" s="32"/>
    </row>
    <row r="877" spans="1:11" x14ac:dyDescent="0.2">
      <c r="A877" s="29"/>
      <c r="C877" s="29" t="str">
        <f t="shared" si="13"/>
        <v/>
      </c>
      <c r="E877" s="29"/>
      <c r="G877" s="32"/>
      <c r="I877" s="29"/>
      <c r="K877" s="32"/>
    </row>
    <row r="878" spans="1:11" x14ac:dyDescent="0.2">
      <c r="A878" s="29"/>
      <c r="C878" s="29" t="str">
        <f t="shared" si="13"/>
        <v/>
      </c>
      <c r="E878" s="29"/>
      <c r="G878" s="32"/>
      <c r="I878" s="29"/>
      <c r="K878" s="32"/>
    </row>
    <row r="879" spans="1:11" x14ac:dyDescent="0.2">
      <c r="A879" s="29"/>
      <c r="C879" s="29" t="str">
        <f t="shared" si="13"/>
        <v/>
      </c>
      <c r="E879" s="29"/>
      <c r="G879" s="32"/>
      <c r="I879" s="29"/>
      <c r="K879" s="32"/>
    </row>
    <row r="880" spans="1:11" x14ac:dyDescent="0.2">
      <c r="A880" s="29"/>
      <c r="C880" s="29" t="str">
        <f t="shared" si="13"/>
        <v/>
      </c>
      <c r="E880" s="29"/>
      <c r="G880" s="32"/>
      <c r="I880" s="29"/>
      <c r="K880" s="32"/>
    </row>
    <row r="881" spans="1:11" x14ac:dyDescent="0.2">
      <c r="A881" s="29"/>
      <c r="C881" s="29" t="str">
        <f t="shared" si="13"/>
        <v/>
      </c>
      <c r="E881" s="29"/>
      <c r="G881" s="32"/>
      <c r="I881" s="29"/>
      <c r="K881" s="32"/>
    </row>
    <row r="882" spans="1:11" x14ac:dyDescent="0.2">
      <c r="A882" s="29"/>
      <c r="C882" s="29" t="str">
        <f t="shared" si="13"/>
        <v/>
      </c>
      <c r="E882" s="29"/>
      <c r="G882" s="32"/>
      <c r="I882" s="29"/>
      <c r="K882" s="32"/>
    </row>
    <row r="883" spans="1:11" x14ac:dyDescent="0.2">
      <c r="A883" s="29"/>
      <c r="C883" s="29" t="str">
        <f t="shared" si="13"/>
        <v/>
      </c>
      <c r="E883" s="29"/>
      <c r="G883" s="32"/>
      <c r="I883" s="29"/>
      <c r="K883" s="32"/>
    </row>
    <row r="884" spans="1:11" x14ac:dyDescent="0.2">
      <c r="A884" s="29"/>
      <c r="C884" s="29" t="str">
        <f t="shared" si="13"/>
        <v/>
      </c>
      <c r="E884" s="29"/>
      <c r="G884" s="32"/>
      <c r="I884" s="29"/>
      <c r="K884" s="32"/>
    </row>
    <row r="885" spans="1:11" x14ac:dyDescent="0.2">
      <c r="A885" s="29"/>
      <c r="C885" s="29" t="str">
        <f t="shared" si="13"/>
        <v/>
      </c>
      <c r="E885" s="29"/>
      <c r="G885" s="32"/>
      <c r="I885" s="29"/>
      <c r="K885" s="32"/>
    </row>
    <row r="886" spans="1:11" x14ac:dyDescent="0.2">
      <c r="A886" s="29"/>
      <c r="C886" s="29" t="str">
        <f t="shared" si="13"/>
        <v/>
      </c>
      <c r="E886" s="29"/>
      <c r="G886" s="32"/>
      <c r="I886" s="29"/>
      <c r="K886" s="32"/>
    </row>
    <row r="887" spans="1:11" x14ac:dyDescent="0.2">
      <c r="A887" s="29"/>
      <c r="C887" s="29" t="str">
        <f t="shared" si="13"/>
        <v/>
      </c>
      <c r="E887" s="29"/>
      <c r="G887" s="32"/>
      <c r="I887" s="29"/>
      <c r="K887" s="32"/>
    </row>
    <row r="888" spans="1:11" x14ac:dyDescent="0.2">
      <c r="A888" s="29"/>
      <c r="C888" s="29" t="str">
        <f t="shared" si="13"/>
        <v/>
      </c>
      <c r="E888" s="29"/>
      <c r="G888" s="32"/>
      <c r="I888" s="29"/>
      <c r="K888" s="32"/>
    </row>
    <row r="889" spans="1:11" x14ac:dyDescent="0.2">
      <c r="A889" s="29"/>
      <c r="C889" s="29" t="str">
        <f t="shared" si="13"/>
        <v/>
      </c>
      <c r="E889" s="29"/>
      <c r="G889" s="32"/>
      <c r="I889" s="29"/>
      <c r="K889" s="32"/>
    </row>
    <row r="890" spans="1:11" x14ac:dyDescent="0.2">
      <c r="A890" s="29"/>
      <c r="C890" s="29" t="str">
        <f t="shared" si="13"/>
        <v/>
      </c>
      <c r="E890" s="29"/>
      <c r="G890" s="32"/>
      <c r="I890" s="29"/>
      <c r="K890" s="32"/>
    </row>
    <row r="891" spans="1:11" x14ac:dyDescent="0.2">
      <c r="A891" s="29"/>
      <c r="C891" s="29" t="str">
        <f t="shared" si="13"/>
        <v/>
      </c>
      <c r="E891" s="29"/>
      <c r="G891" s="32"/>
      <c r="I891" s="29"/>
      <c r="K891" s="32"/>
    </row>
    <row r="892" spans="1:11" x14ac:dyDescent="0.2">
      <c r="A892" s="29"/>
      <c r="C892" s="29" t="str">
        <f t="shared" si="13"/>
        <v/>
      </c>
      <c r="E892" s="29"/>
      <c r="G892" s="32"/>
      <c r="I892" s="29"/>
      <c r="K892" s="32"/>
    </row>
    <row r="893" spans="1:11" x14ac:dyDescent="0.2">
      <c r="A893" s="29"/>
      <c r="C893" s="29" t="str">
        <f t="shared" si="13"/>
        <v/>
      </c>
      <c r="E893" s="29"/>
      <c r="G893" s="32"/>
      <c r="I893" s="29"/>
      <c r="K893" s="32"/>
    </row>
    <row r="894" spans="1:11" x14ac:dyDescent="0.2">
      <c r="A894" s="29"/>
      <c r="C894" s="29" t="str">
        <f t="shared" si="13"/>
        <v/>
      </c>
      <c r="E894" s="29"/>
      <c r="G894" s="32"/>
      <c r="I894" s="29"/>
      <c r="K894" s="32"/>
    </row>
    <row r="895" spans="1:11" x14ac:dyDescent="0.2">
      <c r="A895" s="29"/>
      <c r="C895" s="29" t="str">
        <f t="shared" si="13"/>
        <v/>
      </c>
      <c r="E895" s="29"/>
      <c r="G895" s="32"/>
      <c r="I895" s="29"/>
      <c r="K895" s="32"/>
    </row>
    <row r="896" spans="1:11" x14ac:dyDescent="0.2">
      <c r="A896" s="29"/>
      <c r="C896" s="29" t="str">
        <f t="shared" si="13"/>
        <v/>
      </c>
      <c r="E896" s="29"/>
      <c r="G896" s="32"/>
      <c r="I896" s="29"/>
      <c r="K896" s="32"/>
    </row>
    <row r="897" spans="1:11" x14ac:dyDescent="0.2">
      <c r="A897" s="29"/>
      <c r="C897" s="29" t="str">
        <f t="shared" si="13"/>
        <v/>
      </c>
      <c r="E897" s="29"/>
      <c r="G897" s="32"/>
      <c r="I897" s="29"/>
      <c r="K897" s="32"/>
    </row>
    <row r="898" spans="1:11" x14ac:dyDescent="0.2">
      <c r="A898" s="29"/>
      <c r="C898" s="29" t="str">
        <f t="shared" si="13"/>
        <v/>
      </c>
      <c r="E898" s="29"/>
      <c r="G898" s="32"/>
      <c r="I898" s="29"/>
      <c r="K898" s="32"/>
    </row>
    <row r="899" spans="1:11" x14ac:dyDescent="0.2">
      <c r="A899" s="29"/>
      <c r="C899" s="29" t="str">
        <f t="shared" si="13"/>
        <v/>
      </c>
      <c r="E899" s="29"/>
      <c r="G899" s="32"/>
      <c r="I899" s="29"/>
      <c r="K899" s="32"/>
    </row>
    <row r="900" spans="1:11" x14ac:dyDescent="0.2">
      <c r="A900" s="29"/>
      <c r="C900" s="29" t="str">
        <f t="shared" si="13"/>
        <v/>
      </c>
      <c r="E900" s="29"/>
      <c r="G900" s="32"/>
      <c r="I900" s="29"/>
      <c r="K900" s="32"/>
    </row>
    <row r="901" spans="1:11" x14ac:dyDescent="0.2">
      <c r="A901" s="29"/>
      <c r="C901" s="29" t="str">
        <f t="shared" si="13"/>
        <v/>
      </c>
      <c r="E901" s="29"/>
      <c r="G901" s="32"/>
      <c r="I901" s="29"/>
      <c r="K901" s="32"/>
    </row>
    <row r="902" spans="1:11" x14ac:dyDescent="0.2">
      <c r="A902" s="29"/>
      <c r="C902" s="29" t="str">
        <f t="shared" si="13"/>
        <v/>
      </c>
      <c r="E902" s="29"/>
      <c r="G902" s="32"/>
      <c r="I902" s="29"/>
      <c r="K902" s="32"/>
    </row>
    <row r="903" spans="1:11" x14ac:dyDescent="0.2">
      <c r="A903" s="29"/>
      <c r="C903" s="29" t="str">
        <f t="shared" si="13"/>
        <v/>
      </c>
      <c r="E903" s="29"/>
      <c r="G903" s="32"/>
      <c r="I903" s="29"/>
      <c r="K903" s="32"/>
    </row>
    <row r="904" spans="1:11" x14ac:dyDescent="0.2">
      <c r="A904" s="29"/>
      <c r="C904" s="29" t="str">
        <f t="shared" ref="C904:C967" si="14">IF(COUNTIF(A904,"C1002"),"PIAGET SA",IF(COUNTIF(A904,"C1003"),"AGENHOR SA",IF(COUNTIF(A904,"C1022"),"PATEK-PHILIPPE SA",IF(COUNTIF(A904,"C1023"),"MOSER SCHAFFAUSEN AG",IF(COUNTIF(A904,"C1024"),"BCP TOURBILLONS SA",IF(COUNTIF(A904,"C1026"),"CODE41 WATCH SA",""))))))</f>
        <v/>
      </c>
      <c r="E904" s="29"/>
      <c r="G904" s="32"/>
      <c r="I904" s="29"/>
      <c r="K904" s="32"/>
    </row>
    <row r="905" spans="1:11" x14ac:dyDescent="0.2">
      <c r="A905" s="29"/>
      <c r="C905" s="29" t="str">
        <f t="shared" si="14"/>
        <v/>
      </c>
      <c r="E905" s="29"/>
      <c r="G905" s="32"/>
      <c r="I905" s="29"/>
      <c r="K905" s="32"/>
    </row>
    <row r="906" spans="1:11" x14ac:dyDescent="0.2">
      <c r="A906" s="29"/>
      <c r="C906" s="29" t="str">
        <f t="shared" si="14"/>
        <v/>
      </c>
      <c r="E906" s="29"/>
      <c r="G906" s="32"/>
      <c r="I906" s="29"/>
      <c r="K906" s="32"/>
    </row>
    <row r="907" spans="1:11" x14ac:dyDescent="0.2">
      <c r="A907" s="29"/>
      <c r="C907" s="29" t="str">
        <f t="shared" si="14"/>
        <v/>
      </c>
      <c r="E907" s="29"/>
      <c r="G907" s="32"/>
      <c r="I907" s="29"/>
      <c r="K907" s="32"/>
    </row>
    <row r="908" spans="1:11" x14ac:dyDescent="0.2">
      <c r="A908" s="29"/>
      <c r="C908" s="29" t="str">
        <f t="shared" si="14"/>
        <v/>
      </c>
      <c r="E908" s="29"/>
      <c r="G908" s="32"/>
      <c r="I908" s="29"/>
      <c r="K908" s="32"/>
    </row>
    <row r="909" spans="1:11" x14ac:dyDescent="0.2">
      <c r="A909" s="29"/>
      <c r="C909" s="29" t="str">
        <f t="shared" si="14"/>
        <v/>
      </c>
      <c r="E909" s="29"/>
      <c r="G909" s="32"/>
      <c r="I909" s="29"/>
      <c r="K909" s="32"/>
    </row>
    <row r="910" spans="1:11" x14ac:dyDescent="0.2">
      <c r="A910" s="29"/>
      <c r="C910" s="29" t="str">
        <f t="shared" si="14"/>
        <v/>
      </c>
      <c r="E910" s="29"/>
      <c r="G910" s="32"/>
      <c r="I910" s="29"/>
      <c r="K910" s="32"/>
    </row>
    <row r="911" spans="1:11" x14ac:dyDescent="0.2">
      <c r="A911" s="29"/>
      <c r="C911" s="29" t="str">
        <f t="shared" si="14"/>
        <v/>
      </c>
      <c r="E911" s="29"/>
      <c r="G911" s="32"/>
      <c r="I911" s="29"/>
      <c r="K911" s="32"/>
    </row>
    <row r="912" spans="1:11" x14ac:dyDescent="0.2">
      <c r="A912" s="29"/>
      <c r="C912" s="29" t="str">
        <f t="shared" si="14"/>
        <v/>
      </c>
      <c r="E912" s="29"/>
      <c r="G912" s="32"/>
      <c r="I912" s="29"/>
      <c r="K912" s="32"/>
    </row>
    <row r="913" spans="1:11" x14ac:dyDescent="0.2">
      <c r="A913" s="29"/>
      <c r="C913" s="29" t="str">
        <f t="shared" si="14"/>
        <v/>
      </c>
      <c r="E913" s="29"/>
      <c r="G913" s="32"/>
      <c r="I913" s="29"/>
      <c r="K913" s="32"/>
    </row>
    <row r="914" spans="1:11" x14ac:dyDescent="0.2">
      <c r="A914" s="29"/>
      <c r="C914" s="29" t="str">
        <f t="shared" si="14"/>
        <v/>
      </c>
      <c r="E914" s="29"/>
      <c r="G914" s="32"/>
      <c r="I914" s="29"/>
      <c r="K914" s="32"/>
    </row>
    <row r="915" spans="1:11" x14ac:dyDescent="0.2">
      <c r="A915" s="29"/>
      <c r="C915" s="29" t="str">
        <f t="shared" si="14"/>
        <v/>
      </c>
      <c r="E915" s="29"/>
      <c r="G915" s="32"/>
      <c r="I915" s="29"/>
      <c r="K915" s="32"/>
    </row>
    <row r="916" spans="1:11" x14ac:dyDescent="0.2">
      <c r="A916" s="29"/>
      <c r="C916" s="29" t="str">
        <f t="shared" si="14"/>
        <v/>
      </c>
      <c r="E916" s="29"/>
      <c r="G916" s="32"/>
      <c r="I916" s="29"/>
      <c r="K916" s="32"/>
    </row>
    <row r="917" spans="1:11" x14ac:dyDescent="0.2">
      <c r="A917" s="29"/>
      <c r="C917" s="29" t="str">
        <f t="shared" si="14"/>
        <v/>
      </c>
      <c r="E917" s="29"/>
      <c r="G917" s="32"/>
      <c r="I917" s="29"/>
      <c r="K917" s="32"/>
    </row>
    <row r="918" spans="1:11" x14ac:dyDescent="0.2">
      <c r="A918" s="29"/>
      <c r="C918" s="29" t="str">
        <f t="shared" si="14"/>
        <v/>
      </c>
      <c r="E918" s="29"/>
      <c r="G918" s="32"/>
      <c r="I918" s="29"/>
      <c r="K918" s="32"/>
    </row>
    <row r="919" spans="1:11" x14ac:dyDescent="0.2">
      <c r="A919" s="29"/>
      <c r="C919" s="29" t="str">
        <f t="shared" si="14"/>
        <v/>
      </c>
      <c r="E919" s="29"/>
      <c r="G919" s="32"/>
      <c r="I919" s="29"/>
      <c r="K919" s="32"/>
    </row>
    <row r="920" spans="1:11" x14ac:dyDescent="0.2">
      <c r="A920" s="29"/>
      <c r="C920" s="29" t="str">
        <f t="shared" si="14"/>
        <v/>
      </c>
      <c r="E920" s="29"/>
      <c r="G920" s="32"/>
      <c r="I920" s="29"/>
      <c r="K920" s="32"/>
    </row>
    <row r="921" spans="1:11" x14ac:dyDescent="0.2">
      <c r="A921" s="29"/>
      <c r="C921" s="29" t="str">
        <f t="shared" si="14"/>
        <v/>
      </c>
      <c r="E921" s="29"/>
      <c r="G921" s="32"/>
      <c r="I921" s="29"/>
      <c r="K921" s="32"/>
    </row>
    <row r="922" spans="1:11" x14ac:dyDescent="0.2">
      <c r="A922" s="29"/>
      <c r="C922" s="29" t="str">
        <f t="shared" si="14"/>
        <v/>
      </c>
      <c r="E922" s="29"/>
      <c r="G922" s="32"/>
      <c r="I922" s="29"/>
      <c r="K922" s="32"/>
    </row>
    <row r="923" spans="1:11" x14ac:dyDescent="0.2">
      <c r="A923" s="29"/>
      <c r="C923" s="29" t="str">
        <f t="shared" si="14"/>
        <v/>
      </c>
      <c r="E923" s="29"/>
      <c r="G923" s="32"/>
      <c r="I923" s="29"/>
      <c r="K923" s="32"/>
    </row>
    <row r="924" spans="1:11" x14ac:dyDescent="0.2">
      <c r="A924" s="29"/>
      <c r="C924" s="29" t="str">
        <f t="shared" si="14"/>
        <v/>
      </c>
      <c r="E924" s="29"/>
      <c r="G924" s="32"/>
      <c r="I924" s="29"/>
      <c r="K924" s="32"/>
    </row>
    <row r="925" spans="1:11" x14ac:dyDescent="0.2">
      <c r="A925" s="29"/>
      <c r="C925" s="29" t="str">
        <f t="shared" si="14"/>
        <v/>
      </c>
      <c r="E925" s="29"/>
      <c r="G925" s="32"/>
      <c r="I925" s="29"/>
      <c r="K925" s="32"/>
    </row>
    <row r="926" spans="1:11" x14ac:dyDescent="0.2">
      <c r="A926" s="29"/>
      <c r="C926" s="29" t="str">
        <f t="shared" si="14"/>
        <v/>
      </c>
      <c r="E926" s="29"/>
      <c r="G926" s="32"/>
      <c r="I926" s="29"/>
      <c r="K926" s="32"/>
    </row>
    <row r="927" spans="1:11" x14ac:dyDescent="0.2">
      <c r="A927" s="29"/>
      <c r="C927" s="29" t="str">
        <f t="shared" si="14"/>
        <v/>
      </c>
      <c r="E927" s="29"/>
      <c r="G927" s="32"/>
      <c r="I927" s="29"/>
      <c r="K927" s="32"/>
    </row>
    <row r="928" spans="1:11" x14ac:dyDescent="0.2">
      <c r="A928" s="29"/>
      <c r="C928" s="29" t="str">
        <f t="shared" si="14"/>
        <v/>
      </c>
      <c r="E928" s="29"/>
      <c r="G928" s="32"/>
      <c r="I928" s="29"/>
      <c r="K928" s="32"/>
    </row>
    <row r="929" spans="1:11" x14ac:dyDescent="0.2">
      <c r="A929" s="29"/>
      <c r="C929" s="29" t="str">
        <f t="shared" si="14"/>
        <v/>
      </c>
      <c r="E929" s="29"/>
      <c r="G929" s="32"/>
      <c r="I929" s="29"/>
      <c r="K929" s="32"/>
    </row>
    <row r="930" spans="1:11" x14ac:dyDescent="0.2">
      <c r="A930" s="29"/>
      <c r="C930" s="29" t="str">
        <f t="shared" si="14"/>
        <v/>
      </c>
      <c r="E930" s="29"/>
      <c r="G930" s="32"/>
      <c r="I930" s="29"/>
      <c r="K930" s="32"/>
    </row>
    <row r="931" spans="1:11" x14ac:dyDescent="0.2">
      <c r="A931" s="29"/>
      <c r="C931" s="29" t="str">
        <f t="shared" si="14"/>
        <v/>
      </c>
      <c r="E931" s="29"/>
      <c r="G931" s="32"/>
      <c r="I931" s="29"/>
      <c r="K931" s="32"/>
    </row>
    <row r="932" spans="1:11" x14ac:dyDescent="0.2">
      <c r="A932" s="29"/>
      <c r="C932" s="29" t="str">
        <f t="shared" si="14"/>
        <v/>
      </c>
      <c r="E932" s="29"/>
      <c r="G932" s="32"/>
      <c r="I932" s="29"/>
      <c r="K932" s="32"/>
    </row>
    <row r="933" spans="1:11" x14ac:dyDescent="0.2">
      <c r="A933" s="29"/>
      <c r="C933" s="29" t="str">
        <f t="shared" si="14"/>
        <v/>
      </c>
      <c r="E933" s="29"/>
      <c r="G933" s="32"/>
      <c r="I933" s="29"/>
      <c r="K933" s="32"/>
    </row>
    <row r="934" spans="1:11" x14ac:dyDescent="0.2">
      <c r="A934" s="29"/>
      <c r="C934" s="29" t="str">
        <f t="shared" si="14"/>
        <v/>
      </c>
      <c r="E934" s="29"/>
      <c r="G934" s="32"/>
      <c r="I934" s="29"/>
      <c r="K934" s="32"/>
    </row>
    <row r="935" spans="1:11" x14ac:dyDescent="0.2">
      <c r="A935" s="29"/>
      <c r="C935" s="29" t="str">
        <f t="shared" si="14"/>
        <v/>
      </c>
      <c r="E935" s="29"/>
      <c r="G935" s="32"/>
      <c r="I935" s="29"/>
      <c r="K935" s="32"/>
    </row>
    <row r="936" spans="1:11" x14ac:dyDescent="0.2">
      <c r="A936" s="29"/>
      <c r="C936" s="29" t="str">
        <f t="shared" si="14"/>
        <v/>
      </c>
      <c r="E936" s="29"/>
      <c r="G936" s="32"/>
      <c r="I936" s="29"/>
      <c r="K936" s="32"/>
    </row>
    <row r="937" spans="1:11" x14ac:dyDescent="0.2">
      <c r="A937" s="29"/>
      <c r="C937" s="29" t="str">
        <f t="shared" si="14"/>
        <v/>
      </c>
      <c r="E937" s="29"/>
      <c r="G937" s="32"/>
      <c r="I937" s="29"/>
      <c r="K937" s="32"/>
    </row>
    <row r="938" spans="1:11" x14ac:dyDescent="0.2">
      <c r="A938" s="29"/>
      <c r="C938" s="29" t="str">
        <f t="shared" si="14"/>
        <v/>
      </c>
      <c r="E938" s="29"/>
      <c r="G938" s="32"/>
      <c r="I938" s="29"/>
      <c r="K938" s="32"/>
    </row>
    <row r="939" spans="1:11" x14ac:dyDescent="0.2">
      <c r="A939" s="29"/>
      <c r="C939" s="29" t="str">
        <f t="shared" si="14"/>
        <v/>
      </c>
      <c r="E939" s="29"/>
      <c r="G939" s="32"/>
      <c r="I939" s="29"/>
      <c r="K939" s="32"/>
    </row>
    <row r="940" spans="1:11" x14ac:dyDescent="0.2">
      <c r="A940" s="29"/>
      <c r="C940" s="29" t="str">
        <f t="shared" si="14"/>
        <v/>
      </c>
      <c r="E940" s="29"/>
      <c r="G940" s="32"/>
      <c r="I940" s="29"/>
      <c r="K940" s="32"/>
    </row>
    <row r="941" spans="1:11" x14ac:dyDescent="0.2">
      <c r="A941" s="29"/>
      <c r="C941" s="29" t="str">
        <f t="shared" si="14"/>
        <v/>
      </c>
      <c r="E941" s="29"/>
      <c r="G941" s="32"/>
      <c r="I941" s="29"/>
      <c r="K941" s="32"/>
    </row>
    <row r="942" spans="1:11" x14ac:dyDescent="0.2">
      <c r="A942" s="29"/>
      <c r="C942" s="29" t="str">
        <f t="shared" si="14"/>
        <v/>
      </c>
      <c r="E942" s="29"/>
      <c r="G942" s="32"/>
      <c r="I942" s="29"/>
      <c r="K942" s="32"/>
    </row>
    <row r="943" spans="1:11" x14ac:dyDescent="0.2">
      <c r="A943" s="29"/>
      <c r="C943" s="29" t="str">
        <f t="shared" si="14"/>
        <v/>
      </c>
      <c r="E943" s="29"/>
      <c r="G943" s="32"/>
      <c r="I943" s="29"/>
      <c r="K943" s="32"/>
    </row>
    <row r="944" spans="1:11" x14ac:dyDescent="0.2">
      <c r="A944" s="29"/>
      <c r="C944" s="29" t="str">
        <f t="shared" si="14"/>
        <v/>
      </c>
      <c r="E944" s="29"/>
      <c r="G944" s="32"/>
      <c r="I944" s="29"/>
      <c r="K944" s="32"/>
    </row>
    <row r="945" spans="1:11" x14ac:dyDescent="0.2">
      <c r="A945" s="29"/>
      <c r="C945" s="29" t="str">
        <f t="shared" si="14"/>
        <v/>
      </c>
      <c r="E945" s="29"/>
      <c r="G945" s="32"/>
      <c r="I945" s="29"/>
      <c r="K945" s="32"/>
    </row>
    <row r="946" spans="1:11" x14ac:dyDescent="0.2">
      <c r="A946" s="29"/>
      <c r="C946" s="29" t="str">
        <f t="shared" si="14"/>
        <v/>
      </c>
      <c r="E946" s="29"/>
      <c r="G946" s="32"/>
      <c r="I946" s="29"/>
      <c r="K946" s="32"/>
    </row>
    <row r="947" spans="1:11" x14ac:dyDescent="0.2">
      <c r="A947" s="29"/>
      <c r="C947" s="29" t="str">
        <f t="shared" si="14"/>
        <v/>
      </c>
      <c r="E947" s="29"/>
      <c r="G947" s="32"/>
      <c r="I947" s="29"/>
      <c r="K947" s="32"/>
    </row>
    <row r="948" spans="1:11" x14ac:dyDescent="0.2">
      <c r="A948" s="29"/>
      <c r="C948" s="29" t="str">
        <f t="shared" si="14"/>
        <v/>
      </c>
      <c r="E948" s="29"/>
      <c r="G948" s="32"/>
      <c r="I948" s="29"/>
      <c r="K948" s="32"/>
    </row>
    <row r="949" spans="1:11" x14ac:dyDescent="0.2">
      <c r="A949" s="29"/>
      <c r="C949" s="29" t="str">
        <f t="shared" si="14"/>
        <v/>
      </c>
      <c r="E949" s="29"/>
      <c r="G949" s="32"/>
      <c r="I949" s="29"/>
      <c r="K949" s="32"/>
    </row>
    <row r="950" spans="1:11" x14ac:dyDescent="0.2">
      <c r="A950" s="29"/>
      <c r="C950" s="29" t="str">
        <f t="shared" si="14"/>
        <v/>
      </c>
      <c r="E950" s="29"/>
      <c r="G950" s="32"/>
      <c r="I950" s="29"/>
      <c r="K950" s="32"/>
    </row>
    <row r="951" spans="1:11" x14ac:dyDescent="0.2">
      <c r="A951" s="29"/>
      <c r="C951" s="29" t="str">
        <f t="shared" si="14"/>
        <v/>
      </c>
      <c r="E951" s="29"/>
      <c r="G951" s="32"/>
      <c r="I951" s="29"/>
      <c r="K951" s="32"/>
    </row>
    <row r="952" spans="1:11" x14ac:dyDescent="0.2">
      <c r="A952" s="29"/>
      <c r="C952" s="29" t="str">
        <f t="shared" si="14"/>
        <v/>
      </c>
      <c r="E952" s="29"/>
      <c r="G952" s="32"/>
      <c r="I952" s="29"/>
      <c r="K952" s="32"/>
    </row>
    <row r="953" spans="1:11" x14ac:dyDescent="0.2">
      <c r="A953" s="29"/>
      <c r="C953" s="29" t="str">
        <f t="shared" si="14"/>
        <v/>
      </c>
      <c r="E953" s="29"/>
      <c r="G953" s="32"/>
      <c r="I953" s="29"/>
      <c r="K953" s="32"/>
    </row>
    <row r="954" spans="1:11" x14ac:dyDescent="0.2">
      <c r="A954" s="29"/>
      <c r="C954" s="29" t="str">
        <f t="shared" si="14"/>
        <v/>
      </c>
      <c r="E954" s="29"/>
      <c r="G954" s="32"/>
      <c r="I954" s="29"/>
      <c r="K954" s="32"/>
    </row>
    <row r="955" spans="1:11" x14ac:dyDescent="0.2">
      <c r="A955" s="29"/>
      <c r="C955" s="29" t="str">
        <f t="shared" si="14"/>
        <v/>
      </c>
      <c r="E955" s="29"/>
      <c r="G955" s="32"/>
      <c r="I955" s="29"/>
      <c r="K955" s="32"/>
    </row>
    <row r="956" spans="1:11" x14ac:dyDescent="0.2">
      <c r="A956" s="29"/>
      <c r="C956" s="29" t="str">
        <f t="shared" si="14"/>
        <v/>
      </c>
      <c r="E956" s="29"/>
      <c r="G956" s="32"/>
      <c r="I956" s="29"/>
      <c r="K956" s="32"/>
    </row>
    <row r="957" spans="1:11" x14ac:dyDescent="0.2">
      <c r="A957" s="29"/>
      <c r="C957" s="29" t="str">
        <f t="shared" si="14"/>
        <v/>
      </c>
      <c r="E957" s="29"/>
      <c r="G957" s="32"/>
      <c r="I957" s="29"/>
      <c r="K957" s="32"/>
    </row>
    <row r="958" spans="1:11" x14ac:dyDescent="0.2">
      <c r="A958" s="29"/>
      <c r="C958" s="29" t="str">
        <f t="shared" si="14"/>
        <v/>
      </c>
      <c r="E958" s="29"/>
      <c r="G958" s="32"/>
      <c r="I958" s="29"/>
      <c r="K958" s="32"/>
    </row>
    <row r="959" spans="1:11" x14ac:dyDescent="0.2">
      <c r="A959" s="29"/>
      <c r="C959" s="29" t="str">
        <f t="shared" si="14"/>
        <v/>
      </c>
      <c r="E959" s="29"/>
      <c r="G959" s="32"/>
      <c r="I959" s="29"/>
      <c r="K959" s="32"/>
    </row>
    <row r="960" spans="1:11" x14ac:dyDescent="0.2">
      <c r="A960" s="29"/>
      <c r="C960" s="29" t="str">
        <f t="shared" si="14"/>
        <v/>
      </c>
      <c r="E960" s="29"/>
      <c r="G960" s="32"/>
      <c r="I960" s="29"/>
      <c r="K960" s="32"/>
    </row>
    <row r="961" spans="1:11" x14ac:dyDescent="0.2">
      <c r="A961" s="29"/>
      <c r="C961" s="29" t="str">
        <f t="shared" si="14"/>
        <v/>
      </c>
      <c r="E961" s="29"/>
      <c r="G961" s="32"/>
      <c r="I961" s="29"/>
      <c r="K961" s="32"/>
    </row>
    <row r="962" spans="1:11" x14ac:dyDescent="0.2">
      <c r="A962" s="29"/>
      <c r="C962" s="29" t="str">
        <f t="shared" si="14"/>
        <v/>
      </c>
      <c r="E962" s="29"/>
      <c r="G962" s="32"/>
      <c r="I962" s="29"/>
      <c r="K962" s="32"/>
    </row>
    <row r="963" spans="1:11" x14ac:dyDescent="0.2">
      <c r="A963" s="29"/>
      <c r="C963" s="29" t="str">
        <f t="shared" si="14"/>
        <v/>
      </c>
      <c r="E963" s="29"/>
      <c r="G963" s="32"/>
      <c r="I963" s="29"/>
      <c r="K963" s="32"/>
    </row>
    <row r="964" spans="1:11" x14ac:dyDescent="0.2">
      <c r="A964" s="29"/>
      <c r="C964" s="29" t="str">
        <f t="shared" si="14"/>
        <v/>
      </c>
      <c r="E964" s="29"/>
      <c r="G964" s="32"/>
      <c r="I964" s="29"/>
      <c r="K964" s="32"/>
    </row>
    <row r="965" spans="1:11" x14ac:dyDescent="0.2">
      <c r="A965" s="29"/>
      <c r="C965" s="29" t="str">
        <f t="shared" si="14"/>
        <v/>
      </c>
      <c r="E965" s="29"/>
      <c r="G965" s="32"/>
      <c r="I965" s="29"/>
      <c r="K965" s="32"/>
    </row>
    <row r="966" spans="1:11" x14ac:dyDescent="0.2">
      <c r="A966" s="29"/>
      <c r="C966" s="29" t="str">
        <f t="shared" si="14"/>
        <v/>
      </c>
      <c r="E966" s="29"/>
      <c r="G966" s="32"/>
      <c r="I966" s="29"/>
      <c r="K966" s="32"/>
    </row>
    <row r="967" spans="1:11" x14ac:dyDescent="0.2">
      <c r="A967" s="29"/>
      <c r="C967" s="29" t="str">
        <f t="shared" si="14"/>
        <v/>
      </c>
      <c r="E967" s="29"/>
      <c r="G967" s="32"/>
      <c r="I967" s="29"/>
      <c r="K967" s="32"/>
    </row>
    <row r="968" spans="1:11" x14ac:dyDescent="0.2">
      <c r="A968" s="29"/>
      <c r="C968" s="29" t="str">
        <f t="shared" ref="C968:C1031" si="15">IF(COUNTIF(A968,"C1002"),"PIAGET SA",IF(COUNTIF(A968,"C1003"),"AGENHOR SA",IF(COUNTIF(A968,"C1022"),"PATEK-PHILIPPE SA",IF(COUNTIF(A968,"C1023"),"MOSER SCHAFFAUSEN AG",IF(COUNTIF(A968,"C1024"),"BCP TOURBILLONS SA",IF(COUNTIF(A968,"C1026"),"CODE41 WATCH SA",""))))))</f>
        <v/>
      </c>
      <c r="E968" s="29"/>
      <c r="G968" s="32"/>
      <c r="I968" s="29"/>
      <c r="K968" s="32"/>
    </row>
    <row r="969" spans="1:11" x14ac:dyDescent="0.2">
      <c r="A969" s="29"/>
      <c r="C969" s="29" t="str">
        <f t="shared" si="15"/>
        <v/>
      </c>
      <c r="E969" s="29"/>
      <c r="G969" s="32"/>
      <c r="I969" s="29"/>
      <c r="K969" s="32"/>
    </row>
    <row r="970" spans="1:11" x14ac:dyDescent="0.2">
      <c r="A970" s="29"/>
      <c r="C970" s="29" t="str">
        <f t="shared" si="15"/>
        <v/>
      </c>
      <c r="E970" s="29"/>
      <c r="G970" s="32"/>
      <c r="I970" s="29"/>
      <c r="K970" s="32"/>
    </row>
    <row r="971" spans="1:11" x14ac:dyDescent="0.2">
      <c r="A971" s="29"/>
      <c r="C971" s="29" t="str">
        <f t="shared" si="15"/>
        <v/>
      </c>
      <c r="E971" s="29"/>
      <c r="G971" s="32"/>
      <c r="I971" s="29"/>
      <c r="K971" s="32"/>
    </row>
    <row r="972" spans="1:11" x14ac:dyDescent="0.2">
      <c r="A972" s="29"/>
      <c r="C972" s="29" t="str">
        <f t="shared" si="15"/>
        <v/>
      </c>
      <c r="E972" s="29"/>
      <c r="G972" s="32"/>
      <c r="I972" s="29"/>
      <c r="K972" s="32"/>
    </row>
    <row r="973" spans="1:11" x14ac:dyDescent="0.2">
      <c r="A973" s="29"/>
      <c r="C973" s="29" t="str">
        <f t="shared" si="15"/>
        <v/>
      </c>
      <c r="E973" s="29"/>
      <c r="G973" s="32"/>
      <c r="I973" s="29"/>
      <c r="K973" s="32"/>
    </row>
    <row r="974" spans="1:11" x14ac:dyDescent="0.2">
      <c r="A974" s="29"/>
      <c r="C974" s="29" t="str">
        <f t="shared" si="15"/>
        <v/>
      </c>
      <c r="E974" s="29"/>
      <c r="G974" s="32"/>
      <c r="I974" s="29"/>
      <c r="K974" s="32"/>
    </row>
    <row r="975" spans="1:11" x14ac:dyDescent="0.2">
      <c r="A975" s="29"/>
      <c r="C975" s="29" t="str">
        <f t="shared" si="15"/>
        <v/>
      </c>
      <c r="E975" s="29"/>
      <c r="G975" s="32"/>
      <c r="I975" s="29"/>
      <c r="K975" s="32"/>
    </row>
    <row r="976" spans="1:11" x14ac:dyDescent="0.2">
      <c r="A976" s="29"/>
      <c r="C976" s="29" t="str">
        <f t="shared" si="15"/>
        <v/>
      </c>
      <c r="E976" s="29"/>
      <c r="G976" s="32"/>
      <c r="I976" s="29"/>
      <c r="K976" s="32"/>
    </row>
    <row r="977" spans="1:11" x14ac:dyDescent="0.2">
      <c r="A977" s="29"/>
      <c r="C977" s="29" t="str">
        <f t="shared" si="15"/>
        <v/>
      </c>
      <c r="E977" s="29"/>
      <c r="G977" s="32"/>
      <c r="I977" s="29"/>
      <c r="K977" s="32"/>
    </row>
    <row r="978" spans="1:11" x14ac:dyDescent="0.2">
      <c r="A978" s="29"/>
      <c r="C978" s="29" t="str">
        <f t="shared" si="15"/>
        <v/>
      </c>
      <c r="E978" s="29"/>
      <c r="G978" s="32"/>
      <c r="I978" s="29"/>
      <c r="K978" s="32"/>
    </row>
    <row r="979" spans="1:11" x14ac:dyDescent="0.2">
      <c r="A979" s="29"/>
      <c r="C979" s="29" t="str">
        <f t="shared" si="15"/>
        <v/>
      </c>
      <c r="E979" s="29"/>
      <c r="G979" s="32"/>
      <c r="I979" s="29"/>
      <c r="K979" s="32"/>
    </row>
    <row r="980" spans="1:11" x14ac:dyDescent="0.2">
      <c r="A980" s="29"/>
      <c r="C980" s="29" t="str">
        <f t="shared" si="15"/>
        <v/>
      </c>
      <c r="E980" s="29"/>
      <c r="G980" s="32"/>
      <c r="I980" s="29"/>
      <c r="K980" s="32"/>
    </row>
    <row r="981" spans="1:11" x14ac:dyDescent="0.2">
      <c r="A981" s="29"/>
      <c r="C981" s="29" t="str">
        <f t="shared" si="15"/>
        <v/>
      </c>
      <c r="E981" s="29"/>
      <c r="G981" s="32"/>
      <c r="I981" s="29"/>
      <c r="K981" s="32"/>
    </row>
    <row r="982" spans="1:11" x14ac:dyDescent="0.2">
      <c r="A982" s="29"/>
      <c r="C982" s="29" t="str">
        <f t="shared" si="15"/>
        <v/>
      </c>
      <c r="E982" s="29"/>
      <c r="G982" s="32"/>
      <c r="I982" s="29"/>
      <c r="K982" s="32"/>
    </row>
    <row r="983" spans="1:11" x14ac:dyDescent="0.2">
      <c r="A983" s="29"/>
      <c r="C983" s="29" t="str">
        <f t="shared" si="15"/>
        <v/>
      </c>
      <c r="E983" s="29"/>
      <c r="G983" s="32"/>
      <c r="I983" s="29"/>
      <c r="K983" s="32"/>
    </row>
    <row r="984" spans="1:11" x14ac:dyDescent="0.2">
      <c r="A984" s="29"/>
      <c r="C984" s="29" t="str">
        <f t="shared" si="15"/>
        <v/>
      </c>
      <c r="E984" s="29"/>
      <c r="G984" s="32"/>
      <c r="I984" s="29"/>
      <c r="K984" s="32"/>
    </row>
    <row r="985" spans="1:11" x14ac:dyDescent="0.2">
      <c r="A985" s="29"/>
      <c r="C985" s="29" t="str">
        <f t="shared" si="15"/>
        <v/>
      </c>
      <c r="E985" s="29"/>
      <c r="G985" s="32"/>
      <c r="I985" s="29"/>
      <c r="K985" s="32"/>
    </row>
    <row r="986" spans="1:11" x14ac:dyDescent="0.2">
      <c r="A986" s="29"/>
      <c r="C986" s="29" t="str">
        <f t="shared" si="15"/>
        <v/>
      </c>
      <c r="E986" s="29"/>
      <c r="G986" s="32"/>
      <c r="I986" s="29"/>
      <c r="K986" s="32"/>
    </row>
    <row r="987" spans="1:11" x14ac:dyDescent="0.2">
      <c r="A987" s="29"/>
      <c r="C987" s="29" t="str">
        <f t="shared" si="15"/>
        <v/>
      </c>
      <c r="E987" s="29"/>
      <c r="G987" s="32"/>
      <c r="I987" s="29"/>
      <c r="K987" s="32"/>
    </row>
    <row r="988" spans="1:11" x14ac:dyDescent="0.2">
      <c r="A988" s="29"/>
      <c r="C988" s="29" t="str">
        <f t="shared" si="15"/>
        <v/>
      </c>
      <c r="E988" s="29"/>
      <c r="G988" s="32"/>
      <c r="I988" s="29"/>
      <c r="K988" s="32"/>
    </row>
    <row r="989" spans="1:11" x14ac:dyDescent="0.2">
      <c r="A989" s="29"/>
      <c r="C989" s="29" t="str">
        <f t="shared" si="15"/>
        <v/>
      </c>
      <c r="E989" s="29"/>
      <c r="G989" s="32"/>
      <c r="I989" s="29"/>
      <c r="K989" s="32"/>
    </row>
    <row r="990" spans="1:11" x14ac:dyDescent="0.2">
      <c r="A990" s="29"/>
      <c r="C990" s="29" t="str">
        <f t="shared" si="15"/>
        <v/>
      </c>
      <c r="E990" s="29"/>
      <c r="G990" s="32"/>
      <c r="I990" s="29"/>
      <c r="K990" s="32"/>
    </row>
    <row r="991" spans="1:11" x14ac:dyDescent="0.2">
      <c r="A991" s="29"/>
      <c r="C991" s="29" t="str">
        <f t="shared" si="15"/>
        <v/>
      </c>
      <c r="E991" s="29"/>
      <c r="G991" s="32"/>
      <c r="I991" s="29"/>
      <c r="K991" s="32"/>
    </row>
    <row r="992" spans="1:11" x14ac:dyDescent="0.2">
      <c r="A992" s="29"/>
      <c r="C992" s="29" t="str">
        <f t="shared" si="15"/>
        <v/>
      </c>
      <c r="E992" s="29"/>
      <c r="G992" s="32"/>
      <c r="I992" s="29"/>
      <c r="K992" s="32"/>
    </row>
    <row r="993" spans="1:11" x14ac:dyDescent="0.2">
      <c r="A993" s="29"/>
      <c r="C993" s="29" t="str">
        <f t="shared" si="15"/>
        <v/>
      </c>
      <c r="E993" s="29"/>
      <c r="G993" s="32"/>
      <c r="I993" s="29"/>
      <c r="K993" s="32"/>
    </row>
    <row r="994" spans="1:11" x14ac:dyDescent="0.2">
      <c r="A994" s="29"/>
      <c r="C994" s="29" t="str">
        <f t="shared" si="15"/>
        <v/>
      </c>
      <c r="E994" s="29"/>
      <c r="G994" s="32"/>
      <c r="I994" s="29"/>
      <c r="K994" s="32"/>
    </row>
    <row r="995" spans="1:11" x14ac:dyDescent="0.2">
      <c r="A995" s="29"/>
      <c r="C995" s="29" t="str">
        <f t="shared" si="15"/>
        <v/>
      </c>
      <c r="E995" s="29"/>
      <c r="G995" s="32"/>
      <c r="I995" s="29"/>
      <c r="K995" s="32"/>
    </row>
    <row r="996" spans="1:11" x14ac:dyDescent="0.2">
      <c r="A996" s="29"/>
      <c r="C996" s="29" t="str">
        <f t="shared" si="15"/>
        <v/>
      </c>
      <c r="E996" s="29"/>
      <c r="G996" s="32"/>
      <c r="I996" s="29"/>
      <c r="K996" s="32"/>
    </row>
    <row r="997" spans="1:11" x14ac:dyDescent="0.2">
      <c r="A997" s="29"/>
      <c r="C997" s="29" t="str">
        <f t="shared" si="15"/>
        <v/>
      </c>
      <c r="E997" s="29"/>
      <c r="G997" s="32"/>
      <c r="I997" s="29"/>
      <c r="K997" s="32"/>
    </row>
    <row r="998" spans="1:11" x14ac:dyDescent="0.2">
      <c r="A998" s="29"/>
      <c r="C998" s="29" t="str">
        <f t="shared" si="15"/>
        <v/>
      </c>
      <c r="E998" s="29"/>
      <c r="G998" s="32"/>
      <c r="I998" s="29"/>
      <c r="K998" s="32"/>
    </row>
    <row r="999" spans="1:11" x14ac:dyDescent="0.2">
      <c r="A999" s="29"/>
      <c r="C999" s="29" t="str">
        <f t="shared" si="15"/>
        <v/>
      </c>
      <c r="E999" s="29"/>
      <c r="G999" s="32"/>
      <c r="I999" s="29"/>
      <c r="K999" s="32"/>
    </row>
    <row r="1000" spans="1:11" x14ac:dyDescent="0.2">
      <c r="A1000" s="29"/>
      <c r="C1000" s="29" t="str">
        <f t="shared" si="15"/>
        <v/>
      </c>
      <c r="E1000" s="29"/>
      <c r="G1000" s="32"/>
      <c r="I1000" s="29"/>
      <c r="K1000" s="32"/>
    </row>
    <row r="1001" spans="1:11" x14ac:dyDescent="0.2">
      <c r="A1001" s="29"/>
      <c r="C1001" s="29" t="str">
        <f t="shared" si="15"/>
        <v/>
      </c>
      <c r="E1001" s="29"/>
      <c r="G1001" s="32"/>
      <c r="I1001" s="29"/>
      <c r="K1001" s="32"/>
    </row>
    <row r="1002" spans="1:11" x14ac:dyDescent="0.2">
      <c r="A1002" s="29"/>
      <c r="C1002" s="29" t="str">
        <f t="shared" si="15"/>
        <v/>
      </c>
      <c r="E1002" s="29"/>
      <c r="G1002" s="32"/>
      <c r="I1002" s="29"/>
      <c r="K1002" s="32"/>
    </row>
    <row r="1003" spans="1:11" x14ac:dyDescent="0.2">
      <c r="A1003" s="29"/>
      <c r="C1003" s="29" t="str">
        <f t="shared" si="15"/>
        <v/>
      </c>
      <c r="E1003" s="29"/>
      <c r="G1003" s="32"/>
      <c r="I1003" s="29"/>
      <c r="K1003" s="32"/>
    </row>
    <row r="1004" spans="1:11" x14ac:dyDescent="0.2">
      <c r="A1004" s="29"/>
      <c r="C1004" s="29" t="str">
        <f t="shared" si="15"/>
        <v/>
      </c>
      <c r="E1004" s="29"/>
      <c r="G1004" s="32"/>
      <c r="I1004" s="29"/>
      <c r="K1004" s="32"/>
    </row>
    <row r="1005" spans="1:11" x14ac:dyDescent="0.2">
      <c r="A1005" s="29"/>
      <c r="C1005" s="29" t="str">
        <f t="shared" si="15"/>
        <v/>
      </c>
      <c r="E1005" s="29"/>
      <c r="G1005" s="32"/>
      <c r="I1005" s="29"/>
      <c r="K1005" s="32"/>
    </row>
    <row r="1006" spans="1:11" x14ac:dyDescent="0.2">
      <c r="A1006" s="29"/>
      <c r="C1006" s="29" t="str">
        <f t="shared" si="15"/>
        <v/>
      </c>
      <c r="E1006" s="29"/>
      <c r="G1006" s="32"/>
      <c r="I1006" s="29"/>
      <c r="K1006" s="32"/>
    </row>
    <row r="1007" spans="1:11" x14ac:dyDescent="0.2">
      <c r="A1007" s="29"/>
      <c r="C1007" s="29" t="str">
        <f t="shared" si="15"/>
        <v/>
      </c>
      <c r="E1007" s="29"/>
      <c r="G1007" s="32"/>
      <c r="I1007" s="29"/>
      <c r="K1007" s="32"/>
    </row>
    <row r="1008" spans="1:11" x14ac:dyDescent="0.2">
      <c r="A1008" s="29"/>
      <c r="C1008" s="29" t="str">
        <f t="shared" si="15"/>
        <v/>
      </c>
      <c r="E1008" s="29"/>
      <c r="G1008" s="32"/>
      <c r="I1008" s="29"/>
      <c r="K1008" s="32"/>
    </row>
    <row r="1009" spans="1:11" x14ac:dyDescent="0.2">
      <c r="A1009" s="29"/>
      <c r="C1009" s="29" t="str">
        <f t="shared" si="15"/>
        <v/>
      </c>
      <c r="E1009" s="29"/>
      <c r="G1009" s="32"/>
      <c r="I1009" s="29"/>
      <c r="K1009" s="32"/>
    </row>
    <row r="1010" spans="1:11" x14ac:dyDescent="0.2">
      <c r="A1010" s="29"/>
      <c r="C1010" s="29" t="str">
        <f t="shared" si="15"/>
        <v/>
      </c>
      <c r="E1010" s="29"/>
      <c r="G1010" s="32"/>
      <c r="I1010" s="29"/>
      <c r="K1010" s="32"/>
    </row>
    <row r="1011" spans="1:11" x14ac:dyDescent="0.2">
      <c r="A1011" s="29"/>
      <c r="C1011" s="29" t="str">
        <f t="shared" si="15"/>
        <v/>
      </c>
      <c r="E1011" s="29"/>
      <c r="G1011" s="32"/>
      <c r="I1011" s="29"/>
      <c r="K1011" s="32"/>
    </row>
    <row r="1012" spans="1:11" x14ac:dyDescent="0.2">
      <c r="A1012" s="29"/>
      <c r="C1012" s="29" t="str">
        <f t="shared" si="15"/>
        <v/>
      </c>
      <c r="E1012" s="29"/>
      <c r="G1012" s="32"/>
      <c r="I1012" s="29"/>
      <c r="K1012" s="32"/>
    </row>
    <row r="1013" spans="1:11" x14ac:dyDescent="0.2">
      <c r="A1013" s="29"/>
      <c r="C1013" s="29" t="str">
        <f t="shared" si="15"/>
        <v/>
      </c>
      <c r="E1013" s="29"/>
      <c r="G1013" s="32"/>
      <c r="I1013" s="29"/>
      <c r="K1013" s="32"/>
    </row>
    <row r="1014" spans="1:11" x14ac:dyDescent="0.2">
      <c r="A1014" s="29"/>
      <c r="C1014" s="29" t="str">
        <f t="shared" si="15"/>
        <v/>
      </c>
      <c r="E1014" s="29"/>
      <c r="G1014" s="32"/>
      <c r="I1014" s="29"/>
      <c r="K1014" s="32"/>
    </row>
    <row r="1015" spans="1:11" x14ac:dyDescent="0.2">
      <c r="A1015" s="29"/>
      <c r="C1015" s="29" t="str">
        <f t="shared" si="15"/>
        <v/>
      </c>
      <c r="E1015" s="29"/>
      <c r="G1015" s="32"/>
      <c r="I1015" s="29"/>
      <c r="K1015" s="32"/>
    </row>
    <row r="1016" spans="1:11" x14ac:dyDescent="0.2">
      <c r="A1016" s="29"/>
      <c r="C1016" s="29" t="str">
        <f t="shared" si="15"/>
        <v/>
      </c>
      <c r="E1016" s="29"/>
      <c r="G1016" s="32"/>
      <c r="I1016" s="29"/>
      <c r="K1016" s="32"/>
    </row>
    <row r="1017" spans="1:11" x14ac:dyDescent="0.2">
      <c r="A1017" s="29"/>
      <c r="C1017" s="29" t="str">
        <f t="shared" si="15"/>
        <v/>
      </c>
      <c r="E1017" s="29"/>
      <c r="G1017" s="32"/>
      <c r="I1017" s="29"/>
      <c r="K1017" s="32"/>
    </row>
    <row r="1018" spans="1:11" x14ac:dyDescent="0.2">
      <c r="A1018" s="29"/>
      <c r="C1018" s="29" t="str">
        <f t="shared" si="15"/>
        <v/>
      </c>
      <c r="E1018" s="29"/>
      <c r="G1018" s="32"/>
      <c r="I1018" s="29"/>
      <c r="K1018" s="32"/>
    </row>
    <row r="1019" spans="1:11" x14ac:dyDescent="0.2">
      <c r="A1019" s="29"/>
      <c r="C1019" s="29" t="str">
        <f t="shared" si="15"/>
        <v/>
      </c>
      <c r="E1019" s="29"/>
      <c r="G1019" s="32"/>
      <c r="I1019" s="29"/>
      <c r="K1019" s="32"/>
    </row>
    <row r="1020" spans="1:11" x14ac:dyDescent="0.2">
      <c r="A1020" s="29"/>
      <c r="C1020" s="29" t="str">
        <f t="shared" si="15"/>
        <v/>
      </c>
      <c r="E1020" s="29"/>
      <c r="G1020" s="32"/>
      <c r="I1020" s="29"/>
      <c r="K1020" s="32"/>
    </row>
    <row r="1021" spans="1:11" x14ac:dyDescent="0.2">
      <c r="A1021" s="29"/>
      <c r="C1021" s="29" t="str">
        <f t="shared" si="15"/>
        <v/>
      </c>
      <c r="E1021" s="29"/>
      <c r="G1021" s="32"/>
      <c r="I1021" s="29"/>
      <c r="K1021" s="32"/>
    </row>
    <row r="1022" spans="1:11" x14ac:dyDescent="0.2">
      <c r="A1022" s="29"/>
      <c r="C1022" s="29" t="str">
        <f t="shared" si="15"/>
        <v/>
      </c>
      <c r="E1022" s="29"/>
      <c r="G1022" s="32"/>
      <c r="I1022" s="29"/>
      <c r="K1022" s="32"/>
    </row>
    <row r="1023" spans="1:11" x14ac:dyDescent="0.2">
      <c r="A1023" s="29"/>
      <c r="C1023" s="29" t="str">
        <f t="shared" si="15"/>
        <v/>
      </c>
      <c r="E1023" s="29"/>
      <c r="G1023" s="32"/>
      <c r="I1023" s="29"/>
      <c r="K1023" s="32"/>
    </row>
    <row r="1024" spans="1:11" x14ac:dyDescent="0.2">
      <c r="A1024" s="29"/>
      <c r="C1024" s="29" t="str">
        <f t="shared" si="15"/>
        <v/>
      </c>
      <c r="E1024" s="29"/>
      <c r="G1024" s="32"/>
      <c r="I1024" s="29"/>
      <c r="K1024" s="32"/>
    </row>
    <row r="1025" spans="1:11" x14ac:dyDescent="0.2">
      <c r="A1025" s="29"/>
      <c r="C1025" s="29" t="str">
        <f t="shared" si="15"/>
        <v/>
      </c>
      <c r="E1025" s="29"/>
      <c r="G1025" s="32"/>
      <c r="I1025" s="29"/>
      <c r="K1025" s="32"/>
    </row>
    <row r="1026" spans="1:11" x14ac:dyDescent="0.2">
      <c r="A1026" s="29"/>
      <c r="C1026" s="29" t="str">
        <f t="shared" si="15"/>
        <v/>
      </c>
      <c r="E1026" s="29"/>
      <c r="G1026" s="32"/>
      <c r="I1026" s="29"/>
      <c r="K1026" s="32"/>
    </row>
    <row r="1027" spans="1:11" x14ac:dyDescent="0.2">
      <c r="A1027" s="29"/>
      <c r="C1027" s="29" t="str">
        <f t="shared" si="15"/>
        <v/>
      </c>
      <c r="E1027" s="29"/>
      <c r="G1027" s="32"/>
      <c r="I1027" s="29"/>
      <c r="K1027" s="32"/>
    </row>
    <row r="1028" spans="1:11" x14ac:dyDescent="0.2">
      <c r="A1028" s="29"/>
      <c r="C1028" s="29" t="str">
        <f t="shared" si="15"/>
        <v/>
      </c>
      <c r="E1028" s="29"/>
      <c r="G1028" s="32"/>
      <c r="I1028" s="29"/>
      <c r="K1028" s="32"/>
    </row>
    <row r="1029" spans="1:11" x14ac:dyDescent="0.2">
      <c r="A1029" s="29"/>
      <c r="C1029" s="29" t="str">
        <f t="shared" si="15"/>
        <v/>
      </c>
      <c r="E1029" s="29"/>
      <c r="G1029" s="32"/>
      <c r="I1029" s="29"/>
      <c r="K1029" s="32"/>
    </row>
    <row r="1030" spans="1:11" x14ac:dyDescent="0.2">
      <c r="A1030" s="29"/>
      <c r="C1030" s="29" t="str">
        <f t="shared" si="15"/>
        <v/>
      </c>
      <c r="E1030" s="29"/>
      <c r="G1030" s="32"/>
      <c r="I1030" s="29"/>
      <c r="K1030" s="32"/>
    </row>
    <row r="1031" spans="1:11" x14ac:dyDescent="0.2">
      <c r="A1031" s="29"/>
      <c r="C1031" s="29" t="str">
        <f t="shared" si="15"/>
        <v/>
      </c>
      <c r="E1031" s="29"/>
      <c r="G1031" s="32"/>
      <c r="I1031" s="29"/>
      <c r="K1031" s="32"/>
    </row>
    <row r="1032" spans="1:11" x14ac:dyDescent="0.2">
      <c r="A1032" s="29"/>
      <c r="C1032" s="29" t="str">
        <f t="shared" ref="C1032:C1095" si="16">IF(COUNTIF(A1032,"C1002"),"PIAGET SA",IF(COUNTIF(A1032,"C1003"),"AGENHOR SA",IF(COUNTIF(A1032,"C1022"),"PATEK-PHILIPPE SA",IF(COUNTIF(A1032,"C1023"),"MOSER SCHAFFAUSEN AG",IF(COUNTIF(A1032,"C1024"),"BCP TOURBILLONS SA",IF(COUNTIF(A1032,"C1026"),"CODE41 WATCH SA",""))))))</f>
        <v/>
      </c>
      <c r="E1032" s="29"/>
      <c r="G1032" s="32"/>
      <c r="I1032" s="29"/>
      <c r="K1032" s="32"/>
    </row>
    <row r="1033" spans="1:11" x14ac:dyDescent="0.2">
      <c r="A1033" s="29"/>
      <c r="C1033" s="29" t="str">
        <f t="shared" si="16"/>
        <v/>
      </c>
      <c r="E1033" s="29"/>
      <c r="G1033" s="32"/>
      <c r="I1033" s="29"/>
      <c r="K1033" s="32"/>
    </row>
    <row r="1034" spans="1:11" x14ac:dyDescent="0.2">
      <c r="A1034" s="29"/>
      <c r="C1034" s="29" t="str">
        <f t="shared" si="16"/>
        <v/>
      </c>
      <c r="E1034" s="29"/>
      <c r="G1034" s="32"/>
      <c r="I1034" s="29"/>
      <c r="K1034" s="32"/>
    </row>
    <row r="1035" spans="1:11" x14ac:dyDescent="0.2">
      <c r="A1035" s="29"/>
      <c r="C1035" s="29" t="str">
        <f t="shared" si="16"/>
        <v/>
      </c>
      <c r="E1035" s="29"/>
      <c r="G1035" s="32"/>
      <c r="I1035" s="29"/>
      <c r="K1035" s="32"/>
    </row>
    <row r="1036" spans="1:11" x14ac:dyDescent="0.2">
      <c r="A1036" s="29"/>
      <c r="C1036" s="29" t="str">
        <f t="shared" si="16"/>
        <v/>
      </c>
      <c r="E1036" s="29"/>
      <c r="G1036" s="32"/>
      <c r="I1036" s="29"/>
      <c r="K1036" s="32"/>
    </row>
    <row r="1037" spans="1:11" x14ac:dyDescent="0.2">
      <c r="A1037" s="29"/>
      <c r="C1037" s="29" t="str">
        <f t="shared" si="16"/>
        <v/>
      </c>
      <c r="E1037" s="29"/>
      <c r="G1037" s="32"/>
      <c r="I1037" s="29"/>
      <c r="K1037" s="32"/>
    </row>
    <row r="1038" spans="1:11" x14ac:dyDescent="0.2">
      <c r="A1038" s="29"/>
      <c r="C1038" s="29" t="str">
        <f t="shared" si="16"/>
        <v/>
      </c>
      <c r="E1038" s="29"/>
      <c r="G1038" s="32"/>
      <c r="I1038" s="29"/>
      <c r="K1038" s="32"/>
    </row>
    <row r="1039" spans="1:11" x14ac:dyDescent="0.2">
      <c r="A1039" s="29"/>
      <c r="C1039" s="29" t="str">
        <f t="shared" si="16"/>
        <v/>
      </c>
      <c r="E1039" s="29"/>
      <c r="G1039" s="32"/>
      <c r="I1039" s="29"/>
      <c r="K1039" s="32"/>
    </row>
    <row r="1040" spans="1:11" x14ac:dyDescent="0.2">
      <c r="A1040" s="29"/>
      <c r="C1040" s="29" t="str">
        <f t="shared" si="16"/>
        <v/>
      </c>
      <c r="E1040" s="29"/>
      <c r="G1040" s="32"/>
      <c r="I1040" s="29"/>
      <c r="K1040" s="32"/>
    </row>
    <row r="1041" spans="1:11" x14ac:dyDescent="0.2">
      <c r="A1041" s="29"/>
      <c r="C1041" s="29" t="str">
        <f t="shared" si="16"/>
        <v/>
      </c>
      <c r="E1041" s="29"/>
      <c r="G1041" s="32"/>
      <c r="I1041" s="29"/>
      <c r="K1041" s="32"/>
    </row>
    <row r="1042" spans="1:11" x14ac:dyDescent="0.2">
      <c r="A1042" s="29"/>
      <c r="C1042" s="29" t="str">
        <f t="shared" si="16"/>
        <v/>
      </c>
      <c r="E1042" s="29"/>
      <c r="G1042" s="32"/>
      <c r="I1042" s="29"/>
      <c r="K1042" s="32"/>
    </row>
    <row r="1043" spans="1:11" x14ac:dyDescent="0.2">
      <c r="A1043" s="29"/>
      <c r="C1043" s="29" t="str">
        <f t="shared" si="16"/>
        <v/>
      </c>
      <c r="E1043" s="29"/>
      <c r="G1043" s="32"/>
      <c r="I1043" s="29"/>
      <c r="K1043" s="32"/>
    </row>
    <row r="1044" spans="1:11" x14ac:dyDescent="0.2">
      <c r="A1044" s="29"/>
      <c r="C1044" s="29" t="str">
        <f t="shared" si="16"/>
        <v/>
      </c>
      <c r="E1044" s="29"/>
      <c r="G1044" s="32"/>
      <c r="I1044" s="29"/>
      <c r="K1044" s="32"/>
    </row>
    <row r="1045" spans="1:11" x14ac:dyDescent="0.2">
      <c r="A1045" s="29"/>
      <c r="C1045" s="29" t="str">
        <f t="shared" si="16"/>
        <v/>
      </c>
      <c r="E1045" s="29"/>
      <c r="G1045" s="32"/>
      <c r="I1045" s="29"/>
      <c r="K1045" s="32"/>
    </row>
    <row r="1046" spans="1:11" x14ac:dyDescent="0.2">
      <c r="A1046" s="29"/>
      <c r="C1046" s="29" t="str">
        <f t="shared" si="16"/>
        <v/>
      </c>
      <c r="E1046" s="29"/>
      <c r="G1046" s="32"/>
      <c r="I1046" s="29"/>
      <c r="K1046" s="32"/>
    </row>
    <row r="1047" spans="1:11" x14ac:dyDescent="0.2">
      <c r="A1047" s="29"/>
      <c r="C1047" s="29" t="str">
        <f t="shared" si="16"/>
        <v/>
      </c>
      <c r="E1047" s="29"/>
      <c r="G1047" s="32"/>
      <c r="I1047" s="29"/>
      <c r="K1047" s="32"/>
    </row>
    <row r="1048" spans="1:11" x14ac:dyDescent="0.2">
      <c r="A1048" s="29"/>
      <c r="C1048" s="29" t="str">
        <f t="shared" si="16"/>
        <v/>
      </c>
      <c r="E1048" s="29"/>
      <c r="G1048" s="32"/>
      <c r="I1048" s="29"/>
      <c r="K1048" s="32"/>
    </row>
    <row r="1049" spans="1:11" x14ac:dyDescent="0.2">
      <c r="A1049" s="29"/>
      <c r="C1049" s="29" t="str">
        <f t="shared" si="16"/>
        <v/>
      </c>
      <c r="E1049" s="29"/>
      <c r="G1049" s="32"/>
      <c r="I1049" s="29"/>
      <c r="K1049" s="32"/>
    </row>
    <row r="1050" spans="1:11" x14ac:dyDescent="0.2">
      <c r="A1050" s="29"/>
      <c r="C1050" s="29" t="str">
        <f t="shared" si="16"/>
        <v/>
      </c>
      <c r="E1050" s="29"/>
      <c r="G1050" s="32"/>
      <c r="I1050" s="29"/>
      <c r="K1050" s="32"/>
    </row>
    <row r="1051" spans="1:11" x14ac:dyDescent="0.2">
      <c r="A1051" s="29"/>
      <c r="C1051" s="29" t="str">
        <f t="shared" si="16"/>
        <v/>
      </c>
      <c r="E1051" s="29"/>
      <c r="G1051" s="32"/>
      <c r="I1051" s="29"/>
      <c r="K1051" s="32"/>
    </row>
    <row r="1052" spans="1:11" x14ac:dyDescent="0.2">
      <c r="A1052" s="29"/>
      <c r="C1052" s="29" t="str">
        <f t="shared" si="16"/>
        <v/>
      </c>
      <c r="E1052" s="29"/>
      <c r="G1052" s="32"/>
      <c r="I1052" s="29"/>
      <c r="K1052" s="32"/>
    </row>
    <row r="1053" spans="1:11" x14ac:dyDescent="0.2">
      <c r="A1053" s="29"/>
      <c r="C1053" s="29" t="str">
        <f t="shared" si="16"/>
        <v/>
      </c>
      <c r="E1053" s="29"/>
      <c r="G1053" s="32"/>
      <c r="I1053" s="29"/>
      <c r="K1053" s="32"/>
    </row>
    <row r="1054" spans="1:11" x14ac:dyDescent="0.2">
      <c r="A1054" s="29"/>
      <c r="C1054" s="29" t="str">
        <f t="shared" si="16"/>
        <v/>
      </c>
      <c r="E1054" s="29"/>
      <c r="G1054" s="32"/>
      <c r="I1054" s="29"/>
      <c r="K1054" s="32"/>
    </row>
    <row r="1055" spans="1:11" x14ac:dyDescent="0.2">
      <c r="A1055" s="29"/>
      <c r="C1055" s="29" t="str">
        <f t="shared" si="16"/>
        <v/>
      </c>
      <c r="E1055" s="29"/>
      <c r="G1055" s="32"/>
      <c r="I1055" s="29"/>
      <c r="K1055" s="32"/>
    </row>
    <row r="1056" spans="1:11" x14ac:dyDescent="0.2">
      <c r="A1056" s="29"/>
      <c r="C1056" s="29" t="str">
        <f t="shared" si="16"/>
        <v/>
      </c>
      <c r="E1056" s="29"/>
      <c r="G1056" s="32"/>
      <c r="I1056" s="29"/>
      <c r="K1056" s="32"/>
    </row>
    <row r="1057" spans="1:11" x14ac:dyDescent="0.2">
      <c r="A1057" s="29"/>
      <c r="C1057" s="29" t="str">
        <f t="shared" si="16"/>
        <v/>
      </c>
      <c r="E1057" s="29"/>
      <c r="G1057" s="32"/>
      <c r="I1057" s="29"/>
      <c r="K1057" s="32"/>
    </row>
    <row r="1058" spans="1:11" x14ac:dyDescent="0.2">
      <c r="A1058" s="29"/>
      <c r="C1058" s="29" t="str">
        <f t="shared" si="16"/>
        <v/>
      </c>
      <c r="E1058" s="29"/>
      <c r="G1058" s="32"/>
      <c r="I1058" s="29"/>
      <c r="K1058" s="32"/>
    </row>
    <row r="1059" spans="1:11" x14ac:dyDescent="0.2">
      <c r="A1059" s="29"/>
      <c r="C1059" s="29" t="str">
        <f t="shared" si="16"/>
        <v/>
      </c>
      <c r="E1059" s="29"/>
      <c r="G1059" s="32"/>
      <c r="I1059" s="29"/>
      <c r="K1059" s="32"/>
    </row>
    <row r="1060" spans="1:11" x14ac:dyDescent="0.2">
      <c r="A1060" s="29"/>
      <c r="C1060" s="29" t="str">
        <f t="shared" si="16"/>
        <v/>
      </c>
      <c r="E1060" s="29"/>
      <c r="G1060" s="32"/>
      <c r="I1060" s="29"/>
      <c r="K1060" s="32"/>
    </row>
    <row r="1061" spans="1:11" x14ac:dyDescent="0.2">
      <c r="A1061" s="29"/>
      <c r="C1061" s="29" t="str">
        <f t="shared" si="16"/>
        <v/>
      </c>
      <c r="E1061" s="29"/>
      <c r="G1061" s="32"/>
      <c r="I1061" s="29"/>
      <c r="K1061" s="32"/>
    </row>
    <row r="1062" spans="1:11" x14ac:dyDescent="0.2">
      <c r="A1062" s="29"/>
      <c r="C1062" s="29" t="str">
        <f t="shared" si="16"/>
        <v/>
      </c>
      <c r="E1062" s="29"/>
      <c r="G1062" s="32"/>
      <c r="I1062" s="29"/>
      <c r="K1062" s="32"/>
    </row>
    <row r="1063" spans="1:11" x14ac:dyDescent="0.2">
      <c r="A1063" s="29"/>
      <c r="C1063" s="29" t="str">
        <f t="shared" si="16"/>
        <v/>
      </c>
      <c r="E1063" s="29"/>
      <c r="G1063" s="32"/>
      <c r="I1063" s="29"/>
      <c r="K1063" s="32"/>
    </row>
    <row r="1064" spans="1:11" x14ac:dyDescent="0.2">
      <c r="A1064" s="29"/>
      <c r="C1064" s="29" t="str">
        <f t="shared" si="16"/>
        <v/>
      </c>
      <c r="E1064" s="29"/>
      <c r="G1064" s="32"/>
      <c r="I1064" s="29"/>
      <c r="K1064" s="32"/>
    </row>
    <row r="1065" spans="1:11" x14ac:dyDescent="0.2">
      <c r="A1065" s="29"/>
      <c r="C1065" s="29" t="str">
        <f t="shared" si="16"/>
        <v/>
      </c>
      <c r="E1065" s="29"/>
      <c r="G1065" s="32"/>
      <c r="I1065" s="29"/>
      <c r="K1065" s="32"/>
    </row>
    <row r="1066" spans="1:11" x14ac:dyDescent="0.2">
      <c r="A1066" s="29"/>
      <c r="C1066" s="29" t="str">
        <f t="shared" si="16"/>
        <v/>
      </c>
      <c r="E1066" s="29"/>
      <c r="G1066" s="32"/>
      <c r="I1066" s="29"/>
      <c r="K1066" s="32"/>
    </row>
    <row r="1067" spans="1:11" x14ac:dyDescent="0.2">
      <c r="A1067" s="29"/>
      <c r="C1067" s="29" t="str">
        <f t="shared" si="16"/>
        <v/>
      </c>
      <c r="E1067" s="29"/>
      <c r="G1067" s="32"/>
      <c r="I1067" s="29"/>
      <c r="K1067" s="32"/>
    </row>
    <row r="1068" spans="1:11" x14ac:dyDescent="0.2">
      <c r="A1068" s="29"/>
      <c r="C1068" s="29" t="str">
        <f t="shared" si="16"/>
        <v/>
      </c>
      <c r="E1068" s="29"/>
      <c r="G1068" s="32"/>
      <c r="I1068" s="29"/>
      <c r="K1068" s="32"/>
    </row>
    <row r="1069" spans="1:11" x14ac:dyDescent="0.2">
      <c r="A1069" s="29"/>
      <c r="C1069" s="29" t="str">
        <f t="shared" si="16"/>
        <v/>
      </c>
      <c r="E1069" s="29"/>
      <c r="G1069" s="32"/>
      <c r="I1069" s="29"/>
      <c r="K1069" s="32"/>
    </row>
    <row r="1070" spans="1:11" x14ac:dyDescent="0.2">
      <c r="A1070" s="29"/>
      <c r="C1070" s="29" t="str">
        <f t="shared" si="16"/>
        <v/>
      </c>
      <c r="E1070" s="29"/>
      <c r="G1070" s="32"/>
      <c r="I1070" s="29"/>
      <c r="K1070" s="32"/>
    </row>
    <row r="1071" spans="1:11" x14ac:dyDescent="0.2">
      <c r="A1071" s="29"/>
      <c r="C1071" s="29" t="str">
        <f t="shared" si="16"/>
        <v/>
      </c>
      <c r="E1071" s="29"/>
      <c r="G1071" s="32"/>
      <c r="I1071" s="29"/>
      <c r="K1071" s="32"/>
    </row>
    <row r="1072" spans="1:11" x14ac:dyDescent="0.2">
      <c r="A1072" s="29"/>
      <c r="C1072" s="29" t="str">
        <f t="shared" si="16"/>
        <v/>
      </c>
      <c r="E1072" s="29"/>
      <c r="G1072" s="32"/>
      <c r="I1072" s="29"/>
      <c r="K1072" s="32"/>
    </row>
    <row r="1073" spans="1:11" x14ac:dyDescent="0.2">
      <c r="A1073" s="29"/>
      <c r="C1073" s="29" t="str">
        <f t="shared" si="16"/>
        <v/>
      </c>
      <c r="E1073" s="29"/>
      <c r="G1073" s="32"/>
      <c r="I1073" s="29"/>
      <c r="K1073" s="32"/>
    </row>
    <row r="1074" spans="1:11" x14ac:dyDescent="0.2">
      <c r="A1074" s="29"/>
      <c r="C1074" s="29" t="str">
        <f t="shared" si="16"/>
        <v/>
      </c>
      <c r="E1074" s="29"/>
      <c r="G1074" s="32"/>
      <c r="I1074" s="29"/>
      <c r="K1074" s="32"/>
    </row>
    <row r="1075" spans="1:11" x14ac:dyDescent="0.2">
      <c r="A1075" s="29"/>
      <c r="C1075" s="29" t="str">
        <f t="shared" si="16"/>
        <v/>
      </c>
      <c r="E1075" s="29"/>
      <c r="G1075" s="32"/>
      <c r="I1075" s="29"/>
      <c r="K1075" s="32"/>
    </row>
    <row r="1076" spans="1:11" x14ac:dyDescent="0.2">
      <c r="A1076" s="29"/>
      <c r="C1076" s="29" t="str">
        <f t="shared" si="16"/>
        <v/>
      </c>
      <c r="E1076" s="29"/>
      <c r="G1076" s="32"/>
      <c r="I1076" s="29"/>
      <c r="K1076" s="32"/>
    </row>
    <row r="1077" spans="1:11" x14ac:dyDescent="0.2">
      <c r="A1077" s="29"/>
      <c r="C1077" s="29" t="str">
        <f t="shared" si="16"/>
        <v/>
      </c>
      <c r="E1077" s="29"/>
      <c r="G1077" s="32"/>
      <c r="I1077" s="29"/>
      <c r="K1077" s="32"/>
    </row>
    <row r="1078" spans="1:11" x14ac:dyDescent="0.2">
      <c r="A1078" s="29"/>
      <c r="C1078" s="29" t="str">
        <f t="shared" si="16"/>
        <v/>
      </c>
      <c r="E1078" s="29"/>
      <c r="G1078" s="32"/>
      <c r="I1078" s="29"/>
      <c r="K1078" s="32"/>
    </row>
    <row r="1079" spans="1:11" x14ac:dyDescent="0.2">
      <c r="A1079" s="29"/>
      <c r="C1079" s="29" t="str">
        <f t="shared" si="16"/>
        <v/>
      </c>
      <c r="E1079" s="29"/>
      <c r="G1079" s="32"/>
      <c r="I1079" s="29"/>
      <c r="K1079" s="32"/>
    </row>
    <row r="1080" spans="1:11" x14ac:dyDescent="0.2">
      <c r="A1080" s="29"/>
      <c r="C1080" s="29" t="str">
        <f t="shared" si="16"/>
        <v/>
      </c>
      <c r="E1080" s="29"/>
      <c r="G1080" s="32"/>
      <c r="I1080" s="29"/>
      <c r="K1080" s="32"/>
    </row>
    <row r="1081" spans="1:11" x14ac:dyDescent="0.2">
      <c r="A1081" s="29"/>
      <c r="C1081" s="29" t="str">
        <f t="shared" si="16"/>
        <v/>
      </c>
      <c r="E1081" s="29"/>
      <c r="G1081" s="32"/>
      <c r="I1081" s="29"/>
      <c r="K1081" s="32"/>
    </row>
    <row r="1082" spans="1:11" x14ac:dyDescent="0.2">
      <c r="A1082" s="29"/>
      <c r="C1082" s="29" t="str">
        <f t="shared" si="16"/>
        <v/>
      </c>
      <c r="E1082" s="29"/>
      <c r="G1082" s="32"/>
      <c r="I1082" s="29"/>
      <c r="K1082" s="32"/>
    </row>
    <row r="1083" spans="1:11" x14ac:dyDescent="0.2">
      <c r="A1083" s="29"/>
      <c r="C1083" s="29" t="str">
        <f t="shared" si="16"/>
        <v/>
      </c>
      <c r="E1083" s="29"/>
      <c r="G1083" s="32"/>
      <c r="I1083" s="29"/>
      <c r="K1083" s="32"/>
    </row>
    <row r="1084" spans="1:11" x14ac:dyDescent="0.2">
      <c r="A1084" s="29"/>
      <c r="C1084" s="29" t="str">
        <f t="shared" si="16"/>
        <v/>
      </c>
      <c r="E1084" s="29"/>
      <c r="G1084" s="32"/>
      <c r="I1084" s="29"/>
      <c r="K1084" s="32"/>
    </row>
    <row r="1085" spans="1:11" x14ac:dyDescent="0.2">
      <c r="A1085" s="29"/>
      <c r="C1085" s="29" t="str">
        <f t="shared" si="16"/>
        <v/>
      </c>
      <c r="E1085" s="29"/>
      <c r="G1085" s="32"/>
      <c r="I1085" s="29"/>
      <c r="K1085" s="32"/>
    </row>
    <row r="1086" spans="1:11" x14ac:dyDescent="0.2">
      <c r="A1086" s="29"/>
      <c r="C1086" s="29" t="str">
        <f t="shared" si="16"/>
        <v/>
      </c>
      <c r="E1086" s="29"/>
      <c r="G1086" s="32"/>
      <c r="I1086" s="29"/>
      <c r="K1086" s="32"/>
    </row>
    <row r="1087" spans="1:11" x14ac:dyDescent="0.2">
      <c r="A1087" s="29"/>
      <c r="C1087" s="29" t="str">
        <f t="shared" si="16"/>
        <v/>
      </c>
      <c r="E1087" s="29"/>
      <c r="G1087" s="32"/>
      <c r="I1087" s="29"/>
      <c r="K1087" s="32"/>
    </row>
    <row r="1088" spans="1:11" x14ac:dyDescent="0.2">
      <c r="A1088" s="29"/>
      <c r="C1088" s="29" t="str">
        <f t="shared" si="16"/>
        <v/>
      </c>
      <c r="E1088" s="29"/>
      <c r="G1088" s="32"/>
      <c r="I1088" s="29"/>
      <c r="K1088" s="32"/>
    </row>
    <row r="1089" spans="1:11" x14ac:dyDescent="0.2">
      <c r="A1089" s="29"/>
      <c r="C1089" s="29" t="str">
        <f t="shared" si="16"/>
        <v/>
      </c>
      <c r="E1089" s="29"/>
      <c r="G1089" s="32"/>
      <c r="I1089" s="29"/>
      <c r="K1089" s="32"/>
    </row>
    <row r="1090" spans="1:11" x14ac:dyDescent="0.2">
      <c r="A1090" s="29"/>
      <c r="C1090" s="29" t="str">
        <f t="shared" si="16"/>
        <v/>
      </c>
      <c r="E1090" s="29"/>
      <c r="G1090" s="32"/>
      <c r="I1090" s="29"/>
      <c r="K1090" s="32"/>
    </row>
    <row r="1091" spans="1:11" x14ac:dyDescent="0.2">
      <c r="A1091" s="29"/>
      <c r="C1091" s="29" t="str">
        <f t="shared" si="16"/>
        <v/>
      </c>
      <c r="E1091" s="29"/>
      <c r="G1091" s="32"/>
      <c r="I1091" s="29"/>
      <c r="K1091" s="32"/>
    </row>
    <row r="1092" spans="1:11" x14ac:dyDescent="0.2">
      <c r="A1092" s="29"/>
      <c r="C1092" s="29" t="str">
        <f t="shared" si="16"/>
        <v/>
      </c>
      <c r="E1092" s="29"/>
      <c r="G1092" s="32"/>
      <c r="I1092" s="29"/>
      <c r="K1092" s="32"/>
    </row>
    <row r="1093" spans="1:11" x14ac:dyDescent="0.2">
      <c r="A1093" s="29"/>
      <c r="C1093" s="29" t="str">
        <f t="shared" si="16"/>
        <v/>
      </c>
      <c r="E1093" s="29"/>
      <c r="G1093" s="32"/>
      <c r="I1093" s="29"/>
      <c r="K1093" s="32"/>
    </row>
    <row r="1094" spans="1:11" x14ac:dyDescent="0.2">
      <c r="A1094" s="29"/>
      <c r="C1094" s="29" t="str">
        <f t="shared" si="16"/>
        <v/>
      </c>
      <c r="E1094" s="29"/>
      <c r="G1094" s="32"/>
      <c r="I1094" s="29"/>
      <c r="K1094" s="32"/>
    </row>
    <row r="1095" spans="1:11" x14ac:dyDescent="0.2">
      <c r="A1095" s="29"/>
      <c r="C1095" s="29" t="str">
        <f t="shared" si="16"/>
        <v/>
      </c>
      <c r="E1095" s="29"/>
      <c r="G1095" s="32"/>
      <c r="I1095" s="29"/>
      <c r="K1095" s="32"/>
    </row>
    <row r="1096" spans="1:11" x14ac:dyDescent="0.2">
      <c r="A1096" s="29"/>
      <c r="C1096" s="29" t="str">
        <f t="shared" ref="C1096:C1159" si="17">IF(COUNTIF(A1096,"C1002"),"PIAGET SA",IF(COUNTIF(A1096,"C1003"),"AGENHOR SA",IF(COUNTIF(A1096,"C1022"),"PATEK-PHILIPPE SA",IF(COUNTIF(A1096,"C1023"),"MOSER SCHAFFAUSEN AG",IF(COUNTIF(A1096,"C1024"),"BCP TOURBILLONS SA",IF(COUNTIF(A1096,"C1026"),"CODE41 WATCH SA",""))))))</f>
        <v/>
      </c>
      <c r="E1096" s="29"/>
      <c r="G1096" s="32"/>
      <c r="I1096" s="29"/>
      <c r="K1096" s="32"/>
    </row>
    <row r="1097" spans="1:11" x14ac:dyDescent="0.2">
      <c r="A1097" s="29"/>
      <c r="C1097" s="29" t="str">
        <f t="shared" si="17"/>
        <v/>
      </c>
      <c r="E1097" s="29"/>
      <c r="G1097" s="32"/>
      <c r="I1097" s="29"/>
      <c r="K1097" s="32"/>
    </row>
    <row r="1098" spans="1:11" x14ac:dyDescent="0.2">
      <c r="A1098" s="29"/>
      <c r="C1098" s="29" t="str">
        <f t="shared" si="17"/>
        <v/>
      </c>
      <c r="E1098" s="29"/>
      <c r="G1098" s="32"/>
      <c r="I1098" s="29"/>
      <c r="K1098" s="32"/>
    </row>
    <row r="1099" spans="1:11" x14ac:dyDescent="0.2">
      <c r="A1099" s="29"/>
      <c r="C1099" s="29" t="str">
        <f t="shared" si="17"/>
        <v/>
      </c>
      <c r="E1099" s="29"/>
      <c r="G1099" s="32"/>
      <c r="I1099" s="29"/>
      <c r="K1099" s="32"/>
    </row>
    <row r="1100" spans="1:11" x14ac:dyDescent="0.2">
      <c r="A1100" s="29"/>
      <c r="C1100" s="29" t="str">
        <f t="shared" si="17"/>
        <v/>
      </c>
      <c r="E1100" s="29"/>
      <c r="G1100" s="32"/>
      <c r="I1100" s="29"/>
      <c r="K1100" s="32"/>
    </row>
    <row r="1101" spans="1:11" x14ac:dyDescent="0.2">
      <c r="A1101" s="29"/>
      <c r="C1101" s="29" t="str">
        <f t="shared" si="17"/>
        <v/>
      </c>
      <c r="E1101" s="29"/>
      <c r="G1101" s="32"/>
      <c r="I1101" s="29"/>
      <c r="K1101" s="32"/>
    </row>
    <row r="1102" spans="1:11" x14ac:dyDescent="0.2">
      <c r="A1102" s="29"/>
      <c r="C1102" s="29" t="str">
        <f t="shared" si="17"/>
        <v/>
      </c>
      <c r="E1102" s="29"/>
      <c r="G1102" s="32"/>
      <c r="I1102" s="29"/>
      <c r="K1102" s="32"/>
    </row>
    <row r="1103" spans="1:11" x14ac:dyDescent="0.2">
      <c r="A1103" s="29"/>
      <c r="C1103" s="29" t="str">
        <f t="shared" si="17"/>
        <v/>
      </c>
      <c r="E1103" s="29"/>
      <c r="G1103" s="32"/>
      <c r="I1103" s="29"/>
      <c r="K1103" s="32"/>
    </row>
    <row r="1104" spans="1:11" x14ac:dyDescent="0.2">
      <c r="A1104" s="29"/>
      <c r="C1104" s="29" t="str">
        <f t="shared" si="17"/>
        <v/>
      </c>
      <c r="E1104" s="29"/>
      <c r="G1104" s="32"/>
      <c r="I1104" s="29"/>
      <c r="K1104" s="32"/>
    </row>
    <row r="1105" spans="1:11" x14ac:dyDescent="0.2">
      <c r="A1105" s="29"/>
      <c r="C1105" s="29" t="str">
        <f t="shared" si="17"/>
        <v/>
      </c>
      <c r="E1105" s="29"/>
      <c r="G1105" s="32"/>
      <c r="I1105" s="29"/>
      <c r="K1105" s="32"/>
    </row>
    <row r="1106" spans="1:11" x14ac:dyDescent="0.2">
      <c r="A1106" s="29"/>
      <c r="C1106" s="29" t="str">
        <f t="shared" si="17"/>
        <v/>
      </c>
      <c r="E1106" s="29"/>
      <c r="G1106" s="32"/>
      <c r="I1106" s="29"/>
      <c r="K1106" s="32"/>
    </row>
    <row r="1107" spans="1:11" x14ac:dyDescent="0.2">
      <c r="A1107" s="29"/>
      <c r="C1107" s="29" t="str">
        <f t="shared" si="17"/>
        <v/>
      </c>
      <c r="E1107" s="29"/>
      <c r="G1107" s="32"/>
      <c r="I1107" s="29"/>
      <c r="K1107" s="32"/>
    </row>
    <row r="1108" spans="1:11" x14ac:dyDescent="0.2">
      <c r="A1108" s="29"/>
      <c r="C1108" s="29" t="str">
        <f t="shared" si="17"/>
        <v/>
      </c>
      <c r="E1108" s="29"/>
      <c r="G1108" s="32"/>
      <c r="I1108" s="29"/>
      <c r="K1108" s="32"/>
    </row>
    <row r="1109" spans="1:11" x14ac:dyDescent="0.2">
      <c r="A1109" s="29"/>
      <c r="C1109" s="29" t="str">
        <f t="shared" si="17"/>
        <v/>
      </c>
      <c r="E1109" s="29"/>
      <c r="G1109" s="32"/>
      <c r="I1109" s="29"/>
      <c r="K1109" s="32"/>
    </row>
    <row r="1110" spans="1:11" x14ac:dyDescent="0.2">
      <c r="A1110" s="29"/>
      <c r="C1110" s="29" t="str">
        <f t="shared" si="17"/>
        <v/>
      </c>
      <c r="E1110" s="29"/>
      <c r="G1110" s="32"/>
      <c r="I1110" s="29"/>
      <c r="K1110" s="32"/>
    </row>
    <row r="1111" spans="1:11" x14ac:dyDescent="0.2">
      <c r="A1111" s="29"/>
      <c r="C1111" s="29" t="str">
        <f t="shared" si="17"/>
        <v/>
      </c>
      <c r="E1111" s="29"/>
      <c r="G1111" s="32"/>
      <c r="I1111" s="29"/>
      <c r="K1111" s="32"/>
    </row>
    <row r="1112" spans="1:11" x14ac:dyDescent="0.2">
      <c r="A1112" s="29"/>
      <c r="C1112" s="29" t="str">
        <f t="shared" si="17"/>
        <v/>
      </c>
      <c r="E1112" s="29"/>
      <c r="G1112" s="32"/>
      <c r="I1112" s="29"/>
      <c r="K1112" s="32"/>
    </row>
    <row r="1113" spans="1:11" x14ac:dyDescent="0.2">
      <c r="A1113" s="29"/>
      <c r="C1113" s="29" t="str">
        <f t="shared" si="17"/>
        <v/>
      </c>
      <c r="E1113" s="29"/>
      <c r="G1113" s="32"/>
      <c r="I1113" s="29"/>
      <c r="K1113" s="32"/>
    </row>
    <row r="1114" spans="1:11" x14ac:dyDescent="0.2">
      <c r="A1114" s="29"/>
      <c r="C1114" s="29" t="str">
        <f t="shared" si="17"/>
        <v/>
      </c>
      <c r="E1114" s="29"/>
      <c r="G1114" s="32"/>
      <c r="I1114" s="29"/>
      <c r="K1114" s="32"/>
    </row>
    <row r="1115" spans="1:11" x14ac:dyDescent="0.2">
      <c r="A1115" s="29"/>
      <c r="C1115" s="29" t="str">
        <f t="shared" si="17"/>
        <v/>
      </c>
      <c r="E1115" s="29"/>
      <c r="G1115" s="32"/>
      <c r="I1115" s="29"/>
      <c r="K1115" s="32"/>
    </row>
    <row r="1116" spans="1:11" x14ac:dyDescent="0.2">
      <c r="A1116" s="29"/>
      <c r="C1116" s="29" t="str">
        <f t="shared" si="17"/>
        <v/>
      </c>
      <c r="E1116" s="29"/>
      <c r="G1116" s="32"/>
      <c r="I1116" s="29"/>
      <c r="K1116" s="32"/>
    </row>
    <row r="1117" spans="1:11" x14ac:dyDescent="0.2">
      <c r="A1117" s="29"/>
      <c r="C1117" s="29" t="str">
        <f t="shared" si="17"/>
        <v/>
      </c>
      <c r="E1117" s="29"/>
      <c r="G1117" s="32"/>
      <c r="I1117" s="29"/>
      <c r="K1117" s="32"/>
    </row>
    <row r="1118" spans="1:11" x14ac:dyDescent="0.2">
      <c r="A1118" s="29"/>
      <c r="C1118" s="29" t="str">
        <f t="shared" si="17"/>
        <v/>
      </c>
      <c r="E1118" s="29"/>
      <c r="G1118" s="32"/>
      <c r="I1118" s="29"/>
      <c r="K1118" s="32"/>
    </row>
    <row r="1119" spans="1:11" x14ac:dyDescent="0.2">
      <c r="A1119" s="29"/>
      <c r="C1119" s="29" t="str">
        <f t="shared" si="17"/>
        <v/>
      </c>
      <c r="E1119" s="29"/>
      <c r="G1119" s="32"/>
      <c r="I1119" s="29"/>
      <c r="K1119" s="32"/>
    </row>
    <row r="1120" spans="1:11" x14ac:dyDescent="0.2">
      <c r="A1120" s="29"/>
      <c r="C1120" s="29" t="str">
        <f t="shared" si="17"/>
        <v/>
      </c>
      <c r="E1120" s="29"/>
      <c r="G1120" s="32"/>
      <c r="I1120" s="29"/>
      <c r="K1120" s="32"/>
    </row>
    <row r="1121" spans="1:11" x14ac:dyDescent="0.2">
      <c r="A1121" s="29"/>
      <c r="C1121" s="29" t="str">
        <f t="shared" si="17"/>
        <v/>
      </c>
      <c r="E1121" s="29"/>
      <c r="G1121" s="32"/>
      <c r="I1121" s="29"/>
      <c r="K1121" s="32"/>
    </row>
    <row r="1122" spans="1:11" x14ac:dyDescent="0.2">
      <c r="A1122" s="29"/>
      <c r="C1122" s="29" t="str">
        <f t="shared" si="17"/>
        <v/>
      </c>
      <c r="E1122" s="29"/>
      <c r="G1122" s="32"/>
      <c r="I1122" s="29"/>
      <c r="K1122" s="32"/>
    </row>
    <row r="1123" spans="1:11" x14ac:dyDescent="0.2">
      <c r="A1123" s="29"/>
      <c r="C1123" s="29" t="str">
        <f t="shared" si="17"/>
        <v/>
      </c>
      <c r="E1123" s="29"/>
      <c r="G1123" s="32"/>
      <c r="I1123" s="29"/>
      <c r="K1123" s="32"/>
    </row>
    <row r="1124" spans="1:11" x14ac:dyDescent="0.2">
      <c r="A1124" s="29"/>
      <c r="C1124" s="29" t="str">
        <f t="shared" si="17"/>
        <v/>
      </c>
      <c r="E1124" s="29"/>
      <c r="G1124" s="32"/>
      <c r="I1124" s="29"/>
      <c r="K1124" s="32"/>
    </row>
    <row r="1125" spans="1:11" x14ac:dyDescent="0.2">
      <c r="A1125" s="29"/>
      <c r="C1125" s="29" t="str">
        <f t="shared" si="17"/>
        <v/>
      </c>
      <c r="E1125" s="29"/>
      <c r="G1125" s="32"/>
      <c r="I1125" s="29"/>
      <c r="K1125" s="32"/>
    </row>
    <row r="1126" spans="1:11" x14ac:dyDescent="0.2">
      <c r="A1126" s="29"/>
      <c r="C1126" s="29" t="str">
        <f t="shared" si="17"/>
        <v/>
      </c>
      <c r="E1126" s="29"/>
      <c r="G1126" s="32"/>
      <c r="I1126" s="29"/>
      <c r="K1126" s="32"/>
    </row>
    <row r="1127" spans="1:11" x14ac:dyDescent="0.2">
      <c r="A1127" s="29"/>
      <c r="C1127" s="29" t="str">
        <f t="shared" si="17"/>
        <v/>
      </c>
      <c r="E1127" s="29"/>
      <c r="G1127" s="32"/>
      <c r="I1127" s="29"/>
      <c r="K1127" s="32"/>
    </row>
    <row r="1128" spans="1:11" x14ac:dyDescent="0.2">
      <c r="A1128" s="29"/>
      <c r="C1128" s="29" t="str">
        <f t="shared" si="17"/>
        <v/>
      </c>
      <c r="E1128" s="29"/>
      <c r="G1128" s="32"/>
      <c r="I1128" s="29"/>
      <c r="K1128" s="32"/>
    </row>
    <row r="1129" spans="1:11" x14ac:dyDescent="0.2">
      <c r="A1129" s="29"/>
      <c r="C1129" s="29" t="str">
        <f t="shared" si="17"/>
        <v/>
      </c>
      <c r="E1129" s="29"/>
      <c r="G1129" s="32"/>
      <c r="I1129" s="29"/>
      <c r="K1129" s="32"/>
    </row>
    <row r="1130" spans="1:11" x14ac:dyDescent="0.2">
      <c r="A1130" s="29"/>
      <c r="C1130" s="29" t="str">
        <f t="shared" si="17"/>
        <v/>
      </c>
      <c r="E1130" s="29"/>
      <c r="G1130" s="32"/>
      <c r="I1130" s="29"/>
      <c r="K1130" s="32"/>
    </row>
    <row r="1131" spans="1:11" x14ac:dyDescent="0.2">
      <c r="A1131" s="29"/>
      <c r="C1131" s="29" t="str">
        <f t="shared" si="17"/>
        <v/>
      </c>
      <c r="E1131" s="29"/>
      <c r="G1131" s="32"/>
      <c r="I1131" s="29"/>
      <c r="K1131" s="32"/>
    </row>
    <row r="1132" spans="1:11" x14ac:dyDescent="0.2">
      <c r="A1132" s="29"/>
      <c r="C1132" s="29" t="str">
        <f t="shared" si="17"/>
        <v/>
      </c>
      <c r="E1132" s="29"/>
      <c r="G1132" s="32"/>
      <c r="I1132" s="29"/>
      <c r="K1132" s="32"/>
    </row>
    <row r="1133" spans="1:11" x14ac:dyDescent="0.2">
      <c r="A1133" s="29"/>
      <c r="C1133" s="29" t="str">
        <f t="shared" si="17"/>
        <v/>
      </c>
      <c r="E1133" s="29"/>
      <c r="G1133" s="32"/>
      <c r="I1133" s="29"/>
      <c r="K1133" s="32"/>
    </row>
    <row r="1134" spans="1:11" x14ac:dyDescent="0.2">
      <c r="A1134" s="29"/>
      <c r="C1134" s="29" t="str">
        <f t="shared" si="17"/>
        <v/>
      </c>
      <c r="E1134" s="29"/>
      <c r="G1134" s="32"/>
      <c r="I1134" s="29"/>
      <c r="K1134" s="32"/>
    </row>
    <row r="1135" spans="1:11" x14ac:dyDescent="0.2">
      <c r="A1135" s="29"/>
      <c r="C1135" s="29" t="str">
        <f t="shared" si="17"/>
        <v/>
      </c>
      <c r="E1135" s="29"/>
      <c r="G1135" s="32"/>
      <c r="I1135" s="29"/>
      <c r="K1135" s="32"/>
    </row>
    <row r="1136" spans="1:11" x14ac:dyDescent="0.2">
      <c r="A1136" s="29"/>
      <c r="C1136" s="29" t="str">
        <f t="shared" si="17"/>
        <v/>
      </c>
      <c r="E1136" s="29"/>
      <c r="G1136" s="32"/>
      <c r="I1136" s="29"/>
      <c r="K1136" s="32"/>
    </row>
    <row r="1137" spans="1:11" x14ac:dyDescent="0.2">
      <c r="A1137" s="29"/>
      <c r="C1137" s="29" t="str">
        <f t="shared" si="17"/>
        <v/>
      </c>
      <c r="E1137" s="29"/>
      <c r="G1137" s="32"/>
      <c r="I1137" s="29"/>
      <c r="K1137" s="32"/>
    </row>
    <row r="1138" spans="1:11" x14ac:dyDescent="0.2">
      <c r="A1138" s="29"/>
      <c r="C1138" s="29" t="str">
        <f t="shared" si="17"/>
        <v/>
      </c>
      <c r="E1138" s="29"/>
      <c r="G1138" s="32"/>
      <c r="I1138" s="29"/>
      <c r="K1138" s="32"/>
    </row>
    <row r="1139" spans="1:11" x14ac:dyDescent="0.2">
      <c r="A1139" s="29"/>
      <c r="C1139" s="29" t="str">
        <f t="shared" si="17"/>
        <v/>
      </c>
      <c r="E1139" s="29"/>
      <c r="G1139" s="32"/>
      <c r="I1139" s="29"/>
      <c r="K1139" s="32"/>
    </row>
    <row r="1140" spans="1:11" x14ac:dyDescent="0.2">
      <c r="A1140" s="29"/>
      <c r="C1140" s="29" t="str">
        <f t="shared" si="17"/>
        <v/>
      </c>
      <c r="E1140" s="29"/>
      <c r="G1140" s="32"/>
      <c r="I1140" s="29"/>
      <c r="K1140" s="32"/>
    </row>
    <row r="1141" spans="1:11" x14ac:dyDescent="0.2">
      <c r="A1141" s="29"/>
      <c r="C1141" s="29" t="str">
        <f t="shared" si="17"/>
        <v/>
      </c>
      <c r="E1141" s="29"/>
      <c r="G1141" s="32"/>
      <c r="I1141" s="29"/>
      <c r="K1141" s="32"/>
    </row>
    <row r="1142" spans="1:11" x14ac:dyDescent="0.2">
      <c r="A1142" s="29"/>
      <c r="C1142" s="29" t="str">
        <f t="shared" si="17"/>
        <v/>
      </c>
      <c r="E1142" s="29"/>
      <c r="G1142" s="32"/>
      <c r="I1142" s="29"/>
      <c r="K1142" s="32"/>
    </row>
    <row r="1143" spans="1:11" x14ac:dyDescent="0.2">
      <c r="A1143" s="29"/>
      <c r="C1143" s="29" t="str">
        <f t="shared" si="17"/>
        <v/>
      </c>
      <c r="E1143" s="29"/>
      <c r="G1143" s="32"/>
      <c r="I1143" s="29"/>
      <c r="K1143" s="32"/>
    </row>
    <row r="1144" spans="1:11" x14ac:dyDescent="0.2">
      <c r="A1144" s="29"/>
      <c r="C1144" s="29" t="str">
        <f t="shared" si="17"/>
        <v/>
      </c>
      <c r="E1144" s="29"/>
      <c r="G1144" s="32"/>
      <c r="I1144" s="29"/>
      <c r="K1144" s="32"/>
    </row>
    <row r="1145" spans="1:11" x14ac:dyDescent="0.2">
      <c r="A1145" s="29"/>
      <c r="C1145" s="29" t="str">
        <f t="shared" si="17"/>
        <v/>
      </c>
      <c r="E1145" s="29"/>
      <c r="G1145" s="32"/>
      <c r="I1145" s="29"/>
      <c r="K1145" s="32"/>
    </row>
    <row r="1146" spans="1:11" x14ac:dyDescent="0.2">
      <c r="A1146" s="29"/>
      <c r="C1146" s="29" t="str">
        <f t="shared" si="17"/>
        <v/>
      </c>
      <c r="E1146" s="29"/>
      <c r="G1146" s="32"/>
      <c r="I1146" s="29"/>
      <c r="K1146" s="32"/>
    </row>
    <row r="1147" spans="1:11" x14ac:dyDescent="0.2">
      <c r="A1147" s="29"/>
      <c r="C1147" s="29" t="str">
        <f t="shared" si="17"/>
        <v/>
      </c>
      <c r="E1147" s="29"/>
      <c r="G1147" s="32"/>
      <c r="I1147" s="29"/>
      <c r="K1147" s="32"/>
    </row>
    <row r="1148" spans="1:11" x14ac:dyDescent="0.2">
      <c r="A1148" s="29"/>
      <c r="C1148" s="29" t="str">
        <f t="shared" si="17"/>
        <v/>
      </c>
      <c r="E1148" s="29"/>
      <c r="G1148" s="32"/>
      <c r="I1148" s="29"/>
      <c r="K1148" s="32"/>
    </row>
    <row r="1149" spans="1:11" x14ac:dyDescent="0.2">
      <c r="A1149" s="29"/>
      <c r="C1149" s="29" t="str">
        <f t="shared" si="17"/>
        <v/>
      </c>
      <c r="E1149" s="29"/>
      <c r="G1149" s="32"/>
      <c r="I1149" s="29"/>
      <c r="K1149" s="32"/>
    </row>
    <row r="1150" spans="1:11" x14ac:dyDescent="0.2">
      <c r="A1150" s="29"/>
      <c r="C1150" s="29" t="str">
        <f t="shared" si="17"/>
        <v/>
      </c>
      <c r="E1150" s="29"/>
      <c r="G1150" s="32"/>
      <c r="I1150" s="29"/>
      <c r="K1150" s="32"/>
    </row>
    <row r="1151" spans="1:11" x14ac:dyDescent="0.2">
      <c r="A1151" s="29"/>
      <c r="C1151" s="29" t="str">
        <f t="shared" si="17"/>
        <v/>
      </c>
      <c r="E1151" s="29"/>
      <c r="G1151" s="32"/>
      <c r="I1151" s="29"/>
      <c r="K1151" s="32"/>
    </row>
    <row r="1152" spans="1:11" x14ac:dyDescent="0.2">
      <c r="A1152" s="29"/>
      <c r="C1152" s="29" t="str">
        <f t="shared" si="17"/>
        <v/>
      </c>
      <c r="E1152" s="29"/>
      <c r="G1152" s="32"/>
      <c r="I1152" s="29"/>
      <c r="K1152" s="32"/>
    </row>
    <row r="1153" spans="1:11" x14ac:dyDescent="0.2">
      <c r="A1153" s="29"/>
      <c r="C1153" s="29" t="str">
        <f t="shared" si="17"/>
        <v/>
      </c>
      <c r="E1153" s="29"/>
      <c r="G1153" s="32"/>
      <c r="I1153" s="29"/>
      <c r="K1153" s="32"/>
    </row>
    <row r="1154" spans="1:11" x14ac:dyDescent="0.2">
      <c r="A1154" s="29"/>
      <c r="C1154" s="29" t="str">
        <f t="shared" si="17"/>
        <v/>
      </c>
      <c r="E1154" s="29"/>
      <c r="G1154" s="32"/>
      <c r="I1154" s="29"/>
      <c r="K1154" s="32"/>
    </row>
    <row r="1155" spans="1:11" x14ac:dyDescent="0.2">
      <c r="A1155" s="29"/>
      <c r="C1155" s="29" t="str">
        <f t="shared" si="17"/>
        <v/>
      </c>
      <c r="E1155" s="29"/>
      <c r="G1155" s="32"/>
      <c r="I1155" s="29"/>
      <c r="K1155" s="32"/>
    </row>
    <row r="1156" spans="1:11" x14ac:dyDescent="0.2">
      <c r="A1156" s="29"/>
      <c r="C1156" s="29" t="str">
        <f t="shared" si="17"/>
        <v/>
      </c>
      <c r="E1156" s="29"/>
      <c r="G1156" s="32"/>
      <c r="I1156" s="29"/>
      <c r="K1156" s="32"/>
    </row>
    <row r="1157" spans="1:11" x14ac:dyDescent="0.2">
      <c r="A1157" s="29"/>
      <c r="C1157" s="29" t="str">
        <f t="shared" si="17"/>
        <v/>
      </c>
      <c r="E1157" s="29"/>
      <c r="G1157" s="32"/>
      <c r="I1157" s="29"/>
      <c r="K1157" s="32"/>
    </row>
    <row r="1158" spans="1:11" x14ac:dyDescent="0.2">
      <c r="A1158" s="29"/>
      <c r="C1158" s="29" t="str">
        <f t="shared" si="17"/>
        <v/>
      </c>
      <c r="E1158" s="29"/>
      <c r="G1158" s="32"/>
      <c r="I1158" s="29"/>
      <c r="K1158" s="32"/>
    </row>
    <row r="1159" spans="1:11" x14ac:dyDescent="0.2">
      <c r="A1159" s="29"/>
      <c r="C1159" s="29" t="str">
        <f t="shared" si="17"/>
        <v/>
      </c>
      <c r="E1159" s="29"/>
      <c r="G1159" s="32"/>
      <c r="I1159" s="29"/>
      <c r="K1159" s="32"/>
    </row>
    <row r="1160" spans="1:11" x14ac:dyDescent="0.2">
      <c r="A1160" s="29"/>
      <c r="C1160" s="29" t="str">
        <f t="shared" ref="C1160:C1223" si="18">IF(COUNTIF(A1160,"C1002"),"PIAGET SA",IF(COUNTIF(A1160,"C1003"),"AGENHOR SA",IF(COUNTIF(A1160,"C1022"),"PATEK-PHILIPPE SA",IF(COUNTIF(A1160,"C1023"),"MOSER SCHAFFAUSEN AG",IF(COUNTIF(A1160,"C1024"),"BCP TOURBILLONS SA",IF(COUNTIF(A1160,"C1026"),"CODE41 WATCH SA",""))))))</f>
        <v/>
      </c>
      <c r="E1160" s="29"/>
      <c r="G1160" s="32"/>
      <c r="I1160" s="29"/>
      <c r="K1160" s="32"/>
    </row>
    <row r="1161" spans="1:11" x14ac:dyDescent="0.2">
      <c r="A1161" s="29"/>
      <c r="C1161" s="29" t="str">
        <f t="shared" si="18"/>
        <v/>
      </c>
      <c r="E1161" s="29"/>
      <c r="G1161" s="32"/>
      <c r="I1161" s="29"/>
      <c r="K1161" s="32"/>
    </row>
    <row r="1162" spans="1:11" x14ac:dyDescent="0.2">
      <c r="A1162" s="29"/>
      <c r="C1162" s="29" t="str">
        <f t="shared" si="18"/>
        <v/>
      </c>
      <c r="E1162" s="29"/>
      <c r="G1162" s="32"/>
      <c r="I1162" s="29"/>
      <c r="K1162" s="32"/>
    </row>
    <row r="1163" spans="1:11" x14ac:dyDescent="0.2">
      <c r="A1163" s="29"/>
      <c r="C1163" s="29" t="str">
        <f t="shared" si="18"/>
        <v/>
      </c>
      <c r="E1163" s="29"/>
      <c r="G1163" s="32"/>
      <c r="I1163" s="29"/>
      <c r="K1163" s="32"/>
    </row>
    <row r="1164" spans="1:11" x14ac:dyDescent="0.2">
      <c r="A1164" s="29"/>
      <c r="C1164" s="29" t="str">
        <f t="shared" si="18"/>
        <v/>
      </c>
      <c r="E1164" s="29"/>
      <c r="G1164" s="32"/>
      <c r="I1164" s="29"/>
      <c r="K1164" s="32"/>
    </row>
    <row r="1165" spans="1:11" x14ac:dyDescent="0.2">
      <c r="A1165" s="29"/>
      <c r="C1165" s="29" t="str">
        <f t="shared" si="18"/>
        <v/>
      </c>
      <c r="E1165" s="29"/>
      <c r="G1165" s="32"/>
      <c r="I1165" s="29"/>
      <c r="K1165" s="32"/>
    </row>
    <row r="1166" spans="1:11" x14ac:dyDescent="0.2">
      <c r="A1166" s="29"/>
      <c r="C1166" s="29" t="str">
        <f t="shared" si="18"/>
        <v/>
      </c>
      <c r="E1166" s="29"/>
      <c r="G1166" s="32"/>
      <c r="I1166" s="29"/>
      <c r="K1166" s="32"/>
    </row>
    <row r="1167" spans="1:11" x14ac:dyDescent="0.2">
      <c r="A1167" s="29"/>
      <c r="C1167" s="29" t="str">
        <f t="shared" si="18"/>
        <v/>
      </c>
      <c r="E1167" s="29"/>
      <c r="G1167" s="32"/>
      <c r="I1167" s="29"/>
      <c r="K1167" s="32"/>
    </row>
    <row r="1168" spans="1:11" x14ac:dyDescent="0.2">
      <c r="A1168" s="29"/>
      <c r="C1168" s="29" t="str">
        <f t="shared" si="18"/>
        <v/>
      </c>
      <c r="E1168" s="29"/>
      <c r="G1168" s="32"/>
      <c r="I1168" s="29"/>
      <c r="K1168" s="32"/>
    </row>
    <row r="1169" spans="1:11" x14ac:dyDescent="0.2">
      <c r="A1169" s="29"/>
      <c r="C1169" s="29" t="str">
        <f t="shared" si="18"/>
        <v/>
      </c>
      <c r="E1169" s="29"/>
      <c r="G1169" s="32"/>
      <c r="I1169" s="29"/>
      <c r="K1169" s="32"/>
    </row>
    <row r="1170" spans="1:11" x14ac:dyDescent="0.2">
      <c r="A1170" s="29"/>
      <c r="C1170" s="29" t="str">
        <f t="shared" si="18"/>
        <v/>
      </c>
      <c r="E1170" s="29"/>
      <c r="G1170" s="32"/>
      <c r="I1170" s="29"/>
      <c r="K1170" s="32"/>
    </row>
    <row r="1171" spans="1:11" x14ac:dyDescent="0.2">
      <c r="A1171" s="29"/>
      <c r="C1171" s="29" t="str">
        <f t="shared" si="18"/>
        <v/>
      </c>
      <c r="E1171" s="29"/>
      <c r="G1171" s="32"/>
      <c r="I1171" s="29"/>
      <c r="K1171" s="32"/>
    </row>
    <row r="1172" spans="1:11" x14ac:dyDescent="0.2">
      <c r="A1172" s="29"/>
      <c r="C1172" s="29" t="str">
        <f t="shared" si="18"/>
        <v/>
      </c>
      <c r="E1172" s="29"/>
      <c r="G1172" s="32"/>
      <c r="I1172" s="29"/>
      <c r="K1172" s="32"/>
    </row>
    <row r="1173" spans="1:11" x14ac:dyDescent="0.2">
      <c r="A1173" s="29"/>
      <c r="C1173" s="29" t="str">
        <f t="shared" si="18"/>
        <v/>
      </c>
      <c r="E1173" s="29"/>
      <c r="G1173" s="32"/>
      <c r="I1173" s="29"/>
      <c r="K1173" s="32"/>
    </row>
    <row r="1174" spans="1:11" x14ac:dyDescent="0.2">
      <c r="A1174" s="29"/>
      <c r="C1174" s="29" t="str">
        <f t="shared" si="18"/>
        <v/>
      </c>
      <c r="E1174" s="29"/>
      <c r="G1174" s="32"/>
      <c r="I1174" s="29"/>
      <c r="K1174" s="32"/>
    </row>
    <row r="1175" spans="1:11" x14ac:dyDescent="0.2">
      <c r="A1175" s="29"/>
      <c r="C1175" s="29" t="str">
        <f t="shared" si="18"/>
        <v/>
      </c>
      <c r="E1175" s="29"/>
      <c r="G1175" s="32"/>
      <c r="I1175" s="29"/>
      <c r="K1175" s="32"/>
    </row>
    <row r="1176" spans="1:11" x14ac:dyDescent="0.2">
      <c r="A1176" s="29"/>
      <c r="C1176" s="29" t="str">
        <f t="shared" si="18"/>
        <v/>
      </c>
      <c r="E1176" s="29"/>
      <c r="G1176" s="32"/>
      <c r="I1176" s="29"/>
      <c r="K1176" s="32"/>
    </row>
    <row r="1177" spans="1:11" x14ac:dyDescent="0.2">
      <c r="A1177" s="29"/>
      <c r="C1177" s="29" t="str">
        <f t="shared" si="18"/>
        <v/>
      </c>
      <c r="E1177" s="29"/>
      <c r="G1177" s="32"/>
      <c r="I1177" s="29"/>
      <c r="K1177" s="32"/>
    </row>
    <row r="1178" spans="1:11" x14ac:dyDescent="0.2">
      <c r="A1178" s="29"/>
      <c r="C1178" s="29" t="str">
        <f t="shared" si="18"/>
        <v/>
      </c>
      <c r="E1178" s="29"/>
      <c r="G1178" s="32"/>
      <c r="I1178" s="29"/>
      <c r="K1178" s="32"/>
    </row>
    <row r="1179" spans="1:11" x14ac:dyDescent="0.2">
      <c r="A1179" s="29"/>
      <c r="C1179" s="29" t="str">
        <f t="shared" si="18"/>
        <v/>
      </c>
      <c r="E1179" s="29"/>
      <c r="G1179" s="32"/>
      <c r="I1179" s="29"/>
      <c r="K1179" s="32"/>
    </row>
    <row r="1180" spans="1:11" x14ac:dyDescent="0.2">
      <c r="A1180" s="29"/>
      <c r="C1180" s="29" t="str">
        <f t="shared" si="18"/>
        <v/>
      </c>
      <c r="E1180" s="29"/>
      <c r="G1180" s="32"/>
      <c r="I1180" s="29"/>
      <c r="K1180" s="32"/>
    </row>
    <row r="1181" spans="1:11" x14ac:dyDescent="0.2">
      <c r="A1181" s="29"/>
      <c r="C1181" s="29" t="str">
        <f t="shared" si="18"/>
        <v/>
      </c>
      <c r="E1181" s="29"/>
      <c r="G1181" s="32"/>
      <c r="I1181" s="29"/>
      <c r="K1181" s="32"/>
    </row>
    <row r="1182" spans="1:11" x14ac:dyDescent="0.2">
      <c r="A1182" s="29"/>
      <c r="C1182" s="29" t="str">
        <f t="shared" si="18"/>
        <v/>
      </c>
      <c r="E1182" s="29"/>
      <c r="G1182" s="32"/>
      <c r="I1182" s="29"/>
      <c r="K1182" s="32"/>
    </row>
    <row r="1183" spans="1:11" x14ac:dyDescent="0.2">
      <c r="A1183" s="29"/>
      <c r="C1183" s="29" t="str">
        <f t="shared" si="18"/>
        <v/>
      </c>
      <c r="E1183" s="29"/>
      <c r="G1183" s="32"/>
      <c r="I1183" s="29"/>
      <c r="K1183" s="32"/>
    </row>
    <row r="1184" spans="1:11" x14ac:dyDescent="0.2">
      <c r="A1184" s="29"/>
      <c r="C1184" s="29" t="str">
        <f t="shared" si="18"/>
        <v/>
      </c>
      <c r="E1184" s="29"/>
      <c r="G1184" s="32"/>
      <c r="I1184" s="29"/>
      <c r="K1184" s="32"/>
    </row>
    <row r="1185" spans="1:11" x14ac:dyDescent="0.2">
      <c r="A1185" s="29"/>
      <c r="C1185" s="29" t="str">
        <f t="shared" si="18"/>
        <v/>
      </c>
      <c r="E1185" s="29"/>
      <c r="G1185" s="32"/>
      <c r="I1185" s="29"/>
      <c r="K1185" s="32"/>
    </row>
    <row r="1186" spans="1:11" x14ac:dyDescent="0.2">
      <c r="A1186" s="29"/>
      <c r="C1186" s="29" t="str">
        <f t="shared" si="18"/>
        <v/>
      </c>
      <c r="E1186" s="29"/>
      <c r="G1186" s="32"/>
      <c r="I1186" s="29"/>
      <c r="K1186" s="32"/>
    </row>
    <row r="1187" spans="1:11" x14ac:dyDescent="0.2">
      <c r="A1187" s="29"/>
      <c r="C1187" s="29" t="str">
        <f t="shared" si="18"/>
        <v/>
      </c>
      <c r="E1187" s="29"/>
      <c r="G1187" s="32"/>
      <c r="I1187" s="29"/>
      <c r="K1187" s="32"/>
    </row>
    <row r="1188" spans="1:11" x14ac:dyDescent="0.2">
      <c r="A1188" s="29"/>
      <c r="C1188" s="29" t="str">
        <f t="shared" si="18"/>
        <v/>
      </c>
      <c r="E1188" s="29"/>
      <c r="G1188" s="32"/>
      <c r="I1188" s="29"/>
      <c r="K1188" s="32"/>
    </row>
    <row r="1189" spans="1:11" x14ac:dyDescent="0.2">
      <c r="A1189" s="29"/>
      <c r="C1189" s="29" t="str">
        <f t="shared" si="18"/>
        <v/>
      </c>
      <c r="E1189" s="29"/>
      <c r="G1189" s="32"/>
      <c r="I1189" s="29"/>
      <c r="K1189" s="32"/>
    </row>
    <row r="1190" spans="1:11" x14ac:dyDescent="0.2">
      <c r="A1190" s="29"/>
      <c r="C1190" s="29" t="str">
        <f t="shared" si="18"/>
        <v/>
      </c>
      <c r="E1190" s="29"/>
      <c r="G1190" s="32"/>
      <c r="I1190" s="29"/>
      <c r="K1190" s="32"/>
    </row>
    <row r="1191" spans="1:11" x14ac:dyDescent="0.2">
      <c r="A1191" s="29"/>
      <c r="C1191" s="29" t="str">
        <f t="shared" si="18"/>
        <v/>
      </c>
      <c r="E1191" s="29"/>
      <c r="G1191" s="32"/>
      <c r="I1191" s="29"/>
      <c r="K1191" s="32"/>
    </row>
    <row r="1192" spans="1:11" x14ac:dyDescent="0.2">
      <c r="A1192" s="29"/>
      <c r="C1192" s="29" t="str">
        <f t="shared" si="18"/>
        <v/>
      </c>
      <c r="E1192" s="29"/>
      <c r="G1192" s="32"/>
      <c r="I1192" s="29"/>
      <c r="K1192" s="32"/>
    </row>
    <row r="1193" spans="1:11" x14ac:dyDescent="0.2">
      <c r="A1193" s="29"/>
      <c r="C1193" s="29" t="str">
        <f t="shared" si="18"/>
        <v/>
      </c>
      <c r="E1193" s="29"/>
      <c r="G1193" s="32"/>
      <c r="I1193" s="29"/>
      <c r="K1193" s="32"/>
    </row>
    <row r="1194" spans="1:11" x14ac:dyDescent="0.2">
      <c r="C1194" s="29" t="str">
        <f t="shared" si="18"/>
        <v/>
      </c>
    </row>
    <row r="1195" spans="1:11" x14ac:dyDescent="0.2">
      <c r="C1195" s="29" t="str">
        <f t="shared" si="18"/>
        <v/>
      </c>
    </row>
    <row r="1196" spans="1:11" x14ac:dyDescent="0.2">
      <c r="C1196" s="29" t="str">
        <f t="shared" si="18"/>
        <v/>
      </c>
    </row>
    <row r="1197" spans="1:11" x14ac:dyDescent="0.2">
      <c r="C1197" s="29" t="str">
        <f t="shared" si="18"/>
        <v/>
      </c>
    </row>
    <row r="1198" spans="1:11" x14ac:dyDescent="0.2">
      <c r="C1198" s="29" t="str">
        <f t="shared" si="18"/>
        <v/>
      </c>
    </row>
    <row r="1199" spans="1:11" x14ac:dyDescent="0.2">
      <c r="C1199" s="29" t="str">
        <f t="shared" si="18"/>
        <v/>
      </c>
    </row>
    <row r="1200" spans="1:11" x14ac:dyDescent="0.2">
      <c r="C1200" s="29" t="str">
        <f t="shared" si="18"/>
        <v/>
      </c>
    </row>
    <row r="1201" spans="3:3" x14ac:dyDescent="0.2">
      <c r="C1201" s="29" t="str">
        <f t="shared" si="18"/>
        <v/>
      </c>
    </row>
    <row r="1202" spans="3:3" x14ac:dyDescent="0.2">
      <c r="C1202" s="29" t="str">
        <f t="shared" si="18"/>
        <v/>
      </c>
    </row>
    <row r="1203" spans="3:3" x14ac:dyDescent="0.2">
      <c r="C1203" s="29" t="str">
        <f t="shared" si="18"/>
        <v/>
      </c>
    </row>
    <row r="1204" spans="3:3" x14ac:dyDescent="0.2">
      <c r="C1204" s="29" t="str">
        <f t="shared" si="18"/>
        <v/>
      </c>
    </row>
    <row r="1205" spans="3:3" x14ac:dyDescent="0.2">
      <c r="C1205" s="29" t="str">
        <f t="shared" si="18"/>
        <v/>
      </c>
    </row>
    <row r="1206" spans="3:3" x14ac:dyDescent="0.2">
      <c r="C1206" s="29" t="str">
        <f t="shared" si="18"/>
        <v/>
      </c>
    </row>
    <row r="1207" spans="3:3" x14ac:dyDescent="0.2">
      <c r="C1207" s="29" t="str">
        <f t="shared" si="18"/>
        <v/>
      </c>
    </row>
    <row r="1208" spans="3:3" x14ac:dyDescent="0.2">
      <c r="C1208" s="29" t="str">
        <f t="shared" si="18"/>
        <v/>
      </c>
    </row>
    <row r="1209" spans="3:3" x14ac:dyDescent="0.2">
      <c r="C1209" s="29" t="str">
        <f t="shared" si="18"/>
        <v/>
      </c>
    </row>
    <row r="1210" spans="3:3" x14ac:dyDescent="0.2">
      <c r="C1210" s="29" t="str">
        <f t="shared" si="18"/>
        <v/>
      </c>
    </row>
    <row r="1211" spans="3:3" x14ac:dyDescent="0.2">
      <c r="C1211" s="29" t="str">
        <f t="shared" si="18"/>
        <v/>
      </c>
    </row>
    <row r="1212" spans="3:3" x14ac:dyDescent="0.2">
      <c r="C1212" s="29" t="str">
        <f t="shared" si="18"/>
        <v/>
      </c>
    </row>
    <row r="1213" spans="3:3" x14ac:dyDescent="0.2">
      <c r="C1213" s="29" t="str">
        <f t="shared" si="18"/>
        <v/>
      </c>
    </row>
    <row r="1214" spans="3:3" x14ac:dyDescent="0.2">
      <c r="C1214" s="29" t="str">
        <f t="shared" si="18"/>
        <v/>
      </c>
    </row>
    <row r="1215" spans="3:3" x14ac:dyDescent="0.2">
      <c r="C1215" s="29" t="str">
        <f t="shared" si="18"/>
        <v/>
      </c>
    </row>
    <row r="1216" spans="3:3" x14ac:dyDescent="0.2">
      <c r="C1216" s="29" t="str">
        <f t="shared" si="18"/>
        <v/>
      </c>
    </row>
    <row r="1217" spans="3:3" x14ac:dyDescent="0.2">
      <c r="C1217" s="29" t="str">
        <f t="shared" si="18"/>
        <v/>
      </c>
    </row>
    <row r="1218" spans="3:3" x14ac:dyDescent="0.2">
      <c r="C1218" s="29" t="str">
        <f t="shared" si="18"/>
        <v/>
      </c>
    </row>
    <row r="1219" spans="3:3" x14ac:dyDescent="0.2">
      <c r="C1219" s="29" t="str">
        <f t="shared" si="18"/>
        <v/>
      </c>
    </row>
    <row r="1220" spans="3:3" x14ac:dyDescent="0.2">
      <c r="C1220" s="29" t="str">
        <f t="shared" si="18"/>
        <v/>
      </c>
    </row>
    <row r="1221" spans="3:3" x14ac:dyDescent="0.2">
      <c r="C1221" s="29" t="str">
        <f t="shared" si="18"/>
        <v/>
      </c>
    </row>
    <row r="1222" spans="3:3" x14ac:dyDescent="0.2">
      <c r="C1222" s="29" t="str">
        <f t="shared" si="18"/>
        <v/>
      </c>
    </row>
    <row r="1223" spans="3:3" x14ac:dyDescent="0.2">
      <c r="C1223" s="29" t="str">
        <f t="shared" si="18"/>
        <v/>
      </c>
    </row>
    <row r="1224" spans="3:3" x14ac:dyDescent="0.2">
      <c r="C1224" s="29" t="str">
        <f t="shared" ref="C1224:C1287" si="19">IF(COUNTIF(A1224,"C1002"),"PIAGET SA",IF(COUNTIF(A1224,"C1003"),"AGENHOR SA",IF(COUNTIF(A1224,"C1022"),"PATEK-PHILIPPE SA",IF(COUNTIF(A1224,"C1023"),"MOSER SCHAFFAUSEN AG",IF(COUNTIF(A1224,"C1024"),"BCP TOURBILLONS SA",IF(COUNTIF(A1224,"C1026"),"CODE41 WATCH SA",""))))))</f>
        <v/>
      </c>
    </row>
    <row r="1225" spans="3:3" x14ac:dyDescent="0.2">
      <c r="C1225" s="29" t="str">
        <f t="shared" si="19"/>
        <v/>
      </c>
    </row>
    <row r="1226" spans="3:3" x14ac:dyDescent="0.2">
      <c r="C1226" s="29" t="str">
        <f t="shared" si="19"/>
        <v/>
      </c>
    </row>
    <row r="1227" spans="3:3" x14ac:dyDescent="0.2">
      <c r="C1227" s="29" t="str">
        <f t="shared" si="19"/>
        <v/>
      </c>
    </row>
    <row r="1228" spans="3:3" x14ac:dyDescent="0.2">
      <c r="C1228" s="29" t="str">
        <f t="shared" si="19"/>
        <v/>
      </c>
    </row>
    <row r="1229" spans="3:3" x14ac:dyDescent="0.2">
      <c r="C1229" s="29" t="str">
        <f t="shared" si="19"/>
        <v/>
      </c>
    </row>
    <row r="1230" spans="3:3" x14ac:dyDescent="0.2">
      <c r="C1230" s="29" t="str">
        <f t="shared" si="19"/>
        <v/>
      </c>
    </row>
    <row r="1231" spans="3:3" x14ac:dyDescent="0.2">
      <c r="C1231" s="29" t="str">
        <f t="shared" si="19"/>
        <v/>
      </c>
    </row>
    <row r="1232" spans="3:3" x14ac:dyDescent="0.2">
      <c r="C1232" s="29" t="str">
        <f t="shared" si="19"/>
        <v/>
      </c>
    </row>
    <row r="1233" spans="3:3" x14ac:dyDescent="0.2">
      <c r="C1233" s="29" t="str">
        <f t="shared" si="19"/>
        <v/>
      </c>
    </row>
    <row r="1234" spans="3:3" x14ac:dyDescent="0.2">
      <c r="C1234" s="29" t="str">
        <f t="shared" si="19"/>
        <v/>
      </c>
    </row>
    <row r="1235" spans="3:3" x14ac:dyDescent="0.2">
      <c r="C1235" s="29" t="str">
        <f t="shared" si="19"/>
        <v/>
      </c>
    </row>
    <row r="1236" spans="3:3" x14ac:dyDescent="0.2">
      <c r="C1236" s="29" t="str">
        <f t="shared" si="19"/>
        <v/>
      </c>
    </row>
    <row r="1237" spans="3:3" x14ac:dyDescent="0.2">
      <c r="C1237" s="29" t="str">
        <f t="shared" si="19"/>
        <v/>
      </c>
    </row>
    <row r="1238" spans="3:3" x14ac:dyDescent="0.2">
      <c r="C1238" s="29" t="str">
        <f t="shared" si="19"/>
        <v/>
      </c>
    </row>
    <row r="1239" spans="3:3" x14ac:dyDescent="0.2">
      <c r="C1239" s="29" t="str">
        <f t="shared" si="19"/>
        <v/>
      </c>
    </row>
    <row r="1240" spans="3:3" x14ac:dyDescent="0.2">
      <c r="C1240" s="29" t="str">
        <f t="shared" si="19"/>
        <v/>
      </c>
    </row>
    <row r="1241" spans="3:3" x14ac:dyDescent="0.2">
      <c r="C1241" s="29" t="str">
        <f t="shared" si="19"/>
        <v/>
      </c>
    </row>
    <row r="1242" spans="3:3" x14ac:dyDescent="0.2">
      <c r="C1242" s="29" t="str">
        <f t="shared" si="19"/>
        <v/>
      </c>
    </row>
    <row r="1243" spans="3:3" x14ac:dyDescent="0.2">
      <c r="C1243" s="29" t="str">
        <f t="shared" si="19"/>
        <v/>
      </c>
    </row>
    <row r="1244" spans="3:3" x14ac:dyDescent="0.2">
      <c r="C1244" s="29" t="str">
        <f t="shared" si="19"/>
        <v/>
      </c>
    </row>
    <row r="1245" spans="3:3" x14ac:dyDescent="0.2">
      <c r="C1245" s="29" t="str">
        <f t="shared" si="19"/>
        <v/>
      </c>
    </row>
    <row r="1246" spans="3:3" x14ac:dyDescent="0.2">
      <c r="C1246" s="29" t="str">
        <f t="shared" si="19"/>
        <v/>
      </c>
    </row>
    <row r="1247" spans="3:3" x14ac:dyDescent="0.2">
      <c r="C1247" s="29" t="str">
        <f t="shared" si="19"/>
        <v/>
      </c>
    </row>
    <row r="1248" spans="3:3" x14ac:dyDescent="0.2">
      <c r="C1248" s="29" t="str">
        <f t="shared" si="19"/>
        <v/>
      </c>
    </row>
    <row r="1249" spans="3:3" x14ac:dyDescent="0.2">
      <c r="C1249" s="29" t="str">
        <f t="shared" si="19"/>
        <v/>
      </c>
    </row>
    <row r="1250" spans="3:3" x14ac:dyDescent="0.2">
      <c r="C1250" s="29" t="str">
        <f t="shared" si="19"/>
        <v/>
      </c>
    </row>
    <row r="1251" spans="3:3" x14ac:dyDescent="0.2">
      <c r="C1251" s="29" t="str">
        <f t="shared" si="19"/>
        <v/>
      </c>
    </row>
    <row r="1252" spans="3:3" x14ac:dyDescent="0.2">
      <c r="C1252" s="29" t="str">
        <f t="shared" si="19"/>
        <v/>
      </c>
    </row>
    <row r="1253" spans="3:3" x14ac:dyDescent="0.2">
      <c r="C1253" s="29" t="str">
        <f t="shared" si="19"/>
        <v/>
      </c>
    </row>
    <row r="1254" spans="3:3" x14ac:dyDescent="0.2">
      <c r="C1254" s="29" t="str">
        <f t="shared" si="19"/>
        <v/>
      </c>
    </row>
    <row r="1255" spans="3:3" x14ac:dyDescent="0.2">
      <c r="C1255" s="29" t="str">
        <f t="shared" si="19"/>
        <v/>
      </c>
    </row>
    <row r="1256" spans="3:3" x14ac:dyDescent="0.2">
      <c r="C1256" s="29" t="str">
        <f t="shared" si="19"/>
        <v/>
      </c>
    </row>
    <row r="1257" spans="3:3" x14ac:dyDescent="0.2">
      <c r="C1257" s="29" t="str">
        <f t="shared" si="19"/>
        <v/>
      </c>
    </row>
    <row r="1258" spans="3:3" x14ac:dyDescent="0.2">
      <c r="C1258" s="29" t="str">
        <f t="shared" si="19"/>
        <v/>
      </c>
    </row>
    <row r="1259" spans="3:3" x14ac:dyDescent="0.2">
      <c r="C1259" s="29" t="str">
        <f t="shared" si="19"/>
        <v/>
      </c>
    </row>
    <row r="1260" spans="3:3" x14ac:dyDescent="0.2">
      <c r="C1260" s="29" t="str">
        <f t="shared" si="19"/>
        <v/>
      </c>
    </row>
    <row r="1261" spans="3:3" x14ac:dyDescent="0.2">
      <c r="C1261" s="29" t="str">
        <f t="shared" si="19"/>
        <v/>
      </c>
    </row>
    <row r="1262" spans="3:3" x14ac:dyDescent="0.2">
      <c r="C1262" s="29" t="str">
        <f t="shared" si="19"/>
        <v/>
      </c>
    </row>
    <row r="1263" spans="3:3" x14ac:dyDescent="0.2">
      <c r="C1263" s="29" t="str">
        <f t="shared" si="19"/>
        <v/>
      </c>
    </row>
    <row r="1264" spans="3:3" x14ac:dyDescent="0.2">
      <c r="C1264" s="29" t="str">
        <f t="shared" si="19"/>
        <v/>
      </c>
    </row>
    <row r="1265" spans="3:3" x14ac:dyDescent="0.2">
      <c r="C1265" s="29" t="str">
        <f t="shared" si="19"/>
        <v/>
      </c>
    </row>
    <row r="1266" spans="3:3" x14ac:dyDescent="0.2">
      <c r="C1266" s="29" t="str">
        <f t="shared" si="19"/>
        <v/>
      </c>
    </row>
    <row r="1267" spans="3:3" x14ac:dyDescent="0.2">
      <c r="C1267" s="29" t="str">
        <f t="shared" si="19"/>
        <v/>
      </c>
    </row>
    <row r="1268" spans="3:3" x14ac:dyDescent="0.2">
      <c r="C1268" s="29" t="str">
        <f t="shared" si="19"/>
        <v/>
      </c>
    </row>
    <row r="1269" spans="3:3" x14ac:dyDescent="0.2">
      <c r="C1269" s="29" t="str">
        <f t="shared" si="19"/>
        <v/>
      </c>
    </row>
    <row r="1270" spans="3:3" x14ac:dyDescent="0.2">
      <c r="C1270" s="29" t="str">
        <f t="shared" si="19"/>
        <v/>
      </c>
    </row>
    <row r="1271" spans="3:3" x14ac:dyDescent="0.2">
      <c r="C1271" s="29" t="str">
        <f t="shared" si="19"/>
        <v/>
      </c>
    </row>
    <row r="1272" spans="3:3" x14ac:dyDescent="0.2">
      <c r="C1272" s="29" t="str">
        <f t="shared" si="19"/>
        <v/>
      </c>
    </row>
    <row r="1273" spans="3:3" x14ac:dyDescent="0.2">
      <c r="C1273" s="29" t="str">
        <f t="shared" si="19"/>
        <v/>
      </c>
    </row>
    <row r="1274" spans="3:3" x14ac:dyDescent="0.2">
      <c r="C1274" s="29" t="str">
        <f t="shared" si="19"/>
        <v/>
      </c>
    </row>
    <row r="1275" spans="3:3" x14ac:dyDescent="0.2">
      <c r="C1275" s="29" t="str">
        <f t="shared" si="19"/>
        <v/>
      </c>
    </row>
    <row r="1276" spans="3:3" x14ac:dyDescent="0.2">
      <c r="C1276" s="29" t="str">
        <f t="shared" si="19"/>
        <v/>
      </c>
    </row>
    <row r="1277" spans="3:3" x14ac:dyDescent="0.2">
      <c r="C1277" s="29" t="str">
        <f t="shared" si="19"/>
        <v/>
      </c>
    </row>
    <row r="1278" spans="3:3" x14ac:dyDescent="0.2">
      <c r="C1278" s="29" t="str">
        <f t="shared" si="19"/>
        <v/>
      </c>
    </row>
    <row r="1279" spans="3:3" x14ac:dyDescent="0.2">
      <c r="C1279" s="29" t="str">
        <f t="shared" si="19"/>
        <v/>
      </c>
    </row>
    <row r="1280" spans="3:3" x14ac:dyDescent="0.2">
      <c r="C1280" s="29" t="str">
        <f t="shared" si="19"/>
        <v/>
      </c>
    </row>
    <row r="1281" spans="3:3" x14ac:dyDescent="0.2">
      <c r="C1281" s="29" t="str">
        <f t="shared" si="19"/>
        <v/>
      </c>
    </row>
    <row r="1282" spans="3:3" x14ac:dyDescent="0.2">
      <c r="C1282" s="29" t="str">
        <f t="shared" si="19"/>
        <v/>
      </c>
    </row>
    <row r="1283" spans="3:3" x14ac:dyDescent="0.2">
      <c r="C1283" s="29" t="str">
        <f t="shared" si="19"/>
        <v/>
      </c>
    </row>
    <row r="1284" spans="3:3" x14ac:dyDescent="0.2">
      <c r="C1284" s="29" t="str">
        <f t="shared" si="19"/>
        <v/>
      </c>
    </row>
    <row r="1285" spans="3:3" x14ac:dyDescent="0.2">
      <c r="C1285" s="29" t="str">
        <f t="shared" si="19"/>
        <v/>
      </c>
    </row>
    <row r="1286" spans="3:3" x14ac:dyDescent="0.2">
      <c r="C1286" s="29" t="str">
        <f t="shared" si="19"/>
        <v/>
      </c>
    </row>
    <row r="1287" spans="3:3" x14ac:dyDescent="0.2">
      <c r="C1287" s="29" t="str">
        <f t="shared" si="19"/>
        <v/>
      </c>
    </row>
    <row r="1288" spans="3:3" x14ac:dyDescent="0.2">
      <c r="C1288" s="29" t="str">
        <f t="shared" ref="C1288:C1351" si="20">IF(COUNTIF(A1288,"C1002"),"PIAGET SA",IF(COUNTIF(A1288,"C1003"),"AGENHOR SA",IF(COUNTIF(A1288,"C1022"),"PATEK-PHILIPPE SA",IF(COUNTIF(A1288,"C1023"),"MOSER SCHAFFAUSEN AG",IF(COUNTIF(A1288,"C1024"),"BCP TOURBILLONS SA",IF(COUNTIF(A1288,"C1026"),"CODE41 WATCH SA",""))))))</f>
        <v/>
      </c>
    </row>
    <row r="1289" spans="3:3" x14ac:dyDescent="0.2">
      <c r="C1289" s="29" t="str">
        <f t="shared" si="20"/>
        <v/>
      </c>
    </row>
    <row r="1290" spans="3:3" x14ac:dyDescent="0.2">
      <c r="C1290" s="29" t="str">
        <f t="shared" si="20"/>
        <v/>
      </c>
    </row>
    <row r="1291" spans="3:3" x14ac:dyDescent="0.2">
      <c r="C1291" s="29" t="str">
        <f t="shared" si="20"/>
        <v/>
      </c>
    </row>
    <row r="1292" spans="3:3" x14ac:dyDescent="0.2">
      <c r="C1292" s="29" t="str">
        <f t="shared" si="20"/>
        <v/>
      </c>
    </row>
    <row r="1293" spans="3:3" x14ac:dyDescent="0.2">
      <c r="C1293" s="29" t="str">
        <f t="shared" si="20"/>
        <v/>
      </c>
    </row>
    <row r="1294" spans="3:3" x14ac:dyDescent="0.2">
      <c r="C1294" s="29" t="str">
        <f t="shared" si="20"/>
        <v/>
      </c>
    </row>
    <row r="1295" spans="3:3" x14ac:dyDescent="0.2">
      <c r="C1295" s="29" t="str">
        <f t="shared" si="20"/>
        <v/>
      </c>
    </row>
    <row r="1296" spans="3:3" x14ac:dyDescent="0.2">
      <c r="C1296" s="29" t="str">
        <f t="shared" si="20"/>
        <v/>
      </c>
    </row>
    <row r="1297" spans="3:3" x14ac:dyDescent="0.2">
      <c r="C1297" s="29" t="str">
        <f t="shared" si="20"/>
        <v/>
      </c>
    </row>
    <row r="1298" spans="3:3" x14ac:dyDescent="0.2">
      <c r="C1298" s="29" t="str">
        <f t="shared" si="20"/>
        <v/>
      </c>
    </row>
    <row r="1299" spans="3:3" x14ac:dyDescent="0.2">
      <c r="C1299" s="29" t="str">
        <f t="shared" si="20"/>
        <v/>
      </c>
    </row>
    <row r="1300" spans="3:3" x14ac:dyDescent="0.2">
      <c r="C1300" s="29" t="str">
        <f t="shared" si="20"/>
        <v/>
      </c>
    </row>
    <row r="1301" spans="3:3" x14ac:dyDescent="0.2">
      <c r="C1301" s="29" t="str">
        <f t="shared" si="20"/>
        <v/>
      </c>
    </row>
    <row r="1302" spans="3:3" x14ac:dyDescent="0.2">
      <c r="C1302" s="29" t="str">
        <f t="shared" si="20"/>
        <v/>
      </c>
    </row>
    <row r="1303" spans="3:3" x14ac:dyDescent="0.2">
      <c r="C1303" s="29" t="str">
        <f t="shared" si="20"/>
        <v/>
      </c>
    </row>
    <row r="1304" spans="3:3" x14ac:dyDescent="0.2">
      <c r="C1304" s="29" t="str">
        <f t="shared" si="20"/>
        <v/>
      </c>
    </row>
    <row r="1305" spans="3:3" x14ac:dyDescent="0.2">
      <c r="C1305" s="29" t="str">
        <f t="shared" si="20"/>
        <v/>
      </c>
    </row>
    <row r="1306" spans="3:3" x14ac:dyDescent="0.2">
      <c r="C1306" s="29" t="str">
        <f t="shared" si="20"/>
        <v/>
      </c>
    </row>
    <row r="1307" spans="3:3" x14ac:dyDescent="0.2">
      <c r="C1307" s="29" t="str">
        <f t="shared" si="20"/>
        <v/>
      </c>
    </row>
    <row r="1308" spans="3:3" x14ac:dyDescent="0.2">
      <c r="C1308" s="29" t="str">
        <f t="shared" si="20"/>
        <v/>
      </c>
    </row>
    <row r="1309" spans="3:3" x14ac:dyDescent="0.2">
      <c r="C1309" s="29" t="str">
        <f t="shared" si="20"/>
        <v/>
      </c>
    </row>
    <row r="1310" spans="3:3" x14ac:dyDescent="0.2">
      <c r="C1310" s="29" t="str">
        <f t="shared" si="20"/>
        <v/>
      </c>
    </row>
    <row r="1311" spans="3:3" x14ac:dyDescent="0.2">
      <c r="C1311" s="29" t="str">
        <f t="shared" si="20"/>
        <v/>
      </c>
    </row>
    <row r="1312" spans="3:3" x14ac:dyDescent="0.2">
      <c r="C1312" s="29" t="str">
        <f t="shared" si="20"/>
        <v/>
      </c>
    </row>
    <row r="1313" spans="3:3" x14ac:dyDescent="0.2">
      <c r="C1313" s="29" t="str">
        <f t="shared" si="20"/>
        <v/>
      </c>
    </row>
    <row r="1314" spans="3:3" x14ac:dyDescent="0.2">
      <c r="C1314" s="29" t="str">
        <f t="shared" si="20"/>
        <v/>
      </c>
    </row>
    <row r="1315" spans="3:3" x14ac:dyDescent="0.2">
      <c r="C1315" s="29" t="str">
        <f t="shared" si="20"/>
        <v/>
      </c>
    </row>
    <row r="1316" spans="3:3" x14ac:dyDescent="0.2">
      <c r="C1316" s="29" t="str">
        <f t="shared" si="20"/>
        <v/>
      </c>
    </row>
    <row r="1317" spans="3:3" x14ac:dyDescent="0.2">
      <c r="C1317" s="29" t="str">
        <f t="shared" si="20"/>
        <v/>
      </c>
    </row>
    <row r="1318" spans="3:3" x14ac:dyDescent="0.2">
      <c r="C1318" s="29" t="str">
        <f t="shared" si="20"/>
        <v/>
      </c>
    </row>
    <row r="1319" spans="3:3" x14ac:dyDescent="0.2">
      <c r="C1319" s="29" t="str">
        <f t="shared" si="20"/>
        <v/>
      </c>
    </row>
    <row r="1320" spans="3:3" x14ac:dyDescent="0.2">
      <c r="C1320" s="29" t="str">
        <f t="shared" si="20"/>
        <v/>
      </c>
    </row>
    <row r="1321" spans="3:3" x14ac:dyDescent="0.2">
      <c r="C1321" s="29" t="str">
        <f t="shared" si="20"/>
        <v/>
      </c>
    </row>
    <row r="1322" spans="3:3" x14ac:dyDescent="0.2">
      <c r="C1322" s="29" t="str">
        <f t="shared" si="20"/>
        <v/>
      </c>
    </row>
    <row r="1323" spans="3:3" x14ac:dyDescent="0.2">
      <c r="C1323" s="29" t="str">
        <f t="shared" si="20"/>
        <v/>
      </c>
    </row>
    <row r="1324" spans="3:3" x14ac:dyDescent="0.2">
      <c r="C1324" s="29" t="str">
        <f t="shared" si="20"/>
        <v/>
      </c>
    </row>
    <row r="1325" spans="3:3" x14ac:dyDescent="0.2">
      <c r="C1325" s="29" t="str">
        <f t="shared" si="20"/>
        <v/>
      </c>
    </row>
    <row r="1326" spans="3:3" x14ac:dyDescent="0.2">
      <c r="C1326" s="29" t="str">
        <f t="shared" si="20"/>
        <v/>
      </c>
    </row>
    <row r="1327" spans="3:3" x14ac:dyDescent="0.2">
      <c r="C1327" s="29" t="str">
        <f t="shared" si="20"/>
        <v/>
      </c>
    </row>
    <row r="1328" spans="3:3" x14ac:dyDescent="0.2">
      <c r="C1328" s="29" t="str">
        <f t="shared" si="20"/>
        <v/>
      </c>
    </row>
    <row r="1329" spans="3:3" x14ac:dyDescent="0.2">
      <c r="C1329" s="29" t="str">
        <f t="shared" si="20"/>
        <v/>
      </c>
    </row>
    <row r="1330" spans="3:3" x14ac:dyDescent="0.2">
      <c r="C1330" s="29" t="str">
        <f t="shared" si="20"/>
        <v/>
      </c>
    </row>
    <row r="1331" spans="3:3" x14ac:dyDescent="0.2">
      <c r="C1331" s="29" t="str">
        <f t="shared" si="20"/>
        <v/>
      </c>
    </row>
    <row r="1332" spans="3:3" x14ac:dyDescent="0.2">
      <c r="C1332" s="29" t="str">
        <f t="shared" si="20"/>
        <v/>
      </c>
    </row>
    <row r="1333" spans="3:3" x14ac:dyDescent="0.2">
      <c r="C1333" s="29" t="str">
        <f t="shared" si="20"/>
        <v/>
      </c>
    </row>
    <row r="1334" spans="3:3" x14ac:dyDescent="0.2">
      <c r="C1334" s="29" t="str">
        <f t="shared" si="20"/>
        <v/>
      </c>
    </row>
    <row r="1335" spans="3:3" x14ac:dyDescent="0.2">
      <c r="C1335" s="29" t="str">
        <f t="shared" si="20"/>
        <v/>
      </c>
    </row>
    <row r="1336" spans="3:3" x14ac:dyDescent="0.2">
      <c r="C1336" s="29" t="str">
        <f t="shared" si="20"/>
        <v/>
      </c>
    </row>
    <row r="1337" spans="3:3" x14ac:dyDescent="0.2">
      <c r="C1337" s="29" t="str">
        <f t="shared" si="20"/>
        <v/>
      </c>
    </row>
    <row r="1338" spans="3:3" x14ac:dyDescent="0.2">
      <c r="C1338" s="29" t="str">
        <f t="shared" si="20"/>
        <v/>
      </c>
    </row>
    <row r="1339" spans="3:3" x14ac:dyDescent="0.2">
      <c r="C1339" s="29" t="str">
        <f t="shared" si="20"/>
        <v/>
      </c>
    </row>
    <row r="1340" spans="3:3" x14ac:dyDescent="0.2">
      <c r="C1340" s="29" t="str">
        <f t="shared" si="20"/>
        <v/>
      </c>
    </row>
    <row r="1341" spans="3:3" x14ac:dyDescent="0.2">
      <c r="C1341" s="29" t="str">
        <f t="shared" si="20"/>
        <v/>
      </c>
    </row>
    <row r="1342" spans="3:3" x14ac:dyDescent="0.2">
      <c r="C1342" s="29" t="str">
        <f t="shared" si="20"/>
        <v/>
      </c>
    </row>
    <row r="1343" spans="3:3" x14ac:dyDescent="0.2">
      <c r="C1343" s="29" t="str">
        <f t="shared" si="20"/>
        <v/>
      </c>
    </row>
    <row r="1344" spans="3:3" x14ac:dyDescent="0.2">
      <c r="C1344" s="29" t="str">
        <f t="shared" si="20"/>
        <v/>
      </c>
    </row>
    <row r="1345" spans="3:3" x14ac:dyDescent="0.2">
      <c r="C1345" s="29" t="str">
        <f t="shared" si="20"/>
        <v/>
      </c>
    </row>
    <row r="1346" spans="3:3" x14ac:dyDescent="0.2">
      <c r="C1346" s="29" t="str">
        <f t="shared" si="20"/>
        <v/>
      </c>
    </row>
    <row r="1347" spans="3:3" x14ac:dyDescent="0.2">
      <c r="C1347" s="29" t="str">
        <f t="shared" si="20"/>
        <v/>
      </c>
    </row>
    <row r="1348" spans="3:3" x14ac:dyDescent="0.2">
      <c r="C1348" s="29" t="str">
        <f t="shared" si="20"/>
        <v/>
      </c>
    </row>
    <row r="1349" spans="3:3" x14ac:dyDescent="0.2">
      <c r="C1349" s="29" t="str">
        <f t="shared" si="20"/>
        <v/>
      </c>
    </row>
    <row r="1350" spans="3:3" x14ac:dyDescent="0.2">
      <c r="C1350" s="29" t="str">
        <f t="shared" si="20"/>
        <v/>
      </c>
    </row>
    <row r="1351" spans="3:3" x14ac:dyDescent="0.2">
      <c r="C1351" s="29" t="str">
        <f t="shared" si="20"/>
        <v/>
      </c>
    </row>
    <row r="1352" spans="3:3" x14ac:dyDescent="0.2">
      <c r="C1352" s="29" t="str">
        <f t="shared" ref="C1352:C1415" si="21">IF(COUNTIF(A1352,"C1002"),"PIAGET SA",IF(COUNTIF(A1352,"C1003"),"AGENHOR SA",IF(COUNTIF(A1352,"C1022"),"PATEK-PHILIPPE SA",IF(COUNTIF(A1352,"C1023"),"MOSER SCHAFFAUSEN AG",IF(COUNTIF(A1352,"C1024"),"BCP TOURBILLONS SA",IF(COUNTIF(A1352,"C1026"),"CODE41 WATCH SA",""))))))</f>
        <v/>
      </c>
    </row>
    <row r="1353" spans="3:3" x14ac:dyDescent="0.2">
      <c r="C1353" s="29" t="str">
        <f t="shared" si="21"/>
        <v/>
      </c>
    </row>
    <row r="1354" spans="3:3" x14ac:dyDescent="0.2">
      <c r="C1354" s="29" t="str">
        <f t="shared" si="21"/>
        <v/>
      </c>
    </row>
    <row r="1355" spans="3:3" x14ac:dyDescent="0.2">
      <c r="C1355" s="29" t="str">
        <f t="shared" si="21"/>
        <v/>
      </c>
    </row>
    <row r="1356" spans="3:3" x14ac:dyDescent="0.2">
      <c r="C1356" s="29" t="str">
        <f t="shared" si="21"/>
        <v/>
      </c>
    </row>
    <row r="1357" spans="3:3" x14ac:dyDescent="0.2">
      <c r="C1357" s="29" t="str">
        <f t="shared" si="21"/>
        <v/>
      </c>
    </row>
    <row r="1358" spans="3:3" x14ac:dyDescent="0.2">
      <c r="C1358" s="29" t="str">
        <f t="shared" si="21"/>
        <v/>
      </c>
    </row>
    <row r="1359" spans="3:3" x14ac:dyDescent="0.2">
      <c r="C1359" s="29" t="str">
        <f t="shared" si="21"/>
        <v/>
      </c>
    </row>
    <row r="1360" spans="3:3" x14ac:dyDescent="0.2">
      <c r="C1360" s="29" t="str">
        <f t="shared" si="21"/>
        <v/>
      </c>
    </row>
    <row r="1361" spans="3:3" x14ac:dyDescent="0.2">
      <c r="C1361" s="29" t="str">
        <f t="shared" si="21"/>
        <v/>
      </c>
    </row>
    <row r="1362" spans="3:3" x14ac:dyDescent="0.2">
      <c r="C1362" s="29" t="str">
        <f t="shared" si="21"/>
        <v/>
      </c>
    </row>
    <row r="1363" spans="3:3" x14ac:dyDescent="0.2">
      <c r="C1363" s="29" t="str">
        <f t="shared" si="21"/>
        <v/>
      </c>
    </row>
    <row r="1364" spans="3:3" x14ac:dyDescent="0.2">
      <c r="C1364" s="29" t="str">
        <f t="shared" si="21"/>
        <v/>
      </c>
    </row>
    <row r="1365" spans="3:3" x14ac:dyDescent="0.2">
      <c r="C1365" s="29" t="str">
        <f t="shared" si="21"/>
        <v/>
      </c>
    </row>
    <row r="1366" spans="3:3" x14ac:dyDescent="0.2">
      <c r="C1366" s="29" t="str">
        <f t="shared" si="21"/>
        <v/>
      </c>
    </row>
    <row r="1367" spans="3:3" x14ac:dyDescent="0.2">
      <c r="C1367" s="29" t="str">
        <f t="shared" si="21"/>
        <v/>
      </c>
    </row>
    <row r="1368" spans="3:3" x14ac:dyDescent="0.2">
      <c r="C1368" s="29" t="str">
        <f t="shared" si="21"/>
        <v/>
      </c>
    </row>
    <row r="1369" spans="3:3" x14ac:dyDescent="0.2">
      <c r="C1369" s="29" t="str">
        <f t="shared" si="21"/>
        <v/>
      </c>
    </row>
    <row r="1370" spans="3:3" x14ac:dyDescent="0.2">
      <c r="C1370" s="29" t="str">
        <f t="shared" si="21"/>
        <v/>
      </c>
    </row>
    <row r="1371" spans="3:3" x14ac:dyDescent="0.2">
      <c r="C1371" s="29" t="str">
        <f t="shared" si="21"/>
        <v/>
      </c>
    </row>
    <row r="1372" spans="3:3" x14ac:dyDescent="0.2">
      <c r="C1372" s="29" t="str">
        <f t="shared" si="21"/>
        <v/>
      </c>
    </row>
    <row r="1373" spans="3:3" x14ac:dyDescent="0.2">
      <c r="C1373" s="29" t="str">
        <f t="shared" si="21"/>
        <v/>
      </c>
    </row>
    <row r="1374" spans="3:3" x14ac:dyDescent="0.2">
      <c r="C1374" s="29" t="str">
        <f t="shared" si="21"/>
        <v/>
      </c>
    </row>
    <row r="1375" spans="3:3" x14ac:dyDescent="0.2">
      <c r="C1375" s="29" t="str">
        <f t="shared" si="21"/>
        <v/>
      </c>
    </row>
    <row r="1376" spans="3:3" x14ac:dyDescent="0.2">
      <c r="C1376" s="29" t="str">
        <f t="shared" si="21"/>
        <v/>
      </c>
    </row>
    <row r="1377" spans="3:3" x14ac:dyDescent="0.2">
      <c r="C1377" s="29" t="str">
        <f t="shared" si="21"/>
        <v/>
      </c>
    </row>
    <row r="1378" spans="3:3" x14ac:dyDescent="0.2">
      <c r="C1378" s="29" t="str">
        <f t="shared" si="21"/>
        <v/>
      </c>
    </row>
    <row r="1379" spans="3:3" x14ac:dyDescent="0.2">
      <c r="C1379" s="29" t="str">
        <f t="shared" si="21"/>
        <v/>
      </c>
    </row>
    <row r="1380" spans="3:3" x14ac:dyDescent="0.2">
      <c r="C1380" s="29" t="str">
        <f t="shared" si="21"/>
        <v/>
      </c>
    </row>
    <row r="1381" spans="3:3" x14ac:dyDescent="0.2">
      <c r="C1381" s="29" t="str">
        <f t="shared" si="21"/>
        <v/>
      </c>
    </row>
    <row r="1382" spans="3:3" x14ac:dyDescent="0.2">
      <c r="C1382" s="29" t="str">
        <f t="shared" si="21"/>
        <v/>
      </c>
    </row>
    <row r="1383" spans="3:3" x14ac:dyDescent="0.2">
      <c r="C1383" s="29" t="str">
        <f t="shared" si="21"/>
        <v/>
      </c>
    </row>
    <row r="1384" spans="3:3" x14ac:dyDescent="0.2">
      <c r="C1384" s="29" t="str">
        <f t="shared" si="21"/>
        <v/>
      </c>
    </row>
    <row r="1385" spans="3:3" x14ac:dyDescent="0.2">
      <c r="C1385" s="29" t="str">
        <f t="shared" si="21"/>
        <v/>
      </c>
    </row>
    <row r="1386" spans="3:3" x14ac:dyDescent="0.2">
      <c r="C1386" s="29" t="str">
        <f t="shared" si="21"/>
        <v/>
      </c>
    </row>
    <row r="1387" spans="3:3" x14ac:dyDescent="0.2">
      <c r="C1387" s="29" t="str">
        <f t="shared" si="21"/>
        <v/>
      </c>
    </row>
    <row r="1388" spans="3:3" x14ac:dyDescent="0.2">
      <c r="C1388" s="29" t="str">
        <f t="shared" si="21"/>
        <v/>
      </c>
    </row>
    <row r="1389" spans="3:3" x14ac:dyDescent="0.2">
      <c r="C1389" s="29" t="str">
        <f t="shared" si="21"/>
        <v/>
      </c>
    </row>
    <row r="1390" spans="3:3" x14ac:dyDescent="0.2">
      <c r="C1390" s="29" t="str">
        <f t="shared" si="21"/>
        <v/>
      </c>
    </row>
    <row r="1391" spans="3:3" x14ac:dyDescent="0.2">
      <c r="C1391" s="29" t="str">
        <f t="shared" si="21"/>
        <v/>
      </c>
    </row>
    <row r="1392" spans="3:3" x14ac:dyDescent="0.2">
      <c r="C1392" s="29" t="str">
        <f t="shared" si="21"/>
        <v/>
      </c>
    </row>
    <row r="1393" spans="3:3" x14ac:dyDescent="0.2">
      <c r="C1393" s="29" t="str">
        <f t="shared" si="21"/>
        <v/>
      </c>
    </row>
    <row r="1394" spans="3:3" x14ac:dyDescent="0.2">
      <c r="C1394" s="29" t="str">
        <f t="shared" si="21"/>
        <v/>
      </c>
    </row>
    <row r="1395" spans="3:3" x14ac:dyDescent="0.2">
      <c r="C1395" s="29" t="str">
        <f t="shared" si="21"/>
        <v/>
      </c>
    </row>
    <row r="1396" spans="3:3" x14ac:dyDescent="0.2">
      <c r="C1396" s="29" t="str">
        <f t="shared" si="21"/>
        <v/>
      </c>
    </row>
    <row r="1397" spans="3:3" x14ac:dyDescent="0.2">
      <c r="C1397" s="29" t="str">
        <f t="shared" si="21"/>
        <v/>
      </c>
    </row>
    <row r="1398" spans="3:3" x14ac:dyDescent="0.2">
      <c r="C1398" s="29" t="str">
        <f t="shared" si="21"/>
        <v/>
      </c>
    </row>
    <row r="1399" spans="3:3" x14ac:dyDescent="0.2">
      <c r="C1399" s="29" t="str">
        <f t="shared" si="21"/>
        <v/>
      </c>
    </row>
    <row r="1400" spans="3:3" x14ac:dyDescent="0.2">
      <c r="C1400" s="29" t="str">
        <f t="shared" si="21"/>
        <v/>
      </c>
    </row>
    <row r="1401" spans="3:3" x14ac:dyDescent="0.2">
      <c r="C1401" s="29" t="str">
        <f t="shared" si="21"/>
        <v/>
      </c>
    </row>
    <row r="1402" spans="3:3" x14ac:dyDescent="0.2">
      <c r="C1402" s="29" t="str">
        <f t="shared" si="21"/>
        <v/>
      </c>
    </row>
    <row r="1403" spans="3:3" x14ac:dyDescent="0.2">
      <c r="C1403" s="29" t="str">
        <f t="shared" si="21"/>
        <v/>
      </c>
    </row>
    <row r="1404" spans="3:3" x14ac:dyDescent="0.2">
      <c r="C1404" s="29" t="str">
        <f t="shared" si="21"/>
        <v/>
      </c>
    </row>
    <row r="1405" spans="3:3" x14ac:dyDescent="0.2">
      <c r="C1405" s="29" t="str">
        <f t="shared" si="21"/>
        <v/>
      </c>
    </row>
    <row r="1406" spans="3:3" x14ac:dyDescent="0.2">
      <c r="C1406" s="29" t="str">
        <f t="shared" si="21"/>
        <v/>
      </c>
    </row>
    <row r="1407" spans="3:3" x14ac:dyDescent="0.2">
      <c r="C1407" s="29" t="str">
        <f t="shared" si="21"/>
        <v/>
      </c>
    </row>
    <row r="1408" spans="3:3" x14ac:dyDescent="0.2">
      <c r="C1408" s="29" t="str">
        <f t="shared" si="21"/>
        <v/>
      </c>
    </row>
    <row r="1409" spans="3:3" x14ac:dyDescent="0.2">
      <c r="C1409" s="29" t="str">
        <f t="shared" si="21"/>
        <v/>
      </c>
    </row>
    <row r="1410" spans="3:3" x14ac:dyDescent="0.2">
      <c r="C1410" s="29" t="str">
        <f t="shared" si="21"/>
        <v/>
      </c>
    </row>
    <row r="1411" spans="3:3" x14ac:dyDescent="0.2">
      <c r="C1411" s="29" t="str">
        <f t="shared" si="21"/>
        <v/>
      </c>
    </row>
    <row r="1412" spans="3:3" x14ac:dyDescent="0.2">
      <c r="C1412" s="29" t="str">
        <f t="shared" si="21"/>
        <v/>
      </c>
    </row>
    <row r="1413" spans="3:3" x14ac:dyDescent="0.2">
      <c r="C1413" s="29" t="str">
        <f t="shared" si="21"/>
        <v/>
      </c>
    </row>
    <row r="1414" spans="3:3" x14ac:dyDescent="0.2">
      <c r="C1414" s="29" t="str">
        <f t="shared" si="21"/>
        <v/>
      </c>
    </row>
    <row r="1415" spans="3:3" x14ac:dyDescent="0.2">
      <c r="C1415" s="29" t="str">
        <f t="shared" si="21"/>
        <v/>
      </c>
    </row>
    <row r="1416" spans="3:3" x14ac:dyDescent="0.2">
      <c r="C1416" s="29" t="str">
        <f t="shared" ref="C1416:C1479" si="22">IF(COUNTIF(A1416,"C1002"),"PIAGET SA",IF(COUNTIF(A1416,"C1003"),"AGENHOR SA",IF(COUNTIF(A1416,"C1022"),"PATEK-PHILIPPE SA",IF(COUNTIF(A1416,"C1023"),"MOSER SCHAFFAUSEN AG",IF(COUNTIF(A1416,"C1024"),"BCP TOURBILLONS SA",IF(COUNTIF(A1416,"C1026"),"CODE41 WATCH SA",""))))))</f>
        <v/>
      </c>
    </row>
    <row r="1417" spans="3:3" x14ac:dyDescent="0.2">
      <c r="C1417" s="29" t="str">
        <f t="shared" si="22"/>
        <v/>
      </c>
    </row>
    <row r="1418" spans="3:3" x14ac:dyDescent="0.2">
      <c r="C1418" s="29" t="str">
        <f t="shared" si="22"/>
        <v/>
      </c>
    </row>
    <row r="1419" spans="3:3" x14ac:dyDescent="0.2">
      <c r="C1419" s="29" t="str">
        <f t="shared" si="22"/>
        <v/>
      </c>
    </row>
    <row r="1420" spans="3:3" x14ac:dyDescent="0.2">
      <c r="C1420" s="29" t="str">
        <f t="shared" si="22"/>
        <v/>
      </c>
    </row>
    <row r="1421" spans="3:3" x14ac:dyDescent="0.2">
      <c r="C1421" s="29" t="str">
        <f t="shared" si="22"/>
        <v/>
      </c>
    </row>
    <row r="1422" spans="3:3" x14ac:dyDescent="0.2">
      <c r="C1422" s="29" t="str">
        <f t="shared" si="22"/>
        <v/>
      </c>
    </row>
    <row r="1423" spans="3:3" x14ac:dyDescent="0.2">
      <c r="C1423" s="29" t="str">
        <f t="shared" si="22"/>
        <v/>
      </c>
    </row>
    <row r="1424" spans="3:3" x14ac:dyDescent="0.2">
      <c r="C1424" s="29" t="str">
        <f t="shared" si="22"/>
        <v/>
      </c>
    </row>
    <row r="1425" spans="3:3" x14ac:dyDescent="0.2">
      <c r="C1425" s="29" t="str">
        <f t="shared" si="22"/>
        <v/>
      </c>
    </row>
    <row r="1426" spans="3:3" x14ac:dyDescent="0.2">
      <c r="C1426" s="29" t="str">
        <f t="shared" si="22"/>
        <v/>
      </c>
    </row>
    <row r="1427" spans="3:3" x14ac:dyDescent="0.2">
      <c r="C1427" s="29" t="str">
        <f t="shared" si="22"/>
        <v/>
      </c>
    </row>
    <row r="1428" spans="3:3" x14ac:dyDescent="0.2">
      <c r="C1428" s="29" t="str">
        <f t="shared" si="22"/>
        <v/>
      </c>
    </row>
    <row r="1429" spans="3:3" x14ac:dyDescent="0.2">
      <c r="C1429" s="29" t="str">
        <f t="shared" si="22"/>
        <v/>
      </c>
    </row>
    <row r="1430" spans="3:3" x14ac:dyDescent="0.2">
      <c r="C1430" s="29" t="str">
        <f t="shared" si="22"/>
        <v/>
      </c>
    </row>
    <row r="1431" spans="3:3" x14ac:dyDescent="0.2">
      <c r="C1431" s="29" t="str">
        <f t="shared" si="22"/>
        <v/>
      </c>
    </row>
    <row r="1432" spans="3:3" x14ac:dyDescent="0.2">
      <c r="C1432" s="29" t="str">
        <f t="shared" si="22"/>
        <v/>
      </c>
    </row>
    <row r="1433" spans="3:3" x14ac:dyDescent="0.2">
      <c r="C1433" s="29" t="str">
        <f t="shared" si="22"/>
        <v/>
      </c>
    </row>
    <row r="1434" spans="3:3" x14ac:dyDescent="0.2">
      <c r="C1434" s="29" t="str">
        <f t="shared" si="22"/>
        <v/>
      </c>
    </row>
    <row r="1435" spans="3:3" x14ac:dyDescent="0.2">
      <c r="C1435" s="29" t="str">
        <f t="shared" si="22"/>
        <v/>
      </c>
    </row>
    <row r="1436" spans="3:3" x14ac:dyDescent="0.2">
      <c r="C1436" s="29" t="str">
        <f t="shared" si="22"/>
        <v/>
      </c>
    </row>
    <row r="1437" spans="3:3" x14ac:dyDescent="0.2">
      <c r="C1437" s="29" t="str">
        <f t="shared" si="22"/>
        <v/>
      </c>
    </row>
    <row r="1438" spans="3:3" x14ac:dyDescent="0.2">
      <c r="C1438" s="29" t="str">
        <f t="shared" si="22"/>
        <v/>
      </c>
    </row>
    <row r="1439" spans="3:3" x14ac:dyDescent="0.2">
      <c r="C1439" s="29" t="str">
        <f t="shared" si="22"/>
        <v/>
      </c>
    </row>
    <row r="1440" spans="3:3" x14ac:dyDescent="0.2">
      <c r="C1440" s="29" t="str">
        <f t="shared" si="22"/>
        <v/>
      </c>
    </row>
    <row r="1441" spans="3:3" x14ac:dyDescent="0.2">
      <c r="C1441" s="29" t="str">
        <f t="shared" si="22"/>
        <v/>
      </c>
    </row>
    <row r="1442" spans="3:3" x14ac:dyDescent="0.2">
      <c r="C1442" s="29" t="str">
        <f t="shared" si="22"/>
        <v/>
      </c>
    </row>
    <row r="1443" spans="3:3" x14ac:dyDescent="0.2">
      <c r="C1443" s="29" t="str">
        <f t="shared" si="22"/>
        <v/>
      </c>
    </row>
    <row r="1444" spans="3:3" x14ac:dyDescent="0.2">
      <c r="C1444" s="29" t="str">
        <f t="shared" si="22"/>
        <v/>
      </c>
    </row>
    <row r="1445" spans="3:3" x14ac:dyDescent="0.2">
      <c r="C1445" s="29" t="str">
        <f t="shared" si="22"/>
        <v/>
      </c>
    </row>
    <row r="1446" spans="3:3" x14ac:dyDescent="0.2">
      <c r="C1446" s="29" t="str">
        <f t="shared" si="22"/>
        <v/>
      </c>
    </row>
    <row r="1447" spans="3:3" x14ac:dyDescent="0.2">
      <c r="C1447" s="29" t="str">
        <f t="shared" si="22"/>
        <v/>
      </c>
    </row>
    <row r="1448" spans="3:3" x14ac:dyDescent="0.2">
      <c r="C1448" s="29" t="str">
        <f t="shared" si="22"/>
        <v/>
      </c>
    </row>
    <row r="1449" spans="3:3" x14ac:dyDescent="0.2">
      <c r="C1449" s="29" t="str">
        <f t="shared" si="22"/>
        <v/>
      </c>
    </row>
    <row r="1450" spans="3:3" x14ac:dyDescent="0.2">
      <c r="C1450" s="29" t="str">
        <f t="shared" si="22"/>
        <v/>
      </c>
    </row>
    <row r="1451" spans="3:3" x14ac:dyDescent="0.2">
      <c r="C1451" s="29" t="str">
        <f t="shared" si="22"/>
        <v/>
      </c>
    </row>
    <row r="1452" spans="3:3" x14ac:dyDescent="0.2">
      <c r="C1452" s="29" t="str">
        <f t="shared" si="22"/>
        <v/>
      </c>
    </row>
    <row r="1453" spans="3:3" x14ac:dyDescent="0.2">
      <c r="C1453" s="29" t="str">
        <f t="shared" si="22"/>
        <v/>
      </c>
    </row>
    <row r="1454" spans="3:3" x14ac:dyDescent="0.2">
      <c r="C1454" s="29" t="str">
        <f t="shared" si="22"/>
        <v/>
      </c>
    </row>
    <row r="1455" spans="3:3" x14ac:dyDescent="0.2">
      <c r="C1455" s="29" t="str">
        <f t="shared" si="22"/>
        <v/>
      </c>
    </row>
    <row r="1456" spans="3:3" x14ac:dyDescent="0.2">
      <c r="C1456" s="29" t="str">
        <f t="shared" si="22"/>
        <v/>
      </c>
    </row>
    <row r="1457" spans="3:3" x14ac:dyDescent="0.2">
      <c r="C1457" s="29" t="str">
        <f t="shared" si="22"/>
        <v/>
      </c>
    </row>
    <row r="1458" spans="3:3" x14ac:dyDescent="0.2">
      <c r="C1458" s="29" t="str">
        <f t="shared" si="22"/>
        <v/>
      </c>
    </row>
    <row r="1459" spans="3:3" x14ac:dyDescent="0.2">
      <c r="C1459" s="29" t="str">
        <f t="shared" si="22"/>
        <v/>
      </c>
    </row>
    <row r="1460" spans="3:3" x14ac:dyDescent="0.2">
      <c r="C1460" s="29" t="str">
        <f t="shared" si="22"/>
        <v/>
      </c>
    </row>
    <row r="1461" spans="3:3" x14ac:dyDescent="0.2">
      <c r="C1461" s="29" t="str">
        <f t="shared" si="22"/>
        <v/>
      </c>
    </row>
    <row r="1462" spans="3:3" x14ac:dyDescent="0.2">
      <c r="C1462" s="29" t="str">
        <f t="shared" si="22"/>
        <v/>
      </c>
    </row>
    <row r="1463" spans="3:3" x14ac:dyDescent="0.2">
      <c r="C1463" s="29" t="str">
        <f t="shared" si="22"/>
        <v/>
      </c>
    </row>
    <row r="1464" spans="3:3" x14ac:dyDescent="0.2">
      <c r="C1464" s="29" t="str">
        <f t="shared" si="22"/>
        <v/>
      </c>
    </row>
    <row r="1465" spans="3:3" x14ac:dyDescent="0.2">
      <c r="C1465" s="29" t="str">
        <f t="shared" si="22"/>
        <v/>
      </c>
    </row>
    <row r="1466" spans="3:3" x14ac:dyDescent="0.2">
      <c r="C1466" s="29" t="str">
        <f t="shared" si="22"/>
        <v/>
      </c>
    </row>
    <row r="1467" spans="3:3" x14ac:dyDescent="0.2">
      <c r="C1467" s="29" t="str">
        <f t="shared" si="22"/>
        <v/>
      </c>
    </row>
    <row r="1468" spans="3:3" x14ac:dyDescent="0.2">
      <c r="C1468" s="29" t="str">
        <f t="shared" si="22"/>
        <v/>
      </c>
    </row>
    <row r="1469" spans="3:3" x14ac:dyDescent="0.2">
      <c r="C1469" s="29" t="str">
        <f t="shared" si="22"/>
        <v/>
      </c>
    </row>
    <row r="1470" spans="3:3" x14ac:dyDescent="0.2">
      <c r="C1470" s="29" t="str">
        <f t="shared" si="22"/>
        <v/>
      </c>
    </row>
    <row r="1471" spans="3:3" x14ac:dyDescent="0.2">
      <c r="C1471" s="29" t="str">
        <f t="shared" si="22"/>
        <v/>
      </c>
    </row>
    <row r="1472" spans="3:3" x14ac:dyDescent="0.2">
      <c r="C1472" s="29" t="str">
        <f t="shared" si="22"/>
        <v/>
      </c>
    </row>
    <row r="1473" spans="3:3" x14ac:dyDescent="0.2">
      <c r="C1473" s="29" t="str">
        <f t="shared" si="22"/>
        <v/>
      </c>
    </row>
    <row r="1474" spans="3:3" x14ac:dyDescent="0.2">
      <c r="C1474" s="29" t="str">
        <f t="shared" si="22"/>
        <v/>
      </c>
    </row>
    <row r="1475" spans="3:3" x14ac:dyDescent="0.2">
      <c r="C1475" s="29" t="str">
        <f t="shared" si="22"/>
        <v/>
      </c>
    </row>
    <row r="1476" spans="3:3" x14ac:dyDescent="0.2">
      <c r="C1476" s="29" t="str">
        <f t="shared" si="22"/>
        <v/>
      </c>
    </row>
    <row r="1477" spans="3:3" x14ac:dyDescent="0.2">
      <c r="C1477" s="29" t="str">
        <f t="shared" si="22"/>
        <v/>
      </c>
    </row>
    <row r="1478" spans="3:3" x14ac:dyDescent="0.2">
      <c r="C1478" s="29" t="str">
        <f t="shared" si="22"/>
        <v/>
      </c>
    </row>
    <row r="1479" spans="3:3" x14ac:dyDescent="0.2">
      <c r="C1479" s="29" t="str">
        <f t="shared" si="22"/>
        <v/>
      </c>
    </row>
    <row r="1480" spans="3:3" x14ac:dyDescent="0.2">
      <c r="C1480" s="29" t="str">
        <f t="shared" ref="C1480:C1503" si="23">IF(COUNTIF(A1480,"C1002"),"PIAGET SA",IF(COUNTIF(A1480,"C1003"),"AGENHOR SA",IF(COUNTIF(A1480,"C1022"),"PATEK-PHILIPPE SA",IF(COUNTIF(A1480,"C1023"),"MOSER SCHAFFAUSEN AG",IF(COUNTIF(A1480,"C1024"),"BCP TOURBILLONS SA",IF(COUNTIF(A1480,"C1026"),"CODE41 WATCH SA",""))))))</f>
        <v/>
      </c>
    </row>
    <row r="1481" spans="3:3" x14ac:dyDescent="0.2">
      <c r="C1481" s="29" t="str">
        <f t="shared" si="23"/>
        <v/>
      </c>
    </row>
    <row r="1482" spans="3:3" x14ac:dyDescent="0.2">
      <c r="C1482" s="29" t="str">
        <f t="shared" si="23"/>
        <v/>
      </c>
    </row>
    <row r="1483" spans="3:3" x14ac:dyDescent="0.2">
      <c r="C1483" s="29" t="str">
        <f t="shared" si="23"/>
        <v/>
      </c>
    </row>
    <row r="1484" spans="3:3" x14ac:dyDescent="0.2">
      <c r="C1484" s="29" t="str">
        <f t="shared" si="23"/>
        <v/>
      </c>
    </row>
    <row r="1485" spans="3:3" x14ac:dyDescent="0.2">
      <c r="C1485" s="29" t="str">
        <f t="shared" si="23"/>
        <v/>
      </c>
    </row>
    <row r="1486" spans="3:3" x14ac:dyDescent="0.2">
      <c r="C1486" s="29" t="str">
        <f t="shared" si="23"/>
        <v/>
      </c>
    </row>
    <row r="1487" spans="3:3" x14ac:dyDescent="0.2">
      <c r="C1487" s="29" t="str">
        <f t="shared" si="23"/>
        <v/>
      </c>
    </row>
    <row r="1488" spans="3:3" x14ac:dyDescent="0.2">
      <c r="C1488" s="29" t="str">
        <f t="shared" si="23"/>
        <v/>
      </c>
    </row>
    <row r="1489" spans="3:3" x14ac:dyDescent="0.2">
      <c r="C1489" s="29" t="str">
        <f t="shared" si="23"/>
        <v/>
      </c>
    </row>
    <row r="1490" spans="3:3" x14ac:dyDescent="0.2">
      <c r="C1490" s="29" t="str">
        <f t="shared" si="23"/>
        <v/>
      </c>
    </row>
    <row r="1491" spans="3:3" x14ac:dyDescent="0.2">
      <c r="C1491" s="29" t="str">
        <f t="shared" si="23"/>
        <v/>
      </c>
    </row>
    <row r="1492" spans="3:3" x14ac:dyDescent="0.2">
      <c r="C1492" s="29" t="str">
        <f t="shared" si="23"/>
        <v/>
      </c>
    </row>
    <row r="1493" spans="3:3" x14ac:dyDescent="0.2">
      <c r="C1493" s="29" t="str">
        <f t="shared" si="23"/>
        <v/>
      </c>
    </row>
    <row r="1494" spans="3:3" x14ac:dyDescent="0.2">
      <c r="C1494" s="29" t="str">
        <f t="shared" si="23"/>
        <v/>
      </c>
    </row>
    <row r="1495" spans="3:3" x14ac:dyDescent="0.2">
      <c r="C1495" s="29" t="str">
        <f t="shared" si="23"/>
        <v/>
      </c>
    </row>
    <row r="1496" spans="3:3" x14ac:dyDescent="0.2">
      <c r="C1496" s="29" t="str">
        <f t="shared" si="23"/>
        <v/>
      </c>
    </row>
    <row r="1497" spans="3:3" x14ac:dyDescent="0.2">
      <c r="C1497" s="29" t="str">
        <f t="shared" si="23"/>
        <v/>
      </c>
    </row>
    <row r="1498" spans="3:3" x14ac:dyDescent="0.2">
      <c r="C1498" s="29" t="str">
        <f t="shared" si="23"/>
        <v/>
      </c>
    </row>
    <row r="1499" spans="3:3" x14ac:dyDescent="0.2">
      <c r="C1499" s="29" t="str">
        <f t="shared" si="23"/>
        <v/>
      </c>
    </row>
    <row r="1500" spans="3:3" x14ac:dyDescent="0.2">
      <c r="C1500" s="29" t="str">
        <f t="shared" si="23"/>
        <v/>
      </c>
    </row>
    <row r="1501" spans="3:3" x14ac:dyDescent="0.2">
      <c r="C1501" s="29" t="str">
        <f t="shared" si="23"/>
        <v/>
      </c>
    </row>
    <row r="1502" spans="3:3" x14ac:dyDescent="0.2">
      <c r="C1502" s="29" t="str">
        <f t="shared" si="23"/>
        <v/>
      </c>
    </row>
    <row r="1503" spans="3:3" x14ac:dyDescent="0.2">
      <c r="C1503" s="29" t="str">
        <f t="shared" si="23"/>
        <v/>
      </c>
    </row>
  </sheetData>
  <phoneticPr fontId="26" type="noConversion"/>
  <conditionalFormatting sqref="A1">
    <cfRule type="expression" dxfId="5" priority="7">
      <formula>$A$1&lt;&gt;""</formula>
    </cfRule>
  </conditionalFormatting>
  <conditionalFormatting sqref="C1">
    <cfRule type="expression" dxfId="4" priority="6">
      <formula>$A$1&lt;&gt;""</formula>
    </cfRule>
  </conditionalFormatting>
  <conditionalFormatting sqref="I1">
    <cfRule type="expression" dxfId="3" priority="5">
      <formula>$C$1&lt;&gt;""</formula>
    </cfRule>
  </conditionalFormatting>
  <conditionalFormatting sqref="K1">
    <cfRule type="expression" dxfId="2" priority="3">
      <formula>$C$1&lt;&gt;""</formula>
    </cfRule>
  </conditionalFormatting>
  <conditionalFormatting sqref="G1">
    <cfRule type="expression" dxfId="1" priority="2">
      <formula>$C$1&lt;&gt;""</formula>
    </cfRule>
  </conditionalFormatting>
  <conditionalFormatting sqref="E1">
    <cfRule type="expression" dxfId="0" priority="1">
      <formula>$C$1&lt;&gt;""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E90F70A-0DB2-42AE-A748-867B651F2D42}">
          <x14:formula1>
            <xm:f>Index!$A$5:$A$100</xm:f>
          </x14:formula1>
          <xm:sqref>A6:A1003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9BE37-6E22-4973-BFC6-BC69560291D4}">
  <sheetPr codeName="Feuil3"/>
  <dimension ref="A1:AO1028"/>
  <sheetViews>
    <sheetView workbookViewId="0">
      <selection activeCell="F15" sqref="F15"/>
    </sheetView>
  </sheetViews>
  <sheetFormatPr baseColWidth="10" defaultColWidth="2.625" defaultRowHeight="14.25" x14ac:dyDescent="0.2"/>
  <cols>
    <col min="1" max="1" width="8.875" style="1" bestFit="1" customWidth="1"/>
    <col min="3" max="3" width="23.25" style="1" bestFit="1" customWidth="1"/>
    <col min="5" max="5" width="12.5" style="1" customWidth="1"/>
    <col min="7" max="7" width="17.5" style="1" bestFit="1" customWidth="1"/>
    <col min="9" max="9" width="18.25" style="1" bestFit="1" customWidth="1"/>
    <col min="11" max="11" width="28.625" style="1" bestFit="1" customWidth="1"/>
    <col min="13" max="13" width="18.875" style="1" bestFit="1" customWidth="1"/>
    <col min="15" max="15" width="6" style="1" bestFit="1" customWidth="1"/>
    <col min="17" max="17" width="32.5" style="1" bestFit="1" customWidth="1"/>
    <col min="19" max="19" width="12.5" style="1" customWidth="1"/>
    <col min="21" max="21" width="37.25" style="1" bestFit="1" customWidth="1"/>
    <col min="23" max="23" width="30.25" style="1" bestFit="1" customWidth="1"/>
  </cols>
  <sheetData>
    <row r="1" spans="1:41" ht="14.25" customHeight="1" x14ac:dyDescent="0.2">
      <c r="A1" s="146"/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  <c r="W1" s="147"/>
    </row>
    <row r="2" spans="1:41" ht="14.25" customHeight="1" x14ac:dyDescent="0.2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  <c r="T2" s="148"/>
      <c r="U2" s="148"/>
      <c r="V2" s="148"/>
      <c r="W2" s="149"/>
    </row>
    <row r="4" spans="1:41" x14ac:dyDescent="0.2">
      <c r="A4" s="2" t="s">
        <v>62</v>
      </c>
      <c r="C4" s="2" t="s">
        <v>83</v>
      </c>
      <c r="E4" s="2" t="s">
        <v>4</v>
      </c>
      <c r="G4" s="2" t="s">
        <v>26</v>
      </c>
      <c r="I4" s="2" t="s">
        <v>24</v>
      </c>
      <c r="K4" s="2" t="s">
        <v>28</v>
      </c>
      <c r="M4" s="2" t="s">
        <v>29</v>
      </c>
      <c r="O4" s="23" t="s">
        <v>12</v>
      </c>
      <c r="Q4" s="2" t="s">
        <v>1</v>
      </c>
      <c r="S4" s="2" t="s">
        <v>39</v>
      </c>
      <c r="U4" s="2" t="s">
        <v>64</v>
      </c>
      <c r="W4" s="2" t="s">
        <v>65</v>
      </c>
    </row>
    <row r="5" spans="1:41" s="4" customFormat="1" x14ac:dyDescent="0.2">
      <c r="A5" s="3"/>
      <c r="C5" s="3"/>
      <c r="E5" s="3"/>
      <c r="G5" s="3"/>
      <c r="I5" s="3"/>
      <c r="K5" s="3"/>
      <c r="M5" s="3"/>
      <c r="O5" s="3"/>
      <c r="Q5" s="3"/>
      <c r="S5" s="3"/>
      <c r="U5" s="3"/>
      <c r="W5" s="3"/>
    </row>
    <row r="6" spans="1:41" s="4" customFormat="1" x14ac:dyDescent="0.2">
      <c r="A6" s="3" t="s">
        <v>78</v>
      </c>
      <c r="C6" s="3"/>
      <c r="E6" s="3" t="s">
        <v>25</v>
      </c>
      <c r="G6" s="3" t="s">
        <v>61</v>
      </c>
      <c r="I6" s="3" t="s">
        <v>27</v>
      </c>
      <c r="K6" s="3" t="s">
        <v>59</v>
      </c>
      <c r="M6" s="3" t="s">
        <v>31</v>
      </c>
      <c r="O6" s="3" t="s">
        <v>71</v>
      </c>
      <c r="Q6" s="3" t="s">
        <v>37</v>
      </c>
      <c r="S6" s="3" t="s">
        <v>46</v>
      </c>
      <c r="U6" s="3" t="s">
        <v>51</v>
      </c>
      <c r="W6" s="22" t="s">
        <v>53</v>
      </c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</row>
    <row r="7" spans="1:41" s="4" customFormat="1" x14ac:dyDescent="0.2">
      <c r="A7" s="3" t="s">
        <v>73</v>
      </c>
      <c r="C7" s="3"/>
      <c r="E7" s="3" t="s">
        <v>43</v>
      </c>
      <c r="G7" s="3" t="s">
        <v>74</v>
      </c>
      <c r="I7" s="3" t="s">
        <v>44</v>
      </c>
      <c r="K7" s="3"/>
      <c r="M7" s="3" t="s">
        <v>33</v>
      </c>
      <c r="O7" s="3"/>
      <c r="Q7" s="3" t="s">
        <v>32</v>
      </c>
      <c r="S7" s="3" t="s">
        <v>40</v>
      </c>
      <c r="U7" s="3" t="s">
        <v>52</v>
      </c>
      <c r="W7" s="22" t="s">
        <v>54</v>
      </c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</row>
    <row r="8" spans="1:41" s="4" customFormat="1" x14ac:dyDescent="0.2">
      <c r="A8" s="3" t="s">
        <v>79</v>
      </c>
      <c r="C8" s="3"/>
      <c r="E8" s="3" t="s">
        <v>56</v>
      </c>
      <c r="G8" s="3"/>
      <c r="I8" s="3" t="s">
        <v>45</v>
      </c>
      <c r="K8" s="3"/>
      <c r="M8" s="3" t="s">
        <v>16</v>
      </c>
      <c r="O8" s="3"/>
      <c r="Q8" s="3" t="s">
        <v>38</v>
      </c>
      <c r="S8" s="3" t="s">
        <v>58</v>
      </c>
      <c r="U8" s="3" t="s">
        <v>54</v>
      </c>
      <c r="W8" s="22" t="s">
        <v>55</v>
      </c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</row>
    <row r="9" spans="1:41" s="4" customFormat="1" x14ac:dyDescent="0.2">
      <c r="A9" s="3" t="s">
        <v>80</v>
      </c>
      <c r="C9" s="3"/>
      <c r="E9" s="3"/>
      <c r="G9" s="3"/>
      <c r="I9" s="3" t="s">
        <v>60</v>
      </c>
      <c r="K9" s="3"/>
      <c r="M9" s="3" t="s">
        <v>30</v>
      </c>
      <c r="O9" s="3"/>
      <c r="Q9" s="3" t="s">
        <v>48</v>
      </c>
      <c r="S9" s="3" t="s">
        <v>47</v>
      </c>
      <c r="U9" s="3" t="s">
        <v>53</v>
      </c>
      <c r="W9" s="3" t="s">
        <v>50</v>
      </c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</row>
    <row r="10" spans="1:41" s="4" customFormat="1" x14ac:dyDescent="0.2">
      <c r="A10" s="3" t="s">
        <v>81</v>
      </c>
      <c r="C10" s="3"/>
      <c r="E10" s="3"/>
      <c r="G10" s="3"/>
      <c r="I10" s="3"/>
      <c r="K10" s="3"/>
      <c r="M10" s="3" t="s">
        <v>34</v>
      </c>
      <c r="O10" s="3"/>
      <c r="Q10" s="3" t="s">
        <v>49</v>
      </c>
      <c r="S10" s="3"/>
      <c r="U10" s="3" t="s">
        <v>55</v>
      </c>
      <c r="V10" s="3"/>
      <c r="W10" s="3" t="s">
        <v>42</v>
      </c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</row>
    <row r="11" spans="1:41" s="4" customFormat="1" x14ac:dyDescent="0.2">
      <c r="A11" s="3" t="s">
        <v>82</v>
      </c>
      <c r="C11" s="3"/>
      <c r="E11" s="3"/>
      <c r="G11" s="3"/>
      <c r="I11" s="3"/>
      <c r="K11" s="3"/>
      <c r="M11" s="3" t="s">
        <v>35</v>
      </c>
      <c r="O11" s="3"/>
      <c r="Q11" s="3" t="s">
        <v>36</v>
      </c>
      <c r="S11" s="3"/>
      <c r="U11" s="3" t="s">
        <v>66</v>
      </c>
      <c r="W11" s="21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</row>
    <row r="12" spans="1:41" s="4" customFormat="1" x14ac:dyDescent="0.2">
      <c r="A12" s="3"/>
      <c r="C12" s="3"/>
      <c r="E12" s="3"/>
      <c r="G12" s="3"/>
      <c r="I12" s="3"/>
      <c r="K12" s="3"/>
      <c r="M12" s="3"/>
      <c r="O12" s="3"/>
      <c r="Q12" s="3" t="s">
        <v>57</v>
      </c>
      <c r="S12" s="3"/>
      <c r="U12" s="3" t="s">
        <v>67</v>
      </c>
      <c r="W12" s="21"/>
    </row>
    <row r="13" spans="1:41" s="4" customFormat="1" x14ac:dyDescent="0.2">
      <c r="A13" s="3"/>
      <c r="C13" s="3"/>
      <c r="E13" s="3"/>
      <c r="G13" s="3"/>
      <c r="I13" s="3"/>
      <c r="K13" s="3"/>
      <c r="M13" s="3"/>
      <c r="O13" s="3"/>
      <c r="Q13" s="3" t="s">
        <v>49</v>
      </c>
      <c r="S13" s="3"/>
      <c r="U13" s="3"/>
      <c r="W13" s="21"/>
    </row>
    <row r="14" spans="1:41" s="4" customFormat="1" x14ac:dyDescent="0.2">
      <c r="A14" s="3"/>
      <c r="C14" s="3"/>
      <c r="E14" s="3"/>
      <c r="G14" s="3"/>
      <c r="I14" s="3"/>
      <c r="K14" s="3"/>
      <c r="M14" s="3"/>
      <c r="O14" s="3"/>
      <c r="Q14" s="3" t="s">
        <v>107</v>
      </c>
      <c r="S14" s="3"/>
      <c r="U14" s="3"/>
      <c r="W14" s="21"/>
    </row>
    <row r="15" spans="1:41" s="4" customFormat="1" x14ac:dyDescent="0.2">
      <c r="A15" s="3"/>
      <c r="C15" s="3"/>
      <c r="E15" s="3"/>
      <c r="G15" s="3"/>
      <c r="I15" s="3"/>
      <c r="K15" s="3"/>
      <c r="M15" s="3"/>
      <c r="O15" s="3"/>
      <c r="Q15" s="3"/>
      <c r="S15" s="3"/>
      <c r="U15" s="3"/>
      <c r="W15" s="21"/>
    </row>
    <row r="16" spans="1:41" s="4" customFormat="1" x14ac:dyDescent="0.2">
      <c r="A16" s="3"/>
      <c r="C16" s="3"/>
      <c r="E16" s="3"/>
      <c r="G16" s="3"/>
      <c r="I16" s="3"/>
      <c r="K16" s="3"/>
      <c r="M16" s="3"/>
      <c r="O16" s="3"/>
      <c r="Q16" s="3"/>
      <c r="S16" s="3"/>
      <c r="U16" s="3"/>
      <c r="W16" s="21"/>
    </row>
    <row r="17" spans="1:23" s="4" customFormat="1" x14ac:dyDescent="0.2">
      <c r="A17" s="3"/>
      <c r="C17" s="3"/>
      <c r="E17" s="3"/>
      <c r="G17" s="3"/>
      <c r="I17" s="3"/>
      <c r="K17" s="3"/>
      <c r="M17" s="3"/>
      <c r="O17" s="3"/>
      <c r="Q17" s="3"/>
      <c r="S17" s="3"/>
      <c r="U17" s="3"/>
      <c r="W17" s="21"/>
    </row>
    <row r="18" spans="1:23" s="4" customFormat="1" x14ac:dyDescent="0.2">
      <c r="A18" s="3"/>
      <c r="C18" s="3"/>
      <c r="E18" s="3"/>
      <c r="G18" s="3"/>
      <c r="I18" s="3"/>
      <c r="K18" s="3"/>
      <c r="M18" s="3"/>
      <c r="O18" s="3"/>
      <c r="Q18" s="3"/>
      <c r="S18" s="3"/>
      <c r="U18" s="3"/>
      <c r="W18" s="21"/>
    </row>
    <row r="19" spans="1:23" s="4" customFormat="1" x14ac:dyDescent="0.2">
      <c r="A19" s="3"/>
      <c r="C19" s="3"/>
      <c r="E19" s="3"/>
      <c r="G19" s="3"/>
      <c r="I19" s="3"/>
      <c r="K19" s="3"/>
      <c r="M19" s="3"/>
      <c r="O19" s="3"/>
      <c r="Q19" s="3"/>
      <c r="S19" s="3"/>
      <c r="U19" s="3"/>
      <c r="W19" s="21"/>
    </row>
    <row r="20" spans="1:23" s="4" customFormat="1" x14ac:dyDescent="0.2">
      <c r="A20" s="3"/>
      <c r="C20" s="3"/>
      <c r="E20" s="3"/>
      <c r="G20" s="3"/>
      <c r="I20" s="3"/>
      <c r="K20" s="3"/>
      <c r="M20" s="3"/>
      <c r="O20" s="3"/>
      <c r="Q20" s="3"/>
      <c r="S20" s="3"/>
      <c r="U20" s="3"/>
      <c r="W20" s="21"/>
    </row>
    <row r="21" spans="1:23" s="4" customFormat="1" x14ac:dyDescent="0.2">
      <c r="A21" s="3"/>
      <c r="C21" s="3"/>
      <c r="E21" s="3"/>
      <c r="G21" s="3"/>
      <c r="I21" s="3"/>
      <c r="K21" s="3"/>
      <c r="M21" s="3"/>
      <c r="O21" s="3"/>
      <c r="Q21" s="3"/>
      <c r="S21" s="3"/>
      <c r="U21" s="3"/>
      <c r="W21" s="21"/>
    </row>
    <row r="22" spans="1:23" s="4" customFormat="1" x14ac:dyDescent="0.2">
      <c r="A22" s="3"/>
      <c r="C22" s="3"/>
      <c r="E22" s="3"/>
      <c r="G22" s="3"/>
      <c r="I22" s="3"/>
      <c r="K22" s="3"/>
      <c r="M22" s="3"/>
      <c r="O22" s="3"/>
      <c r="Q22" s="3"/>
      <c r="S22" s="3"/>
      <c r="U22" s="3"/>
      <c r="W22" s="21"/>
    </row>
    <row r="23" spans="1:23" s="4" customFormat="1" x14ac:dyDescent="0.2">
      <c r="A23" s="3"/>
      <c r="C23" s="3"/>
      <c r="E23" s="3"/>
      <c r="G23" s="3"/>
      <c r="I23" s="3"/>
      <c r="K23" s="3"/>
      <c r="M23" s="3"/>
      <c r="O23" s="3"/>
      <c r="Q23" s="3"/>
      <c r="S23" s="3"/>
      <c r="U23" s="3"/>
      <c r="W23" s="21"/>
    </row>
    <row r="24" spans="1:23" s="4" customFormat="1" x14ac:dyDescent="0.2">
      <c r="A24" s="3"/>
      <c r="C24" s="3"/>
      <c r="E24" s="3"/>
      <c r="G24" s="3"/>
      <c r="I24" s="3"/>
      <c r="K24" s="3"/>
      <c r="M24" s="3"/>
      <c r="O24" s="3"/>
      <c r="Q24" s="3"/>
      <c r="S24" s="3"/>
      <c r="U24" s="3"/>
      <c r="W24" s="21"/>
    </row>
    <row r="25" spans="1:23" s="4" customFormat="1" x14ac:dyDescent="0.2">
      <c r="A25" s="3"/>
      <c r="C25" s="3"/>
      <c r="E25" s="3"/>
      <c r="G25" s="3"/>
      <c r="I25" s="3"/>
      <c r="K25" s="3"/>
      <c r="M25" s="3"/>
      <c r="O25" s="3"/>
      <c r="Q25" s="3"/>
      <c r="S25" s="3"/>
      <c r="U25" s="3"/>
      <c r="W25" s="21"/>
    </row>
    <row r="26" spans="1:23" s="4" customFormat="1" x14ac:dyDescent="0.2">
      <c r="A26" s="3"/>
      <c r="C26" s="3"/>
      <c r="E26" s="3"/>
      <c r="G26" s="3"/>
      <c r="I26" s="3"/>
      <c r="K26" s="3"/>
      <c r="M26" s="3"/>
      <c r="O26" s="3"/>
      <c r="Q26" s="3"/>
      <c r="S26" s="3"/>
      <c r="U26" s="3"/>
      <c r="W26" s="21"/>
    </row>
    <row r="27" spans="1:23" s="4" customFormat="1" x14ac:dyDescent="0.2">
      <c r="A27" s="3"/>
      <c r="C27" s="3"/>
      <c r="E27" s="3"/>
      <c r="G27" s="3"/>
      <c r="I27" s="3"/>
      <c r="K27" s="3"/>
      <c r="M27" s="3"/>
      <c r="O27" s="3"/>
      <c r="Q27" s="3"/>
      <c r="S27" s="3"/>
      <c r="U27" s="3"/>
      <c r="W27" s="21"/>
    </row>
    <row r="28" spans="1:23" s="4" customFormat="1" x14ac:dyDescent="0.2">
      <c r="A28" s="3"/>
      <c r="C28" s="3"/>
      <c r="E28" s="3"/>
      <c r="G28" s="3"/>
      <c r="I28" s="3"/>
      <c r="K28" s="3"/>
      <c r="M28" s="3"/>
      <c r="O28" s="3"/>
      <c r="Q28" s="3"/>
      <c r="S28" s="3"/>
      <c r="U28" s="3"/>
      <c r="W28" s="21"/>
    </row>
    <row r="29" spans="1:23" s="4" customFormat="1" x14ac:dyDescent="0.2">
      <c r="A29" s="3"/>
      <c r="C29" s="3"/>
      <c r="E29" s="3"/>
      <c r="G29" s="3"/>
      <c r="I29" s="3"/>
      <c r="K29" s="3"/>
      <c r="M29" s="3"/>
      <c r="O29" s="3"/>
      <c r="Q29" s="3"/>
      <c r="S29" s="3"/>
      <c r="U29" s="3"/>
      <c r="W29" s="21"/>
    </row>
    <row r="30" spans="1:23" s="4" customFormat="1" x14ac:dyDescent="0.2">
      <c r="A30" s="3"/>
      <c r="C30" s="3"/>
      <c r="E30" s="3"/>
      <c r="G30" s="3"/>
      <c r="I30" s="3"/>
      <c r="K30" s="3"/>
      <c r="M30" s="3"/>
      <c r="O30" s="3"/>
      <c r="Q30" s="3"/>
      <c r="S30" s="3"/>
      <c r="U30" s="3"/>
      <c r="W30" s="21"/>
    </row>
    <row r="31" spans="1:23" s="4" customFormat="1" x14ac:dyDescent="0.2">
      <c r="A31" s="3"/>
      <c r="C31" s="3"/>
      <c r="E31" s="3"/>
      <c r="G31" s="3"/>
      <c r="I31" s="3"/>
      <c r="K31" s="3"/>
      <c r="M31" s="3"/>
      <c r="O31" s="3"/>
      <c r="Q31" s="3"/>
      <c r="S31" s="3"/>
      <c r="U31" s="3"/>
      <c r="W31" s="21"/>
    </row>
    <row r="32" spans="1:23" s="4" customFormat="1" x14ac:dyDescent="0.2">
      <c r="A32" s="3"/>
      <c r="C32" s="3"/>
      <c r="E32" s="3"/>
      <c r="G32" s="3"/>
      <c r="I32" s="3"/>
      <c r="K32" s="3"/>
      <c r="M32" s="3"/>
      <c r="O32" s="3"/>
      <c r="Q32" s="3"/>
      <c r="S32" s="3"/>
      <c r="U32" s="3"/>
      <c r="W32" s="21"/>
    </row>
    <row r="33" spans="1:23" s="4" customFormat="1" x14ac:dyDescent="0.2">
      <c r="A33" s="3"/>
      <c r="C33" s="3"/>
      <c r="E33" s="3"/>
      <c r="G33" s="3"/>
      <c r="I33" s="3"/>
      <c r="K33" s="3"/>
      <c r="M33" s="3"/>
      <c r="O33" s="3"/>
      <c r="Q33" s="3"/>
      <c r="S33" s="3"/>
      <c r="U33" s="3"/>
      <c r="W33" s="21"/>
    </row>
    <row r="34" spans="1:23" s="4" customFormat="1" x14ac:dyDescent="0.2">
      <c r="A34" s="3"/>
      <c r="C34" s="3"/>
      <c r="E34" s="3"/>
      <c r="G34" s="3"/>
      <c r="I34" s="3"/>
      <c r="K34" s="3"/>
      <c r="M34" s="3"/>
      <c r="O34" s="3"/>
      <c r="Q34" s="3"/>
      <c r="S34" s="3"/>
      <c r="U34" s="3"/>
      <c r="W34" s="21"/>
    </row>
    <row r="35" spans="1:23" s="4" customFormat="1" x14ac:dyDescent="0.2">
      <c r="A35" s="3"/>
      <c r="C35" s="3"/>
      <c r="E35" s="3"/>
      <c r="G35" s="3"/>
      <c r="I35" s="3"/>
      <c r="K35" s="3"/>
      <c r="M35" s="3"/>
      <c r="O35" s="3"/>
      <c r="Q35" s="3"/>
      <c r="S35" s="3"/>
      <c r="U35" s="3"/>
      <c r="W35" s="21"/>
    </row>
    <row r="36" spans="1:23" s="4" customFormat="1" x14ac:dyDescent="0.2">
      <c r="A36" s="3"/>
      <c r="C36" s="3"/>
      <c r="E36" s="3"/>
      <c r="G36" s="3"/>
      <c r="I36" s="3"/>
      <c r="K36" s="3"/>
      <c r="M36" s="3"/>
      <c r="O36" s="3"/>
      <c r="Q36" s="3"/>
      <c r="S36" s="3"/>
      <c r="U36" s="3"/>
      <c r="W36" s="21"/>
    </row>
    <row r="37" spans="1:23" s="4" customFormat="1" x14ac:dyDescent="0.2">
      <c r="A37" s="3"/>
      <c r="C37" s="3"/>
      <c r="E37" s="3"/>
      <c r="G37" s="3"/>
      <c r="I37" s="3"/>
      <c r="K37" s="3"/>
      <c r="M37" s="3"/>
      <c r="O37" s="3"/>
      <c r="Q37" s="3"/>
      <c r="S37" s="3"/>
      <c r="U37" s="3"/>
      <c r="W37" s="21"/>
    </row>
    <row r="38" spans="1:23" s="4" customFormat="1" x14ac:dyDescent="0.2">
      <c r="A38" s="3"/>
      <c r="C38" s="3"/>
      <c r="E38" s="3"/>
      <c r="G38" s="3"/>
      <c r="I38" s="3"/>
      <c r="K38" s="3"/>
      <c r="M38" s="3"/>
      <c r="O38" s="3"/>
      <c r="Q38" s="3"/>
      <c r="S38" s="3"/>
      <c r="U38" s="3"/>
      <c r="W38" s="21"/>
    </row>
    <row r="39" spans="1:23" s="4" customFormat="1" x14ac:dyDescent="0.2">
      <c r="A39" s="3"/>
      <c r="C39" s="3"/>
      <c r="E39" s="3"/>
      <c r="G39" s="3"/>
      <c r="I39" s="3"/>
      <c r="K39" s="3"/>
      <c r="M39" s="3"/>
      <c r="O39" s="3"/>
      <c r="Q39" s="3"/>
      <c r="S39" s="3"/>
      <c r="U39" s="3"/>
      <c r="W39" s="3"/>
    </row>
    <row r="40" spans="1:23" s="4" customFormat="1" x14ac:dyDescent="0.2">
      <c r="A40" s="3"/>
      <c r="C40" s="3"/>
      <c r="E40" s="3"/>
      <c r="G40" s="3"/>
      <c r="I40" s="3"/>
      <c r="K40" s="3"/>
      <c r="M40" s="3"/>
      <c r="O40" s="3"/>
      <c r="Q40" s="3"/>
      <c r="S40" s="3"/>
      <c r="U40" s="3"/>
      <c r="W40" s="3"/>
    </row>
    <row r="41" spans="1:23" s="4" customFormat="1" x14ac:dyDescent="0.2">
      <c r="A41" s="3"/>
      <c r="C41" s="3"/>
      <c r="E41" s="3"/>
      <c r="G41" s="3"/>
      <c r="I41" s="3"/>
      <c r="K41" s="3"/>
      <c r="M41" s="3"/>
      <c r="O41" s="3"/>
      <c r="Q41" s="3"/>
      <c r="S41" s="3"/>
      <c r="U41" s="3"/>
      <c r="W41" s="3"/>
    </row>
    <row r="42" spans="1:23" s="4" customFormat="1" x14ac:dyDescent="0.2">
      <c r="A42" s="3"/>
      <c r="C42" s="3"/>
      <c r="E42" s="3"/>
      <c r="G42" s="3"/>
      <c r="I42" s="3"/>
      <c r="K42" s="3"/>
      <c r="M42" s="3"/>
      <c r="O42" s="3"/>
      <c r="Q42" s="3"/>
      <c r="S42" s="3"/>
      <c r="U42" s="3"/>
      <c r="W42" s="3"/>
    </row>
    <row r="43" spans="1:23" s="4" customFormat="1" x14ac:dyDescent="0.2">
      <c r="A43" s="3"/>
      <c r="C43" s="3"/>
      <c r="E43" s="3"/>
      <c r="G43" s="3"/>
      <c r="I43" s="3"/>
      <c r="K43" s="3"/>
      <c r="M43" s="3"/>
      <c r="O43" s="3"/>
      <c r="Q43" s="3"/>
      <c r="S43" s="3"/>
      <c r="U43" s="3"/>
      <c r="W43" s="3"/>
    </row>
    <row r="44" spans="1:23" s="4" customFormat="1" x14ac:dyDescent="0.2">
      <c r="A44" s="3"/>
      <c r="C44" s="3"/>
      <c r="E44" s="3"/>
      <c r="G44" s="3"/>
      <c r="I44" s="3"/>
      <c r="K44" s="3"/>
      <c r="M44" s="3"/>
      <c r="O44" s="3"/>
      <c r="Q44" s="3"/>
      <c r="S44" s="3"/>
      <c r="U44" s="3"/>
      <c r="W44" s="3"/>
    </row>
    <row r="45" spans="1:23" s="4" customFormat="1" x14ac:dyDescent="0.2">
      <c r="A45" s="3"/>
      <c r="C45" s="3"/>
      <c r="E45" s="3"/>
      <c r="G45" s="3"/>
      <c r="I45" s="3"/>
      <c r="K45" s="3"/>
      <c r="M45" s="3"/>
      <c r="O45" s="3"/>
      <c r="Q45" s="3"/>
      <c r="S45" s="3"/>
      <c r="U45" s="3"/>
      <c r="W45" s="3"/>
    </row>
    <row r="46" spans="1:23" s="4" customFormat="1" x14ac:dyDescent="0.2">
      <c r="A46" s="3"/>
      <c r="C46" s="3"/>
      <c r="E46" s="3"/>
      <c r="G46" s="3"/>
      <c r="I46" s="3"/>
      <c r="K46" s="3"/>
      <c r="M46" s="3"/>
      <c r="O46" s="3"/>
      <c r="Q46" s="3"/>
      <c r="S46" s="3"/>
      <c r="U46" s="3"/>
      <c r="W46" s="3"/>
    </row>
    <row r="47" spans="1:23" s="4" customFormat="1" x14ac:dyDescent="0.2">
      <c r="A47" s="3"/>
      <c r="C47" s="3"/>
      <c r="E47" s="3"/>
      <c r="G47" s="3"/>
      <c r="I47" s="3"/>
      <c r="K47" s="3"/>
      <c r="M47" s="3"/>
      <c r="O47" s="3"/>
      <c r="Q47" s="3"/>
      <c r="S47" s="3"/>
      <c r="U47" s="3"/>
      <c r="W47" s="3"/>
    </row>
    <row r="48" spans="1:23" s="4" customFormat="1" x14ac:dyDescent="0.2">
      <c r="A48" s="3"/>
      <c r="C48" s="3"/>
      <c r="E48" s="3"/>
      <c r="G48" s="3"/>
      <c r="I48" s="3"/>
      <c r="K48" s="3"/>
      <c r="M48" s="3"/>
      <c r="O48" s="3"/>
      <c r="Q48" s="3"/>
      <c r="S48" s="3"/>
      <c r="U48" s="3"/>
      <c r="W48" s="3"/>
    </row>
    <row r="49" spans="1:23" s="4" customFormat="1" x14ac:dyDescent="0.2">
      <c r="A49" s="3"/>
      <c r="C49" s="3"/>
      <c r="E49" s="3"/>
      <c r="G49" s="3"/>
      <c r="I49" s="3"/>
      <c r="K49" s="3"/>
      <c r="M49" s="3"/>
      <c r="O49" s="3"/>
      <c r="Q49" s="3"/>
      <c r="S49" s="3"/>
      <c r="U49" s="3"/>
      <c r="W49" s="3"/>
    </row>
    <row r="50" spans="1:23" s="4" customFormat="1" x14ac:dyDescent="0.2">
      <c r="A50" s="3"/>
      <c r="C50" s="3"/>
      <c r="E50" s="3"/>
      <c r="G50" s="3"/>
      <c r="I50" s="3"/>
      <c r="K50" s="3"/>
      <c r="M50" s="3"/>
      <c r="O50" s="3"/>
      <c r="Q50" s="3"/>
      <c r="S50" s="3"/>
      <c r="U50" s="3"/>
      <c r="W50" s="3"/>
    </row>
    <row r="51" spans="1:23" s="4" customFormat="1" x14ac:dyDescent="0.2">
      <c r="A51" s="3"/>
      <c r="C51" s="3"/>
      <c r="E51" s="3"/>
      <c r="G51" s="3"/>
      <c r="I51" s="3"/>
      <c r="K51" s="3"/>
      <c r="M51" s="3"/>
      <c r="O51" s="3"/>
      <c r="Q51" s="3"/>
      <c r="S51" s="3"/>
      <c r="U51" s="3"/>
      <c r="W51" s="3"/>
    </row>
    <row r="52" spans="1:23" s="4" customFormat="1" x14ac:dyDescent="0.2">
      <c r="A52" s="3"/>
      <c r="C52" s="3"/>
      <c r="E52" s="3"/>
      <c r="G52" s="3"/>
      <c r="I52" s="3"/>
      <c r="K52" s="3"/>
      <c r="M52" s="3"/>
      <c r="O52" s="3"/>
      <c r="Q52" s="3"/>
      <c r="S52" s="3"/>
      <c r="U52" s="3"/>
      <c r="W52" s="3"/>
    </row>
    <row r="53" spans="1:23" s="4" customFormat="1" x14ac:dyDescent="0.2">
      <c r="A53" s="3"/>
      <c r="C53" s="3"/>
      <c r="E53" s="3"/>
      <c r="G53" s="3"/>
      <c r="I53" s="3"/>
      <c r="K53" s="3"/>
      <c r="M53" s="3"/>
      <c r="O53" s="3"/>
      <c r="Q53" s="3"/>
      <c r="S53" s="3"/>
      <c r="U53" s="3"/>
      <c r="W53" s="3"/>
    </row>
    <row r="54" spans="1:23" s="4" customFormat="1" x14ac:dyDescent="0.2">
      <c r="A54" s="3"/>
      <c r="C54" s="3"/>
      <c r="E54" s="3"/>
      <c r="G54" s="3"/>
      <c r="I54" s="3"/>
      <c r="K54" s="3"/>
      <c r="M54" s="3"/>
      <c r="O54" s="3"/>
      <c r="Q54" s="3"/>
      <c r="S54" s="3"/>
      <c r="U54" s="3"/>
      <c r="W54" s="3"/>
    </row>
    <row r="55" spans="1:23" s="4" customFormat="1" x14ac:dyDescent="0.2">
      <c r="A55" s="3"/>
      <c r="C55" s="3"/>
      <c r="E55" s="3"/>
      <c r="G55" s="3"/>
      <c r="I55" s="3"/>
      <c r="K55" s="3"/>
      <c r="M55" s="3"/>
      <c r="O55" s="3"/>
      <c r="Q55" s="3"/>
      <c r="S55" s="3"/>
      <c r="U55" s="3"/>
      <c r="W55" s="3"/>
    </row>
    <row r="56" spans="1:23" s="4" customFormat="1" x14ac:dyDescent="0.2">
      <c r="A56" s="3"/>
      <c r="C56" s="3"/>
      <c r="E56" s="3"/>
      <c r="G56" s="3"/>
      <c r="I56" s="3"/>
      <c r="K56" s="3"/>
      <c r="M56" s="3"/>
      <c r="O56" s="3"/>
      <c r="Q56" s="3"/>
      <c r="S56" s="3"/>
      <c r="U56" s="3"/>
      <c r="W56" s="3"/>
    </row>
    <row r="57" spans="1:23" s="4" customFormat="1" x14ac:dyDescent="0.2">
      <c r="A57" s="3"/>
      <c r="C57" s="3"/>
      <c r="E57" s="3"/>
      <c r="G57" s="3"/>
      <c r="I57" s="3"/>
      <c r="K57" s="3"/>
      <c r="M57" s="3"/>
      <c r="O57" s="3"/>
      <c r="Q57" s="3"/>
      <c r="S57" s="3"/>
      <c r="U57" s="3"/>
      <c r="W57" s="3"/>
    </row>
    <row r="58" spans="1:23" s="4" customFormat="1" x14ac:dyDescent="0.2">
      <c r="A58" s="3"/>
      <c r="C58" s="3"/>
      <c r="E58" s="3"/>
      <c r="G58" s="3"/>
      <c r="I58" s="3"/>
      <c r="K58" s="3"/>
      <c r="M58" s="3"/>
      <c r="O58" s="3"/>
      <c r="Q58" s="3"/>
      <c r="S58" s="3"/>
      <c r="U58" s="3"/>
      <c r="W58" s="3"/>
    </row>
    <row r="59" spans="1:23" s="4" customFormat="1" x14ac:dyDescent="0.2">
      <c r="A59" s="3"/>
      <c r="C59" s="3"/>
      <c r="E59" s="3"/>
      <c r="G59" s="3"/>
      <c r="I59" s="3"/>
      <c r="K59" s="3"/>
      <c r="M59" s="3"/>
      <c r="O59" s="3"/>
      <c r="Q59" s="3"/>
      <c r="S59" s="3"/>
      <c r="U59" s="3"/>
      <c r="W59" s="3"/>
    </row>
    <row r="60" spans="1:23" s="4" customFormat="1" x14ac:dyDescent="0.2">
      <c r="A60" s="3"/>
      <c r="C60" s="3"/>
      <c r="E60" s="3"/>
      <c r="G60" s="3"/>
      <c r="I60" s="3"/>
      <c r="K60" s="3"/>
      <c r="M60" s="3"/>
      <c r="O60" s="3"/>
      <c r="Q60" s="3"/>
      <c r="S60" s="3"/>
      <c r="U60" s="3"/>
      <c r="W60" s="3"/>
    </row>
    <row r="61" spans="1:23" s="4" customFormat="1" x14ac:dyDescent="0.2">
      <c r="A61" s="3"/>
      <c r="C61" s="3"/>
      <c r="E61" s="3"/>
      <c r="G61" s="3"/>
      <c r="I61" s="3"/>
      <c r="K61" s="3"/>
      <c r="M61" s="3"/>
      <c r="O61" s="3"/>
      <c r="Q61" s="3"/>
      <c r="S61" s="3"/>
      <c r="U61" s="3"/>
      <c r="W61" s="3"/>
    </row>
    <row r="62" spans="1:23" s="4" customFormat="1" x14ac:dyDescent="0.2">
      <c r="A62" s="3"/>
      <c r="C62" s="3"/>
      <c r="E62" s="3"/>
      <c r="G62" s="3"/>
      <c r="I62" s="3"/>
      <c r="K62" s="3"/>
      <c r="M62" s="3"/>
      <c r="O62" s="3"/>
      <c r="Q62" s="3"/>
      <c r="S62" s="3"/>
      <c r="U62" s="3"/>
      <c r="W62" s="3"/>
    </row>
    <row r="63" spans="1:23" s="4" customFormat="1" x14ac:dyDescent="0.2">
      <c r="A63" s="3"/>
      <c r="C63" s="3"/>
      <c r="E63" s="3"/>
      <c r="G63" s="3"/>
      <c r="I63" s="3"/>
      <c r="K63" s="3"/>
      <c r="M63" s="3"/>
      <c r="O63" s="3"/>
      <c r="Q63" s="3"/>
      <c r="S63" s="3"/>
      <c r="U63" s="3"/>
      <c r="W63" s="3"/>
    </row>
    <row r="64" spans="1:23" s="4" customFormat="1" x14ac:dyDescent="0.2">
      <c r="A64" s="3"/>
      <c r="C64" s="3"/>
      <c r="E64" s="3"/>
      <c r="G64" s="3"/>
      <c r="I64" s="3"/>
      <c r="K64" s="3"/>
      <c r="M64" s="3"/>
      <c r="O64" s="3"/>
      <c r="Q64" s="3"/>
      <c r="S64" s="3"/>
      <c r="U64" s="3"/>
      <c r="W64" s="3"/>
    </row>
    <row r="65" spans="1:23" s="4" customFormat="1" x14ac:dyDescent="0.2">
      <c r="A65" s="3"/>
      <c r="C65" s="3"/>
      <c r="E65" s="3"/>
      <c r="G65" s="3"/>
      <c r="I65" s="3"/>
      <c r="K65" s="3"/>
      <c r="M65" s="3"/>
      <c r="O65" s="3"/>
      <c r="Q65" s="3"/>
      <c r="S65" s="3"/>
      <c r="U65" s="3"/>
      <c r="W65" s="3"/>
    </row>
    <row r="66" spans="1:23" s="4" customFormat="1" x14ac:dyDescent="0.2">
      <c r="A66" s="3"/>
      <c r="C66" s="3"/>
      <c r="E66" s="3"/>
      <c r="G66" s="3"/>
      <c r="I66" s="3"/>
      <c r="K66" s="3"/>
      <c r="M66" s="3"/>
      <c r="O66" s="3"/>
      <c r="Q66" s="3"/>
      <c r="S66" s="3"/>
      <c r="U66" s="3"/>
      <c r="W66" s="3"/>
    </row>
    <row r="67" spans="1:23" s="4" customFormat="1" x14ac:dyDescent="0.2">
      <c r="A67" s="3"/>
      <c r="C67" s="3"/>
      <c r="E67" s="3"/>
      <c r="G67" s="3"/>
      <c r="I67" s="3"/>
      <c r="K67" s="3"/>
      <c r="M67" s="3"/>
      <c r="O67" s="3"/>
      <c r="Q67" s="3"/>
      <c r="S67" s="3"/>
      <c r="U67" s="3"/>
      <c r="W67" s="3"/>
    </row>
    <row r="68" spans="1:23" s="4" customFormat="1" x14ac:dyDescent="0.2">
      <c r="A68" s="3"/>
      <c r="C68" s="3"/>
      <c r="E68" s="3"/>
      <c r="G68" s="3"/>
      <c r="I68" s="3"/>
      <c r="K68" s="3"/>
      <c r="M68" s="3"/>
      <c r="O68" s="3"/>
      <c r="Q68" s="3"/>
      <c r="S68" s="3"/>
      <c r="U68" s="3"/>
      <c r="W68" s="3"/>
    </row>
    <row r="69" spans="1:23" s="4" customFormat="1" x14ac:dyDescent="0.2">
      <c r="A69" s="3"/>
      <c r="C69" s="3"/>
      <c r="E69" s="3"/>
      <c r="G69" s="3"/>
      <c r="I69" s="3"/>
      <c r="K69" s="3"/>
      <c r="M69" s="3"/>
      <c r="O69" s="3"/>
      <c r="Q69" s="3"/>
      <c r="S69" s="3"/>
      <c r="U69" s="3"/>
      <c r="W69" s="3"/>
    </row>
    <row r="70" spans="1:23" s="4" customFormat="1" x14ac:dyDescent="0.2">
      <c r="A70" s="3"/>
      <c r="C70" s="3"/>
      <c r="E70" s="3"/>
      <c r="G70" s="3"/>
      <c r="I70" s="3"/>
      <c r="K70" s="3"/>
      <c r="M70" s="3"/>
      <c r="O70" s="3"/>
      <c r="Q70" s="3"/>
      <c r="S70" s="3"/>
      <c r="U70" s="3"/>
      <c r="W70" s="3"/>
    </row>
    <row r="71" spans="1:23" s="4" customFormat="1" x14ac:dyDescent="0.2">
      <c r="A71" s="3"/>
      <c r="C71" s="3"/>
      <c r="E71" s="3"/>
      <c r="G71" s="3"/>
      <c r="I71" s="3"/>
      <c r="K71" s="3"/>
      <c r="M71" s="3"/>
      <c r="O71" s="3"/>
      <c r="Q71" s="3"/>
      <c r="S71" s="3"/>
      <c r="U71" s="3"/>
      <c r="W71" s="3"/>
    </row>
    <row r="72" spans="1:23" s="4" customFormat="1" x14ac:dyDescent="0.2">
      <c r="A72" s="3"/>
      <c r="C72" s="3"/>
      <c r="E72" s="3"/>
      <c r="G72" s="3"/>
      <c r="I72" s="3"/>
      <c r="K72" s="3"/>
      <c r="M72" s="3"/>
      <c r="O72" s="3"/>
      <c r="Q72" s="3"/>
      <c r="S72" s="3"/>
      <c r="U72" s="3"/>
      <c r="W72" s="3"/>
    </row>
    <row r="73" spans="1:23" s="4" customFormat="1" x14ac:dyDescent="0.2">
      <c r="A73" s="3"/>
      <c r="C73" s="3"/>
      <c r="E73" s="3"/>
      <c r="G73" s="3"/>
      <c r="I73" s="3"/>
      <c r="K73" s="3"/>
      <c r="M73" s="3"/>
      <c r="O73" s="3"/>
      <c r="Q73" s="3"/>
      <c r="S73" s="3"/>
      <c r="U73" s="3"/>
      <c r="W73" s="3"/>
    </row>
    <row r="74" spans="1:23" s="4" customFormat="1" x14ac:dyDescent="0.2">
      <c r="A74" s="3"/>
      <c r="C74" s="3"/>
      <c r="E74" s="3"/>
      <c r="G74" s="3"/>
      <c r="I74" s="3"/>
      <c r="K74" s="3"/>
      <c r="M74" s="3"/>
      <c r="O74" s="3"/>
      <c r="Q74" s="3"/>
      <c r="S74" s="3"/>
      <c r="U74" s="3"/>
      <c r="W74" s="3"/>
    </row>
    <row r="75" spans="1:23" s="4" customFormat="1" x14ac:dyDescent="0.2">
      <c r="A75" s="3"/>
      <c r="C75" s="3"/>
      <c r="E75" s="3"/>
      <c r="G75" s="3"/>
      <c r="I75" s="3"/>
      <c r="K75" s="3"/>
      <c r="M75" s="3"/>
      <c r="O75" s="3"/>
      <c r="Q75" s="3"/>
      <c r="S75" s="3"/>
      <c r="U75" s="3"/>
      <c r="W75" s="3"/>
    </row>
    <row r="76" spans="1:23" s="4" customFormat="1" x14ac:dyDescent="0.2">
      <c r="A76" s="3"/>
      <c r="C76" s="3"/>
      <c r="E76" s="3"/>
      <c r="G76" s="3"/>
      <c r="I76" s="3"/>
      <c r="K76" s="3"/>
      <c r="M76" s="3"/>
      <c r="O76" s="3"/>
      <c r="Q76" s="3"/>
      <c r="S76" s="3"/>
      <c r="U76" s="3"/>
      <c r="W76" s="3"/>
    </row>
    <row r="77" spans="1:23" s="4" customFormat="1" x14ac:dyDescent="0.2">
      <c r="A77" s="3"/>
      <c r="C77" s="3"/>
      <c r="E77" s="3"/>
      <c r="G77" s="3"/>
      <c r="I77" s="3"/>
      <c r="K77" s="3"/>
      <c r="M77" s="3"/>
      <c r="O77" s="3"/>
      <c r="Q77" s="3"/>
      <c r="S77" s="3"/>
      <c r="U77" s="3"/>
      <c r="W77" s="3"/>
    </row>
    <row r="78" spans="1:23" s="4" customFormat="1" x14ac:dyDescent="0.2">
      <c r="A78" s="3"/>
      <c r="C78" s="3"/>
      <c r="E78" s="3"/>
      <c r="G78" s="3"/>
      <c r="I78" s="3"/>
      <c r="K78" s="3"/>
      <c r="M78" s="3"/>
      <c r="O78" s="3"/>
      <c r="Q78" s="3"/>
      <c r="S78" s="3"/>
      <c r="U78" s="3"/>
      <c r="W78" s="3"/>
    </row>
    <row r="79" spans="1:23" s="4" customFormat="1" x14ac:dyDescent="0.2">
      <c r="A79" s="3"/>
      <c r="C79" s="3"/>
      <c r="E79" s="3"/>
      <c r="G79" s="3"/>
      <c r="I79" s="3"/>
      <c r="K79" s="3"/>
      <c r="M79" s="3"/>
      <c r="O79" s="3"/>
      <c r="Q79" s="3"/>
      <c r="S79" s="3"/>
      <c r="U79" s="3"/>
      <c r="W79" s="3"/>
    </row>
    <row r="80" spans="1:23" s="4" customFormat="1" x14ac:dyDescent="0.2">
      <c r="A80" s="3"/>
      <c r="C80" s="3"/>
      <c r="E80" s="3"/>
      <c r="G80" s="3"/>
      <c r="I80" s="3"/>
      <c r="K80" s="3"/>
      <c r="M80" s="3"/>
      <c r="O80" s="3"/>
      <c r="Q80" s="3"/>
      <c r="S80" s="3"/>
      <c r="U80" s="3"/>
      <c r="W80" s="3"/>
    </row>
    <row r="81" spans="1:23" s="4" customFormat="1" x14ac:dyDescent="0.2">
      <c r="A81" s="3"/>
      <c r="C81" s="3"/>
      <c r="E81" s="3"/>
      <c r="G81" s="3"/>
      <c r="I81" s="3"/>
      <c r="K81" s="3"/>
      <c r="M81" s="3"/>
      <c r="O81" s="3"/>
      <c r="Q81" s="3"/>
      <c r="S81" s="3"/>
      <c r="U81" s="3"/>
      <c r="W81" s="3"/>
    </row>
    <row r="82" spans="1:23" s="4" customFormat="1" x14ac:dyDescent="0.2">
      <c r="A82" s="3"/>
      <c r="C82" s="3"/>
      <c r="E82" s="3"/>
      <c r="G82" s="3"/>
      <c r="I82" s="3"/>
      <c r="K82" s="3"/>
      <c r="M82" s="3"/>
      <c r="O82" s="3"/>
      <c r="Q82" s="3"/>
      <c r="S82" s="3"/>
      <c r="U82" s="3"/>
      <c r="W82" s="3"/>
    </row>
    <row r="83" spans="1:23" s="4" customFormat="1" x14ac:dyDescent="0.2">
      <c r="A83" s="3"/>
      <c r="C83" s="3"/>
      <c r="E83" s="3"/>
      <c r="G83" s="3"/>
      <c r="I83" s="3"/>
      <c r="K83" s="3"/>
      <c r="M83" s="3"/>
      <c r="O83" s="3"/>
      <c r="Q83" s="3"/>
      <c r="S83" s="3"/>
      <c r="U83" s="3"/>
      <c r="W83" s="3"/>
    </row>
    <row r="84" spans="1:23" s="4" customFormat="1" x14ac:dyDescent="0.2">
      <c r="A84" s="3"/>
      <c r="C84" s="3"/>
      <c r="E84" s="3"/>
      <c r="G84" s="3"/>
      <c r="I84" s="3"/>
      <c r="K84" s="3"/>
      <c r="M84" s="3"/>
      <c r="O84" s="3"/>
      <c r="Q84" s="3"/>
      <c r="S84" s="3"/>
      <c r="U84" s="3"/>
      <c r="W84" s="3"/>
    </row>
    <row r="85" spans="1:23" s="4" customFormat="1" x14ac:dyDescent="0.2">
      <c r="A85" s="3"/>
      <c r="C85" s="3"/>
      <c r="E85" s="3"/>
      <c r="G85" s="3"/>
      <c r="I85" s="3"/>
      <c r="K85" s="3"/>
      <c r="M85" s="3"/>
      <c r="O85" s="3"/>
      <c r="Q85" s="3"/>
      <c r="S85" s="3"/>
      <c r="U85" s="3"/>
      <c r="W85" s="3"/>
    </row>
    <row r="86" spans="1:23" s="4" customFormat="1" x14ac:dyDescent="0.2">
      <c r="A86" s="3"/>
      <c r="C86" s="3"/>
      <c r="E86" s="3"/>
      <c r="G86" s="3"/>
      <c r="I86" s="3"/>
      <c r="K86" s="3"/>
      <c r="M86" s="3"/>
      <c r="O86" s="3"/>
      <c r="Q86" s="3"/>
      <c r="S86" s="3"/>
      <c r="U86" s="3"/>
      <c r="W86" s="3"/>
    </row>
    <row r="87" spans="1:23" s="4" customFormat="1" x14ac:dyDescent="0.2">
      <c r="A87" s="3"/>
      <c r="C87" s="3"/>
      <c r="E87" s="3"/>
      <c r="G87" s="3"/>
      <c r="I87" s="3"/>
      <c r="K87" s="3"/>
      <c r="M87" s="3"/>
      <c r="O87" s="3"/>
      <c r="Q87" s="3"/>
      <c r="S87" s="3"/>
      <c r="U87" s="3"/>
      <c r="W87" s="3"/>
    </row>
    <row r="88" spans="1:23" s="4" customFormat="1" x14ac:dyDescent="0.2">
      <c r="A88" s="3"/>
      <c r="C88" s="3"/>
      <c r="E88" s="3"/>
      <c r="G88" s="3"/>
      <c r="I88" s="3"/>
      <c r="K88" s="3"/>
      <c r="M88" s="3"/>
      <c r="O88" s="3"/>
      <c r="Q88" s="3"/>
      <c r="S88" s="3"/>
      <c r="U88" s="3"/>
      <c r="W88" s="3"/>
    </row>
    <row r="89" spans="1:23" s="4" customFormat="1" x14ac:dyDescent="0.2">
      <c r="A89" s="3"/>
      <c r="C89" s="3"/>
      <c r="E89" s="3"/>
      <c r="G89" s="3"/>
      <c r="I89" s="3"/>
      <c r="K89" s="3"/>
      <c r="M89" s="3"/>
      <c r="O89" s="3"/>
      <c r="Q89" s="3"/>
      <c r="S89" s="3"/>
      <c r="U89" s="3"/>
      <c r="W89" s="3"/>
    </row>
    <row r="90" spans="1:23" s="4" customFormat="1" x14ac:dyDescent="0.2">
      <c r="A90" s="3"/>
      <c r="C90" s="3"/>
      <c r="E90" s="3"/>
      <c r="G90" s="3"/>
      <c r="I90" s="3"/>
      <c r="K90" s="3"/>
      <c r="M90" s="3"/>
      <c r="O90" s="3"/>
      <c r="Q90" s="3"/>
      <c r="S90" s="3"/>
      <c r="U90" s="3"/>
      <c r="W90" s="3"/>
    </row>
    <row r="91" spans="1:23" s="4" customFormat="1" x14ac:dyDescent="0.2">
      <c r="A91" s="3"/>
      <c r="C91" s="3"/>
      <c r="E91" s="3"/>
      <c r="G91" s="3"/>
      <c r="I91" s="3"/>
      <c r="K91" s="3"/>
      <c r="M91" s="3"/>
      <c r="O91" s="3"/>
      <c r="Q91" s="3"/>
      <c r="S91" s="3"/>
      <c r="U91" s="3"/>
      <c r="W91" s="3"/>
    </row>
    <row r="92" spans="1:23" s="4" customFormat="1" x14ac:dyDescent="0.2">
      <c r="A92" s="3"/>
      <c r="C92" s="3"/>
      <c r="E92" s="3"/>
      <c r="G92" s="3"/>
      <c r="I92" s="3"/>
      <c r="K92" s="3"/>
      <c r="M92" s="3"/>
      <c r="O92" s="3"/>
      <c r="Q92" s="3"/>
      <c r="S92" s="3"/>
      <c r="U92" s="3"/>
      <c r="W92" s="3"/>
    </row>
    <row r="93" spans="1:23" s="4" customFormat="1" x14ac:dyDescent="0.2">
      <c r="A93" s="3"/>
      <c r="C93" s="3"/>
      <c r="E93" s="3"/>
      <c r="G93" s="3"/>
      <c r="I93" s="3"/>
      <c r="K93" s="3"/>
      <c r="M93" s="3"/>
      <c r="O93" s="3"/>
      <c r="Q93" s="3"/>
      <c r="S93" s="3"/>
      <c r="U93" s="3"/>
      <c r="W93" s="3"/>
    </row>
    <row r="94" spans="1:23" s="4" customFormat="1" x14ac:dyDescent="0.2">
      <c r="A94" s="3"/>
      <c r="C94" s="3"/>
      <c r="E94" s="3"/>
      <c r="G94" s="3"/>
      <c r="I94" s="3"/>
      <c r="K94" s="3"/>
      <c r="M94" s="3"/>
      <c r="O94" s="3"/>
      <c r="Q94" s="3"/>
      <c r="S94" s="3"/>
      <c r="U94" s="3"/>
      <c r="W94" s="3"/>
    </row>
    <row r="95" spans="1:23" s="4" customFormat="1" x14ac:dyDescent="0.2">
      <c r="A95" s="3"/>
      <c r="C95" s="3"/>
      <c r="E95" s="3"/>
      <c r="G95" s="3"/>
      <c r="I95" s="3"/>
      <c r="K95" s="3"/>
      <c r="M95" s="3"/>
      <c r="O95" s="3"/>
      <c r="Q95" s="3"/>
      <c r="S95" s="3"/>
      <c r="U95" s="3"/>
      <c r="W95" s="3"/>
    </row>
    <row r="96" spans="1:23" s="4" customFormat="1" x14ac:dyDescent="0.2">
      <c r="A96" s="3"/>
      <c r="C96" s="3"/>
      <c r="E96" s="3"/>
      <c r="G96" s="3"/>
      <c r="I96" s="3"/>
      <c r="K96" s="3"/>
      <c r="M96" s="3"/>
      <c r="O96" s="3"/>
      <c r="Q96" s="3"/>
      <c r="S96" s="3"/>
      <c r="U96" s="3"/>
      <c r="W96" s="3"/>
    </row>
    <row r="97" spans="1:23" s="4" customFormat="1" x14ac:dyDescent="0.2">
      <c r="A97" s="3"/>
      <c r="C97" s="3"/>
      <c r="E97" s="3"/>
      <c r="G97" s="3"/>
      <c r="I97" s="3"/>
      <c r="K97" s="3"/>
      <c r="M97" s="3"/>
      <c r="O97" s="3"/>
      <c r="Q97" s="3"/>
      <c r="S97" s="3"/>
      <c r="U97" s="3"/>
      <c r="W97" s="3"/>
    </row>
    <row r="98" spans="1:23" s="4" customFormat="1" x14ac:dyDescent="0.2">
      <c r="A98" s="3"/>
      <c r="C98" s="3"/>
      <c r="E98" s="3"/>
      <c r="G98" s="3"/>
      <c r="I98" s="3"/>
      <c r="K98" s="3"/>
      <c r="M98" s="3"/>
      <c r="O98" s="3"/>
      <c r="Q98" s="3"/>
      <c r="S98" s="3"/>
      <c r="U98" s="3"/>
      <c r="W98" s="3"/>
    </row>
    <row r="99" spans="1:23" s="4" customFormat="1" x14ac:dyDescent="0.2">
      <c r="A99" s="3"/>
      <c r="C99" s="3"/>
      <c r="E99" s="3"/>
      <c r="G99" s="3"/>
      <c r="I99" s="3"/>
      <c r="K99" s="3"/>
      <c r="M99" s="3"/>
      <c r="O99" s="3"/>
      <c r="Q99" s="3"/>
      <c r="S99" s="3"/>
      <c r="U99" s="3"/>
      <c r="W99" s="3"/>
    </row>
    <row r="100" spans="1:23" s="4" customFormat="1" x14ac:dyDescent="0.2">
      <c r="A100" s="3"/>
      <c r="C100" s="3"/>
      <c r="E100" s="3"/>
      <c r="G100" s="3"/>
      <c r="I100" s="3"/>
      <c r="K100" s="3"/>
      <c r="M100" s="3"/>
      <c r="O100" s="3"/>
      <c r="Q100" s="3"/>
      <c r="S100" s="3"/>
      <c r="U100" s="3"/>
      <c r="W100" s="3"/>
    </row>
    <row r="101" spans="1:23" s="4" customFormat="1" x14ac:dyDescent="0.2">
      <c r="A101" s="3"/>
      <c r="C101" s="3"/>
      <c r="E101" s="3"/>
      <c r="G101" s="3"/>
      <c r="I101" s="3"/>
      <c r="K101" s="3"/>
      <c r="M101" s="3"/>
      <c r="O101" s="3"/>
      <c r="Q101" s="3"/>
      <c r="S101" s="3"/>
      <c r="U101" s="3"/>
      <c r="W101" s="3"/>
    </row>
    <row r="102" spans="1:23" s="4" customFormat="1" x14ac:dyDescent="0.2">
      <c r="A102" s="3"/>
      <c r="C102" s="3"/>
      <c r="E102" s="3"/>
      <c r="G102" s="3"/>
      <c r="I102" s="3"/>
      <c r="K102" s="3"/>
      <c r="M102" s="3"/>
      <c r="O102" s="3"/>
      <c r="Q102" s="3"/>
      <c r="S102" s="3"/>
      <c r="U102" s="3"/>
      <c r="W102" s="3"/>
    </row>
    <row r="103" spans="1:23" s="4" customFormat="1" x14ac:dyDescent="0.2">
      <c r="A103" s="3"/>
      <c r="C103" s="3"/>
      <c r="E103" s="3"/>
      <c r="G103" s="3"/>
      <c r="I103" s="3"/>
      <c r="K103" s="3"/>
      <c r="M103" s="3"/>
      <c r="O103" s="3"/>
      <c r="Q103" s="3"/>
      <c r="S103" s="3"/>
      <c r="U103" s="3"/>
      <c r="W103" s="3"/>
    </row>
    <row r="104" spans="1:23" s="4" customFormat="1" x14ac:dyDescent="0.2">
      <c r="A104" s="3"/>
      <c r="C104" s="3"/>
      <c r="E104" s="3"/>
      <c r="G104" s="3"/>
      <c r="I104" s="3"/>
      <c r="K104" s="3"/>
      <c r="M104" s="3"/>
      <c r="O104" s="3"/>
      <c r="Q104" s="3"/>
      <c r="S104" s="3"/>
      <c r="U104" s="3"/>
      <c r="W104" s="3"/>
    </row>
    <row r="105" spans="1:23" s="4" customFormat="1" x14ac:dyDescent="0.2">
      <c r="A105" s="3"/>
      <c r="C105" s="3"/>
      <c r="E105" s="3"/>
      <c r="G105" s="3"/>
      <c r="I105" s="3"/>
      <c r="K105" s="3"/>
      <c r="M105" s="3"/>
      <c r="O105" s="3"/>
      <c r="Q105" s="3"/>
      <c r="S105" s="3"/>
      <c r="U105" s="3"/>
      <c r="W105" s="3"/>
    </row>
    <row r="106" spans="1:23" s="4" customFormat="1" x14ac:dyDescent="0.2">
      <c r="A106" s="3"/>
      <c r="C106" s="3"/>
      <c r="E106" s="3"/>
      <c r="G106" s="3"/>
      <c r="I106" s="3"/>
      <c r="K106" s="3"/>
      <c r="M106" s="3"/>
      <c r="O106" s="3"/>
      <c r="Q106" s="3"/>
      <c r="S106" s="3"/>
      <c r="U106" s="3"/>
      <c r="W106" s="3"/>
    </row>
    <row r="107" spans="1:23" s="4" customFormat="1" x14ac:dyDescent="0.2">
      <c r="A107" s="3"/>
      <c r="C107" s="3"/>
      <c r="E107" s="3"/>
      <c r="G107" s="3"/>
      <c r="I107" s="3"/>
      <c r="K107" s="3"/>
      <c r="M107" s="3"/>
      <c r="O107" s="3"/>
      <c r="Q107" s="3"/>
      <c r="S107" s="3"/>
      <c r="U107" s="3"/>
      <c r="W107" s="3"/>
    </row>
    <row r="108" spans="1:23" s="4" customFormat="1" x14ac:dyDescent="0.2">
      <c r="A108" s="3"/>
      <c r="C108" s="3"/>
      <c r="E108" s="3"/>
      <c r="G108" s="3"/>
      <c r="I108" s="3"/>
      <c r="K108" s="3"/>
      <c r="M108" s="3"/>
      <c r="O108" s="3"/>
      <c r="Q108" s="3"/>
      <c r="S108" s="3"/>
      <c r="U108" s="3"/>
      <c r="W108" s="3"/>
    </row>
    <row r="109" spans="1:23" s="4" customFormat="1" x14ac:dyDescent="0.2">
      <c r="A109" s="3"/>
      <c r="C109" s="3"/>
      <c r="E109" s="3"/>
      <c r="G109" s="3"/>
      <c r="I109" s="3"/>
      <c r="K109" s="3"/>
      <c r="M109" s="3"/>
      <c r="O109" s="3"/>
      <c r="Q109" s="3"/>
      <c r="S109" s="3"/>
      <c r="U109" s="3"/>
      <c r="W109" s="3"/>
    </row>
    <row r="110" spans="1:23" s="4" customFormat="1" x14ac:dyDescent="0.2">
      <c r="A110" s="3"/>
      <c r="C110" s="3"/>
      <c r="E110" s="3"/>
      <c r="G110" s="3"/>
      <c r="I110" s="3"/>
      <c r="K110" s="3"/>
      <c r="M110" s="3"/>
      <c r="O110" s="3"/>
      <c r="Q110" s="3"/>
      <c r="S110" s="3"/>
      <c r="U110" s="3"/>
      <c r="W110" s="3"/>
    </row>
    <row r="111" spans="1:23" s="4" customFormat="1" x14ac:dyDescent="0.2">
      <c r="A111" s="3"/>
      <c r="C111" s="3"/>
      <c r="E111" s="3"/>
      <c r="G111" s="3"/>
      <c r="I111" s="3"/>
      <c r="K111" s="3"/>
      <c r="M111" s="3"/>
      <c r="O111" s="3"/>
      <c r="Q111" s="3"/>
      <c r="S111" s="3"/>
      <c r="U111" s="3"/>
      <c r="W111" s="3"/>
    </row>
    <row r="112" spans="1:23" s="4" customFormat="1" x14ac:dyDescent="0.2">
      <c r="A112" s="3"/>
      <c r="C112" s="3"/>
      <c r="E112" s="3"/>
      <c r="G112" s="3"/>
      <c r="I112" s="3"/>
      <c r="K112" s="3"/>
      <c r="M112" s="3"/>
      <c r="O112" s="3"/>
      <c r="Q112" s="3"/>
      <c r="S112" s="3"/>
      <c r="U112" s="3"/>
      <c r="W112" s="3"/>
    </row>
    <row r="113" spans="1:23" s="4" customFormat="1" x14ac:dyDescent="0.2">
      <c r="A113" s="3"/>
      <c r="C113" s="3"/>
      <c r="E113" s="3"/>
      <c r="G113" s="3"/>
      <c r="I113" s="3"/>
      <c r="K113" s="3"/>
      <c r="M113" s="3"/>
      <c r="O113" s="3"/>
      <c r="Q113" s="3"/>
      <c r="S113" s="3"/>
      <c r="U113" s="3"/>
      <c r="W113" s="3"/>
    </row>
    <row r="114" spans="1:23" s="4" customFormat="1" x14ac:dyDescent="0.2">
      <c r="A114" s="3"/>
      <c r="C114" s="3"/>
      <c r="E114" s="3"/>
      <c r="G114" s="3"/>
      <c r="I114" s="3"/>
      <c r="K114" s="3"/>
      <c r="M114" s="3"/>
      <c r="O114" s="3"/>
      <c r="Q114" s="3"/>
      <c r="S114" s="3"/>
      <c r="U114" s="3"/>
      <c r="W114" s="3"/>
    </row>
    <row r="115" spans="1:23" s="4" customFormat="1" x14ac:dyDescent="0.2">
      <c r="A115" s="3"/>
      <c r="C115" s="3"/>
      <c r="E115" s="3"/>
      <c r="G115" s="3"/>
      <c r="I115" s="3"/>
      <c r="K115" s="3"/>
      <c r="M115" s="3"/>
      <c r="O115" s="3"/>
      <c r="Q115" s="3"/>
      <c r="S115" s="3"/>
      <c r="U115" s="3"/>
      <c r="W115" s="3"/>
    </row>
    <row r="116" spans="1:23" s="4" customFormat="1" x14ac:dyDescent="0.2">
      <c r="A116" s="3"/>
      <c r="C116" s="3"/>
      <c r="E116" s="3"/>
      <c r="G116" s="3"/>
      <c r="I116" s="3"/>
      <c r="K116" s="3"/>
      <c r="M116" s="3"/>
      <c r="O116" s="3"/>
      <c r="Q116" s="3"/>
      <c r="S116" s="3"/>
      <c r="U116" s="3"/>
      <c r="W116" s="3"/>
    </row>
    <row r="117" spans="1:23" s="4" customFormat="1" x14ac:dyDescent="0.2">
      <c r="A117" s="3"/>
      <c r="C117" s="3"/>
      <c r="E117" s="3"/>
      <c r="G117" s="3"/>
      <c r="I117" s="3"/>
      <c r="K117" s="3"/>
      <c r="M117" s="3"/>
      <c r="O117" s="3"/>
      <c r="Q117" s="3"/>
      <c r="S117" s="3"/>
      <c r="U117" s="3"/>
      <c r="W117" s="3"/>
    </row>
    <row r="118" spans="1:23" s="4" customFormat="1" x14ac:dyDescent="0.2">
      <c r="A118" s="3"/>
      <c r="C118" s="3"/>
      <c r="E118" s="3"/>
      <c r="G118" s="3"/>
      <c r="I118" s="3"/>
      <c r="K118" s="3"/>
      <c r="M118" s="3"/>
      <c r="O118" s="3"/>
      <c r="Q118" s="3"/>
      <c r="S118" s="3"/>
      <c r="U118" s="3"/>
      <c r="W118" s="3"/>
    </row>
    <row r="119" spans="1:23" s="4" customFormat="1" x14ac:dyDescent="0.2">
      <c r="A119" s="3"/>
      <c r="C119" s="3"/>
      <c r="E119" s="3"/>
      <c r="G119" s="3"/>
      <c r="I119" s="3"/>
      <c r="K119" s="3"/>
      <c r="M119" s="3"/>
      <c r="O119" s="3"/>
      <c r="Q119" s="3"/>
      <c r="S119" s="3"/>
      <c r="U119" s="3"/>
      <c r="W119" s="3"/>
    </row>
    <row r="120" spans="1:23" s="4" customFormat="1" x14ac:dyDescent="0.2">
      <c r="A120" s="3"/>
      <c r="C120" s="3"/>
      <c r="E120" s="3"/>
      <c r="G120" s="3"/>
      <c r="I120" s="3"/>
      <c r="K120" s="3"/>
      <c r="M120" s="3"/>
      <c r="O120" s="3"/>
      <c r="Q120" s="3"/>
      <c r="S120" s="3"/>
      <c r="U120" s="3"/>
      <c r="W120" s="3"/>
    </row>
    <row r="121" spans="1:23" s="4" customFormat="1" x14ac:dyDescent="0.2">
      <c r="A121" s="3"/>
      <c r="C121" s="3"/>
      <c r="E121" s="3"/>
      <c r="G121" s="3"/>
      <c r="I121" s="3"/>
      <c r="K121" s="3"/>
      <c r="M121" s="3"/>
      <c r="O121" s="3"/>
      <c r="Q121" s="3"/>
      <c r="S121" s="3"/>
      <c r="U121" s="3"/>
      <c r="W121" s="3"/>
    </row>
    <row r="122" spans="1:23" s="4" customFormat="1" x14ac:dyDescent="0.2">
      <c r="A122" s="3"/>
      <c r="C122" s="3"/>
      <c r="E122" s="3"/>
      <c r="G122" s="3"/>
      <c r="I122" s="3"/>
      <c r="K122" s="3"/>
      <c r="M122" s="3"/>
      <c r="O122" s="3"/>
      <c r="Q122" s="3"/>
      <c r="S122" s="3"/>
      <c r="U122" s="3"/>
      <c r="W122" s="3"/>
    </row>
    <row r="123" spans="1:23" s="4" customFormat="1" x14ac:dyDescent="0.2">
      <c r="A123" s="3"/>
      <c r="C123" s="3"/>
      <c r="E123" s="3"/>
      <c r="G123" s="3"/>
      <c r="I123" s="3"/>
      <c r="K123" s="3"/>
      <c r="M123" s="3"/>
      <c r="O123" s="3"/>
      <c r="Q123" s="3"/>
      <c r="S123" s="3"/>
      <c r="U123" s="3"/>
      <c r="W123" s="3"/>
    </row>
    <row r="124" spans="1:23" s="4" customFormat="1" x14ac:dyDescent="0.2">
      <c r="A124" s="3"/>
      <c r="C124" s="3"/>
      <c r="E124" s="3"/>
      <c r="G124" s="3"/>
      <c r="I124" s="3"/>
      <c r="K124" s="3"/>
      <c r="M124" s="3"/>
      <c r="O124" s="3"/>
      <c r="Q124" s="3"/>
      <c r="S124" s="3"/>
      <c r="U124" s="3"/>
      <c r="W124" s="3"/>
    </row>
    <row r="125" spans="1:23" s="4" customFormat="1" x14ac:dyDescent="0.2">
      <c r="A125" s="3"/>
      <c r="C125" s="3"/>
      <c r="E125" s="3"/>
      <c r="G125" s="3"/>
      <c r="I125" s="3"/>
      <c r="K125" s="3"/>
      <c r="M125" s="3"/>
      <c r="O125" s="3"/>
      <c r="Q125" s="3"/>
      <c r="S125" s="3"/>
      <c r="U125" s="3"/>
      <c r="W125" s="3"/>
    </row>
    <row r="126" spans="1:23" s="4" customFormat="1" x14ac:dyDescent="0.2">
      <c r="A126" s="3"/>
      <c r="C126" s="3"/>
      <c r="E126" s="3"/>
      <c r="G126" s="3"/>
      <c r="I126" s="3"/>
      <c r="K126" s="3"/>
      <c r="M126" s="3"/>
      <c r="O126" s="3"/>
      <c r="Q126" s="3"/>
      <c r="S126" s="3"/>
      <c r="U126" s="3"/>
      <c r="W126" s="3"/>
    </row>
    <row r="127" spans="1:23" s="4" customFormat="1" x14ac:dyDescent="0.2">
      <c r="A127" s="3"/>
      <c r="C127" s="3"/>
      <c r="E127" s="3"/>
      <c r="G127" s="3"/>
      <c r="I127" s="3"/>
      <c r="K127" s="3"/>
      <c r="M127" s="3"/>
      <c r="O127" s="3"/>
      <c r="Q127" s="3"/>
      <c r="S127" s="3"/>
      <c r="U127" s="3"/>
      <c r="W127" s="3"/>
    </row>
    <row r="128" spans="1:23" s="4" customFormat="1" x14ac:dyDescent="0.2">
      <c r="A128" s="3"/>
      <c r="C128" s="3"/>
      <c r="E128" s="3"/>
      <c r="G128" s="3"/>
      <c r="I128" s="3"/>
      <c r="K128" s="3"/>
      <c r="M128" s="3"/>
      <c r="O128" s="3"/>
      <c r="Q128" s="3"/>
      <c r="S128" s="3"/>
      <c r="U128" s="3"/>
      <c r="W128" s="3"/>
    </row>
    <row r="129" spans="1:23" s="4" customFormat="1" x14ac:dyDescent="0.2">
      <c r="A129" s="3"/>
      <c r="C129" s="3"/>
      <c r="E129" s="3"/>
      <c r="G129" s="3"/>
      <c r="I129" s="3"/>
      <c r="K129" s="3"/>
      <c r="M129" s="3"/>
      <c r="O129" s="3"/>
      <c r="Q129" s="3"/>
      <c r="S129" s="3"/>
      <c r="U129" s="3"/>
      <c r="W129" s="3"/>
    </row>
    <row r="130" spans="1:23" s="4" customFormat="1" x14ac:dyDescent="0.2">
      <c r="A130" s="3"/>
      <c r="C130" s="3"/>
      <c r="E130" s="3"/>
      <c r="G130" s="3"/>
      <c r="I130" s="3"/>
      <c r="K130" s="3"/>
      <c r="M130" s="3"/>
      <c r="O130" s="3"/>
      <c r="Q130" s="3"/>
      <c r="S130" s="3"/>
      <c r="U130" s="3"/>
      <c r="W130" s="3"/>
    </row>
    <row r="131" spans="1:23" s="4" customFormat="1" x14ac:dyDescent="0.2">
      <c r="A131" s="3"/>
      <c r="C131" s="3"/>
      <c r="E131" s="3"/>
      <c r="G131" s="3"/>
      <c r="I131" s="3"/>
      <c r="K131" s="3"/>
      <c r="M131" s="3"/>
      <c r="O131" s="3"/>
      <c r="Q131" s="3"/>
      <c r="S131" s="3"/>
      <c r="U131" s="3"/>
      <c r="W131" s="3"/>
    </row>
    <row r="132" spans="1:23" s="4" customFormat="1" x14ac:dyDescent="0.2">
      <c r="A132" s="3"/>
      <c r="C132" s="3"/>
      <c r="E132" s="3"/>
      <c r="G132" s="3"/>
      <c r="I132" s="3"/>
      <c r="K132" s="3"/>
      <c r="M132" s="3"/>
      <c r="O132" s="3"/>
      <c r="Q132" s="3"/>
      <c r="S132" s="3"/>
      <c r="U132" s="3"/>
      <c r="W132" s="3"/>
    </row>
    <row r="133" spans="1:23" s="4" customFormat="1" x14ac:dyDescent="0.2">
      <c r="A133" s="3"/>
      <c r="C133" s="3"/>
      <c r="E133" s="3"/>
      <c r="G133" s="3"/>
      <c r="I133" s="3"/>
      <c r="K133" s="3"/>
      <c r="M133" s="3"/>
      <c r="O133" s="3"/>
      <c r="Q133" s="3"/>
      <c r="S133" s="3"/>
      <c r="U133" s="3"/>
      <c r="W133" s="3"/>
    </row>
    <row r="134" spans="1:23" s="4" customFormat="1" x14ac:dyDescent="0.2">
      <c r="A134" s="3"/>
      <c r="C134" s="3"/>
      <c r="E134" s="3"/>
      <c r="G134" s="3"/>
      <c r="I134" s="3"/>
      <c r="K134" s="3"/>
      <c r="M134" s="3"/>
      <c r="O134" s="3"/>
      <c r="Q134" s="3"/>
      <c r="S134" s="3"/>
      <c r="U134" s="3"/>
      <c r="W134" s="3"/>
    </row>
    <row r="135" spans="1:23" s="4" customFormat="1" x14ac:dyDescent="0.2">
      <c r="A135" s="3"/>
      <c r="C135" s="3"/>
      <c r="E135" s="3"/>
      <c r="G135" s="3"/>
      <c r="I135" s="3"/>
      <c r="K135" s="3"/>
      <c r="M135" s="3"/>
      <c r="O135" s="3"/>
      <c r="Q135" s="3"/>
      <c r="S135" s="3"/>
      <c r="U135" s="3"/>
      <c r="W135" s="3"/>
    </row>
    <row r="136" spans="1:23" s="4" customFormat="1" x14ac:dyDescent="0.2">
      <c r="A136" s="3"/>
      <c r="C136" s="3"/>
      <c r="E136" s="3"/>
      <c r="G136" s="3"/>
      <c r="I136" s="3"/>
      <c r="K136" s="3"/>
      <c r="M136" s="3"/>
      <c r="O136" s="3"/>
      <c r="Q136" s="3"/>
      <c r="S136" s="3"/>
      <c r="U136" s="3"/>
      <c r="W136" s="3"/>
    </row>
    <row r="137" spans="1:23" s="4" customFormat="1" x14ac:dyDescent="0.2">
      <c r="A137" s="3"/>
      <c r="C137" s="3"/>
      <c r="E137" s="3"/>
      <c r="G137" s="3"/>
      <c r="I137" s="3"/>
      <c r="K137" s="3"/>
      <c r="M137" s="3"/>
      <c r="O137" s="3"/>
      <c r="Q137" s="3"/>
      <c r="S137" s="3"/>
      <c r="U137" s="3"/>
      <c r="W137" s="3"/>
    </row>
    <row r="138" spans="1:23" s="4" customFormat="1" x14ac:dyDescent="0.2">
      <c r="A138" s="3"/>
      <c r="C138" s="3"/>
      <c r="E138" s="3"/>
      <c r="G138" s="3"/>
      <c r="I138" s="3"/>
      <c r="K138" s="3"/>
      <c r="M138" s="3"/>
      <c r="O138" s="3"/>
      <c r="Q138" s="3"/>
      <c r="S138" s="3"/>
      <c r="U138" s="3"/>
      <c r="W138" s="3"/>
    </row>
    <row r="139" spans="1:23" s="4" customFormat="1" x14ac:dyDescent="0.2">
      <c r="A139" s="3"/>
      <c r="C139" s="3"/>
      <c r="E139" s="3"/>
      <c r="G139" s="3"/>
      <c r="I139" s="3"/>
      <c r="K139" s="3"/>
      <c r="M139" s="3"/>
      <c r="O139" s="3"/>
      <c r="Q139" s="3"/>
      <c r="S139" s="3"/>
      <c r="U139" s="3"/>
      <c r="W139" s="3"/>
    </row>
    <row r="140" spans="1:23" s="4" customFormat="1" x14ac:dyDescent="0.2">
      <c r="A140" s="3"/>
      <c r="C140" s="3"/>
      <c r="E140" s="3"/>
      <c r="G140" s="3"/>
      <c r="I140" s="3"/>
      <c r="K140" s="3"/>
      <c r="M140" s="3"/>
      <c r="O140" s="3"/>
      <c r="Q140" s="3"/>
      <c r="S140" s="3"/>
      <c r="U140" s="3"/>
      <c r="W140" s="3"/>
    </row>
    <row r="141" spans="1:23" s="4" customFormat="1" x14ac:dyDescent="0.2">
      <c r="A141" s="3"/>
      <c r="C141" s="3"/>
      <c r="E141" s="3"/>
      <c r="G141" s="3"/>
      <c r="I141" s="3"/>
      <c r="K141" s="3"/>
      <c r="M141" s="3"/>
      <c r="O141" s="3"/>
      <c r="Q141" s="3"/>
      <c r="S141" s="3"/>
      <c r="U141" s="3"/>
      <c r="W141" s="3"/>
    </row>
    <row r="142" spans="1:23" s="4" customFormat="1" x14ac:dyDescent="0.2">
      <c r="A142" s="3"/>
      <c r="C142" s="3"/>
      <c r="E142" s="3"/>
      <c r="G142" s="3"/>
      <c r="I142" s="3"/>
      <c r="K142" s="3"/>
      <c r="M142" s="3"/>
      <c r="O142" s="3"/>
      <c r="Q142" s="3"/>
      <c r="S142" s="3"/>
      <c r="U142" s="3"/>
      <c r="W142" s="3"/>
    </row>
    <row r="143" spans="1:23" s="4" customFormat="1" x14ac:dyDescent="0.2">
      <c r="A143" s="3"/>
      <c r="C143" s="3"/>
      <c r="E143" s="3"/>
      <c r="G143" s="3"/>
      <c r="I143" s="3"/>
      <c r="K143" s="3"/>
      <c r="M143" s="3"/>
      <c r="O143" s="3"/>
      <c r="Q143" s="3"/>
      <c r="S143" s="3"/>
      <c r="U143" s="3"/>
      <c r="W143" s="3"/>
    </row>
    <row r="144" spans="1:23" s="4" customFormat="1" x14ac:dyDescent="0.2">
      <c r="A144" s="3"/>
      <c r="C144" s="3"/>
      <c r="E144" s="3"/>
      <c r="G144" s="3"/>
      <c r="I144" s="3"/>
      <c r="K144" s="3"/>
      <c r="M144" s="3"/>
      <c r="O144" s="3"/>
      <c r="Q144" s="3"/>
      <c r="S144" s="3"/>
      <c r="U144" s="3"/>
      <c r="W144" s="3"/>
    </row>
    <row r="145" spans="1:23" s="4" customFormat="1" x14ac:dyDescent="0.2">
      <c r="A145" s="3"/>
      <c r="C145" s="3"/>
      <c r="E145" s="3"/>
      <c r="G145" s="3"/>
      <c r="I145" s="3"/>
      <c r="K145" s="3"/>
      <c r="M145" s="3"/>
      <c r="O145" s="3"/>
      <c r="Q145" s="3"/>
      <c r="S145" s="3"/>
      <c r="U145" s="3"/>
      <c r="W145" s="3"/>
    </row>
    <row r="146" spans="1:23" s="4" customFormat="1" x14ac:dyDescent="0.2">
      <c r="A146" s="3"/>
      <c r="C146" s="3"/>
      <c r="E146" s="3"/>
      <c r="G146" s="3"/>
      <c r="I146" s="3"/>
      <c r="K146" s="3"/>
      <c r="M146" s="3"/>
      <c r="O146" s="3"/>
      <c r="Q146" s="3"/>
      <c r="S146" s="3"/>
      <c r="U146" s="3"/>
      <c r="W146" s="3"/>
    </row>
    <row r="147" spans="1:23" s="4" customFormat="1" x14ac:dyDescent="0.2">
      <c r="A147" s="3"/>
      <c r="C147" s="3"/>
      <c r="E147" s="3"/>
      <c r="G147" s="3"/>
      <c r="I147" s="3"/>
      <c r="K147" s="3"/>
      <c r="M147" s="3"/>
      <c r="O147" s="3"/>
      <c r="Q147" s="3"/>
      <c r="S147" s="3"/>
      <c r="U147" s="3"/>
      <c r="W147" s="3"/>
    </row>
    <row r="148" spans="1:23" s="4" customFormat="1" x14ac:dyDescent="0.2">
      <c r="A148" s="3"/>
      <c r="C148" s="3"/>
      <c r="E148" s="3"/>
      <c r="G148" s="3"/>
      <c r="I148" s="3"/>
      <c r="K148" s="3"/>
      <c r="M148" s="3"/>
      <c r="O148" s="3"/>
      <c r="Q148" s="3"/>
      <c r="S148" s="3"/>
      <c r="U148" s="3"/>
      <c r="W148" s="3"/>
    </row>
    <row r="149" spans="1:23" s="4" customFormat="1" x14ac:dyDescent="0.2">
      <c r="A149" s="3"/>
      <c r="C149" s="3"/>
      <c r="E149" s="3"/>
      <c r="G149" s="3"/>
      <c r="I149" s="3"/>
      <c r="K149" s="3"/>
      <c r="M149" s="3"/>
      <c r="O149" s="3"/>
      <c r="Q149" s="3"/>
      <c r="S149" s="3"/>
      <c r="U149" s="3"/>
      <c r="W149" s="3"/>
    </row>
    <row r="150" spans="1:23" s="4" customFormat="1" x14ac:dyDescent="0.2">
      <c r="A150" s="3"/>
      <c r="C150" s="3"/>
      <c r="E150" s="3"/>
      <c r="G150" s="3"/>
      <c r="I150" s="3"/>
      <c r="K150" s="3"/>
      <c r="M150" s="3"/>
      <c r="O150" s="3"/>
      <c r="Q150" s="3"/>
      <c r="S150" s="3"/>
      <c r="U150" s="3"/>
      <c r="W150" s="3"/>
    </row>
    <row r="151" spans="1:23" s="4" customFormat="1" x14ac:dyDescent="0.2">
      <c r="A151" s="3"/>
      <c r="C151" s="3"/>
      <c r="E151" s="3"/>
      <c r="G151" s="3"/>
      <c r="I151" s="3"/>
      <c r="K151" s="3"/>
      <c r="M151" s="3"/>
      <c r="O151" s="3"/>
      <c r="Q151" s="3"/>
      <c r="S151" s="3"/>
      <c r="U151" s="3"/>
      <c r="W151" s="3"/>
    </row>
    <row r="152" spans="1:23" s="4" customFormat="1" x14ac:dyDescent="0.2">
      <c r="A152" s="3"/>
      <c r="C152" s="3"/>
      <c r="E152" s="3"/>
      <c r="G152" s="3"/>
      <c r="I152" s="3"/>
      <c r="K152" s="3"/>
      <c r="M152" s="3"/>
      <c r="O152" s="3"/>
      <c r="Q152" s="3"/>
      <c r="S152" s="3"/>
      <c r="U152" s="3"/>
      <c r="W152" s="3"/>
    </row>
    <row r="153" spans="1:23" s="4" customFormat="1" x14ac:dyDescent="0.2">
      <c r="A153" s="3"/>
      <c r="C153" s="3"/>
      <c r="E153" s="3"/>
      <c r="G153" s="3"/>
      <c r="I153" s="3"/>
      <c r="K153" s="3"/>
      <c r="M153" s="3"/>
      <c r="O153" s="3"/>
      <c r="Q153" s="3"/>
      <c r="S153" s="3"/>
      <c r="U153" s="3"/>
      <c r="W153" s="3"/>
    </row>
    <row r="154" spans="1:23" s="4" customFormat="1" x14ac:dyDescent="0.2">
      <c r="A154" s="3"/>
      <c r="C154" s="3"/>
      <c r="E154" s="3"/>
      <c r="G154" s="3"/>
      <c r="I154" s="3"/>
      <c r="K154" s="3"/>
      <c r="M154" s="3"/>
      <c r="O154" s="3"/>
      <c r="Q154" s="3"/>
      <c r="S154" s="3"/>
      <c r="U154" s="3"/>
      <c r="W154" s="3"/>
    </row>
    <row r="155" spans="1:23" s="4" customFormat="1" x14ac:dyDescent="0.2">
      <c r="A155" s="3"/>
      <c r="C155" s="3"/>
      <c r="E155" s="3"/>
      <c r="G155" s="3"/>
      <c r="I155" s="3"/>
      <c r="K155" s="3"/>
      <c r="M155" s="3"/>
      <c r="O155" s="3"/>
      <c r="Q155" s="3"/>
      <c r="S155" s="3"/>
      <c r="U155" s="3"/>
      <c r="W155" s="3"/>
    </row>
    <row r="156" spans="1:23" s="4" customFormat="1" x14ac:dyDescent="0.2">
      <c r="A156" s="3"/>
      <c r="C156" s="3"/>
      <c r="E156" s="3"/>
      <c r="G156" s="3"/>
      <c r="I156" s="3"/>
      <c r="K156" s="3"/>
      <c r="M156" s="3"/>
      <c r="O156" s="3"/>
      <c r="Q156" s="3"/>
      <c r="S156" s="3"/>
      <c r="U156" s="3"/>
      <c r="W156" s="3"/>
    </row>
    <row r="157" spans="1:23" s="4" customFormat="1" x14ac:dyDescent="0.2">
      <c r="A157" s="3"/>
      <c r="C157" s="3"/>
      <c r="E157" s="3"/>
      <c r="G157" s="3"/>
      <c r="I157" s="3"/>
      <c r="K157" s="3"/>
      <c r="M157" s="3"/>
      <c r="O157" s="3"/>
      <c r="Q157" s="3"/>
      <c r="S157" s="3"/>
      <c r="U157" s="3"/>
      <c r="W157" s="3"/>
    </row>
    <row r="158" spans="1:23" s="4" customFormat="1" x14ac:dyDescent="0.2">
      <c r="A158" s="3"/>
      <c r="C158" s="3"/>
      <c r="E158" s="3"/>
      <c r="G158" s="3"/>
      <c r="I158" s="3"/>
      <c r="K158" s="3"/>
      <c r="M158" s="3"/>
      <c r="O158" s="3"/>
      <c r="Q158" s="3"/>
      <c r="S158" s="3"/>
      <c r="U158" s="3"/>
      <c r="W158" s="3"/>
    </row>
    <row r="159" spans="1:23" s="4" customFormat="1" x14ac:dyDescent="0.2">
      <c r="A159" s="3"/>
      <c r="C159" s="3"/>
      <c r="E159" s="3"/>
      <c r="G159" s="3"/>
      <c r="I159" s="3"/>
      <c r="K159" s="3"/>
      <c r="M159" s="3"/>
      <c r="O159" s="3"/>
      <c r="Q159" s="3"/>
      <c r="S159" s="3"/>
      <c r="U159" s="3"/>
      <c r="W159" s="3"/>
    </row>
    <row r="160" spans="1:23" s="4" customFormat="1" x14ac:dyDescent="0.2">
      <c r="A160" s="3"/>
      <c r="C160" s="3"/>
      <c r="E160" s="3"/>
      <c r="G160" s="3"/>
      <c r="I160" s="3"/>
      <c r="K160" s="3"/>
      <c r="M160" s="3"/>
      <c r="O160" s="3"/>
      <c r="Q160" s="3"/>
      <c r="S160" s="3"/>
      <c r="U160" s="3"/>
      <c r="W160" s="3"/>
    </row>
    <row r="161" spans="1:23" s="4" customFormat="1" x14ac:dyDescent="0.2">
      <c r="A161" s="3"/>
      <c r="C161" s="3"/>
      <c r="E161" s="3"/>
      <c r="G161" s="3"/>
      <c r="I161" s="3"/>
      <c r="K161" s="3"/>
      <c r="M161" s="3"/>
      <c r="O161" s="3"/>
      <c r="Q161" s="3"/>
      <c r="S161" s="3"/>
      <c r="U161" s="3"/>
      <c r="W161" s="3"/>
    </row>
    <row r="162" spans="1:23" s="4" customFormat="1" x14ac:dyDescent="0.2">
      <c r="A162" s="3"/>
      <c r="C162" s="3"/>
      <c r="E162" s="3"/>
      <c r="G162" s="3"/>
      <c r="I162" s="3"/>
      <c r="K162" s="3"/>
      <c r="M162" s="3"/>
      <c r="O162" s="3"/>
      <c r="Q162" s="3"/>
      <c r="S162" s="3"/>
      <c r="U162" s="3"/>
      <c r="W162" s="3"/>
    </row>
    <row r="163" spans="1:23" s="4" customFormat="1" x14ac:dyDescent="0.2">
      <c r="A163" s="3"/>
      <c r="C163" s="3"/>
      <c r="E163" s="3"/>
      <c r="G163" s="3"/>
      <c r="I163" s="3"/>
      <c r="K163" s="3"/>
      <c r="M163" s="3"/>
      <c r="O163" s="3"/>
      <c r="Q163" s="3"/>
      <c r="S163" s="3"/>
      <c r="U163" s="3"/>
      <c r="W163" s="3"/>
    </row>
    <row r="164" spans="1:23" s="4" customFormat="1" x14ac:dyDescent="0.2">
      <c r="A164" s="3"/>
      <c r="C164" s="3"/>
      <c r="E164" s="3"/>
      <c r="G164" s="3"/>
      <c r="I164" s="3"/>
      <c r="K164" s="3"/>
      <c r="M164" s="3"/>
      <c r="O164" s="3"/>
      <c r="Q164" s="3"/>
      <c r="S164" s="3"/>
      <c r="U164" s="3"/>
      <c r="W164" s="3"/>
    </row>
    <row r="165" spans="1:23" s="4" customFormat="1" x14ac:dyDescent="0.2">
      <c r="A165" s="3"/>
      <c r="C165" s="3"/>
      <c r="E165" s="3"/>
      <c r="G165" s="3"/>
      <c r="I165" s="3"/>
      <c r="K165" s="3"/>
      <c r="M165" s="3"/>
      <c r="O165" s="3"/>
      <c r="Q165" s="3"/>
      <c r="S165" s="3"/>
      <c r="U165" s="3"/>
      <c r="W165" s="3"/>
    </row>
    <row r="166" spans="1:23" s="4" customFormat="1" x14ac:dyDescent="0.2">
      <c r="A166" s="3"/>
      <c r="C166" s="3"/>
      <c r="E166" s="3"/>
      <c r="G166" s="3"/>
      <c r="I166" s="3"/>
      <c r="K166" s="3"/>
      <c r="M166" s="3"/>
      <c r="O166" s="3"/>
      <c r="Q166" s="3"/>
      <c r="S166" s="3"/>
      <c r="U166" s="3"/>
      <c r="W166" s="3"/>
    </row>
    <row r="167" spans="1:23" s="4" customFormat="1" x14ac:dyDescent="0.2">
      <c r="A167" s="3"/>
      <c r="C167" s="3"/>
      <c r="E167" s="3"/>
      <c r="G167" s="3"/>
      <c r="I167" s="3"/>
      <c r="K167" s="3"/>
      <c r="M167" s="3"/>
      <c r="O167" s="3"/>
      <c r="Q167" s="3"/>
      <c r="S167" s="3"/>
      <c r="U167" s="3"/>
      <c r="W167" s="3"/>
    </row>
    <row r="168" spans="1:23" s="4" customFormat="1" x14ac:dyDescent="0.2">
      <c r="A168" s="3"/>
      <c r="C168" s="3"/>
      <c r="E168" s="3"/>
      <c r="G168" s="3"/>
      <c r="I168" s="3"/>
      <c r="K168" s="3"/>
      <c r="M168" s="3"/>
      <c r="O168" s="3"/>
      <c r="Q168" s="3"/>
      <c r="S168" s="3"/>
      <c r="U168" s="3"/>
      <c r="W168" s="3"/>
    </row>
    <row r="169" spans="1:23" s="4" customFormat="1" x14ac:dyDescent="0.2">
      <c r="A169" s="3"/>
      <c r="C169" s="3"/>
      <c r="E169" s="3"/>
      <c r="G169" s="3"/>
      <c r="I169" s="3"/>
      <c r="K169" s="3"/>
      <c r="M169" s="3"/>
      <c r="O169" s="3"/>
      <c r="Q169" s="3"/>
      <c r="S169" s="3"/>
      <c r="U169" s="3"/>
      <c r="W169" s="3"/>
    </row>
    <row r="170" spans="1:23" s="4" customFormat="1" x14ac:dyDescent="0.2">
      <c r="A170" s="3"/>
      <c r="C170" s="3"/>
      <c r="E170" s="3"/>
      <c r="G170" s="3"/>
      <c r="I170" s="3"/>
      <c r="K170" s="3"/>
      <c r="M170" s="3"/>
      <c r="O170" s="3"/>
      <c r="Q170" s="3"/>
      <c r="S170" s="3"/>
      <c r="U170" s="3"/>
      <c r="W170" s="3"/>
    </row>
    <row r="171" spans="1:23" s="4" customFormat="1" x14ac:dyDescent="0.2">
      <c r="A171" s="3"/>
      <c r="C171" s="3"/>
      <c r="E171" s="3"/>
      <c r="G171" s="3"/>
      <c r="I171" s="3"/>
      <c r="K171" s="3"/>
      <c r="M171" s="3"/>
      <c r="O171" s="3"/>
      <c r="Q171" s="3"/>
      <c r="S171" s="3"/>
      <c r="U171" s="3"/>
      <c r="W171" s="3"/>
    </row>
    <row r="172" spans="1:23" s="4" customFormat="1" x14ac:dyDescent="0.2">
      <c r="A172" s="3"/>
      <c r="C172" s="3"/>
      <c r="E172" s="3"/>
      <c r="G172" s="3"/>
      <c r="I172" s="3"/>
      <c r="K172" s="3"/>
      <c r="M172" s="3"/>
      <c r="O172" s="3"/>
      <c r="Q172" s="3"/>
      <c r="S172" s="3"/>
      <c r="U172" s="3"/>
      <c r="W172" s="3"/>
    </row>
    <row r="173" spans="1:23" s="4" customFormat="1" x14ac:dyDescent="0.2">
      <c r="A173" s="3"/>
      <c r="C173" s="3"/>
      <c r="E173" s="3"/>
      <c r="G173" s="3"/>
      <c r="I173" s="3"/>
      <c r="K173" s="3"/>
      <c r="M173" s="3"/>
      <c r="O173" s="3"/>
      <c r="Q173" s="3"/>
      <c r="S173" s="3"/>
      <c r="U173" s="3"/>
      <c r="W173" s="3"/>
    </row>
    <row r="174" spans="1:23" s="4" customFormat="1" x14ac:dyDescent="0.2">
      <c r="A174" s="3"/>
      <c r="C174" s="3"/>
      <c r="E174" s="3"/>
      <c r="G174" s="3"/>
      <c r="I174" s="3"/>
      <c r="K174" s="3"/>
      <c r="M174" s="3"/>
      <c r="O174" s="3"/>
      <c r="Q174" s="3"/>
      <c r="S174" s="3"/>
      <c r="U174" s="3"/>
      <c r="W174" s="3"/>
    </row>
    <row r="175" spans="1:23" s="4" customFormat="1" x14ac:dyDescent="0.2">
      <c r="A175" s="3"/>
      <c r="C175" s="3"/>
      <c r="E175" s="3"/>
      <c r="G175" s="3"/>
      <c r="I175" s="3"/>
      <c r="K175" s="3"/>
      <c r="M175" s="3"/>
      <c r="O175" s="3"/>
      <c r="Q175" s="3"/>
      <c r="S175" s="3"/>
      <c r="U175" s="3"/>
      <c r="W175" s="3"/>
    </row>
    <row r="176" spans="1:23" s="4" customFormat="1" x14ac:dyDescent="0.2">
      <c r="A176" s="3"/>
      <c r="C176" s="3"/>
      <c r="E176" s="3"/>
      <c r="G176" s="3"/>
      <c r="I176" s="3"/>
      <c r="K176" s="3"/>
      <c r="M176" s="3"/>
      <c r="O176" s="3"/>
      <c r="Q176" s="3"/>
      <c r="S176" s="3"/>
      <c r="U176" s="3"/>
      <c r="W176" s="3"/>
    </row>
    <row r="177" spans="1:23" s="4" customFormat="1" x14ac:dyDescent="0.2">
      <c r="A177" s="3"/>
      <c r="C177" s="3"/>
      <c r="E177" s="3"/>
      <c r="G177" s="3"/>
      <c r="I177" s="3"/>
      <c r="K177" s="3"/>
      <c r="M177" s="3"/>
      <c r="O177" s="3"/>
      <c r="Q177" s="3"/>
      <c r="S177" s="3"/>
      <c r="U177" s="3"/>
      <c r="W177" s="3"/>
    </row>
    <row r="178" spans="1:23" s="4" customFormat="1" x14ac:dyDescent="0.2">
      <c r="A178" s="3"/>
      <c r="C178" s="3"/>
      <c r="E178" s="3"/>
      <c r="G178" s="3"/>
      <c r="I178" s="3"/>
      <c r="K178" s="3"/>
      <c r="M178" s="3"/>
      <c r="O178" s="3"/>
      <c r="Q178" s="3"/>
      <c r="S178" s="3"/>
      <c r="U178" s="3"/>
      <c r="W178" s="3"/>
    </row>
    <row r="179" spans="1:23" s="4" customFormat="1" x14ac:dyDescent="0.2">
      <c r="A179" s="3"/>
      <c r="C179" s="3"/>
      <c r="E179" s="3"/>
      <c r="G179" s="3"/>
      <c r="I179" s="3"/>
      <c r="K179" s="3"/>
      <c r="M179" s="3"/>
      <c r="O179" s="3"/>
      <c r="Q179" s="3"/>
      <c r="S179" s="3"/>
      <c r="U179" s="3"/>
      <c r="W179" s="3"/>
    </row>
    <row r="180" spans="1:23" s="4" customFormat="1" x14ac:dyDescent="0.2">
      <c r="A180" s="3"/>
      <c r="C180" s="3"/>
      <c r="E180" s="3"/>
      <c r="G180" s="3"/>
      <c r="I180" s="3"/>
      <c r="K180" s="3"/>
      <c r="M180" s="3"/>
      <c r="O180" s="3"/>
      <c r="Q180" s="3"/>
      <c r="S180" s="3"/>
      <c r="U180" s="3"/>
      <c r="W180" s="3"/>
    </row>
    <row r="181" spans="1:23" s="4" customFormat="1" x14ac:dyDescent="0.2">
      <c r="A181" s="3"/>
      <c r="C181" s="3"/>
      <c r="E181" s="3"/>
      <c r="G181" s="3"/>
      <c r="I181" s="3"/>
      <c r="K181" s="3"/>
      <c r="M181" s="3"/>
      <c r="O181" s="3"/>
      <c r="Q181" s="3"/>
      <c r="S181" s="3"/>
      <c r="U181" s="3"/>
      <c r="W181" s="3"/>
    </row>
    <row r="182" spans="1:23" s="4" customFormat="1" x14ac:dyDescent="0.2">
      <c r="A182" s="3"/>
      <c r="C182" s="3"/>
      <c r="E182" s="3"/>
      <c r="G182" s="3"/>
      <c r="I182" s="3"/>
      <c r="K182" s="3"/>
      <c r="M182" s="3"/>
      <c r="O182" s="3"/>
      <c r="Q182" s="3"/>
      <c r="S182" s="3"/>
      <c r="U182" s="3"/>
      <c r="W182" s="3"/>
    </row>
    <row r="183" spans="1:23" s="4" customFormat="1" x14ac:dyDescent="0.2">
      <c r="A183" s="3"/>
      <c r="C183" s="3"/>
      <c r="E183" s="3"/>
      <c r="G183" s="3"/>
      <c r="I183" s="3"/>
      <c r="K183" s="3"/>
      <c r="M183" s="3"/>
      <c r="O183" s="3"/>
      <c r="Q183" s="3"/>
      <c r="S183" s="3"/>
      <c r="U183" s="3"/>
      <c r="W183" s="3"/>
    </row>
    <row r="184" spans="1:23" s="4" customFormat="1" x14ac:dyDescent="0.2">
      <c r="A184" s="3"/>
      <c r="C184" s="3"/>
      <c r="E184" s="3"/>
      <c r="G184" s="3"/>
      <c r="I184" s="3"/>
      <c r="K184" s="3"/>
      <c r="M184" s="3"/>
      <c r="O184" s="3"/>
      <c r="Q184" s="3"/>
      <c r="S184" s="3"/>
      <c r="U184" s="3"/>
      <c r="W184" s="3"/>
    </row>
    <row r="185" spans="1:23" s="4" customFormat="1" x14ac:dyDescent="0.2">
      <c r="A185" s="3"/>
      <c r="C185" s="3"/>
      <c r="E185" s="3"/>
      <c r="G185" s="3"/>
      <c r="I185" s="3"/>
      <c r="K185" s="3"/>
      <c r="M185" s="3"/>
      <c r="O185" s="3"/>
      <c r="Q185" s="3"/>
      <c r="S185" s="3"/>
      <c r="U185" s="3"/>
      <c r="W185" s="3"/>
    </row>
    <row r="186" spans="1:23" s="4" customFormat="1" x14ac:dyDescent="0.2">
      <c r="A186" s="3"/>
      <c r="C186" s="3"/>
      <c r="E186" s="3"/>
      <c r="G186" s="3"/>
      <c r="I186" s="3"/>
      <c r="K186" s="3"/>
      <c r="M186" s="3"/>
      <c r="O186" s="3"/>
      <c r="Q186" s="3"/>
      <c r="S186" s="3"/>
      <c r="U186" s="3"/>
      <c r="W186" s="3"/>
    </row>
    <row r="187" spans="1:23" s="4" customFormat="1" x14ac:dyDescent="0.2">
      <c r="A187" s="3"/>
      <c r="C187" s="3"/>
      <c r="E187" s="3"/>
      <c r="G187" s="3"/>
      <c r="I187" s="3"/>
      <c r="K187" s="3"/>
      <c r="M187" s="3"/>
      <c r="O187" s="3"/>
      <c r="Q187" s="3"/>
      <c r="S187" s="3"/>
      <c r="U187" s="3"/>
      <c r="W187" s="3"/>
    </row>
    <row r="188" spans="1:23" s="4" customFormat="1" x14ac:dyDescent="0.2">
      <c r="A188" s="3"/>
      <c r="C188" s="3"/>
      <c r="E188" s="3"/>
      <c r="G188" s="3"/>
      <c r="I188" s="3"/>
      <c r="K188" s="3"/>
      <c r="M188" s="3"/>
      <c r="O188" s="3"/>
      <c r="Q188" s="3"/>
      <c r="S188" s="3"/>
      <c r="U188" s="3"/>
      <c r="W188" s="3"/>
    </row>
    <row r="189" spans="1:23" s="4" customFormat="1" x14ac:dyDescent="0.2">
      <c r="A189" s="3"/>
      <c r="C189" s="3"/>
      <c r="E189" s="3"/>
      <c r="G189" s="3"/>
      <c r="I189" s="3"/>
      <c r="K189" s="3"/>
      <c r="M189" s="3"/>
      <c r="O189" s="3"/>
      <c r="Q189" s="3"/>
      <c r="S189" s="3"/>
      <c r="U189" s="3"/>
      <c r="W189" s="3"/>
    </row>
    <row r="190" spans="1:23" s="4" customFormat="1" x14ac:dyDescent="0.2">
      <c r="A190" s="3"/>
      <c r="C190" s="3"/>
      <c r="E190" s="3"/>
      <c r="G190" s="3"/>
      <c r="I190" s="3"/>
      <c r="K190" s="3"/>
      <c r="M190" s="3"/>
      <c r="O190" s="3"/>
      <c r="Q190" s="3"/>
      <c r="S190" s="3"/>
      <c r="U190" s="3"/>
      <c r="W190" s="3"/>
    </row>
    <row r="191" spans="1:23" s="4" customFormat="1" x14ac:dyDescent="0.2">
      <c r="A191" s="3"/>
      <c r="C191" s="3"/>
      <c r="E191" s="3"/>
      <c r="G191" s="3"/>
      <c r="I191" s="3"/>
      <c r="K191" s="3"/>
      <c r="M191" s="3"/>
      <c r="O191" s="3"/>
      <c r="Q191" s="3"/>
      <c r="S191" s="3"/>
      <c r="U191" s="3"/>
      <c r="W191" s="3"/>
    </row>
    <row r="192" spans="1:23" s="4" customFormat="1" x14ac:dyDescent="0.2">
      <c r="A192" s="3"/>
      <c r="C192" s="3"/>
      <c r="E192" s="3"/>
      <c r="G192" s="3"/>
      <c r="I192" s="3"/>
      <c r="K192" s="3"/>
      <c r="M192" s="3"/>
      <c r="O192" s="3"/>
      <c r="Q192" s="3"/>
      <c r="S192" s="3"/>
      <c r="U192" s="3"/>
      <c r="W192" s="3"/>
    </row>
    <row r="193" spans="1:23" s="4" customFormat="1" x14ac:dyDescent="0.2">
      <c r="A193" s="3"/>
      <c r="C193" s="3"/>
      <c r="E193" s="3"/>
      <c r="G193" s="3"/>
      <c r="I193" s="3"/>
      <c r="K193" s="3"/>
      <c r="M193" s="3"/>
      <c r="O193" s="3"/>
      <c r="Q193" s="3"/>
      <c r="S193" s="3"/>
      <c r="U193" s="3"/>
      <c r="W193" s="3"/>
    </row>
    <row r="194" spans="1:23" s="4" customFormat="1" x14ac:dyDescent="0.2">
      <c r="A194" s="3"/>
      <c r="C194" s="3"/>
      <c r="E194" s="3"/>
      <c r="G194" s="3"/>
      <c r="I194" s="3"/>
      <c r="K194" s="3"/>
      <c r="M194" s="3"/>
      <c r="O194" s="3"/>
      <c r="Q194" s="3"/>
      <c r="S194" s="3"/>
      <c r="U194" s="3"/>
      <c r="W194" s="3"/>
    </row>
    <row r="195" spans="1:23" s="4" customFormat="1" x14ac:dyDescent="0.2">
      <c r="A195" s="3"/>
      <c r="C195" s="3"/>
      <c r="E195" s="3"/>
      <c r="G195" s="3"/>
      <c r="I195" s="3"/>
      <c r="K195" s="3"/>
      <c r="M195" s="3"/>
      <c r="O195" s="3"/>
      <c r="Q195" s="3"/>
      <c r="S195" s="3"/>
      <c r="U195" s="3"/>
      <c r="W195" s="3"/>
    </row>
    <row r="196" spans="1:23" s="4" customFormat="1" x14ac:dyDescent="0.2">
      <c r="A196" s="3"/>
      <c r="C196" s="3"/>
      <c r="E196" s="3"/>
      <c r="G196" s="3"/>
      <c r="I196" s="3"/>
      <c r="K196" s="3"/>
      <c r="M196" s="3"/>
      <c r="O196" s="3"/>
      <c r="Q196" s="3"/>
      <c r="S196" s="3"/>
      <c r="U196" s="3"/>
      <c r="W196" s="3"/>
    </row>
    <row r="197" spans="1:23" s="4" customFormat="1" x14ac:dyDescent="0.2">
      <c r="A197" s="3"/>
      <c r="C197" s="3"/>
      <c r="E197" s="3"/>
      <c r="G197" s="3"/>
      <c r="I197" s="3"/>
      <c r="K197" s="3"/>
      <c r="M197" s="3"/>
      <c r="O197" s="3"/>
      <c r="Q197" s="3"/>
      <c r="S197" s="3"/>
      <c r="U197" s="3"/>
      <c r="W197" s="3"/>
    </row>
    <row r="198" spans="1:23" s="4" customFormat="1" x14ac:dyDescent="0.2">
      <c r="A198" s="3"/>
      <c r="C198" s="3"/>
      <c r="E198" s="3"/>
      <c r="G198" s="3"/>
      <c r="I198" s="3"/>
      <c r="K198" s="3"/>
      <c r="M198" s="3"/>
      <c r="O198" s="3"/>
      <c r="Q198" s="3"/>
      <c r="S198" s="3"/>
      <c r="U198" s="3"/>
      <c r="W198" s="3"/>
    </row>
    <row r="199" spans="1:23" s="4" customFormat="1" x14ac:dyDescent="0.2">
      <c r="A199" s="3"/>
      <c r="C199" s="3"/>
      <c r="E199" s="3"/>
      <c r="G199" s="3"/>
      <c r="I199" s="3"/>
      <c r="K199" s="3"/>
      <c r="M199" s="3"/>
      <c r="O199" s="3"/>
      <c r="Q199" s="3"/>
      <c r="S199" s="3"/>
      <c r="U199" s="3"/>
      <c r="W199" s="3"/>
    </row>
    <row r="200" spans="1:23" s="4" customFormat="1" x14ac:dyDescent="0.2">
      <c r="A200" s="3"/>
      <c r="C200" s="3"/>
      <c r="E200" s="3"/>
      <c r="G200" s="3"/>
      <c r="I200" s="3"/>
      <c r="K200" s="3"/>
      <c r="M200" s="3"/>
      <c r="O200" s="3"/>
      <c r="Q200" s="3"/>
      <c r="S200" s="3"/>
      <c r="U200" s="3"/>
      <c r="W200" s="3"/>
    </row>
    <row r="201" spans="1:23" s="4" customFormat="1" x14ac:dyDescent="0.2">
      <c r="A201" s="3"/>
      <c r="C201" s="3"/>
      <c r="E201" s="3"/>
      <c r="G201" s="3"/>
      <c r="I201" s="3"/>
      <c r="K201" s="3"/>
      <c r="M201" s="3"/>
      <c r="O201" s="3"/>
      <c r="Q201" s="3"/>
      <c r="S201" s="3"/>
      <c r="U201" s="3"/>
      <c r="W201" s="3"/>
    </row>
    <row r="202" spans="1:23" s="4" customFormat="1" x14ac:dyDescent="0.2">
      <c r="A202" s="3"/>
      <c r="C202" s="3"/>
      <c r="E202" s="3"/>
      <c r="G202" s="3"/>
      <c r="I202" s="3"/>
      <c r="K202" s="3"/>
      <c r="M202" s="3"/>
      <c r="O202" s="3"/>
      <c r="Q202" s="3"/>
      <c r="S202" s="3"/>
      <c r="U202" s="3"/>
      <c r="W202" s="3"/>
    </row>
    <row r="203" spans="1:23" s="4" customFormat="1" x14ac:dyDescent="0.2">
      <c r="A203" s="3"/>
      <c r="C203" s="3"/>
      <c r="E203" s="3"/>
      <c r="G203" s="3"/>
      <c r="I203" s="3"/>
      <c r="K203" s="3"/>
      <c r="M203" s="3"/>
      <c r="O203" s="3"/>
      <c r="Q203" s="3"/>
      <c r="S203" s="3"/>
      <c r="U203" s="3"/>
      <c r="W203" s="3"/>
    </row>
    <row r="204" spans="1:23" s="4" customFormat="1" x14ac:dyDescent="0.2">
      <c r="A204" s="3"/>
      <c r="C204" s="3"/>
      <c r="E204" s="3"/>
      <c r="G204" s="3"/>
      <c r="I204" s="3"/>
      <c r="K204" s="3"/>
      <c r="M204" s="3"/>
      <c r="O204" s="3"/>
      <c r="Q204" s="3"/>
      <c r="S204" s="3"/>
      <c r="U204" s="3"/>
      <c r="W204" s="3"/>
    </row>
    <row r="205" spans="1:23" s="4" customFormat="1" x14ac:dyDescent="0.2">
      <c r="A205" s="3"/>
      <c r="C205" s="3"/>
      <c r="E205" s="3"/>
      <c r="G205" s="3"/>
      <c r="I205" s="3"/>
      <c r="K205" s="3"/>
      <c r="M205" s="3"/>
      <c r="O205" s="3"/>
      <c r="Q205" s="3"/>
      <c r="S205" s="3"/>
      <c r="U205" s="3"/>
      <c r="W205" s="3"/>
    </row>
    <row r="206" spans="1:23" s="4" customFormat="1" x14ac:dyDescent="0.2">
      <c r="A206" s="3"/>
      <c r="C206" s="3"/>
      <c r="E206" s="3"/>
      <c r="G206" s="3"/>
      <c r="I206" s="3"/>
      <c r="K206" s="3"/>
      <c r="M206" s="3"/>
      <c r="O206" s="3"/>
      <c r="Q206" s="3"/>
      <c r="S206" s="3"/>
      <c r="U206" s="3"/>
      <c r="W206" s="3"/>
    </row>
    <row r="207" spans="1:23" s="4" customFormat="1" x14ac:dyDescent="0.2">
      <c r="A207" s="3"/>
      <c r="C207" s="3"/>
      <c r="E207" s="3"/>
      <c r="G207" s="3"/>
      <c r="I207" s="3"/>
      <c r="K207" s="3"/>
      <c r="M207" s="3"/>
      <c r="O207" s="3"/>
      <c r="Q207" s="3"/>
      <c r="S207" s="3"/>
      <c r="U207" s="3"/>
      <c r="W207" s="3"/>
    </row>
    <row r="208" spans="1:23" s="4" customFormat="1" x14ac:dyDescent="0.2">
      <c r="A208" s="3"/>
      <c r="C208" s="3"/>
      <c r="E208" s="3"/>
      <c r="G208" s="3"/>
      <c r="I208" s="3"/>
      <c r="K208" s="3"/>
      <c r="M208" s="3"/>
      <c r="O208" s="3"/>
      <c r="Q208" s="3"/>
      <c r="S208" s="3"/>
      <c r="U208" s="3"/>
      <c r="W208" s="3"/>
    </row>
    <row r="209" spans="1:23" s="4" customFormat="1" x14ac:dyDescent="0.2">
      <c r="A209" s="3"/>
      <c r="C209" s="3"/>
      <c r="E209" s="3"/>
      <c r="G209" s="3"/>
      <c r="I209" s="3"/>
      <c r="K209" s="3"/>
      <c r="M209" s="3"/>
      <c r="O209" s="3"/>
      <c r="Q209" s="3"/>
      <c r="S209" s="3"/>
      <c r="U209" s="3"/>
      <c r="W209" s="3"/>
    </row>
    <row r="210" spans="1:23" s="4" customFormat="1" x14ac:dyDescent="0.2">
      <c r="A210" s="3"/>
      <c r="C210" s="3"/>
      <c r="E210" s="3"/>
      <c r="G210" s="3"/>
      <c r="I210" s="3"/>
      <c r="K210" s="3"/>
      <c r="M210" s="3"/>
      <c r="O210" s="3"/>
      <c r="Q210" s="3"/>
      <c r="S210" s="3"/>
      <c r="U210" s="3"/>
      <c r="W210" s="3"/>
    </row>
    <row r="211" spans="1:23" s="4" customFormat="1" x14ac:dyDescent="0.2">
      <c r="A211" s="3"/>
      <c r="C211" s="3"/>
      <c r="E211" s="3"/>
      <c r="G211" s="3"/>
      <c r="I211" s="3"/>
      <c r="K211" s="3"/>
      <c r="M211" s="3"/>
      <c r="O211" s="3"/>
      <c r="Q211" s="3"/>
      <c r="S211" s="3"/>
      <c r="U211" s="3"/>
      <c r="W211" s="3"/>
    </row>
    <row r="212" spans="1:23" s="4" customFormat="1" x14ac:dyDescent="0.2">
      <c r="A212" s="3"/>
      <c r="C212" s="3"/>
      <c r="E212" s="3"/>
      <c r="G212" s="3"/>
      <c r="I212" s="3"/>
      <c r="K212" s="3"/>
      <c r="M212" s="3"/>
      <c r="O212" s="3"/>
      <c r="Q212" s="3"/>
      <c r="S212" s="3"/>
      <c r="U212" s="3"/>
      <c r="W212" s="3"/>
    </row>
    <row r="213" spans="1:23" s="4" customFormat="1" x14ac:dyDescent="0.2">
      <c r="A213" s="3"/>
      <c r="C213" s="3"/>
      <c r="E213" s="3"/>
      <c r="G213" s="3"/>
      <c r="I213" s="3"/>
      <c r="K213" s="3"/>
      <c r="M213" s="3"/>
      <c r="O213" s="3"/>
      <c r="Q213" s="3"/>
      <c r="S213" s="3"/>
      <c r="U213" s="3"/>
      <c r="W213" s="3"/>
    </row>
    <row r="214" spans="1:23" s="4" customFormat="1" x14ac:dyDescent="0.2">
      <c r="A214" s="3"/>
      <c r="C214" s="3"/>
      <c r="E214" s="3"/>
      <c r="G214" s="3"/>
      <c r="I214" s="3"/>
      <c r="K214" s="3"/>
      <c r="M214" s="3"/>
      <c r="O214" s="3"/>
      <c r="Q214" s="3"/>
      <c r="S214" s="3"/>
      <c r="U214" s="3"/>
      <c r="W214" s="3"/>
    </row>
    <row r="215" spans="1:23" s="4" customFormat="1" x14ac:dyDescent="0.2">
      <c r="A215" s="3"/>
      <c r="C215" s="3"/>
      <c r="E215" s="3"/>
      <c r="G215" s="3"/>
      <c r="I215" s="3"/>
      <c r="K215" s="3"/>
      <c r="M215" s="3"/>
      <c r="O215" s="3"/>
      <c r="Q215" s="3"/>
      <c r="S215" s="3"/>
      <c r="U215" s="3"/>
      <c r="W215" s="3"/>
    </row>
    <row r="216" spans="1:23" s="4" customFormat="1" x14ac:dyDescent="0.2">
      <c r="A216" s="3"/>
      <c r="C216" s="3"/>
      <c r="E216" s="3"/>
      <c r="G216" s="3"/>
      <c r="I216" s="3"/>
      <c r="K216" s="3"/>
      <c r="M216" s="3"/>
      <c r="O216" s="3"/>
      <c r="Q216" s="3"/>
      <c r="S216" s="3"/>
      <c r="U216" s="3"/>
      <c r="W216" s="3"/>
    </row>
    <row r="217" spans="1:23" s="4" customFormat="1" x14ac:dyDescent="0.2">
      <c r="A217" s="3"/>
      <c r="C217" s="3"/>
      <c r="E217" s="3"/>
      <c r="G217" s="3"/>
      <c r="I217" s="3"/>
      <c r="K217" s="3"/>
      <c r="M217" s="3"/>
      <c r="O217" s="3"/>
      <c r="Q217" s="3"/>
      <c r="S217" s="3"/>
      <c r="U217" s="3"/>
      <c r="W217" s="3"/>
    </row>
    <row r="218" spans="1:23" s="4" customFormat="1" x14ac:dyDescent="0.2">
      <c r="A218" s="3"/>
      <c r="C218" s="3"/>
      <c r="E218" s="3"/>
      <c r="G218" s="3"/>
      <c r="I218" s="3"/>
      <c r="K218" s="3"/>
      <c r="M218" s="3"/>
      <c r="O218" s="3"/>
      <c r="Q218" s="3"/>
      <c r="S218" s="3"/>
      <c r="U218" s="3"/>
      <c r="W218" s="3"/>
    </row>
    <row r="219" spans="1:23" s="4" customFormat="1" x14ac:dyDescent="0.2">
      <c r="A219" s="3"/>
      <c r="C219" s="3"/>
      <c r="E219" s="3"/>
      <c r="G219" s="3"/>
      <c r="I219" s="3"/>
      <c r="K219" s="3"/>
      <c r="M219" s="3"/>
      <c r="O219" s="3"/>
      <c r="Q219" s="3"/>
      <c r="S219" s="3"/>
      <c r="U219" s="3"/>
      <c r="W219" s="3"/>
    </row>
    <row r="220" spans="1:23" s="4" customFormat="1" x14ac:dyDescent="0.2">
      <c r="A220" s="3"/>
      <c r="C220" s="3"/>
      <c r="E220" s="3"/>
      <c r="G220" s="3"/>
      <c r="I220" s="3"/>
      <c r="K220" s="3"/>
      <c r="M220" s="3"/>
      <c r="O220" s="3"/>
      <c r="Q220" s="3"/>
      <c r="S220" s="3"/>
      <c r="U220" s="3"/>
      <c r="W220" s="3"/>
    </row>
    <row r="221" spans="1:23" s="4" customFormat="1" x14ac:dyDescent="0.2">
      <c r="A221" s="3"/>
      <c r="C221" s="3"/>
      <c r="E221" s="3"/>
      <c r="G221" s="3"/>
      <c r="I221" s="3"/>
      <c r="K221" s="3"/>
      <c r="M221" s="3"/>
      <c r="O221" s="3"/>
      <c r="Q221" s="3"/>
      <c r="S221" s="3"/>
      <c r="U221" s="3"/>
      <c r="W221" s="3"/>
    </row>
    <row r="222" spans="1:23" s="4" customFormat="1" x14ac:dyDescent="0.2">
      <c r="A222" s="3"/>
      <c r="C222" s="3"/>
      <c r="E222" s="3"/>
      <c r="G222" s="3"/>
      <c r="I222" s="3"/>
      <c r="K222" s="3"/>
      <c r="M222" s="3"/>
      <c r="O222" s="3"/>
      <c r="Q222" s="3"/>
      <c r="S222" s="3"/>
      <c r="U222" s="3"/>
      <c r="W222" s="3"/>
    </row>
    <row r="223" spans="1:23" s="4" customFormat="1" x14ac:dyDescent="0.2">
      <c r="A223" s="3"/>
      <c r="C223" s="3"/>
      <c r="E223" s="3"/>
      <c r="G223" s="3"/>
      <c r="I223" s="3"/>
      <c r="K223" s="3"/>
      <c r="M223" s="3"/>
      <c r="O223" s="3"/>
      <c r="Q223" s="3"/>
      <c r="S223" s="3"/>
      <c r="U223" s="3"/>
      <c r="W223" s="3"/>
    </row>
    <row r="224" spans="1:23" s="4" customFormat="1" x14ac:dyDescent="0.2">
      <c r="A224" s="3"/>
      <c r="C224" s="3"/>
      <c r="E224" s="3"/>
      <c r="G224" s="3"/>
      <c r="I224" s="3"/>
      <c r="K224" s="3"/>
      <c r="M224" s="3"/>
      <c r="O224" s="3"/>
      <c r="Q224" s="3"/>
      <c r="S224" s="3"/>
      <c r="U224" s="3"/>
      <c r="W224" s="3"/>
    </row>
    <row r="225" spans="1:23" s="4" customFormat="1" x14ac:dyDescent="0.2">
      <c r="A225" s="3"/>
      <c r="C225" s="3"/>
      <c r="E225" s="3"/>
      <c r="G225" s="3"/>
      <c r="I225" s="3"/>
      <c r="K225" s="3"/>
      <c r="M225" s="3"/>
      <c r="O225" s="3"/>
      <c r="Q225" s="3"/>
      <c r="S225" s="3"/>
      <c r="U225" s="3"/>
      <c r="W225" s="3"/>
    </row>
    <row r="226" spans="1:23" s="4" customFormat="1" x14ac:dyDescent="0.2">
      <c r="A226" s="3"/>
      <c r="C226" s="3"/>
      <c r="E226" s="3"/>
      <c r="G226" s="3"/>
      <c r="I226" s="3"/>
      <c r="K226" s="3"/>
      <c r="M226" s="3"/>
      <c r="O226" s="3"/>
      <c r="Q226" s="3"/>
      <c r="S226" s="3"/>
      <c r="U226" s="3"/>
      <c r="W226" s="3"/>
    </row>
    <row r="227" spans="1:23" s="4" customFormat="1" x14ac:dyDescent="0.2">
      <c r="A227" s="3"/>
      <c r="C227" s="3"/>
      <c r="E227" s="3"/>
      <c r="G227" s="3"/>
      <c r="I227" s="3"/>
      <c r="K227" s="3"/>
      <c r="M227" s="3"/>
      <c r="O227" s="3"/>
      <c r="Q227" s="3"/>
      <c r="S227" s="3"/>
      <c r="U227" s="3"/>
      <c r="W227" s="3"/>
    </row>
    <row r="228" spans="1:23" s="4" customFormat="1" x14ac:dyDescent="0.2">
      <c r="A228" s="3"/>
      <c r="C228" s="3"/>
      <c r="E228" s="3"/>
      <c r="G228" s="3"/>
      <c r="I228" s="3"/>
      <c r="K228" s="3"/>
      <c r="M228" s="3"/>
      <c r="O228" s="3"/>
      <c r="Q228" s="3"/>
      <c r="S228" s="3"/>
      <c r="U228" s="3"/>
      <c r="W228" s="3"/>
    </row>
    <row r="229" spans="1:23" s="4" customFormat="1" x14ac:dyDescent="0.2">
      <c r="A229" s="3"/>
      <c r="C229" s="3"/>
      <c r="E229" s="3"/>
      <c r="G229" s="3"/>
      <c r="I229" s="3"/>
      <c r="K229" s="3"/>
      <c r="M229" s="3"/>
      <c r="O229" s="3"/>
      <c r="Q229" s="3"/>
      <c r="S229" s="3"/>
      <c r="U229" s="3"/>
      <c r="W229" s="3"/>
    </row>
    <row r="230" spans="1:23" s="4" customFormat="1" x14ac:dyDescent="0.2">
      <c r="A230" s="3"/>
      <c r="C230" s="3"/>
      <c r="E230" s="3"/>
      <c r="G230" s="3"/>
      <c r="I230" s="3"/>
      <c r="K230" s="3"/>
      <c r="M230" s="3"/>
      <c r="O230" s="3"/>
      <c r="Q230" s="3"/>
      <c r="S230" s="3"/>
      <c r="U230" s="3"/>
      <c r="W230" s="3"/>
    </row>
    <row r="231" spans="1:23" s="4" customFormat="1" x14ac:dyDescent="0.2">
      <c r="A231" s="3"/>
      <c r="C231" s="3"/>
      <c r="E231" s="3"/>
      <c r="G231" s="3"/>
      <c r="I231" s="3"/>
      <c r="K231" s="3"/>
      <c r="M231" s="3"/>
      <c r="O231" s="3"/>
      <c r="Q231" s="3"/>
      <c r="S231" s="3"/>
      <c r="U231" s="3"/>
      <c r="W231" s="3"/>
    </row>
    <row r="232" spans="1:23" s="4" customFormat="1" x14ac:dyDescent="0.2">
      <c r="A232" s="3"/>
      <c r="C232" s="3"/>
      <c r="E232" s="3"/>
      <c r="G232" s="3"/>
      <c r="I232" s="3"/>
      <c r="K232" s="3"/>
      <c r="M232" s="3"/>
      <c r="O232" s="3"/>
      <c r="Q232" s="3"/>
      <c r="S232" s="3"/>
      <c r="U232" s="3"/>
      <c r="W232" s="3"/>
    </row>
    <row r="233" spans="1:23" s="4" customFormat="1" x14ac:dyDescent="0.2">
      <c r="A233" s="3"/>
      <c r="C233" s="3"/>
      <c r="E233" s="3"/>
      <c r="G233" s="3"/>
      <c r="I233" s="3"/>
      <c r="K233" s="3"/>
      <c r="M233" s="3"/>
      <c r="O233" s="3"/>
      <c r="Q233" s="3"/>
      <c r="S233" s="3"/>
      <c r="U233" s="3"/>
      <c r="W233" s="3"/>
    </row>
    <row r="234" spans="1:23" s="4" customFormat="1" x14ac:dyDescent="0.2">
      <c r="A234" s="3"/>
      <c r="C234" s="3"/>
      <c r="E234" s="3"/>
      <c r="G234" s="3"/>
      <c r="I234" s="3"/>
      <c r="K234" s="3"/>
      <c r="M234" s="3"/>
      <c r="O234" s="3"/>
      <c r="Q234" s="3"/>
      <c r="S234" s="3"/>
      <c r="U234" s="3"/>
      <c r="W234" s="3"/>
    </row>
    <row r="235" spans="1:23" s="4" customFormat="1" x14ac:dyDescent="0.2">
      <c r="A235" s="3"/>
      <c r="C235" s="3"/>
      <c r="E235" s="3"/>
      <c r="G235" s="3"/>
      <c r="I235" s="3"/>
      <c r="K235" s="3"/>
      <c r="M235" s="3"/>
      <c r="O235" s="3"/>
      <c r="Q235" s="3"/>
      <c r="S235" s="3"/>
      <c r="U235" s="3"/>
      <c r="W235" s="3"/>
    </row>
    <row r="236" spans="1:23" s="4" customFormat="1" x14ac:dyDescent="0.2">
      <c r="A236" s="3"/>
      <c r="C236" s="3"/>
      <c r="E236" s="3"/>
      <c r="G236" s="3"/>
      <c r="I236" s="3"/>
      <c r="K236" s="3"/>
      <c r="M236" s="3"/>
      <c r="O236" s="3"/>
      <c r="Q236" s="3"/>
      <c r="S236" s="3"/>
      <c r="U236" s="3"/>
      <c r="W236" s="3"/>
    </row>
    <row r="237" spans="1:23" s="4" customFormat="1" x14ac:dyDescent="0.2">
      <c r="A237" s="3"/>
      <c r="C237" s="3"/>
      <c r="E237" s="3"/>
      <c r="G237" s="3"/>
      <c r="I237" s="3"/>
      <c r="K237" s="3"/>
      <c r="M237" s="3"/>
      <c r="O237" s="3"/>
      <c r="Q237" s="3"/>
      <c r="S237" s="3"/>
      <c r="U237" s="3"/>
      <c r="W237" s="3"/>
    </row>
    <row r="238" spans="1:23" s="4" customFormat="1" x14ac:dyDescent="0.2">
      <c r="A238" s="3"/>
      <c r="C238" s="3"/>
      <c r="E238" s="3"/>
      <c r="G238" s="3"/>
      <c r="I238" s="3"/>
      <c r="K238" s="3"/>
      <c r="M238" s="3"/>
      <c r="O238" s="3"/>
      <c r="Q238" s="3"/>
      <c r="S238" s="3"/>
      <c r="U238" s="3"/>
      <c r="W238" s="3"/>
    </row>
    <row r="239" spans="1:23" s="4" customFormat="1" x14ac:dyDescent="0.2">
      <c r="A239" s="3"/>
      <c r="C239" s="3"/>
      <c r="E239" s="3"/>
      <c r="G239" s="3"/>
      <c r="I239" s="3"/>
      <c r="K239" s="3"/>
      <c r="M239" s="3"/>
      <c r="O239" s="3"/>
      <c r="Q239" s="3"/>
      <c r="S239" s="3"/>
      <c r="U239" s="3"/>
      <c r="W239" s="3"/>
    </row>
    <row r="240" spans="1:23" s="4" customFormat="1" x14ac:dyDescent="0.2">
      <c r="A240" s="3"/>
      <c r="C240" s="3"/>
      <c r="E240" s="3"/>
      <c r="G240" s="3"/>
      <c r="I240" s="3"/>
      <c r="K240" s="3"/>
      <c r="M240" s="3"/>
      <c r="O240" s="3"/>
      <c r="Q240" s="3"/>
      <c r="S240" s="3"/>
      <c r="U240" s="3"/>
      <c r="W240" s="3"/>
    </row>
    <row r="241" spans="1:23" s="4" customFormat="1" x14ac:dyDescent="0.2">
      <c r="A241" s="3"/>
      <c r="C241" s="3"/>
      <c r="E241" s="3"/>
      <c r="G241" s="3"/>
      <c r="I241" s="3"/>
      <c r="K241" s="3"/>
      <c r="M241" s="3"/>
      <c r="O241" s="3"/>
      <c r="Q241" s="3"/>
      <c r="S241" s="3"/>
      <c r="U241" s="3"/>
      <c r="W241" s="3"/>
    </row>
    <row r="242" spans="1:23" s="4" customFormat="1" x14ac:dyDescent="0.2">
      <c r="A242" s="3"/>
      <c r="C242" s="3"/>
      <c r="E242" s="3"/>
      <c r="G242" s="3"/>
      <c r="I242" s="3"/>
      <c r="K242" s="3"/>
      <c r="M242" s="3"/>
      <c r="O242" s="3"/>
      <c r="Q242" s="3"/>
      <c r="S242" s="3"/>
      <c r="U242" s="3"/>
      <c r="W242" s="3"/>
    </row>
    <row r="243" spans="1:23" s="4" customFormat="1" x14ac:dyDescent="0.2">
      <c r="A243" s="3"/>
      <c r="C243" s="3"/>
      <c r="E243" s="3"/>
      <c r="G243" s="3"/>
      <c r="I243" s="3"/>
      <c r="K243" s="3"/>
      <c r="M243" s="3"/>
      <c r="O243" s="3"/>
      <c r="Q243" s="3"/>
      <c r="S243" s="3"/>
      <c r="U243" s="3"/>
      <c r="W243" s="3"/>
    </row>
    <row r="244" spans="1:23" s="4" customFormat="1" x14ac:dyDescent="0.2">
      <c r="A244" s="3"/>
      <c r="C244" s="3"/>
      <c r="E244" s="3"/>
      <c r="G244" s="3"/>
      <c r="I244" s="3"/>
      <c r="K244" s="3"/>
      <c r="M244" s="3"/>
      <c r="O244" s="3"/>
      <c r="Q244" s="3"/>
      <c r="S244" s="3"/>
      <c r="U244" s="3"/>
      <c r="W244" s="3"/>
    </row>
    <row r="245" spans="1:23" s="4" customFormat="1" x14ac:dyDescent="0.2">
      <c r="A245" s="3"/>
      <c r="C245" s="3"/>
      <c r="E245" s="3"/>
      <c r="G245" s="3"/>
      <c r="I245" s="3"/>
      <c r="K245" s="3"/>
      <c r="M245" s="3"/>
      <c r="O245" s="3"/>
      <c r="Q245" s="3"/>
      <c r="S245" s="3"/>
      <c r="U245" s="3"/>
      <c r="W245" s="3"/>
    </row>
    <row r="246" spans="1:23" s="4" customFormat="1" x14ac:dyDescent="0.2">
      <c r="A246" s="3"/>
      <c r="C246" s="3"/>
      <c r="E246" s="3"/>
      <c r="G246" s="3"/>
      <c r="I246" s="3"/>
      <c r="K246" s="3"/>
      <c r="M246" s="3"/>
      <c r="O246" s="3"/>
      <c r="Q246" s="3"/>
      <c r="S246" s="3"/>
      <c r="U246" s="3"/>
      <c r="W246" s="3"/>
    </row>
    <row r="247" spans="1:23" s="4" customFormat="1" x14ac:dyDescent="0.2">
      <c r="A247" s="3"/>
      <c r="C247" s="3"/>
      <c r="E247" s="3"/>
      <c r="G247" s="3"/>
      <c r="I247" s="3"/>
      <c r="K247" s="3"/>
      <c r="M247" s="3"/>
      <c r="O247" s="3"/>
      <c r="Q247" s="3"/>
      <c r="S247" s="3"/>
      <c r="U247" s="3"/>
      <c r="W247" s="3"/>
    </row>
    <row r="248" spans="1:23" s="4" customFormat="1" x14ac:dyDescent="0.2">
      <c r="A248" s="3"/>
      <c r="C248" s="3"/>
      <c r="E248" s="3"/>
      <c r="G248" s="3"/>
      <c r="I248" s="3"/>
      <c r="K248" s="3"/>
      <c r="M248" s="3"/>
      <c r="O248" s="3"/>
      <c r="Q248" s="3"/>
      <c r="S248" s="3"/>
      <c r="U248" s="3"/>
      <c r="W248" s="3"/>
    </row>
    <row r="249" spans="1:23" s="4" customFormat="1" x14ac:dyDescent="0.2">
      <c r="A249" s="3"/>
      <c r="C249" s="3"/>
      <c r="E249" s="3"/>
      <c r="G249" s="3"/>
      <c r="I249" s="3"/>
      <c r="K249" s="3"/>
      <c r="M249" s="3"/>
      <c r="O249" s="3"/>
      <c r="Q249" s="3"/>
      <c r="S249" s="3"/>
      <c r="U249" s="3"/>
      <c r="W249" s="3"/>
    </row>
    <row r="250" spans="1:23" s="4" customFormat="1" x14ac:dyDescent="0.2">
      <c r="A250" s="3"/>
      <c r="C250" s="3"/>
      <c r="E250" s="3"/>
      <c r="G250" s="3"/>
      <c r="I250" s="3"/>
      <c r="K250" s="3"/>
      <c r="M250" s="3"/>
      <c r="O250" s="3"/>
      <c r="Q250" s="3"/>
      <c r="S250" s="3"/>
      <c r="U250" s="3"/>
      <c r="W250" s="3"/>
    </row>
    <row r="251" spans="1:23" s="4" customFormat="1" x14ac:dyDescent="0.2">
      <c r="A251" s="3"/>
      <c r="C251" s="3"/>
      <c r="E251" s="3"/>
      <c r="G251" s="3"/>
      <c r="I251" s="3"/>
      <c r="K251" s="3"/>
      <c r="M251" s="3"/>
      <c r="O251" s="3"/>
      <c r="Q251" s="3"/>
      <c r="S251" s="3"/>
      <c r="U251" s="3"/>
      <c r="W251" s="3"/>
    </row>
    <row r="252" spans="1:23" s="4" customFormat="1" x14ac:dyDescent="0.2">
      <c r="A252" s="3"/>
      <c r="C252" s="3"/>
      <c r="E252" s="3"/>
      <c r="G252" s="3"/>
      <c r="I252" s="3"/>
      <c r="K252" s="3"/>
      <c r="M252" s="3"/>
      <c r="O252" s="3"/>
      <c r="Q252" s="3"/>
      <c r="S252" s="3"/>
      <c r="U252" s="3"/>
      <c r="W252" s="3"/>
    </row>
    <row r="253" spans="1:23" s="4" customFormat="1" x14ac:dyDescent="0.2">
      <c r="A253" s="3"/>
      <c r="C253" s="3"/>
      <c r="E253" s="3"/>
      <c r="G253" s="3"/>
      <c r="I253" s="3"/>
      <c r="K253" s="3"/>
      <c r="M253" s="3"/>
      <c r="O253" s="3"/>
      <c r="Q253" s="3"/>
      <c r="S253" s="3"/>
      <c r="U253" s="3"/>
      <c r="W253" s="3"/>
    </row>
    <row r="254" spans="1:23" s="4" customFormat="1" x14ac:dyDescent="0.2">
      <c r="A254" s="3"/>
      <c r="C254" s="3"/>
      <c r="E254" s="3"/>
      <c r="G254" s="3"/>
      <c r="I254" s="3"/>
      <c r="K254" s="3"/>
      <c r="M254" s="3"/>
      <c r="O254" s="3"/>
      <c r="Q254" s="3"/>
      <c r="S254" s="3"/>
      <c r="U254" s="3"/>
      <c r="W254" s="3"/>
    </row>
    <row r="255" spans="1:23" s="4" customFormat="1" x14ac:dyDescent="0.2">
      <c r="A255" s="3"/>
      <c r="C255" s="3"/>
      <c r="E255" s="3"/>
      <c r="G255" s="3"/>
      <c r="I255" s="3"/>
      <c r="K255" s="3"/>
      <c r="M255" s="3"/>
      <c r="O255" s="3"/>
      <c r="Q255" s="3"/>
      <c r="S255" s="3"/>
      <c r="U255" s="3"/>
      <c r="W255" s="3"/>
    </row>
    <row r="256" spans="1:23" s="4" customFormat="1" x14ac:dyDescent="0.2">
      <c r="A256" s="3"/>
      <c r="C256" s="3"/>
      <c r="E256" s="3"/>
      <c r="G256" s="3"/>
      <c r="I256" s="3"/>
      <c r="K256" s="3"/>
      <c r="M256" s="3"/>
      <c r="O256" s="3"/>
      <c r="Q256" s="3"/>
      <c r="S256" s="3"/>
      <c r="U256" s="3"/>
      <c r="W256" s="3"/>
    </row>
    <row r="257" spans="1:23" s="4" customFormat="1" x14ac:dyDescent="0.2">
      <c r="A257" s="3"/>
      <c r="C257" s="3"/>
      <c r="E257" s="3"/>
      <c r="G257" s="3"/>
      <c r="I257" s="3"/>
      <c r="K257" s="3"/>
      <c r="M257" s="3"/>
      <c r="O257" s="3"/>
      <c r="Q257" s="3"/>
      <c r="S257" s="3"/>
      <c r="U257" s="3"/>
      <c r="W257" s="3"/>
    </row>
    <row r="258" spans="1:23" s="4" customFormat="1" x14ac:dyDescent="0.2">
      <c r="A258" s="3"/>
      <c r="C258" s="3"/>
      <c r="E258" s="3"/>
      <c r="G258" s="3"/>
      <c r="I258" s="3"/>
      <c r="K258" s="3"/>
      <c r="M258" s="3"/>
      <c r="O258" s="3"/>
      <c r="Q258" s="3"/>
      <c r="S258" s="3"/>
      <c r="U258" s="3"/>
      <c r="W258" s="3"/>
    </row>
    <row r="259" spans="1:23" s="4" customFormat="1" x14ac:dyDescent="0.2">
      <c r="A259" s="3"/>
      <c r="C259" s="3"/>
      <c r="E259" s="3"/>
      <c r="G259" s="3"/>
      <c r="I259" s="3"/>
      <c r="K259" s="3"/>
      <c r="M259" s="3"/>
      <c r="O259" s="3"/>
      <c r="Q259" s="3"/>
      <c r="S259" s="3"/>
      <c r="U259" s="3"/>
      <c r="W259" s="3"/>
    </row>
    <row r="260" spans="1:23" s="4" customFormat="1" x14ac:dyDescent="0.2">
      <c r="A260" s="3"/>
      <c r="C260" s="3"/>
      <c r="E260" s="3"/>
      <c r="G260" s="3"/>
      <c r="I260" s="3"/>
      <c r="K260" s="3"/>
      <c r="M260" s="3"/>
      <c r="O260" s="3"/>
      <c r="Q260" s="3"/>
      <c r="S260" s="3"/>
      <c r="U260" s="3"/>
      <c r="W260" s="3"/>
    </row>
    <row r="261" spans="1:23" s="4" customFormat="1" x14ac:dyDescent="0.2">
      <c r="A261" s="3"/>
      <c r="C261" s="3"/>
      <c r="E261" s="3"/>
      <c r="G261" s="3"/>
      <c r="I261" s="3"/>
      <c r="K261" s="3"/>
      <c r="M261" s="3"/>
      <c r="O261" s="3"/>
      <c r="Q261" s="3"/>
      <c r="S261" s="3"/>
      <c r="U261" s="3"/>
      <c r="W261" s="3"/>
    </row>
    <row r="262" spans="1:23" s="4" customFormat="1" x14ac:dyDescent="0.2">
      <c r="A262" s="3"/>
      <c r="C262" s="3"/>
      <c r="E262" s="3"/>
      <c r="G262" s="3"/>
      <c r="I262" s="3"/>
      <c r="K262" s="3"/>
      <c r="M262" s="3"/>
      <c r="O262" s="3"/>
      <c r="Q262" s="3"/>
      <c r="S262" s="3"/>
      <c r="U262" s="3"/>
      <c r="W262" s="3"/>
    </row>
    <row r="263" spans="1:23" s="4" customFormat="1" x14ac:dyDescent="0.2">
      <c r="A263" s="3"/>
      <c r="C263" s="3"/>
      <c r="E263" s="3"/>
      <c r="G263" s="3"/>
      <c r="I263" s="3"/>
      <c r="K263" s="3"/>
      <c r="M263" s="3"/>
      <c r="O263" s="3"/>
      <c r="Q263" s="3"/>
      <c r="S263" s="3"/>
      <c r="U263" s="3"/>
      <c r="W263" s="3"/>
    </row>
    <row r="264" spans="1:23" s="4" customFormat="1" x14ac:dyDescent="0.2">
      <c r="A264" s="3"/>
      <c r="C264" s="3"/>
      <c r="E264" s="3"/>
      <c r="G264" s="3"/>
      <c r="I264" s="3"/>
      <c r="K264" s="3"/>
      <c r="M264" s="3"/>
      <c r="O264" s="3"/>
      <c r="Q264" s="3"/>
      <c r="S264" s="3"/>
      <c r="U264" s="3"/>
      <c r="W264" s="3"/>
    </row>
    <row r="265" spans="1:23" s="4" customFormat="1" x14ac:dyDescent="0.2">
      <c r="A265" s="3"/>
      <c r="C265" s="3"/>
      <c r="E265" s="3"/>
      <c r="G265" s="3"/>
      <c r="I265" s="3"/>
      <c r="K265" s="3"/>
      <c r="M265" s="3"/>
      <c r="O265" s="3"/>
      <c r="Q265" s="3"/>
      <c r="S265" s="3"/>
      <c r="U265" s="3"/>
      <c r="W265" s="3"/>
    </row>
    <row r="266" spans="1:23" s="4" customFormat="1" x14ac:dyDescent="0.2">
      <c r="A266" s="3"/>
      <c r="C266" s="3"/>
      <c r="E266" s="3"/>
      <c r="G266" s="3"/>
      <c r="I266" s="3"/>
      <c r="K266" s="3"/>
      <c r="M266" s="3"/>
      <c r="O266" s="3"/>
      <c r="Q266" s="3"/>
      <c r="S266" s="3"/>
      <c r="U266" s="3"/>
      <c r="W266" s="3"/>
    </row>
    <row r="267" spans="1:23" s="4" customFormat="1" x14ac:dyDescent="0.2">
      <c r="A267" s="3"/>
      <c r="C267" s="3"/>
      <c r="E267" s="3"/>
      <c r="G267" s="3"/>
      <c r="I267" s="3"/>
      <c r="K267" s="3"/>
      <c r="M267" s="3"/>
      <c r="O267" s="3"/>
      <c r="Q267" s="3"/>
      <c r="S267" s="3"/>
      <c r="U267" s="3"/>
      <c r="W267" s="3"/>
    </row>
    <row r="268" spans="1:23" s="4" customFormat="1" x14ac:dyDescent="0.2">
      <c r="A268" s="3"/>
      <c r="C268" s="3"/>
      <c r="E268" s="3"/>
      <c r="G268" s="3"/>
      <c r="I268" s="3"/>
      <c r="K268" s="3"/>
      <c r="M268" s="3"/>
      <c r="O268" s="3"/>
      <c r="Q268" s="3"/>
      <c r="S268" s="3"/>
      <c r="U268" s="3"/>
      <c r="W268" s="3"/>
    </row>
    <row r="269" spans="1:23" s="4" customFormat="1" x14ac:dyDescent="0.2">
      <c r="A269" s="3"/>
      <c r="C269" s="3"/>
      <c r="E269" s="3"/>
      <c r="G269" s="3"/>
      <c r="I269" s="3"/>
      <c r="K269" s="3"/>
      <c r="M269" s="3"/>
      <c r="O269" s="3"/>
      <c r="Q269" s="3"/>
      <c r="S269" s="3"/>
      <c r="U269" s="3"/>
      <c r="W269" s="3"/>
    </row>
    <row r="270" spans="1:23" s="4" customFormat="1" x14ac:dyDescent="0.2">
      <c r="A270" s="3"/>
      <c r="C270" s="3"/>
      <c r="E270" s="3"/>
      <c r="G270" s="3"/>
      <c r="I270" s="3"/>
      <c r="K270" s="3"/>
      <c r="M270" s="3"/>
      <c r="O270" s="3"/>
      <c r="Q270" s="3"/>
      <c r="S270" s="3"/>
      <c r="U270" s="3"/>
      <c r="W270" s="3"/>
    </row>
    <row r="271" spans="1:23" s="4" customFormat="1" x14ac:dyDescent="0.2">
      <c r="A271" s="3"/>
      <c r="C271" s="3"/>
      <c r="E271" s="3"/>
      <c r="G271" s="3"/>
      <c r="I271" s="3"/>
      <c r="K271" s="3"/>
      <c r="M271" s="3"/>
      <c r="O271" s="3"/>
      <c r="Q271" s="3"/>
      <c r="S271" s="3"/>
      <c r="U271" s="3"/>
      <c r="W271" s="3"/>
    </row>
    <row r="272" spans="1:23" s="4" customFormat="1" x14ac:dyDescent="0.2">
      <c r="A272" s="3"/>
      <c r="C272" s="3"/>
      <c r="E272" s="3"/>
      <c r="G272" s="3"/>
      <c r="I272" s="3"/>
      <c r="K272" s="3"/>
      <c r="M272" s="3"/>
      <c r="O272" s="3"/>
      <c r="Q272" s="3"/>
      <c r="S272" s="3"/>
      <c r="U272" s="3"/>
      <c r="W272" s="3"/>
    </row>
    <row r="273" spans="1:23" s="4" customFormat="1" x14ac:dyDescent="0.2">
      <c r="A273" s="3"/>
      <c r="C273" s="3"/>
      <c r="E273" s="3"/>
      <c r="G273" s="3"/>
      <c r="I273" s="3"/>
      <c r="K273" s="3"/>
      <c r="M273" s="3"/>
      <c r="O273" s="3"/>
      <c r="Q273" s="3"/>
      <c r="S273" s="3"/>
      <c r="U273" s="3"/>
      <c r="W273" s="3"/>
    </row>
    <row r="274" spans="1:23" s="4" customFormat="1" x14ac:dyDescent="0.2">
      <c r="A274" s="3"/>
      <c r="C274" s="3"/>
      <c r="E274" s="3"/>
      <c r="G274" s="3"/>
      <c r="I274" s="3"/>
      <c r="K274" s="3"/>
      <c r="M274" s="3"/>
      <c r="O274" s="3"/>
      <c r="Q274" s="3"/>
      <c r="S274" s="3"/>
      <c r="U274" s="3"/>
      <c r="W274" s="3"/>
    </row>
    <row r="275" spans="1:23" s="4" customFormat="1" x14ac:dyDescent="0.2">
      <c r="A275" s="3"/>
      <c r="C275" s="3"/>
      <c r="E275" s="3"/>
      <c r="G275" s="3"/>
      <c r="I275" s="3"/>
      <c r="K275" s="3"/>
      <c r="M275" s="3"/>
      <c r="O275" s="3"/>
      <c r="Q275" s="3"/>
      <c r="S275" s="3"/>
      <c r="U275" s="3"/>
      <c r="W275" s="3"/>
    </row>
    <row r="276" spans="1:23" s="4" customFormat="1" x14ac:dyDescent="0.2">
      <c r="A276" s="3"/>
      <c r="C276" s="3"/>
      <c r="E276" s="3"/>
      <c r="G276" s="3"/>
      <c r="I276" s="3"/>
      <c r="K276" s="3"/>
      <c r="M276" s="3"/>
      <c r="O276" s="3"/>
      <c r="Q276" s="3"/>
      <c r="S276" s="3"/>
      <c r="U276" s="3"/>
      <c r="W276" s="3"/>
    </row>
    <row r="277" spans="1:23" s="4" customFormat="1" x14ac:dyDescent="0.2">
      <c r="A277" s="3"/>
      <c r="C277" s="3"/>
      <c r="E277" s="3"/>
      <c r="G277" s="3"/>
      <c r="I277" s="3"/>
      <c r="K277" s="3"/>
      <c r="M277" s="3"/>
      <c r="O277" s="3"/>
      <c r="Q277" s="3"/>
      <c r="S277" s="3"/>
      <c r="U277" s="3"/>
      <c r="W277" s="3"/>
    </row>
    <row r="278" spans="1:23" s="4" customFormat="1" x14ac:dyDescent="0.2">
      <c r="A278" s="3"/>
      <c r="C278" s="3"/>
      <c r="E278" s="3"/>
      <c r="G278" s="3"/>
      <c r="I278" s="3"/>
      <c r="K278" s="3"/>
      <c r="M278" s="3"/>
      <c r="O278" s="3"/>
      <c r="Q278" s="3"/>
      <c r="S278" s="3"/>
      <c r="U278" s="3"/>
      <c r="W278" s="3"/>
    </row>
    <row r="279" spans="1:23" s="4" customFormat="1" x14ac:dyDescent="0.2">
      <c r="A279" s="3"/>
      <c r="C279" s="3"/>
      <c r="E279" s="3"/>
      <c r="G279" s="3"/>
      <c r="I279" s="3"/>
      <c r="K279" s="3"/>
      <c r="M279" s="3"/>
      <c r="O279" s="3"/>
      <c r="Q279" s="3"/>
      <c r="S279" s="3"/>
      <c r="U279" s="3"/>
      <c r="W279" s="3"/>
    </row>
    <row r="280" spans="1:23" s="4" customFormat="1" x14ac:dyDescent="0.2">
      <c r="A280" s="3"/>
      <c r="C280" s="3"/>
      <c r="E280" s="3"/>
      <c r="G280" s="3"/>
      <c r="I280" s="3"/>
      <c r="K280" s="3"/>
      <c r="M280" s="3"/>
      <c r="O280" s="3"/>
      <c r="Q280" s="3"/>
      <c r="S280" s="3"/>
      <c r="U280" s="3"/>
      <c r="W280" s="3"/>
    </row>
    <row r="281" spans="1:23" s="4" customFormat="1" x14ac:dyDescent="0.2">
      <c r="A281" s="3"/>
      <c r="C281" s="3"/>
      <c r="E281" s="3"/>
      <c r="G281" s="3"/>
      <c r="I281" s="3"/>
      <c r="K281" s="3"/>
      <c r="M281" s="3"/>
      <c r="O281" s="3"/>
      <c r="Q281" s="3"/>
      <c r="S281" s="3"/>
      <c r="U281" s="3"/>
      <c r="W281" s="3"/>
    </row>
    <row r="282" spans="1:23" s="4" customFormat="1" x14ac:dyDescent="0.2">
      <c r="A282" s="3"/>
      <c r="C282" s="3"/>
      <c r="E282" s="3"/>
      <c r="G282" s="3"/>
      <c r="I282" s="3"/>
      <c r="K282" s="3"/>
      <c r="M282" s="3"/>
      <c r="O282" s="3"/>
      <c r="Q282" s="3"/>
      <c r="S282" s="3"/>
      <c r="U282" s="3"/>
      <c r="W282" s="3"/>
    </row>
    <row r="283" spans="1:23" s="4" customFormat="1" x14ac:dyDescent="0.2">
      <c r="A283" s="3"/>
      <c r="C283" s="3"/>
      <c r="E283" s="3"/>
      <c r="G283" s="3"/>
      <c r="I283" s="3"/>
      <c r="K283" s="3"/>
      <c r="M283" s="3"/>
      <c r="O283" s="3"/>
      <c r="Q283" s="3"/>
      <c r="S283" s="3"/>
      <c r="U283" s="3"/>
      <c r="W283" s="3"/>
    </row>
    <row r="284" spans="1:23" s="4" customFormat="1" x14ac:dyDescent="0.2">
      <c r="A284" s="3"/>
      <c r="C284" s="3"/>
      <c r="E284" s="3"/>
      <c r="G284" s="3"/>
      <c r="I284" s="3"/>
      <c r="K284" s="3"/>
      <c r="M284" s="3"/>
      <c r="O284" s="3"/>
      <c r="Q284" s="3"/>
      <c r="S284" s="3"/>
      <c r="U284" s="3"/>
      <c r="W284" s="3"/>
    </row>
    <row r="285" spans="1:23" s="4" customFormat="1" x14ac:dyDescent="0.2">
      <c r="A285" s="3"/>
      <c r="C285" s="3"/>
      <c r="E285" s="3"/>
      <c r="G285" s="3"/>
      <c r="I285" s="3"/>
      <c r="K285" s="3"/>
      <c r="M285" s="3"/>
      <c r="O285" s="3"/>
      <c r="Q285" s="3"/>
      <c r="S285" s="3"/>
      <c r="U285" s="3"/>
      <c r="W285" s="3"/>
    </row>
    <row r="286" spans="1:23" s="4" customFormat="1" x14ac:dyDescent="0.2">
      <c r="A286" s="3"/>
      <c r="C286" s="3"/>
      <c r="E286" s="3"/>
      <c r="G286" s="3"/>
      <c r="I286" s="3"/>
      <c r="K286" s="3"/>
      <c r="M286" s="3"/>
      <c r="O286" s="3"/>
      <c r="Q286" s="3"/>
      <c r="S286" s="3"/>
      <c r="U286" s="3"/>
      <c r="W286" s="3"/>
    </row>
    <row r="287" spans="1:23" s="4" customFormat="1" x14ac:dyDescent="0.2">
      <c r="A287" s="3"/>
      <c r="C287" s="3"/>
      <c r="E287" s="3"/>
      <c r="G287" s="3"/>
      <c r="I287" s="3"/>
      <c r="K287" s="3"/>
      <c r="M287" s="3"/>
      <c r="O287" s="3"/>
      <c r="Q287" s="3"/>
      <c r="S287" s="3"/>
      <c r="U287" s="3"/>
      <c r="W287" s="3"/>
    </row>
    <row r="288" spans="1:23" s="4" customFormat="1" x14ac:dyDescent="0.2">
      <c r="A288" s="3"/>
      <c r="C288" s="3"/>
      <c r="E288" s="3"/>
      <c r="G288" s="3"/>
      <c r="I288" s="3"/>
      <c r="K288" s="3"/>
      <c r="M288" s="3"/>
      <c r="O288" s="3"/>
      <c r="Q288" s="3"/>
      <c r="S288" s="3"/>
      <c r="U288" s="3"/>
      <c r="W288" s="3"/>
    </row>
    <row r="289" spans="1:23" s="4" customFormat="1" x14ac:dyDescent="0.2">
      <c r="A289" s="3"/>
      <c r="C289" s="3"/>
      <c r="E289" s="3"/>
      <c r="G289" s="3"/>
      <c r="I289" s="3"/>
      <c r="K289" s="3"/>
      <c r="M289" s="3"/>
      <c r="O289" s="3"/>
      <c r="Q289" s="3"/>
      <c r="S289" s="3"/>
      <c r="U289" s="3"/>
      <c r="W289" s="3"/>
    </row>
    <row r="290" spans="1:23" s="4" customFormat="1" x14ac:dyDescent="0.2">
      <c r="A290" s="3"/>
      <c r="C290" s="3"/>
      <c r="E290" s="3"/>
      <c r="G290" s="3"/>
      <c r="I290" s="3"/>
      <c r="K290" s="3"/>
      <c r="M290" s="3"/>
      <c r="O290" s="3"/>
      <c r="Q290" s="3"/>
      <c r="S290" s="3"/>
      <c r="U290" s="3"/>
      <c r="W290" s="3"/>
    </row>
    <row r="291" spans="1:23" s="4" customFormat="1" x14ac:dyDescent="0.2">
      <c r="A291" s="3"/>
      <c r="C291" s="3"/>
      <c r="E291" s="3"/>
      <c r="G291" s="3"/>
      <c r="I291" s="3"/>
      <c r="K291" s="3"/>
      <c r="M291" s="3"/>
      <c r="O291" s="3"/>
      <c r="Q291" s="3"/>
      <c r="S291" s="3"/>
      <c r="U291" s="3"/>
      <c r="W291" s="3"/>
    </row>
    <row r="292" spans="1:23" s="4" customFormat="1" x14ac:dyDescent="0.2">
      <c r="A292" s="3"/>
      <c r="C292" s="3"/>
      <c r="E292" s="3"/>
      <c r="G292" s="3"/>
      <c r="I292" s="3"/>
      <c r="K292" s="3"/>
      <c r="M292" s="3"/>
      <c r="O292" s="3"/>
      <c r="Q292" s="3"/>
      <c r="S292" s="3"/>
      <c r="U292" s="3"/>
      <c r="W292" s="3"/>
    </row>
    <row r="293" spans="1:23" s="4" customFormat="1" x14ac:dyDescent="0.2">
      <c r="A293" s="3"/>
      <c r="C293" s="3"/>
      <c r="E293" s="3"/>
      <c r="G293" s="3"/>
      <c r="I293" s="3"/>
      <c r="K293" s="3"/>
      <c r="M293" s="3"/>
      <c r="O293" s="3"/>
      <c r="Q293" s="3"/>
      <c r="S293" s="3"/>
      <c r="U293" s="3"/>
      <c r="W293" s="3"/>
    </row>
    <row r="294" spans="1:23" s="4" customFormat="1" x14ac:dyDescent="0.2">
      <c r="A294" s="3"/>
      <c r="C294" s="3"/>
      <c r="E294" s="3"/>
      <c r="G294" s="3"/>
      <c r="I294" s="3"/>
      <c r="K294" s="3"/>
      <c r="M294" s="3"/>
      <c r="O294" s="3"/>
      <c r="Q294" s="3"/>
      <c r="S294" s="3"/>
      <c r="U294" s="3"/>
      <c r="W294" s="3"/>
    </row>
    <row r="295" spans="1:23" s="4" customFormat="1" x14ac:dyDescent="0.2">
      <c r="A295" s="3"/>
      <c r="C295" s="3"/>
      <c r="E295" s="3"/>
      <c r="G295" s="3"/>
      <c r="I295" s="3"/>
      <c r="K295" s="3"/>
      <c r="M295" s="3"/>
      <c r="O295" s="3"/>
      <c r="Q295" s="3"/>
      <c r="S295" s="3"/>
      <c r="U295" s="3"/>
      <c r="W295" s="3"/>
    </row>
    <row r="296" spans="1:23" s="4" customFormat="1" x14ac:dyDescent="0.2">
      <c r="A296" s="3"/>
      <c r="C296" s="3"/>
      <c r="E296" s="3"/>
      <c r="G296" s="3"/>
      <c r="I296" s="3"/>
      <c r="K296" s="3"/>
      <c r="M296" s="3"/>
      <c r="O296" s="3"/>
      <c r="Q296" s="3"/>
      <c r="S296" s="3"/>
      <c r="U296" s="3"/>
      <c r="W296" s="3"/>
    </row>
    <row r="297" spans="1:23" s="4" customFormat="1" x14ac:dyDescent="0.2">
      <c r="A297" s="3"/>
      <c r="C297" s="3"/>
      <c r="E297" s="3"/>
      <c r="G297" s="3"/>
      <c r="I297" s="3"/>
      <c r="K297" s="3"/>
      <c r="M297" s="3"/>
      <c r="O297" s="3"/>
      <c r="Q297" s="3"/>
      <c r="S297" s="3"/>
      <c r="U297" s="3"/>
      <c r="W297" s="3"/>
    </row>
    <row r="298" spans="1:23" s="4" customFormat="1" x14ac:dyDescent="0.2">
      <c r="A298" s="3"/>
      <c r="C298" s="3"/>
      <c r="E298" s="3"/>
      <c r="G298" s="3"/>
      <c r="I298" s="3"/>
      <c r="K298" s="3"/>
      <c r="M298" s="3"/>
      <c r="O298" s="3"/>
      <c r="Q298" s="3"/>
      <c r="S298" s="3"/>
      <c r="U298" s="3"/>
      <c r="W298" s="3"/>
    </row>
    <row r="299" spans="1:23" s="4" customFormat="1" x14ac:dyDescent="0.2">
      <c r="A299" s="3"/>
      <c r="C299" s="3"/>
      <c r="E299" s="3"/>
      <c r="G299" s="3"/>
      <c r="I299" s="3"/>
      <c r="K299" s="3"/>
      <c r="M299" s="3"/>
      <c r="O299" s="3"/>
      <c r="Q299" s="3"/>
      <c r="S299" s="3"/>
      <c r="U299" s="3"/>
      <c r="W299" s="3"/>
    </row>
    <row r="300" spans="1:23" s="4" customFormat="1" x14ac:dyDescent="0.2">
      <c r="A300" s="3"/>
      <c r="C300" s="3"/>
      <c r="E300" s="3"/>
      <c r="G300" s="3"/>
      <c r="I300" s="3"/>
      <c r="K300" s="3"/>
      <c r="M300" s="3"/>
      <c r="O300" s="3"/>
      <c r="Q300" s="3"/>
      <c r="S300" s="3"/>
      <c r="U300" s="3"/>
      <c r="W300" s="3"/>
    </row>
    <row r="301" spans="1:23" s="4" customFormat="1" x14ac:dyDescent="0.2">
      <c r="A301" s="3"/>
      <c r="C301" s="3"/>
      <c r="E301" s="3"/>
      <c r="G301" s="3"/>
      <c r="I301" s="3"/>
      <c r="K301" s="3"/>
      <c r="M301" s="3"/>
      <c r="O301" s="3"/>
      <c r="Q301" s="3"/>
      <c r="S301" s="3"/>
      <c r="U301" s="3"/>
      <c r="W301" s="3"/>
    </row>
    <row r="302" spans="1:23" s="4" customFormat="1" x14ac:dyDescent="0.2">
      <c r="A302" s="3"/>
      <c r="C302" s="3"/>
      <c r="E302" s="3"/>
      <c r="G302" s="3"/>
      <c r="I302" s="3"/>
      <c r="K302" s="3"/>
      <c r="M302" s="3"/>
      <c r="O302" s="3"/>
      <c r="Q302" s="3"/>
      <c r="S302" s="3"/>
      <c r="U302" s="3"/>
      <c r="W302" s="3"/>
    </row>
    <row r="303" spans="1:23" s="4" customFormat="1" x14ac:dyDescent="0.2">
      <c r="A303" s="3"/>
      <c r="C303" s="3"/>
      <c r="E303" s="3"/>
      <c r="G303" s="3"/>
      <c r="I303" s="3"/>
      <c r="K303" s="3"/>
      <c r="M303" s="3"/>
      <c r="O303" s="3"/>
      <c r="Q303" s="3"/>
      <c r="S303" s="3"/>
      <c r="U303" s="3"/>
      <c r="W303" s="3"/>
    </row>
    <row r="304" spans="1:23" s="4" customFormat="1" x14ac:dyDescent="0.2">
      <c r="A304" s="3"/>
      <c r="C304" s="3"/>
      <c r="E304" s="3"/>
      <c r="G304" s="3"/>
      <c r="I304" s="3"/>
      <c r="K304" s="3"/>
      <c r="M304" s="3"/>
      <c r="O304" s="3"/>
      <c r="Q304" s="3"/>
      <c r="S304" s="3"/>
      <c r="U304" s="3"/>
      <c r="W304" s="3"/>
    </row>
    <row r="305" spans="1:23" s="4" customFormat="1" x14ac:dyDescent="0.2">
      <c r="A305" s="3"/>
      <c r="C305" s="3"/>
      <c r="E305" s="3"/>
      <c r="G305" s="3"/>
      <c r="I305" s="3"/>
      <c r="K305" s="3"/>
      <c r="M305" s="3"/>
      <c r="O305" s="3"/>
      <c r="Q305" s="3"/>
      <c r="S305" s="3"/>
      <c r="U305" s="3"/>
      <c r="W305" s="3"/>
    </row>
    <row r="306" spans="1:23" s="4" customFormat="1" x14ac:dyDescent="0.2">
      <c r="A306" s="3"/>
      <c r="C306" s="3"/>
      <c r="E306" s="3"/>
      <c r="G306" s="3"/>
      <c r="I306" s="3"/>
      <c r="K306" s="3"/>
      <c r="M306" s="3"/>
      <c r="O306" s="3"/>
      <c r="Q306" s="3"/>
      <c r="S306" s="3"/>
      <c r="U306" s="3"/>
      <c r="W306" s="3"/>
    </row>
    <row r="307" spans="1:23" s="4" customFormat="1" x14ac:dyDescent="0.2">
      <c r="A307" s="3"/>
      <c r="C307" s="3"/>
      <c r="E307" s="3"/>
      <c r="G307" s="3"/>
      <c r="I307" s="3"/>
      <c r="K307" s="3"/>
      <c r="M307" s="3"/>
      <c r="O307" s="3"/>
      <c r="Q307" s="3"/>
      <c r="S307" s="3"/>
      <c r="U307" s="3"/>
      <c r="W307" s="3"/>
    </row>
    <row r="308" spans="1:23" s="4" customFormat="1" x14ac:dyDescent="0.2">
      <c r="A308" s="3"/>
      <c r="C308" s="3"/>
      <c r="E308" s="3"/>
      <c r="G308" s="3"/>
      <c r="I308" s="3"/>
      <c r="K308" s="3"/>
      <c r="M308" s="3"/>
      <c r="O308" s="3"/>
      <c r="Q308" s="3"/>
      <c r="S308" s="3"/>
      <c r="U308" s="3"/>
      <c r="W308" s="3"/>
    </row>
    <row r="309" spans="1:23" s="4" customFormat="1" x14ac:dyDescent="0.2">
      <c r="A309" s="3"/>
      <c r="C309" s="3"/>
      <c r="E309" s="3"/>
      <c r="G309" s="3"/>
      <c r="I309" s="3"/>
      <c r="K309" s="3"/>
      <c r="M309" s="3"/>
      <c r="O309" s="3"/>
      <c r="Q309" s="3"/>
      <c r="S309" s="3"/>
      <c r="U309" s="3"/>
      <c r="W309" s="3"/>
    </row>
    <row r="310" spans="1:23" s="4" customFormat="1" x14ac:dyDescent="0.2">
      <c r="A310" s="3"/>
      <c r="C310" s="3"/>
      <c r="E310" s="3"/>
      <c r="G310" s="3"/>
      <c r="I310" s="3"/>
      <c r="K310" s="3"/>
      <c r="M310" s="3"/>
      <c r="O310" s="3"/>
      <c r="Q310" s="3"/>
      <c r="S310" s="3"/>
      <c r="U310" s="3"/>
      <c r="W310" s="3"/>
    </row>
    <row r="311" spans="1:23" s="4" customFormat="1" x14ac:dyDescent="0.2">
      <c r="A311" s="3"/>
      <c r="C311" s="3"/>
      <c r="E311" s="3"/>
      <c r="G311" s="3"/>
      <c r="I311" s="3"/>
      <c r="K311" s="3"/>
      <c r="M311" s="3"/>
      <c r="O311" s="3"/>
      <c r="Q311" s="3"/>
      <c r="S311" s="3"/>
      <c r="U311" s="3"/>
      <c r="W311" s="3"/>
    </row>
    <row r="312" spans="1:23" s="4" customFormat="1" x14ac:dyDescent="0.2">
      <c r="A312" s="3"/>
      <c r="C312" s="3"/>
      <c r="E312" s="3"/>
      <c r="G312" s="3"/>
      <c r="I312" s="3"/>
      <c r="K312" s="3"/>
      <c r="M312" s="3"/>
      <c r="O312" s="3"/>
      <c r="Q312" s="3"/>
      <c r="S312" s="3"/>
      <c r="U312" s="3"/>
      <c r="W312" s="3"/>
    </row>
    <row r="313" spans="1:23" s="4" customFormat="1" x14ac:dyDescent="0.2">
      <c r="A313" s="3"/>
      <c r="C313" s="3"/>
      <c r="E313" s="3"/>
      <c r="G313" s="3"/>
      <c r="I313" s="3"/>
      <c r="K313" s="3"/>
      <c r="M313" s="3"/>
      <c r="O313" s="3"/>
      <c r="Q313" s="3"/>
      <c r="S313" s="3"/>
      <c r="U313" s="3"/>
      <c r="W313" s="3"/>
    </row>
    <row r="314" spans="1:23" s="4" customFormat="1" x14ac:dyDescent="0.2">
      <c r="A314" s="3"/>
      <c r="C314" s="3"/>
      <c r="E314" s="3"/>
      <c r="G314" s="3"/>
      <c r="I314" s="3"/>
      <c r="K314" s="3"/>
      <c r="M314" s="3"/>
      <c r="O314" s="3"/>
      <c r="Q314" s="3"/>
      <c r="S314" s="3"/>
      <c r="U314" s="3"/>
      <c r="W314" s="3"/>
    </row>
    <row r="315" spans="1:23" s="4" customFormat="1" x14ac:dyDescent="0.2">
      <c r="A315" s="3"/>
      <c r="C315" s="3"/>
      <c r="E315" s="3"/>
      <c r="G315" s="3"/>
      <c r="I315" s="3"/>
      <c r="K315" s="3"/>
      <c r="M315" s="3"/>
      <c r="O315" s="3"/>
      <c r="Q315" s="3"/>
      <c r="S315" s="3"/>
      <c r="U315" s="3"/>
      <c r="W315" s="3"/>
    </row>
    <row r="316" spans="1:23" s="4" customFormat="1" x14ac:dyDescent="0.2">
      <c r="A316" s="3"/>
      <c r="C316" s="3"/>
      <c r="E316" s="3"/>
      <c r="G316" s="3"/>
      <c r="I316" s="3"/>
      <c r="K316" s="3"/>
      <c r="M316" s="3"/>
      <c r="O316" s="3"/>
      <c r="Q316" s="3"/>
      <c r="S316" s="3"/>
      <c r="U316" s="3"/>
      <c r="W316" s="3"/>
    </row>
    <row r="317" spans="1:23" s="4" customFormat="1" x14ac:dyDescent="0.2">
      <c r="A317" s="3"/>
      <c r="C317" s="3"/>
      <c r="E317" s="3"/>
      <c r="G317" s="3"/>
      <c r="I317" s="3"/>
      <c r="K317" s="3"/>
      <c r="M317" s="3"/>
      <c r="O317" s="3"/>
      <c r="Q317" s="3"/>
      <c r="S317" s="3"/>
      <c r="U317" s="3"/>
      <c r="W317" s="3"/>
    </row>
    <row r="318" spans="1:23" s="4" customFormat="1" x14ac:dyDescent="0.2">
      <c r="A318" s="3"/>
      <c r="C318" s="3"/>
      <c r="E318" s="3"/>
      <c r="G318" s="3"/>
      <c r="I318" s="3"/>
      <c r="K318" s="3"/>
      <c r="M318" s="3"/>
      <c r="O318" s="3"/>
      <c r="Q318" s="3"/>
      <c r="S318" s="3"/>
      <c r="U318" s="3"/>
      <c r="W318" s="3"/>
    </row>
    <row r="319" spans="1:23" s="4" customFormat="1" x14ac:dyDescent="0.2">
      <c r="A319" s="3"/>
      <c r="C319" s="3"/>
      <c r="E319" s="3"/>
      <c r="G319" s="3"/>
      <c r="I319" s="3"/>
      <c r="K319" s="3"/>
      <c r="M319" s="3"/>
      <c r="O319" s="3"/>
      <c r="Q319" s="3"/>
      <c r="S319" s="3"/>
      <c r="U319" s="3"/>
      <c r="W319" s="3"/>
    </row>
    <row r="320" spans="1:23" s="4" customFormat="1" x14ac:dyDescent="0.2">
      <c r="A320" s="3"/>
      <c r="C320" s="3"/>
      <c r="E320" s="3"/>
      <c r="G320" s="3"/>
      <c r="I320" s="3"/>
      <c r="K320" s="3"/>
      <c r="M320" s="3"/>
      <c r="O320" s="3"/>
      <c r="Q320" s="3"/>
      <c r="S320" s="3"/>
      <c r="U320" s="3"/>
      <c r="W320" s="3"/>
    </row>
    <row r="321" spans="1:23" s="4" customFormat="1" x14ac:dyDescent="0.2">
      <c r="A321" s="3"/>
      <c r="C321" s="3"/>
      <c r="E321" s="3"/>
      <c r="G321" s="3"/>
      <c r="I321" s="3"/>
      <c r="K321" s="3"/>
      <c r="M321" s="3"/>
      <c r="O321" s="3"/>
      <c r="Q321" s="3"/>
      <c r="S321" s="3"/>
      <c r="U321" s="3"/>
      <c r="W321" s="3"/>
    </row>
    <row r="322" spans="1:23" s="4" customFormat="1" x14ac:dyDescent="0.2">
      <c r="A322" s="3"/>
      <c r="C322" s="3"/>
      <c r="E322" s="3"/>
      <c r="G322" s="3"/>
      <c r="I322" s="3"/>
      <c r="K322" s="3"/>
      <c r="M322" s="3"/>
      <c r="O322" s="3"/>
      <c r="Q322" s="3"/>
      <c r="S322" s="3"/>
      <c r="U322" s="3"/>
      <c r="W322" s="3"/>
    </row>
    <row r="323" spans="1:23" s="4" customFormat="1" x14ac:dyDescent="0.2">
      <c r="A323" s="3"/>
      <c r="C323" s="3"/>
      <c r="E323" s="3"/>
      <c r="G323" s="3"/>
      <c r="I323" s="3"/>
      <c r="K323" s="3"/>
      <c r="M323" s="3"/>
      <c r="O323" s="3"/>
      <c r="Q323" s="3"/>
      <c r="S323" s="3"/>
      <c r="U323" s="3"/>
      <c r="W323" s="3"/>
    </row>
    <row r="324" spans="1:23" s="4" customFormat="1" x14ac:dyDescent="0.2">
      <c r="A324" s="3"/>
      <c r="C324" s="3"/>
      <c r="E324" s="3"/>
      <c r="G324" s="3"/>
      <c r="I324" s="3"/>
      <c r="K324" s="3"/>
      <c r="M324" s="3"/>
      <c r="O324" s="3"/>
      <c r="Q324" s="3"/>
      <c r="S324" s="3"/>
      <c r="U324" s="3"/>
      <c r="W324" s="3"/>
    </row>
    <row r="325" spans="1:23" s="4" customFormat="1" x14ac:dyDescent="0.2">
      <c r="A325" s="3"/>
      <c r="C325" s="3"/>
      <c r="E325" s="3"/>
      <c r="G325" s="3"/>
      <c r="I325" s="3"/>
      <c r="K325" s="3"/>
      <c r="M325" s="3"/>
      <c r="O325" s="3"/>
      <c r="Q325" s="3"/>
      <c r="S325" s="3"/>
      <c r="U325" s="3"/>
      <c r="W325" s="3"/>
    </row>
    <row r="326" spans="1:23" s="4" customFormat="1" x14ac:dyDescent="0.2">
      <c r="A326" s="3"/>
      <c r="C326" s="3"/>
      <c r="E326" s="3"/>
      <c r="G326" s="3"/>
      <c r="I326" s="3"/>
      <c r="K326" s="3"/>
      <c r="M326" s="3"/>
      <c r="O326" s="3"/>
      <c r="Q326" s="3"/>
      <c r="S326" s="3"/>
      <c r="U326" s="3"/>
      <c r="W326" s="3"/>
    </row>
    <row r="327" spans="1:23" s="4" customFormat="1" x14ac:dyDescent="0.2">
      <c r="A327" s="3"/>
      <c r="C327" s="3"/>
      <c r="E327" s="3"/>
      <c r="G327" s="3"/>
      <c r="I327" s="3"/>
      <c r="K327" s="3"/>
      <c r="M327" s="3"/>
      <c r="O327" s="3"/>
      <c r="Q327" s="3"/>
      <c r="S327" s="3"/>
      <c r="U327" s="3"/>
      <c r="W327" s="3"/>
    </row>
    <row r="328" spans="1:23" s="4" customFormat="1" x14ac:dyDescent="0.2">
      <c r="A328" s="3"/>
      <c r="C328" s="3"/>
      <c r="E328" s="3"/>
      <c r="G328" s="3"/>
      <c r="I328" s="3"/>
      <c r="K328" s="3"/>
      <c r="M328" s="3"/>
      <c r="O328" s="3"/>
      <c r="Q328" s="3"/>
      <c r="S328" s="3"/>
      <c r="U328" s="3"/>
      <c r="W328" s="3"/>
    </row>
    <row r="329" spans="1:23" s="4" customFormat="1" x14ac:dyDescent="0.2">
      <c r="A329" s="3"/>
      <c r="C329" s="3"/>
      <c r="E329" s="3"/>
      <c r="G329" s="3"/>
      <c r="I329" s="3"/>
      <c r="K329" s="3"/>
      <c r="M329" s="3"/>
      <c r="O329" s="3"/>
      <c r="Q329" s="3"/>
      <c r="S329" s="3"/>
      <c r="U329" s="3"/>
      <c r="W329" s="3"/>
    </row>
    <row r="330" spans="1:23" s="4" customFormat="1" x14ac:dyDescent="0.2">
      <c r="A330" s="3"/>
      <c r="C330" s="3"/>
      <c r="E330" s="3"/>
      <c r="G330" s="3"/>
      <c r="I330" s="3"/>
      <c r="K330" s="3"/>
      <c r="M330" s="3"/>
      <c r="O330" s="3"/>
      <c r="Q330" s="3"/>
      <c r="S330" s="3"/>
      <c r="U330" s="3"/>
      <c r="W330" s="3"/>
    </row>
    <row r="331" spans="1:23" s="4" customFormat="1" x14ac:dyDescent="0.2">
      <c r="A331" s="3"/>
      <c r="C331" s="3"/>
      <c r="E331" s="3"/>
      <c r="G331" s="3"/>
      <c r="I331" s="3"/>
      <c r="K331" s="3"/>
      <c r="M331" s="3"/>
      <c r="O331" s="3"/>
      <c r="Q331" s="3"/>
      <c r="S331" s="3"/>
      <c r="U331" s="3"/>
      <c r="W331" s="3"/>
    </row>
    <row r="332" spans="1:23" s="4" customFormat="1" x14ac:dyDescent="0.2">
      <c r="A332" s="3"/>
      <c r="C332" s="3"/>
      <c r="E332" s="3"/>
      <c r="G332" s="3"/>
      <c r="I332" s="3"/>
      <c r="K332" s="3"/>
      <c r="M332" s="3"/>
      <c r="O332" s="3"/>
      <c r="Q332" s="3"/>
      <c r="S332" s="3"/>
      <c r="U332" s="3"/>
      <c r="W332" s="3"/>
    </row>
    <row r="333" spans="1:23" s="4" customFormat="1" x14ac:dyDescent="0.2">
      <c r="A333" s="3"/>
      <c r="C333" s="3"/>
      <c r="E333" s="3"/>
      <c r="G333" s="3"/>
      <c r="I333" s="3"/>
      <c r="K333" s="3"/>
      <c r="M333" s="3"/>
      <c r="O333" s="3"/>
      <c r="Q333" s="3"/>
      <c r="S333" s="3"/>
      <c r="U333" s="3"/>
      <c r="W333" s="3"/>
    </row>
    <row r="334" spans="1:23" s="4" customFormat="1" x14ac:dyDescent="0.2">
      <c r="A334" s="3"/>
      <c r="C334" s="3"/>
      <c r="E334" s="3"/>
      <c r="G334" s="3"/>
      <c r="I334" s="3"/>
      <c r="K334" s="3"/>
      <c r="M334" s="3"/>
      <c r="O334" s="3"/>
      <c r="Q334" s="3"/>
      <c r="S334" s="3"/>
      <c r="U334" s="3"/>
      <c r="W334" s="3"/>
    </row>
    <row r="335" spans="1:23" s="4" customFormat="1" x14ac:dyDescent="0.2">
      <c r="A335" s="3"/>
      <c r="C335" s="3"/>
      <c r="E335" s="3"/>
      <c r="G335" s="3"/>
      <c r="I335" s="3"/>
      <c r="K335" s="3"/>
      <c r="M335" s="3"/>
      <c r="O335" s="3"/>
      <c r="Q335" s="3"/>
      <c r="S335" s="3"/>
      <c r="U335" s="3"/>
      <c r="W335" s="3"/>
    </row>
    <row r="336" spans="1:23" s="4" customFormat="1" x14ac:dyDescent="0.2">
      <c r="A336" s="3"/>
      <c r="C336" s="3"/>
      <c r="E336" s="3"/>
      <c r="G336" s="3"/>
      <c r="I336" s="3"/>
      <c r="K336" s="3"/>
      <c r="M336" s="3"/>
      <c r="O336" s="3"/>
      <c r="Q336" s="3"/>
      <c r="S336" s="3"/>
      <c r="U336" s="3"/>
      <c r="W336" s="3"/>
    </row>
    <row r="337" spans="1:23" s="4" customFormat="1" x14ac:dyDescent="0.2">
      <c r="A337" s="3"/>
      <c r="C337" s="3"/>
      <c r="E337" s="3"/>
      <c r="G337" s="3"/>
      <c r="I337" s="3"/>
      <c r="K337" s="3"/>
      <c r="M337" s="3"/>
      <c r="O337" s="3"/>
      <c r="Q337" s="3"/>
      <c r="S337" s="3"/>
      <c r="U337" s="3"/>
      <c r="W337" s="3"/>
    </row>
    <row r="338" spans="1:23" s="4" customFormat="1" x14ac:dyDescent="0.2">
      <c r="A338" s="3"/>
      <c r="C338" s="3"/>
      <c r="E338" s="3"/>
      <c r="G338" s="3"/>
      <c r="I338" s="3"/>
      <c r="K338" s="3"/>
      <c r="M338" s="3"/>
      <c r="O338" s="3"/>
      <c r="Q338" s="3"/>
      <c r="S338" s="3"/>
      <c r="U338" s="3"/>
      <c r="W338" s="3"/>
    </row>
    <row r="339" spans="1:23" s="4" customFormat="1" x14ac:dyDescent="0.2">
      <c r="A339" s="3"/>
      <c r="C339" s="3"/>
      <c r="E339" s="3"/>
      <c r="G339" s="3"/>
      <c r="I339" s="3"/>
      <c r="K339" s="3"/>
      <c r="M339" s="3"/>
      <c r="O339" s="3"/>
      <c r="Q339" s="3"/>
      <c r="S339" s="3"/>
      <c r="U339" s="3"/>
      <c r="W339" s="3"/>
    </row>
    <row r="340" spans="1:23" s="4" customFormat="1" x14ac:dyDescent="0.2">
      <c r="A340" s="3"/>
      <c r="C340" s="3"/>
      <c r="E340" s="3"/>
      <c r="G340" s="3"/>
      <c r="I340" s="3"/>
      <c r="K340" s="3"/>
      <c r="M340" s="3"/>
      <c r="O340" s="3"/>
      <c r="Q340" s="3"/>
      <c r="S340" s="3"/>
      <c r="U340" s="3"/>
      <c r="W340" s="3"/>
    </row>
    <row r="341" spans="1:23" s="4" customFormat="1" x14ac:dyDescent="0.2">
      <c r="A341" s="3"/>
      <c r="C341" s="3"/>
      <c r="E341" s="3"/>
      <c r="G341" s="3"/>
      <c r="I341" s="3"/>
      <c r="K341" s="3"/>
      <c r="M341" s="3"/>
      <c r="O341" s="3"/>
      <c r="Q341" s="3"/>
      <c r="S341" s="3"/>
      <c r="U341" s="3"/>
      <c r="W341" s="3"/>
    </row>
    <row r="342" spans="1:23" s="4" customFormat="1" x14ac:dyDescent="0.2">
      <c r="A342" s="3"/>
      <c r="C342" s="3"/>
      <c r="E342" s="3"/>
      <c r="G342" s="3"/>
      <c r="I342" s="3"/>
      <c r="K342" s="3"/>
      <c r="M342" s="3"/>
      <c r="O342" s="3"/>
      <c r="Q342" s="3"/>
      <c r="S342" s="3"/>
      <c r="U342" s="3"/>
      <c r="W342" s="3"/>
    </row>
    <row r="343" spans="1:23" s="4" customFormat="1" x14ac:dyDescent="0.2">
      <c r="A343" s="3"/>
      <c r="C343" s="3"/>
      <c r="E343" s="3"/>
      <c r="G343" s="3"/>
      <c r="I343" s="3"/>
      <c r="K343" s="3"/>
      <c r="M343" s="3"/>
      <c r="O343" s="3"/>
      <c r="Q343" s="3"/>
      <c r="S343" s="3"/>
      <c r="U343" s="3"/>
      <c r="W343" s="3"/>
    </row>
    <row r="344" spans="1:23" s="4" customFormat="1" x14ac:dyDescent="0.2">
      <c r="A344" s="3"/>
      <c r="C344" s="3"/>
      <c r="E344" s="3"/>
      <c r="G344" s="3"/>
      <c r="I344" s="3"/>
      <c r="K344" s="3"/>
      <c r="M344" s="3"/>
      <c r="O344" s="3"/>
      <c r="Q344" s="3"/>
      <c r="S344" s="3"/>
      <c r="U344" s="3"/>
      <c r="W344" s="3"/>
    </row>
    <row r="345" spans="1:23" s="4" customFormat="1" x14ac:dyDescent="0.2">
      <c r="A345" s="3"/>
      <c r="C345" s="3"/>
      <c r="E345" s="3"/>
      <c r="G345" s="3"/>
      <c r="I345" s="3"/>
      <c r="K345" s="3"/>
      <c r="M345" s="3"/>
      <c r="O345" s="3"/>
      <c r="Q345" s="3"/>
      <c r="S345" s="3"/>
      <c r="U345" s="3"/>
      <c r="W345" s="3"/>
    </row>
    <row r="346" spans="1:23" s="4" customFormat="1" x14ac:dyDescent="0.2">
      <c r="A346" s="3"/>
      <c r="C346" s="3"/>
      <c r="E346" s="3"/>
      <c r="G346" s="3"/>
      <c r="I346" s="3"/>
      <c r="K346" s="3"/>
      <c r="M346" s="3"/>
      <c r="O346" s="3"/>
      <c r="Q346" s="3"/>
      <c r="S346" s="3"/>
      <c r="U346" s="3"/>
      <c r="W346" s="3"/>
    </row>
    <row r="347" spans="1:23" s="4" customFormat="1" x14ac:dyDescent="0.2">
      <c r="A347" s="3"/>
      <c r="C347" s="3"/>
      <c r="E347" s="3"/>
      <c r="G347" s="3"/>
      <c r="I347" s="3"/>
      <c r="K347" s="3"/>
      <c r="M347" s="3"/>
      <c r="O347" s="3"/>
      <c r="Q347" s="3"/>
      <c r="S347" s="3"/>
      <c r="U347" s="3"/>
      <c r="W347" s="3"/>
    </row>
    <row r="348" spans="1:23" s="4" customFormat="1" x14ac:dyDescent="0.2">
      <c r="A348" s="3"/>
      <c r="C348" s="3"/>
      <c r="E348" s="3"/>
      <c r="G348" s="3"/>
      <c r="I348" s="3"/>
      <c r="K348" s="3"/>
      <c r="M348" s="3"/>
      <c r="O348" s="3"/>
      <c r="Q348" s="3"/>
      <c r="S348" s="3"/>
      <c r="U348" s="3"/>
      <c r="W348" s="3"/>
    </row>
    <row r="349" spans="1:23" s="4" customFormat="1" x14ac:dyDescent="0.2">
      <c r="A349" s="3"/>
      <c r="C349" s="3"/>
      <c r="E349" s="3"/>
      <c r="G349" s="3"/>
      <c r="I349" s="3"/>
      <c r="K349" s="3"/>
      <c r="M349" s="3"/>
      <c r="O349" s="3"/>
      <c r="Q349" s="3"/>
      <c r="S349" s="3"/>
      <c r="U349" s="3"/>
      <c r="W349" s="3"/>
    </row>
    <row r="350" spans="1:23" s="4" customFormat="1" x14ac:dyDescent="0.2">
      <c r="A350" s="3"/>
      <c r="C350" s="3"/>
      <c r="E350" s="3"/>
      <c r="G350" s="3"/>
      <c r="I350" s="3"/>
      <c r="K350" s="3"/>
      <c r="M350" s="3"/>
      <c r="O350" s="3"/>
      <c r="Q350" s="3"/>
      <c r="S350" s="3"/>
      <c r="U350" s="3"/>
      <c r="W350" s="3"/>
    </row>
    <row r="351" spans="1:23" s="4" customFormat="1" x14ac:dyDescent="0.2">
      <c r="A351" s="3"/>
      <c r="C351" s="3"/>
      <c r="E351" s="3"/>
      <c r="G351" s="3"/>
      <c r="I351" s="3"/>
      <c r="K351" s="3"/>
      <c r="M351" s="3"/>
      <c r="O351" s="3"/>
      <c r="Q351" s="3"/>
      <c r="S351" s="3"/>
      <c r="U351" s="3"/>
      <c r="W351" s="3"/>
    </row>
    <row r="352" spans="1:23" s="4" customFormat="1" x14ac:dyDescent="0.2">
      <c r="A352" s="3"/>
      <c r="C352" s="3"/>
      <c r="E352" s="3"/>
      <c r="G352" s="3"/>
      <c r="I352" s="3"/>
      <c r="K352" s="3"/>
      <c r="M352" s="3"/>
      <c r="O352" s="3"/>
      <c r="Q352" s="3"/>
      <c r="S352" s="3"/>
      <c r="U352" s="3"/>
      <c r="W352" s="3"/>
    </row>
    <row r="353" spans="1:23" s="4" customFormat="1" x14ac:dyDescent="0.2">
      <c r="A353" s="3"/>
      <c r="C353" s="3"/>
      <c r="E353" s="3"/>
      <c r="G353" s="3"/>
      <c r="I353" s="3"/>
      <c r="K353" s="3"/>
      <c r="M353" s="3"/>
      <c r="O353" s="3"/>
      <c r="Q353" s="3"/>
      <c r="S353" s="3"/>
      <c r="U353" s="3"/>
      <c r="W353" s="3"/>
    </row>
    <row r="354" spans="1:23" s="4" customFormat="1" x14ac:dyDescent="0.2">
      <c r="A354" s="3"/>
      <c r="C354" s="3"/>
      <c r="E354" s="3"/>
      <c r="G354" s="3"/>
      <c r="I354" s="3"/>
      <c r="K354" s="3"/>
      <c r="M354" s="3"/>
      <c r="O354" s="3"/>
      <c r="Q354" s="3"/>
      <c r="S354" s="3"/>
      <c r="U354" s="3"/>
      <c r="W354" s="3"/>
    </row>
    <row r="355" spans="1:23" s="4" customFormat="1" x14ac:dyDescent="0.2">
      <c r="A355" s="3"/>
      <c r="C355" s="3"/>
      <c r="E355" s="3"/>
      <c r="G355" s="3"/>
      <c r="I355" s="3"/>
      <c r="K355" s="3"/>
      <c r="M355" s="3"/>
      <c r="O355" s="3"/>
      <c r="Q355" s="3"/>
      <c r="S355" s="3"/>
      <c r="U355" s="3"/>
      <c r="W355" s="3"/>
    </row>
    <row r="356" spans="1:23" s="4" customFormat="1" x14ac:dyDescent="0.2">
      <c r="A356" s="3"/>
      <c r="C356" s="3"/>
      <c r="E356" s="3"/>
      <c r="G356" s="3"/>
      <c r="I356" s="3"/>
      <c r="K356" s="3"/>
      <c r="M356" s="3"/>
      <c r="O356" s="3"/>
      <c r="Q356" s="3"/>
      <c r="S356" s="3"/>
      <c r="U356" s="3"/>
      <c r="W356" s="3"/>
    </row>
    <row r="357" spans="1:23" s="4" customFormat="1" x14ac:dyDescent="0.2">
      <c r="A357" s="3"/>
      <c r="C357" s="3"/>
      <c r="E357" s="3"/>
      <c r="G357" s="3"/>
      <c r="I357" s="3"/>
      <c r="K357" s="3"/>
      <c r="M357" s="3"/>
      <c r="O357" s="3"/>
      <c r="Q357" s="3"/>
      <c r="S357" s="3"/>
      <c r="U357" s="3"/>
      <c r="W357" s="3"/>
    </row>
    <row r="358" spans="1:23" s="4" customFormat="1" x14ac:dyDescent="0.2">
      <c r="A358" s="3"/>
      <c r="C358" s="3"/>
      <c r="E358" s="3"/>
      <c r="G358" s="3"/>
      <c r="I358" s="3"/>
      <c r="K358" s="3"/>
      <c r="M358" s="3"/>
      <c r="O358" s="3"/>
      <c r="Q358" s="3"/>
      <c r="S358" s="3"/>
      <c r="U358" s="3"/>
      <c r="W358" s="3"/>
    </row>
    <row r="359" spans="1:23" s="4" customFormat="1" x14ac:dyDescent="0.2">
      <c r="A359" s="3"/>
      <c r="C359" s="3"/>
      <c r="E359" s="3"/>
      <c r="G359" s="3"/>
      <c r="I359" s="3"/>
      <c r="K359" s="3"/>
      <c r="M359" s="3"/>
      <c r="O359" s="3"/>
      <c r="Q359" s="3"/>
      <c r="S359" s="3"/>
      <c r="U359" s="3"/>
      <c r="W359" s="3"/>
    </row>
    <row r="360" spans="1:23" s="4" customFormat="1" x14ac:dyDescent="0.2">
      <c r="A360" s="3"/>
      <c r="C360" s="3"/>
      <c r="E360" s="3"/>
      <c r="G360" s="3"/>
      <c r="I360" s="3"/>
      <c r="K360" s="3"/>
      <c r="M360" s="3"/>
      <c r="O360" s="3"/>
      <c r="Q360" s="3"/>
      <c r="S360" s="3"/>
      <c r="U360" s="3"/>
      <c r="W360" s="3"/>
    </row>
    <row r="361" spans="1:23" s="4" customFormat="1" x14ac:dyDescent="0.2">
      <c r="A361" s="3"/>
      <c r="C361" s="3"/>
      <c r="E361" s="3"/>
      <c r="G361" s="3"/>
      <c r="I361" s="3"/>
      <c r="K361" s="3"/>
      <c r="M361" s="3"/>
      <c r="O361" s="3"/>
      <c r="Q361" s="3"/>
      <c r="S361" s="3"/>
      <c r="U361" s="3"/>
      <c r="W361" s="3"/>
    </row>
    <row r="362" spans="1:23" s="4" customFormat="1" x14ac:dyDescent="0.2">
      <c r="A362" s="3"/>
      <c r="C362" s="3"/>
      <c r="E362" s="3"/>
      <c r="G362" s="3"/>
      <c r="I362" s="3"/>
      <c r="K362" s="3"/>
      <c r="M362" s="3"/>
      <c r="O362" s="3"/>
      <c r="Q362" s="3"/>
      <c r="S362" s="3"/>
      <c r="U362" s="3"/>
      <c r="W362" s="3"/>
    </row>
    <row r="363" spans="1:23" s="4" customFormat="1" x14ac:dyDescent="0.2">
      <c r="A363" s="3"/>
      <c r="C363" s="3"/>
      <c r="E363" s="3"/>
      <c r="G363" s="3"/>
      <c r="I363" s="3"/>
      <c r="K363" s="3"/>
      <c r="M363" s="3"/>
      <c r="O363" s="3"/>
      <c r="Q363" s="3"/>
      <c r="S363" s="3"/>
      <c r="U363" s="3"/>
      <c r="W363" s="3"/>
    </row>
    <row r="364" spans="1:23" s="4" customFormat="1" x14ac:dyDescent="0.2">
      <c r="A364" s="3"/>
      <c r="C364" s="3"/>
      <c r="E364" s="3"/>
      <c r="G364" s="3"/>
      <c r="I364" s="3"/>
      <c r="K364" s="3"/>
      <c r="M364" s="3"/>
      <c r="O364" s="3"/>
      <c r="Q364" s="3"/>
      <c r="S364" s="3"/>
      <c r="U364" s="3"/>
      <c r="W364" s="3"/>
    </row>
    <row r="365" spans="1:23" s="4" customFormat="1" x14ac:dyDescent="0.2">
      <c r="A365" s="3"/>
      <c r="C365" s="3"/>
      <c r="E365" s="3"/>
      <c r="G365" s="3"/>
      <c r="I365" s="3"/>
      <c r="K365" s="3"/>
      <c r="M365" s="3"/>
      <c r="O365" s="3"/>
      <c r="Q365" s="3"/>
      <c r="S365" s="3"/>
      <c r="U365" s="3"/>
      <c r="W365" s="3"/>
    </row>
    <row r="366" spans="1:23" s="4" customFormat="1" x14ac:dyDescent="0.2">
      <c r="A366" s="3"/>
      <c r="C366" s="3"/>
      <c r="E366" s="3"/>
      <c r="G366" s="3"/>
      <c r="I366" s="3"/>
      <c r="K366" s="3"/>
      <c r="M366" s="3"/>
      <c r="O366" s="3"/>
      <c r="Q366" s="3"/>
      <c r="S366" s="3"/>
      <c r="U366" s="3"/>
      <c r="W366" s="3"/>
    </row>
    <row r="367" spans="1:23" s="4" customFormat="1" x14ac:dyDescent="0.2">
      <c r="A367" s="3"/>
      <c r="C367" s="3"/>
      <c r="E367" s="3"/>
      <c r="G367" s="3"/>
      <c r="I367" s="3"/>
      <c r="K367" s="3"/>
      <c r="M367" s="3"/>
      <c r="O367" s="3"/>
      <c r="Q367" s="3"/>
      <c r="S367" s="3"/>
      <c r="U367" s="3"/>
      <c r="W367" s="3"/>
    </row>
    <row r="368" spans="1:23" s="4" customFormat="1" x14ac:dyDescent="0.2">
      <c r="A368" s="3"/>
      <c r="C368" s="3"/>
      <c r="E368" s="3"/>
      <c r="G368" s="3"/>
      <c r="I368" s="3"/>
      <c r="K368" s="3"/>
      <c r="M368" s="3"/>
      <c r="O368" s="3"/>
      <c r="Q368" s="3"/>
      <c r="S368" s="3"/>
      <c r="U368" s="3"/>
      <c r="W368" s="3"/>
    </row>
    <row r="369" spans="1:23" s="4" customFormat="1" x14ac:dyDescent="0.2">
      <c r="A369" s="3"/>
      <c r="C369" s="3"/>
      <c r="E369" s="3"/>
      <c r="G369" s="3"/>
      <c r="I369" s="3"/>
      <c r="K369" s="3"/>
      <c r="M369" s="3"/>
      <c r="O369" s="3"/>
      <c r="Q369" s="3"/>
      <c r="S369" s="3"/>
      <c r="U369" s="3"/>
      <c r="W369" s="3"/>
    </row>
    <row r="370" spans="1:23" s="4" customFormat="1" x14ac:dyDescent="0.2">
      <c r="A370" s="3"/>
      <c r="C370" s="3"/>
      <c r="E370" s="3"/>
      <c r="G370" s="3"/>
      <c r="I370" s="3"/>
      <c r="K370" s="3"/>
      <c r="M370" s="3"/>
      <c r="O370" s="3"/>
      <c r="Q370" s="3"/>
      <c r="S370" s="3"/>
      <c r="U370" s="3"/>
      <c r="W370" s="3"/>
    </row>
    <row r="371" spans="1:23" s="4" customFormat="1" x14ac:dyDescent="0.2">
      <c r="A371" s="3"/>
      <c r="C371" s="3"/>
      <c r="E371" s="3"/>
      <c r="G371" s="3"/>
      <c r="I371" s="3"/>
      <c r="K371" s="3"/>
      <c r="M371" s="3"/>
      <c r="O371" s="3"/>
      <c r="Q371" s="3"/>
      <c r="S371" s="3"/>
      <c r="U371" s="3"/>
      <c r="W371" s="3"/>
    </row>
    <row r="372" spans="1:23" s="4" customFormat="1" x14ac:dyDescent="0.2">
      <c r="A372" s="3"/>
      <c r="C372" s="3"/>
      <c r="E372" s="3"/>
      <c r="G372" s="3"/>
      <c r="I372" s="3"/>
      <c r="K372" s="3"/>
      <c r="M372" s="3"/>
      <c r="O372" s="3"/>
      <c r="Q372" s="3"/>
      <c r="S372" s="3"/>
      <c r="U372" s="3"/>
      <c r="W372" s="3"/>
    </row>
    <row r="373" spans="1:23" s="4" customFormat="1" x14ac:dyDescent="0.2">
      <c r="A373" s="3"/>
      <c r="C373" s="3"/>
      <c r="E373" s="3"/>
      <c r="G373" s="3"/>
      <c r="I373" s="3"/>
      <c r="K373" s="3"/>
      <c r="M373" s="3"/>
      <c r="O373" s="3"/>
      <c r="Q373" s="3"/>
      <c r="S373" s="3"/>
      <c r="U373" s="3"/>
      <c r="W373" s="3"/>
    </row>
    <row r="374" spans="1:23" s="4" customFormat="1" x14ac:dyDescent="0.2">
      <c r="A374" s="3"/>
      <c r="C374" s="3"/>
      <c r="E374" s="3"/>
      <c r="G374" s="3"/>
      <c r="I374" s="3"/>
      <c r="K374" s="3"/>
      <c r="M374" s="3"/>
      <c r="O374" s="3"/>
      <c r="Q374" s="3"/>
      <c r="S374" s="3"/>
      <c r="U374" s="3"/>
      <c r="W374" s="3"/>
    </row>
    <row r="375" spans="1:23" s="4" customFormat="1" x14ac:dyDescent="0.2">
      <c r="A375" s="3"/>
      <c r="C375" s="3"/>
      <c r="E375" s="3"/>
      <c r="G375" s="3"/>
      <c r="I375" s="3"/>
      <c r="K375" s="3"/>
      <c r="M375" s="3"/>
      <c r="O375" s="3"/>
      <c r="Q375" s="3"/>
      <c r="S375" s="3"/>
      <c r="U375" s="3"/>
      <c r="W375" s="3"/>
    </row>
    <row r="376" spans="1:23" s="4" customFormat="1" x14ac:dyDescent="0.2">
      <c r="A376" s="3"/>
      <c r="C376" s="3"/>
      <c r="E376" s="3"/>
      <c r="G376" s="3"/>
      <c r="I376" s="3"/>
      <c r="K376" s="3"/>
      <c r="M376" s="3"/>
      <c r="O376" s="3"/>
      <c r="Q376" s="3"/>
      <c r="S376" s="3"/>
      <c r="U376" s="3"/>
      <c r="W376" s="3"/>
    </row>
    <row r="377" spans="1:23" s="4" customFormat="1" x14ac:dyDescent="0.2">
      <c r="A377" s="3"/>
      <c r="C377" s="3"/>
      <c r="E377" s="3"/>
      <c r="G377" s="3"/>
      <c r="I377" s="3"/>
      <c r="K377" s="3"/>
      <c r="M377" s="3"/>
      <c r="O377" s="3"/>
      <c r="Q377" s="3"/>
      <c r="S377" s="3"/>
      <c r="U377" s="3"/>
      <c r="W377" s="3"/>
    </row>
    <row r="378" spans="1:23" s="4" customFormat="1" x14ac:dyDescent="0.2">
      <c r="A378" s="3"/>
      <c r="C378" s="3"/>
      <c r="E378" s="3"/>
      <c r="G378" s="3"/>
      <c r="I378" s="3"/>
      <c r="K378" s="3"/>
      <c r="M378" s="3"/>
      <c r="O378" s="3"/>
      <c r="Q378" s="3"/>
      <c r="S378" s="3"/>
      <c r="U378" s="3"/>
      <c r="W378" s="3"/>
    </row>
    <row r="379" spans="1:23" s="4" customFormat="1" x14ac:dyDescent="0.2">
      <c r="A379" s="3"/>
      <c r="C379" s="3"/>
      <c r="E379" s="3"/>
      <c r="G379" s="3"/>
      <c r="I379" s="3"/>
      <c r="K379" s="3"/>
      <c r="M379" s="3"/>
      <c r="O379" s="3"/>
      <c r="Q379" s="3"/>
      <c r="S379" s="3"/>
      <c r="U379" s="3"/>
      <c r="W379" s="3"/>
    </row>
    <row r="380" spans="1:23" s="4" customFormat="1" x14ac:dyDescent="0.2">
      <c r="A380" s="3"/>
      <c r="C380" s="3"/>
      <c r="E380" s="3"/>
      <c r="G380" s="3"/>
      <c r="I380" s="3"/>
      <c r="K380" s="3"/>
      <c r="M380" s="3"/>
      <c r="O380" s="3"/>
      <c r="Q380" s="3"/>
      <c r="S380" s="3"/>
      <c r="U380" s="3"/>
      <c r="W380" s="3"/>
    </row>
    <row r="381" spans="1:23" s="4" customFormat="1" x14ac:dyDescent="0.2">
      <c r="A381" s="3"/>
      <c r="C381" s="3"/>
      <c r="E381" s="3"/>
      <c r="G381" s="3"/>
      <c r="I381" s="3"/>
      <c r="K381" s="3"/>
      <c r="M381" s="3"/>
      <c r="O381" s="3"/>
      <c r="Q381" s="3"/>
      <c r="S381" s="3"/>
      <c r="U381" s="3"/>
      <c r="W381" s="3"/>
    </row>
    <row r="382" spans="1:23" s="4" customFormat="1" x14ac:dyDescent="0.2">
      <c r="A382" s="3"/>
      <c r="C382" s="3"/>
      <c r="E382" s="3"/>
      <c r="G382" s="3"/>
      <c r="I382" s="3"/>
      <c r="K382" s="3"/>
      <c r="M382" s="3"/>
      <c r="O382" s="3"/>
      <c r="Q382" s="3"/>
      <c r="S382" s="3"/>
      <c r="U382" s="3"/>
      <c r="W382" s="3"/>
    </row>
    <row r="383" spans="1:23" s="4" customFormat="1" x14ac:dyDescent="0.2">
      <c r="A383" s="3"/>
      <c r="C383" s="3"/>
      <c r="E383" s="3"/>
      <c r="G383" s="3"/>
      <c r="I383" s="3"/>
      <c r="K383" s="3"/>
      <c r="M383" s="3"/>
      <c r="O383" s="3"/>
      <c r="Q383" s="3"/>
      <c r="S383" s="3"/>
      <c r="U383" s="3"/>
      <c r="W383" s="3"/>
    </row>
    <row r="384" spans="1:23" s="4" customFormat="1" x14ac:dyDescent="0.2">
      <c r="A384" s="3"/>
      <c r="C384" s="3"/>
      <c r="E384" s="3"/>
      <c r="G384" s="3"/>
      <c r="I384" s="3"/>
      <c r="K384" s="3"/>
      <c r="M384" s="3"/>
      <c r="O384" s="3"/>
      <c r="Q384" s="3"/>
      <c r="S384" s="3"/>
      <c r="U384" s="3"/>
      <c r="W384" s="3"/>
    </row>
    <row r="385" spans="1:23" s="4" customFormat="1" x14ac:dyDescent="0.2">
      <c r="A385" s="3"/>
      <c r="C385" s="3"/>
      <c r="E385" s="3"/>
      <c r="G385" s="3"/>
      <c r="I385" s="3"/>
      <c r="K385" s="3"/>
      <c r="M385" s="3"/>
      <c r="O385" s="3"/>
      <c r="Q385" s="3"/>
      <c r="S385" s="3"/>
      <c r="U385" s="3"/>
      <c r="W385" s="3"/>
    </row>
    <row r="386" spans="1:23" s="4" customFormat="1" x14ac:dyDescent="0.2">
      <c r="A386" s="3"/>
      <c r="C386" s="3"/>
      <c r="E386" s="3"/>
      <c r="G386" s="3"/>
      <c r="I386" s="3"/>
      <c r="K386" s="3"/>
      <c r="M386" s="3"/>
      <c r="O386" s="3"/>
      <c r="Q386" s="3"/>
      <c r="S386" s="3"/>
      <c r="U386" s="3"/>
      <c r="W386" s="3"/>
    </row>
    <row r="387" spans="1:23" s="4" customFormat="1" x14ac:dyDescent="0.2">
      <c r="A387" s="3"/>
      <c r="C387" s="3"/>
      <c r="E387" s="3"/>
      <c r="G387" s="3"/>
      <c r="I387" s="3"/>
      <c r="K387" s="3"/>
      <c r="M387" s="3"/>
      <c r="O387" s="3"/>
      <c r="Q387" s="3"/>
      <c r="S387" s="3"/>
      <c r="U387" s="3"/>
      <c r="W387" s="3"/>
    </row>
    <row r="388" spans="1:23" s="4" customFormat="1" x14ac:dyDescent="0.2">
      <c r="A388" s="3"/>
      <c r="C388" s="3"/>
      <c r="E388" s="3"/>
      <c r="G388" s="3"/>
      <c r="I388" s="3"/>
      <c r="K388" s="3"/>
      <c r="M388" s="3"/>
      <c r="O388" s="3"/>
      <c r="Q388" s="3"/>
      <c r="S388" s="3"/>
      <c r="U388" s="3"/>
      <c r="W388" s="3"/>
    </row>
    <row r="389" spans="1:23" s="4" customFormat="1" x14ac:dyDescent="0.2">
      <c r="A389" s="3"/>
      <c r="C389" s="3"/>
      <c r="E389" s="3"/>
      <c r="G389" s="3"/>
      <c r="I389" s="3"/>
      <c r="K389" s="3"/>
      <c r="M389" s="3"/>
      <c r="O389" s="3"/>
      <c r="Q389" s="3"/>
      <c r="S389" s="3"/>
      <c r="U389" s="3"/>
      <c r="W389" s="3"/>
    </row>
    <row r="390" spans="1:23" s="4" customFormat="1" x14ac:dyDescent="0.2">
      <c r="A390" s="3"/>
      <c r="C390" s="3"/>
      <c r="E390" s="3"/>
      <c r="G390" s="3"/>
      <c r="I390" s="3"/>
      <c r="K390" s="3"/>
      <c r="M390" s="3"/>
      <c r="O390" s="3"/>
      <c r="Q390" s="3"/>
      <c r="S390" s="3"/>
      <c r="U390" s="3"/>
      <c r="W390" s="3"/>
    </row>
    <row r="391" spans="1:23" s="4" customFormat="1" x14ac:dyDescent="0.2">
      <c r="A391" s="3"/>
      <c r="C391" s="3"/>
      <c r="E391" s="3"/>
      <c r="G391" s="3"/>
      <c r="I391" s="3"/>
      <c r="K391" s="3"/>
      <c r="M391" s="3"/>
      <c r="O391" s="3"/>
      <c r="Q391" s="3"/>
      <c r="S391" s="3"/>
      <c r="U391" s="3"/>
      <c r="W391" s="3"/>
    </row>
    <row r="392" spans="1:23" s="4" customFormat="1" x14ac:dyDescent="0.2">
      <c r="A392" s="3"/>
      <c r="C392" s="3"/>
      <c r="E392" s="3"/>
      <c r="G392" s="3"/>
      <c r="I392" s="3"/>
      <c r="K392" s="3"/>
      <c r="M392" s="3"/>
      <c r="O392" s="3"/>
      <c r="Q392" s="3"/>
      <c r="S392" s="3"/>
      <c r="U392" s="3"/>
      <c r="W392" s="3"/>
    </row>
    <row r="393" spans="1:23" s="4" customFormat="1" x14ac:dyDescent="0.2">
      <c r="A393" s="3"/>
      <c r="C393" s="3"/>
      <c r="E393" s="3"/>
      <c r="G393" s="3"/>
      <c r="I393" s="3"/>
      <c r="K393" s="3"/>
      <c r="M393" s="3"/>
      <c r="O393" s="3"/>
      <c r="Q393" s="3"/>
      <c r="S393" s="3"/>
      <c r="U393" s="3"/>
      <c r="W393" s="3"/>
    </row>
    <row r="394" spans="1:23" s="4" customFormat="1" x14ac:dyDescent="0.2">
      <c r="A394" s="3"/>
      <c r="C394" s="3"/>
      <c r="E394" s="3"/>
      <c r="G394" s="3"/>
      <c r="I394" s="3"/>
      <c r="K394" s="3"/>
      <c r="M394" s="3"/>
      <c r="O394" s="3"/>
      <c r="Q394" s="3"/>
      <c r="S394" s="3"/>
      <c r="U394" s="3"/>
      <c r="W394" s="3"/>
    </row>
    <row r="395" spans="1:23" s="4" customFormat="1" x14ac:dyDescent="0.2">
      <c r="A395" s="3"/>
      <c r="C395" s="3"/>
      <c r="E395" s="3"/>
      <c r="G395" s="3"/>
      <c r="I395" s="3"/>
      <c r="K395" s="3"/>
      <c r="M395" s="3"/>
      <c r="O395" s="3"/>
      <c r="Q395" s="3"/>
      <c r="S395" s="3"/>
      <c r="U395" s="3"/>
      <c r="W395" s="3"/>
    </row>
    <row r="396" spans="1:23" s="4" customFormat="1" x14ac:dyDescent="0.2">
      <c r="A396" s="3"/>
      <c r="C396" s="3"/>
      <c r="E396" s="3"/>
      <c r="G396" s="3"/>
      <c r="I396" s="3"/>
      <c r="K396" s="3"/>
      <c r="M396" s="3"/>
      <c r="O396" s="3"/>
      <c r="Q396" s="3"/>
      <c r="S396" s="3"/>
      <c r="U396" s="3"/>
      <c r="W396" s="3"/>
    </row>
    <row r="397" spans="1:23" s="4" customFormat="1" x14ac:dyDescent="0.2">
      <c r="A397" s="3"/>
      <c r="C397" s="3"/>
      <c r="E397" s="3"/>
      <c r="G397" s="3"/>
      <c r="I397" s="3"/>
      <c r="K397" s="3"/>
      <c r="M397" s="3"/>
      <c r="O397" s="3"/>
      <c r="Q397" s="3"/>
      <c r="S397" s="3"/>
      <c r="U397" s="3"/>
      <c r="W397" s="3"/>
    </row>
    <row r="398" spans="1:23" s="4" customFormat="1" x14ac:dyDescent="0.2">
      <c r="A398" s="3"/>
      <c r="C398" s="3"/>
      <c r="E398" s="3"/>
      <c r="G398" s="3"/>
      <c r="I398" s="3"/>
      <c r="K398" s="3"/>
      <c r="M398" s="3"/>
      <c r="O398" s="3"/>
      <c r="Q398" s="3"/>
      <c r="S398" s="3"/>
      <c r="U398" s="3"/>
      <c r="W398" s="3"/>
    </row>
    <row r="399" spans="1:23" s="4" customFormat="1" x14ac:dyDescent="0.2">
      <c r="A399" s="3"/>
      <c r="C399" s="3"/>
      <c r="E399" s="3"/>
      <c r="G399" s="3"/>
      <c r="I399" s="3"/>
      <c r="K399" s="3"/>
      <c r="M399" s="3"/>
      <c r="O399" s="3"/>
      <c r="Q399" s="3"/>
      <c r="S399" s="3"/>
      <c r="U399" s="3"/>
      <c r="W399" s="3"/>
    </row>
    <row r="400" spans="1:23" s="4" customFormat="1" x14ac:dyDescent="0.2">
      <c r="A400" s="3"/>
      <c r="C400" s="3"/>
      <c r="E400" s="3"/>
      <c r="G400" s="3"/>
      <c r="I400" s="3"/>
      <c r="K400" s="3"/>
      <c r="M400" s="3"/>
      <c r="O400" s="3"/>
      <c r="Q400" s="3"/>
      <c r="S400" s="3"/>
      <c r="U400" s="3"/>
      <c r="W400" s="3"/>
    </row>
    <row r="401" spans="1:23" s="4" customFormat="1" x14ac:dyDescent="0.2">
      <c r="A401" s="3"/>
      <c r="C401" s="3"/>
      <c r="E401" s="3"/>
      <c r="G401" s="3"/>
      <c r="I401" s="3"/>
      <c r="K401" s="3"/>
      <c r="M401" s="3"/>
      <c r="O401" s="3"/>
      <c r="Q401" s="3"/>
      <c r="S401" s="3"/>
      <c r="U401" s="3"/>
      <c r="W401" s="3"/>
    </row>
    <row r="402" spans="1:23" s="4" customFormat="1" x14ac:dyDescent="0.2">
      <c r="A402" s="3"/>
      <c r="C402" s="3"/>
      <c r="E402" s="3"/>
      <c r="G402" s="3"/>
      <c r="I402" s="3"/>
      <c r="K402" s="3"/>
      <c r="M402" s="3"/>
      <c r="O402" s="3"/>
      <c r="Q402" s="3"/>
      <c r="S402" s="3"/>
      <c r="U402" s="3"/>
      <c r="W402" s="3"/>
    </row>
    <row r="403" spans="1:23" s="4" customFormat="1" x14ac:dyDescent="0.2">
      <c r="A403" s="3"/>
      <c r="C403" s="3"/>
      <c r="E403" s="3"/>
      <c r="G403" s="3"/>
      <c r="I403" s="3"/>
      <c r="K403" s="3"/>
      <c r="M403" s="3"/>
      <c r="O403" s="3"/>
      <c r="Q403" s="3"/>
      <c r="S403" s="3"/>
      <c r="U403" s="3"/>
      <c r="W403" s="3"/>
    </row>
    <row r="404" spans="1:23" s="4" customFormat="1" x14ac:dyDescent="0.2">
      <c r="A404" s="3"/>
      <c r="C404" s="3"/>
      <c r="E404" s="3"/>
      <c r="G404" s="3"/>
      <c r="I404" s="3"/>
      <c r="K404" s="3"/>
      <c r="M404" s="3"/>
      <c r="O404" s="3"/>
      <c r="Q404" s="3"/>
      <c r="S404" s="3"/>
      <c r="U404" s="3"/>
      <c r="W404" s="3"/>
    </row>
    <row r="405" spans="1:23" s="4" customFormat="1" x14ac:dyDescent="0.2">
      <c r="A405" s="3"/>
      <c r="C405" s="3"/>
      <c r="E405" s="3"/>
      <c r="G405" s="3"/>
      <c r="I405" s="3"/>
      <c r="K405" s="3"/>
      <c r="M405" s="3"/>
      <c r="O405" s="3"/>
      <c r="Q405" s="3"/>
      <c r="S405" s="3"/>
      <c r="U405" s="3"/>
      <c r="W405" s="3"/>
    </row>
    <row r="406" spans="1:23" s="4" customFormat="1" x14ac:dyDescent="0.2">
      <c r="A406" s="3"/>
      <c r="C406" s="3"/>
      <c r="E406" s="3"/>
      <c r="G406" s="3"/>
      <c r="I406" s="3"/>
      <c r="K406" s="3"/>
      <c r="M406" s="3"/>
      <c r="O406" s="3"/>
      <c r="Q406" s="3"/>
      <c r="S406" s="3"/>
      <c r="U406" s="3"/>
      <c r="W406" s="3"/>
    </row>
    <row r="407" spans="1:23" s="4" customFormat="1" x14ac:dyDescent="0.2">
      <c r="A407" s="3"/>
      <c r="C407" s="3"/>
      <c r="E407" s="3"/>
      <c r="G407" s="3"/>
      <c r="I407" s="3"/>
      <c r="K407" s="3"/>
      <c r="M407" s="3"/>
      <c r="O407" s="3"/>
      <c r="Q407" s="3"/>
      <c r="S407" s="3"/>
      <c r="U407" s="3"/>
      <c r="W407" s="3"/>
    </row>
    <row r="408" spans="1:23" s="4" customFormat="1" x14ac:dyDescent="0.2">
      <c r="A408" s="3"/>
      <c r="C408" s="3"/>
      <c r="E408" s="3"/>
      <c r="G408" s="3"/>
      <c r="I408" s="3"/>
      <c r="K408" s="3"/>
      <c r="M408" s="3"/>
      <c r="O408" s="3"/>
      <c r="Q408" s="3"/>
      <c r="S408" s="3"/>
      <c r="U408" s="3"/>
      <c r="W408" s="3"/>
    </row>
    <row r="409" spans="1:23" s="4" customFormat="1" x14ac:dyDescent="0.2">
      <c r="A409" s="3"/>
      <c r="C409" s="3"/>
      <c r="E409" s="3"/>
      <c r="G409" s="3"/>
      <c r="I409" s="3"/>
      <c r="K409" s="3"/>
      <c r="M409" s="3"/>
      <c r="O409" s="3"/>
      <c r="Q409" s="3"/>
      <c r="S409" s="3"/>
      <c r="U409" s="3"/>
      <c r="W409" s="3"/>
    </row>
    <row r="410" spans="1:23" s="4" customFormat="1" x14ac:dyDescent="0.2">
      <c r="A410" s="3"/>
      <c r="C410" s="3"/>
      <c r="E410" s="3"/>
      <c r="G410" s="3"/>
      <c r="I410" s="3"/>
      <c r="K410" s="3"/>
      <c r="M410" s="3"/>
      <c r="O410" s="3"/>
      <c r="Q410" s="3"/>
      <c r="S410" s="3"/>
      <c r="U410" s="3"/>
      <c r="W410" s="3"/>
    </row>
    <row r="411" spans="1:23" s="4" customFormat="1" x14ac:dyDescent="0.2">
      <c r="A411" s="3"/>
      <c r="C411" s="3"/>
      <c r="E411" s="3"/>
      <c r="G411" s="3"/>
      <c r="I411" s="3"/>
      <c r="K411" s="3"/>
      <c r="M411" s="3"/>
      <c r="O411" s="3"/>
      <c r="Q411" s="3"/>
      <c r="S411" s="3"/>
      <c r="U411" s="3"/>
      <c r="W411" s="3"/>
    </row>
    <row r="412" spans="1:23" s="4" customFormat="1" x14ac:dyDescent="0.2">
      <c r="A412" s="3"/>
      <c r="C412" s="3"/>
      <c r="E412" s="3"/>
      <c r="G412" s="3"/>
      <c r="I412" s="3"/>
      <c r="K412" s="3"/>
      <c r="M412" s="3"/>
      <c r="O412" s="3"/>
      <c r="Q412" s="3"/>
      <c r="S412" s="3"/>
      <c r="U412" s="3"/>
      <c r="W412" s="3"/>
    </row>
    <row r="413" spans="1:23" s="4" customFormat="1" x14ac:dyDescent="0.2">
      <c r="A413" s="3"/>
      <c r="C413" s="3"/>
      <c r="E413" s="3"/>
      <c r="G413" s="3"/>
      <c r="I413" s="3"/>
      <c r="K413" s="3"/>
      <c r="M413" s="3"/>
      <c r="O413" s="3"/>
      <c r="Q413" s="3"/>
      <c r="S413" s="3"/>
      <c r="U413" s="3"/>
      <c r="W413" s="3"/>
    </row>
    <row r="414" spans="1:23" s="4" customFormat="1" x14ac:dyDescent="0.2">
      <c r="A414" s="3"/>
      <c r="C414" s="3"/>
      <c r="E414" s="3"/>
      <c r="G414" s="3"/>
      <c r="I414" s="3"/>
      <c r="K414" s="3"/>
      <c r="M414" s="3"/>
      <c r="O414" s="3"/>
      <c r="Q414" s="3"/>
      <c r="S414" s="3"/>
      <c r="U414" s="3"/>
      <c r="W414" s="3"/>
    </row>
    <row r="415" spans="1:23" s="4" customFormat="1" x14ac:dyDescent="0.2">
      <c r="A415" s="3"/>
      <c r="C415" s="3"/>
      <c r="E415" s="3"/>
      <c r="G415" s="3"/>
      <c r="I415" s="3"/>
      <c r="K415" s="3"/>
      <c r="M415" s="3"/>
      <c r="O415" s="3"/>
      <c r="Q415" s="3"/>
      <c r="S415" s="3"/>
      <c r="U415" s="3"/>
      <c r="W415" s="3"/>
    </row>
    <row r="416" spans="1:23" s="4" customFormat="1" x14ac:dyDescent="0.2">
      <c r="A416" s="3"/>
      <c r="C416" s="3"/>
      <c r="E416" s="3"/>
      <c r="G416" s="3"/>
      <c r="I416" s="3"/>
      <c r="K416" s="3"/>
      <c r="M416" s="3"/>
      <c r="O416" s="3"/>
      <c r="Q416" s="3"/>
      <c r="S416" s="3"/>
      <c r="U416" s="3"/>
      <c r="W416" s="3"/>
    </row>
    <row r="417" spans="1:23" s="4" customFormat="1" x14ac:dyDescent="0.2">
      <c r="A417" s="3"/>
      <c r="C417" s="3"/>
      <c r="E417" s="3"/>
      <c r="G417" s="3"/>
      <c r="I417" s="3"/>
      <c r="K417" s="3"/>
      <c r="M417" s="3"/>
      <c r="O417" s="3"/>
      <c r="Q417" s="3"/>
      <c r="S417" s="3"/>
      <c r="U417" s="3"/>
      <c r="W417" s="3"/>
    </row>
    <row r="418" spans="1:23" s="4" customFormat="1" x14ac:dyDescent="0.2">
      <c r="A418" s="3"/>
      <c r="C418" s="3"/>
      <c r="E418" s="3"/>
      <c r="G418" s="3"/>
      <c r="I418" s="3"/>
      <c r="K418" s="3"/>
      <c r="M418" s="3"/>
      <c r="O418" s="3"/>
      <c r="Q418" s="3"/>
      <c r="S418" s="3"/>
      <c r="U418" s="3"/>
      <c r="W418" s="3"/>
    </row>
    <row r="419" spans="1:23" s="4" customFormat="1" x14ac:dyDescent="0.2">
      <c r="A419" s="3"/>
      <c r="C419" s="3"/>
      <c r="E419" s="3"/>
      <c r="G419" s="3"/>
      <c r="I419" s="3"/>
      <c r="K419" s="3"/>
      <c r="M419" s="3"/>
      <c r="O419" s="3"/>
      <c r="Q419" s="3"/>
      <c r="S419" s="3"/>
      <c r="U419" s="3"/>
      <c r="W419" s="3"/>
    </row>
    <row r="420" spans="1:23" s="4" customFormat="1" x14ac:dyDescent="0.2">
      <c r="A420" s="3"/>
      <c r="C420" s="3"/>
      <c r="E420" s="3"/>
      <c r="G420" s="3"/>
      <c r="I420" s="3"/>
      <c r="K420" s="3"/>
      <c r="M420" s="3"/>
      <c r="O420" s="3"/>
      <c r="Q420" s="3"/>
      <c r="S420" s="3"/>
      <c r="U420" s="3"/>
      <c r="W420" s="3"/>
    </row>
    <row r="421" spans="1:23" s="4" customFormat="1" x14ac:dyDescent="0.2">
      <c r="A421" s="3"/>
      <c r="C421" s="3"/>
      <c r="E421" s="3"/>
      <c r="G421" s="3"/>
      <c r="I421" s="3"/>
      <c r="K421" s="3"/>
      <c r="M421" s="3"/>
      <c r="O421" s="3"/>
      <c r="Q421" s="3"/>
      <c r="S421" s="3"/>
      <c r="U421" s="3"/>
      <c r="W421" s="3"/>
    </row>
    <row r="422" spans="1:23" s="4" customFormat="1" x14ac:dyDescent="0.2">
      <c r="A422" s="3"/>
      <c r="C422" s="3"/>
      <c r="E422" s="3"/>
      <c r="G422" s="3"/>
      <c r="I422" s="3"/>
      <c r="K422" s="3"/>
      <c r="M422" s="3"/>
      <c r="O422" s="3"/>
      <c r="Q422" s="3"/>
      <c r="S422" s="3"/>
      <c r="U422" s="3"/>
      <c r="W422" s="3"/>
    </row>
    <row r="423" spans="1:23" s="4" customFormat="1" x14ac:dyDescent="0.2">
      <c r="A423" s="3"/>
      <c r="C423" s="3"/>
      <c r="E423" s="3"/>
      <c r="G423" s="3"/>
      <c r="I423" s="3"/>
      <c r="K423" s="3"/>
      <c r="M423" s="3"/>
      <c r="O423" s="3"/>
      <c r="Q423" s="3"/>
      <c r="S423" s="3"/>
      <c r="U423" s="3"/>
      <c r="W423" s="3"/>
    </row>
    <row r="424" spans="1:23" s="4" customFormat="1" x14ac:dyDescent="0.2">
      <c r="A424" s="3"/>
      <c r="C424" s="3"/>
      <c r="E424" s="3"/>
      <c r="G424" s="3"/>
      <c r="I424" s="3"/>
      <c r="K424" s="3"/>
      <c r="M424" s="3"/>
      <c r="O424" s="3"/>
      <c r="Q424" s="3"/>
      <c r="S424" s="3"/>
      <c r="U424" s="3"/>
      <c r="W424" s="3"/>
    </row>
    <row r="425" spans="1:23" s="4" customFormat="1" x14ac:dyDescent="0.2">
      <c r="A425" s="3"/>
      <c r="C425" s="3"/>
      <c r="E425" s="3"/>
      <c r="G425" s="3"/>
      <c r="I425" s="3"/>
      <c r="K425" s="3"/>
      <c r="M425" s="3"/>
      <c r="O425" s="3"/>
      <c r="Q425" s="3"/>
      <c r="S425" s="3"/>
      <c r="U425" s="3"/>
      <c r="W425" s="3"/>
    </row>
    <row r="426" spans="1:23" s="4" customFormat="1" x14ac:dyDescent="0.2">
      <c r="A426" s="3"/>
      <c r="C426" s="3"/>
      <c r="E426" s="3"/>
      <c r="G426" s="3"/>
      <c r="I426" s="3"/>
      <c r="K426" s="3"/>
      <c r="M426" s="3"/>
      <c r="O426" s="3"/>
      <c r="Q426" s="3"/>
      <c r="S426" s="3"/>
      <c r="U426" s="3"/>
      <c r="W426" s="3"/>
    </row>
    <row r="427" spans="1:23" s="4" customFormat="1" x14ac:dyDescent="0.2">
      <c r="A427" s="3"/>
      <c r="C427" s="3"/>
      <c r="E427" s="3"/>
      <c r="G427" s="3"/>
      <c r="I427" s="3"/>
      <c r="K427" s="3"/>
      <c r="M427" s="3"/>
      <c r="O427" s="3"/>
      <c r="Q427" s="3"/>
      <c r="S427" s="3"/>
      <c r="U427" s="3"/>
      <c r="W427" s="3"/>
    </row>
    <row r="428" spans="1:23" s="4" customFormat="1" x14ac:dyDescent="0.2">
      <c r="A428" s="3"/>
      <c r="C428" s="3"/>
      <c r="E428" s="3"/>
      <c r="G428" s="3"/>
      <c r="I428" s="3"/>
      <c r="K428" s="3"/>
      <c r="M428" s="3"/>
      <c r="O428" s="3"/>
      <c r="Q428" s="3"/>
      <c r="S428" s="3"/>
      <c r="U428" s="3"/>
      <c r="W428" s="3"/>
    </row>
    <row r="429" spans="1:23" s="4" customFormat="1" x14ac:dyDescent="0.2">
      <c r="A429" s="3"/>
      <c r="C429" s="3"/>
      <c r="E429" s="3"/>
      <c r="G429" s="3"/>
      <c r="I429" s="3"/>
      <c r="K429" s="3"/>
      <c r="M429" s="3"/>
      <c r="O429" s="3"/>
      <c r="Q429" s="3"/>
      <c r="S429" s="3"/>
      <c r="U429" s="3"/>
      <c r="W429" s="3"/>
    </row>
    <row r="430" spans="1:23" s="4" customFormat="1" x14ac:dyDescent="0.2">
      <c r="A430" s="3"/>
      <c r="C430" s="3"/>
      <c r="E430" s="3"/>
      <c r="G430" s="3"/>
      <c r="I430" s="3"/>
      <c r="K430" s="3"/>
      <c r="M430" s="3"/>
      <c r="O430" s="3"/>
      <c r="Q430" s="3"/>
      <c r="S430" s="3"/>
      <c r="U430" s="3"/>
      <c r="W430" s="3"/>
    </row>
    <row r="431" spans="1:23" s="4" customFormat="1" x14ac:dyDescent="0.2">
      <c r="A431" s="3"/>
      <c r="C431" s="3"/>
      <c r="E431" s="3"/>
      <c r="G431" s="3"/>
      <c r="I431" s="3"/>
      <c r="K431" s="3"/>
      <c r="M431" s="3"/>
      <c r="O431" s="3"/>
      <c r="Q431" s="3"/>
      <c r="S431" s="3"/>
      <c r="U431" s="3"/>
      <c r="W431" s="3"/>
    </row>
    <row r="432" spans="1:23" s="4" customFormat="1" x14ac:dyDescent="0.2">
      <c r="A432" s="3"/>
      <c r="C432" s="3"/>
      <c r="E432" s="3"/>
      <c r="G432" s="3"/>
      <c r="I432" s="3"/>
      <c r="K432" s="3"/>
      <c r="M432" s="3"/>
      <c r="O432" s="3"/>
      <c r="Q432" s="3"/>
      <c r="S432" s="3"/>
      <c r="U432" s="3"/>
      <c r="W432" s="3"/>
    </row>
    <row r="433" spans="1:23" s="4" customFormat="1" x14ac:dyDescent="0.2">
      <c r="A433" s="3"/>
      <c r="C433" s="3"/>
      <c r="E433" s="3"/>
      <c r="G433" s="3"/>
      <c r="I433" s="3"/>
      <c r="K433" s="3"/>
      <c r="M433" s="3"/>
      <c r="O433" s="3"/>
      <c r="Q433" s="3"/>
      <c r="S433" s="3"/>
      <c r="U433" s="3"/>
      <c r="W433" s="3"/>
    </row>
    <row r="434" spans="1:23" s="4" customFormat="1" x14ac:dyDescent="0.2">
      <c r="A434" s="3"/>
      <c r="C434" s="3"/>
      <c r="E434" s="3"/>
      <c r="G434" s="3"/>
      <c r="I434" s="3"/>
      <c r="K434" s="3"/>
      <c r="M434" s="3"/>
      <c r="O434" s="3"/>
      <c r="Q434" s="3"/>
      <c r="S434" s="3"/>
      <c r="U434" s="3"/>
      <c r="W434" s="3"/>
    </row>
    <row r="435" spans="1:23" s="4" customFormat="1" x14ac:dyDescent="0.2">
      <c r="A435" s="3"/>
      <c r="C435" s="3"/>
      <c r="E435" s="3"/>
      <c r="G435" s="3"/>
      <c r="I435" s="3"/>
      <c r="K435" s="3"/>
      <c r="M435" s="3"/>
      <c r="O435" s="3"/>
      <c r="Q435" s="3"/>
      <c r="S435" s="3"/>
      <c r="U435" s="3"/>
      <c r="W435" s="3"/>
    </row>
    <row r="436" spans="1:23" s="4" customFormat="1" x14ac:dyDescent="0.2">
      <c r="A436" s="3"/>
      <c r="C436" s="3"/>
      <c r="E436" s="3"/>
      <c r="G436" s="3"/>
      <c r="I436" s="3"/>
      <c r="K436" s="3"/>
      <c r="M436" s="3"/>
      <c r="O436" s="3"/>
      <c r="Q436" s="3"/>
      <c r="S436" s="3"/>
      <c r="U436" s="3"/>
      <c r="W436" s="3"/>
    </row>
    <row r="437" spans="1:23" s="4" customFormat="1" x14ac:dyDescent="0.2">
      <c r="A437" s="3"/>
      <c r="C437" s="3"/>
      <c r="E437" s="3"/>
      <c r="G437" s="3"/>
      <c r="I437" s="3"/>
      <c r="K437" s="3"/>
      <c r="M437" s="3"/>
      <c r="O437" s="3"/>
      <c r="Q437" s="3"/>
      <c r="S437" s="3"/>
      <c r="U437" s="3"/>
      <c r="W437" s="3"/>
    </row>
    <row r="438" spans="1:23" s="4" customFormat="1" x14ac:dyDescent="0.2">
      <c r="A438" s="3"/>
      <c r="C438" s="3"/>
      <c r="E438" s="3"/>
      <c r="G438" s="3"/>
      <c r="I438" s="3"/>
      <c r="K438" s="3"/>
      <c r="M438" s="3"/>
      <c r="O438" s="3"/>
      <c r="Q438" s="3"/>
      <c r="S438" s="3"/>
      <c r="U438" s="3"/>
      <c r="W438" s="3"/>
    </row>
    <row r="439" spans="1:23" s="4" customFormat="1" x14ac:dyDescent="0.2">
      <c r="A439" s="3"/>
      <c r="C439" s="3"/>
      <c r="E439" s="3"/>
      <c r="G439" s="3"/>
      <c r="I439" s="3"/>
      <c r="K439" s="3"/>
      <c r="M439" s="3"/>
      <c r="O439" s="3"/>
      <c r="Q439" s="3"/>
      <c r="S439" s="3"/>
      <c r="U439" s="3"/>
      <c r="W439" s="3"/>
    </row>
    <row r="440" spans="1:23" s="4" customFormat="1" x14ac:dyDescent="0.2">
      <c r="A440" s="3"/>
      <c r="C440" s="3"/>
      <c r="E440" s="3"/>
      <c r="G440" s="3"/>
      <c r="I440" s="3"/>
      <c r="K440" s="3"/>
      <c r="M440" s="3"/>
      <c r="O440" s="3"/>
      <c r="Q440" s="3"/>
      <c r="S440" s="3"/>
      <c r="U440" s="3"/>
      <c r="W440" s="3"/>
    </row>
    <row r="441" spans="1:23" s="4" customFormat="1" x14ac:dyDescent="0.2">
      <c r="A441" s="3"/>
      <c r="C441" s="3"/>
      <c r="E441" s="3"/>
      <c r="G441" s="3"/>
      <c r="I441" s="3"/>
      <c r="K441" s="3"/>
      <c r="M441" s="3"/>
      <c r="O441" s="3"/>
      <c r="Q441" s="3"/>
      <c r="S441" s="3"/>
      <c r="U441" s="3"/>
      <c r="W441" s="3"/>
    </row>
    <row r="442" spans="1:23" s="4" customFormat="1" x14ac:dyDescent="0.2">
      <c r="A442" s="3"/>
      <c r="C442" s="3"/>
      <c r="E442" s="3"/>
      <c r="G442" s="3"/>
      <c r="I442" s="3"/>
      <c r="K442" s="3"/>
      <c r="M442" s="3"/>
      <c r="O442" s="3"/>
      <c r="Q442" s="3"/>
      <c r="S442" s="3"/>
      <c r="U442" s="3"/>
      <c r="W442" s="3"/>
    </row>
    <row r="443" spans="1:23" s="4" customFormat="1" x14ac:dyDescent="0.2">
      <c r="A443" s="3"/>
      <c r="C443" s="3"/>
      <c r="E443" s="3"/>
      <c r="G443" s="3"/>
      <c r="I443" s="3"/>
      <c r="K443" s="3"/>
      <c r="M443" s="3"/>
      <c r="O443" s="3"/>
      <c r="Q443" s="3"/>
      <c r="S443" s="3"/>
      <c r="U443" s="3"/>
      <c r="W443" s="3"/>
    </row>
    <row r="444" spans="1:23" s="4" customFormat="1" x14ac:dyDescent="0.2">
      <c r="A444" s="3"/>
      <c r="C444" s="3"/>
      <c r="E444" s="3"/>
      <c r="G444" s="3"/>
      <c r="I444" s="3"/>
      <c r="K444" s="3"/>
      <c r="M444" s="3"/>
      <c r="O444" s="3"/>
      <c r="Q444" s="3"/>
      <c r="S444" s="3"/>
      <c r="U444" s="3"/>
      <c r="W444" s="3"/>
    </row>
    <row r="445" spans="1:23" s="4" customFormat="1" x14ac:dyDescent="0.2">
      <c r="A445" s="3"/>
      <c r="C445" s="3"/>
      <c r="E445" s="3"/>
      <c r="G445" s="3"/>
      <c r="I445" s="3"/>
      <c r="K445" s="3"/>
      <c r="M445" s="3"/>
      <c r="O445" s="3"/>
      <c r="Q445" s="3"/>
      <c r="S445" s="3"/>
      <c r="U445" s="3"/>
      <c r="W445" s="3"/>
    </row>
    <row r="446" spans="1:23" s="4" customFormat="1" x14ac:dyDescent="0.2">
      <c r="A446" s="3"/>
      <c r="C446" s="3"/>
      <c r="E446" s="3"/>
      <c r="G446" s="3"/>
      <c r="I446" s="3"/>
      <c r="K446" s="3"/>
      <c r="M446" s="3"/>
      <c r="O446" s="3"/>
      <c r="Q446" s="3"/>
      <c r="S446" s="3"/>
      <c r="U446" s="3"/>
      <c r="W446" s="3"/>
    </row>
    <row r="447" spans="1:23" s="4" customFormat="1" x14ac:dyDescent="0.2">
      <c r="A447" s="3"/>
      <c r="C447" s="3"/>
      <c r="E447" s="3"/>
      <c r="G447" s="3"/>
      <c r="I447" s="3"/>
      <c r="K447" s="3"/>
      <c r="M447" s="3"/>
      <c r="O447" s="3"/>
      <c r="Q447" s="3"/>
      <c r="S447" s="3"/>
      <c r="U447" s="3"/>
      <c r="W447" s="3"/>
    </row>
    <row r="448" spans="1:23" s="4" customFormat="1" x14ac:dyDescent="0.2">
      <c r="A448" s="3"/>
      <c r="C448" s="3"/>
      <c r="E448" s="3"/>
      <c r="G448" s="3"/>
      <c r="I448" s="3"/>
      <c r="K448" s="3"/>
      <c r="M448" s="3"/>
      <c r="O448" s="3"/>
      <c r="Q448" s="3"/>
      <c r="S448" s="3"/>
      <c r="U448" s="3"/>
      <c r="W448" s="3"/>
    </row>
    <row r="449" spans="1:23" s="4" customFormat="1" x14ac:dyDescent="0.2">
      <c r="A449" s="3"/>
      <c r="C449" s="3"/>
      <c r="E449" s="3"/>
      <c r="G449" s="3"/>
      <c r="I449" s="3"/>
      <c r="K449" s="3"/>
      <c r="M449" s="3"/>
      <c r="O449" s="3"/>
      <c r="Q449" s="3"/>
      <c r="S449" s="3"/>
      <c r="U449" s="3"/>
      <c r="W449" s="3"/>
    </row>
    <row r="450" spans="1:23" s="4" customFormat="1" x14ac:dyDescent="0.2">
      <c r="A450" s="3"/>
      <c r="C450" s="3"/>
      <c r="E450" s="3"/>
      <c r="G450" s="3"/>
      <c r="I450" s="3"/>
      <c r="K450" s="3"/>
      <c r="M450" s="3"/>
      <c r="O450" s="3"/>
      <c r="Q450" s="3"/>
      <c r="S450" s="3"/>
      <c r="U450" s="3"/>
      <c r="W450" s="3"/>
    </row>
    <row r="451" spans="1:23" s="4" customFormat="1" x14ac:dyDescent="0.2">
      <c r="A451" s="3"/>
      <c r="C451" s="3"/>
      <c r="E451" s="3"/>
      <c r="G451" s="3"/>
      <c r="I451" s="3"/>
      <c r="K451" s="3"/>
      <c r="M451" s="3"/>
      <c r="O451" s="3"/>
      <c r="Q451" s="3"/>
      <c r="S451" s="3"/>
      <c r="U451" s="3"/>
      <c r="W451" s="3"/>
    </row>
    <row r="452" spans="1:23" s="4" customFormat="1" x14ac:dyDescent="0.2">
      <c r="A452" s="3"/>
      <c r="C452" s="3"/>
      <c r="E452" s="3"/>
      <c r="G452" s="3"/>
      <c r="I452" s="3"/>
      <c r="K452" s="3"/>
      <c r="M452" s="3"/>
      <c r="O452" s="3"/>
      <c r="Q452" s="3"/>
      <c r="S452" s="3"/>
      <c r="U452" s="3"/>
      <c r="W452" s="3"/>
    </row>
    <row r="453" spans="1:23" s="4" customFormat="1" x14ac:dyDescent="0.2">
      <c r="A453" s="3"/>
      <c r="C453" s="3"/>
      <c r="E453" s="3"/>
      <c r="G453" s="3"/>
      <c r="I453" s="3"/>
      <c r="K453" s="3"/>
      <c r="M453" s="3"/>
      <c r="O453" s="3"/>
      <c r="Q453" s="3"/>
      <c r="S453" s="3"/>
      <c r="U453" s="3"/>
      <c r="W453" s="3"/>
    </row>
    <row r="454" spans="1:23" s="4" customFormat="1" x14ac:dyDescent="0.2">
      <c r="A454" s="3"/>
      <c r="C454" s="3"/>
      <c r="E454" s="3"/>
      <c r="G454" s="3"/>
      <c r="I454" s="3"/>
      <c r="K454" s="3"/>
      <c r="M454" s="3"/>
      <c r="O454" s="3"/>
      <c r="Q454" s="3"/>
      <c r="S454" s="3"/>
      <c r="U454" s="3"/>
      <c r="W454" s="3"/>
    </row>
    <row r="455" spans="1:23" s="4" customFormat="1" x14ac:dyDescent="0.2">
      <c r="A455" s="3"/>
      <c r="C455" s="3"/>
      <c r="E455" s="3"/>
      <c r="G455" s="3"/>
      <c r="I455" s="3"/>
      <c r="K455" s="3"/>
      <c r="M455" s="3"/>
      <c r="O455" s="3"/>
      <c r="Q455" s="3"/>
      <c r="S455" s="3"/>
      <c r="U455" s="3"/>
      <c r="W455" s="3"/>
    </row>
    <row r="456" spans="1:23" s="4" customFormat="1" x14ac:dyDescent="0.2">
      <c r="A456" s="3"/>
      <c r="C456" s="3"/>
      <c r="E456" s="3"/>
      <c r="G456" s="3"/>
      <c r="I456" s="3"/>
      <c r="K456" s="3"/>
      <c r="M456" s="3"/>
      <c r="O456" s="3"/>
      <c r="Q456" s="3"/>
      <c r="S456" s="3"/>
      <c r="U456" s="3"/>
      <c r="W456" s="3"/>
    </row>
    <row r="457" spans="1:23" s="4" customFormat="1" x14ac:dyDescent="0.2">
      <c r="A457" s="3"/>
      <c r="C457" s="3"/>
      <c r="E457" s="3"/>
      <c r="G457" s="3"/>
      <c r="I457" s="3"/>
      <c r="K457" s="3"/>
      <c r="M457" s="3"/>
      <c r="O457" s="3"/>
      <c r="Q457" s="3"/>
      <c r="S457" s="3"/>
      <c r="U457" s="3"/>
      <c r="W457" s="3"/>
    </row>
    <row r="458" spans="1:23" s="4" customFormat="1" x14ac:dyDescent="0.2">
      <c r="A458" s="3"/>
      <c r="C458" s="3"/>
      <c r="E458" s="3"/>
      <c r="G458" s="3"/>
      <c r="I458" s="3"/>
      <c r="K458" s="3"/>
      <c r="M458" s="3"/>
      <c r="O458" s="3"/>
      <c r="Q458" s="3"/>
      <c r="S458" s="3"/>
      <c r="U458" s="3"/>
      <c r="W458" s="3"/>
    </row>
    <row r="459" spans="1:23" s="4" customFormat="1" x14ac:dyDescent="0.2">
      <c r="A459" s="3"/>
      <c r="C459" s="3"/>
      <c r="E459" s="3"/>
      <c r="G459" s="3"/>
      <c r="I459" s="3"/>
      <c r="K459" s="3"/>
      <c r="M459" s="3"/>
      <c r="O459" s="3"/>
      <c r="Q459" s="3"/>
      <c r="S459" s="3"/>
      <c r="U459" s="3"/>
      <c r="W459" s="3"/>
    </row>
    <row r="460" spans="1:23" s="4" customFormat="1" x14ac:dyDescent="0.2">
      <c r="A460" s="3"/>
      <c r="C460" s="3"/>
      <c r="E460" s="3"/>
      <c r="G460" s="3"/>
      <c r="I460" s="3"/>
      <c r="K460" s="3"/>
      <c r="M460" s="3"/>
      <c r="O460" s="3"/>
      <c r="Q460" s="3"/>
      <c r="S460" s="3"/>
      <c r="U460" s="3"/>
      <c r="W460" s="3"/>
    </row>
    <row r="461" spans="1:23" s="4" customFormat="1" x14ac:dyDescent="0.2">
      <c r="A461" s="3"/>
      <c r="C461" s="3"/>
      <c r="E461" s="3"/>
      <c r="G461" s="3"/>
      <c r="I461" s="3"/>
      <c r="K461" s="3"/>
      <c r="M461" s="3"/>
      <c r="O461" s="3"/>
      <c r="Q461" s="3"/>
      <c r="S461" s="3"/>
      <c r="U461" s="3"/>
      <c r="W461" s="3"/>
    </row>
    <row r="462" spans="1:23" s="4" customFormat="1" x14ac:dyDescent="0.2">
      <c r="A462" s="3"/>
      <c r="C462" s="3"/>
      <c r="E462" s="3"/>
      <c r="G462" s="3"/>
      <c r="I462" s="3"/>
      <c r="K462" s="3"/>
      <c r="M462" s="3"/>
      <c r="O462" s="3"/>
      <c r="Q462" s="3"/>
      <c r="S462" s="3"/>
      <c r="U462" s="3"/>
      <c r="W462" s="3"/>
    </row>
    <row r="463" spans="1:23" s="4" customFormat="1" x14ac:dyDescent="0.2">
      <c r="A463" s="3"/>
      <c r="C463" s="3"/>
      <c r="E463" s="3"/>
      <c r="G463" s="3"/>
      <c r="I463" s="3"/>
      <c r="K463" s="3"/>
      <c r="M463" s="3"/>
      <c r="O463" s="3"/>
      <c r="Q463" s="3"/>
      <c r="S463" s="3"/>
      <c r="U463" s="3"/>
      <c r="W463" s="3"/>
    </row>
    <row r="464" spans="1:23" s="4" customFormat="1" x14ac:dyDescent="0.2">
      <c r="A464" s="3"/>
      <c r="C464" s="3"/>
      <c r="E464" s="3"/>
      <c r="G464" s="3"/>
      <c r="I464" s="3"/>
      <c r="K464" s="3"/>
      <c r="M464" s="3"/>
      <c r="O464" s="3"/>
      <c r="Q464" s="3"/>
      <c r="S464" s="3"/>
      <c r="U464" s="3"/>
      <c r="W464" s="3"/>
    </row>
    <row r="465" spans="1:23" s="4" customFormat="1" x14ac:dyDescent="0.2">
      <c r="A465" s="3"/>
      <c r="C465" s="3"/>
      <c r="E465" s="3"/>
      <c r="G465" s="3"/>
      <c r="I465" s="3"/>
      <c r="K465" s="3"/>
      <c r="M465" s="3"/>
      <c r="O465" s="3"/>
      <c r="Q465" s="3"/>
      <c r="S465" s="3"/>
      <c r="U465" s="3"/>
      <c r="W465" s="3"/>
    </row>
    <row r="466" spans="1:23" s="4" customFormat="1" x14ac:dyDescent="0.2">
      <c r="A466" s="3"/>
      <c r="C466" s="3"/>
      <c r="E466" s="3"/>
      <c r="G466" s="3"/>
      <c r="I466" s="3"/>
      <c r="K466" s="3"/>
      <c r="M466" s="3"/>
      <c r="O466" s="3"/>
      <c r="Q466" s="3"/>
      <c r="S466" s="3"/>
      <c r="U466" s="3"/>
      <c r="W466" s="3"/>
    </row>
    <row r="467" spans="1:23" s="4" customFormat="1" x14ac:dyDescent="0.2">
      <c r="A467" s="3"/>
      <c r="C467" s="3"/>
      <c r="E467" s="3"/>
      <c r="G467" s="3"/>
      <c r="I467" s="3"/>
      <c r="K467" s="3"/>
      <c r="M467" s="3"/>
      <c r="O467" s="3"/>
      <c r="Q467" s="3"/>
      <c r="S467" s="3"/>
      <c r="U467" s="3"/>
      <c r="W467" s="3"/>
    </row>
    <row r="468" spans="1:23" s="4" customFormat="1" x14ac:dyDescent="0.2">
      <c r="A468" s="3"/>
      <c r="C468" s="3"/>
      <c r="E468" s="3"/>
      <c r="G468" s="3"/>
      <c r="I468" s="3"/>
      <c r="K468" s="3"/>
      <c r="M468" s="3"/>
      <c r="O468" s="3"/>
      <c r="Q468" s="3"/>
      <c r="S468" s="3"/>
      <c r="U468" s="3"/>
      <c r="W468" s="3"/>
    </row>
    <row r="469" spans="1:23" s="4" customFormat="1" x14ac:dyDescent="0.2">
      <c r="A469" s="3"/>
      <c r="C469" s="3"/>
      <c r="E469" s="3"/>
      <c r="G469" s="3"/>
      <c r="I469" s="3"/>
      <c r="K469" s="3"/>
      <c r="M469" s="3"/>
      <c r="O469" s="3"/>
      <c r="Q469" s="3"/>
      <c r="S469" s="3"/>
      <c r="U469" s="3"/>
      <c r="W469" s="3"/>
    </row>
    <row r="470" spans="1:23" s="4" customFormat="1" x14ac:dyDescent="0.2">
      <c r="A470" s="3"/>
      <c r="C470" s="3"/>
      <c r="E470" s="3"/>
      <c r="G470" s="3"/>
      <c r="I470" s="3"/>
      <c r="K470" s="3"/>
      <c r="M470" s="3"/>
      <c r="O470" s="3"/>
      <c r="Q470" s="3"/>
      <c r="S470" s="3"/>
      <c r="U470" s="3"/>
      <c r="W470" s="3"/>
    </row>
    <row r="471" spans="1:23" s="4" customFormat="1" x14ac:dyDescent="0.2">
      <c r="A471" s="3"/>
      <c r="C471" s="3"/>
      <c r="E471" s="3"/>
      <c r="G471" s="3"/>
      <c r="I471" s="3"/>
      <c r="K471" s="3"/>
      <c r="M471" s="3"/>
      <c r="O471" s="3"/>
      <c r="Q471" s="3"/>
      <c r="S471" s="3"/>
      <c r="U471" s="3"/>
      <c r="W471" s="3"/>
    </row>
    <row r="472" spans="1:23" s="4" customFormat="1" x14ac:dyDescent="0.2">
      <c r="A472" s="3"/>
      <c r="C472" s="3"/>
      <c r="E472" s="3"/>
      <c r="G472" s="3"/>
      <c r="I472" s="3"/>
      <c r="K472" s="3"/>
      <c r="M472" s="3"/>
      <c r="O472" s="3"/>
      <c r="Q472" s="3"/>
      <c r="S472" s="3"/>
      <c r="U472" s="3"/>
      <c r="W472" s="3"/>
    </row>
    <row r="473" spans="1:23" s="4" customFormat="1" x14ac:dyDescent="0.2">
      <c r="A473" s="3"/>
      <c r="C473" s="3"/>
      <c r="E473" s="3"/>
      <c r="G473" s="3"/>
      <c r="I473" s="3"/>
      <c r="K473" s="3"/>
      <c r="M473" s="3"/>
      <c r="O473" s="3"/>
      <c r="Q473" s="3"/>
      <c r="S473" s="3"/>
      <c r="U473" s="3"/>
      <c r="W473" s="3"/>
    </row>
    <row r="474" spans="1:23" s="4" customFormat="1" x14ac:dyDescent="0.2">
      <c r="A474" s="3"/>
      <c r="C474" s="3"/>
      <c r="E474" s="3"/>
      <c r="G474" s="3"/>
      <c r="I474" s="3"/>
      <c r="K474" s="3"/>
      <c r="M474" s="3"/>
      <c r="O474" s="3"/>
      <c r="Q474" s="3"/>
      <c r="S474" s="3"/>
      <c r="U474" s="3"/>
      <c r="W474" s="3"/>
    </row>
    <row r="475" spans="1:23" s="4" customFormat="1" x14ac:dyDescent="0.2">
      <c r="A475" s="3"/>
      <c r="C475" s="3"/>
      <c r="E475" s="3"/>
      <c r="G475" s="3"/>
      <c r="I475" s="3"/>
      <c r="K475" s="3"/>
      <c r="M475" s="3"/>
      <c r="O475" s="3"/>
      <c r="Q475" s="3"/>
      <c r="S475" s="3"/>
      <c r="U475" s="3"/>
      <c r="W475" s="3"/>
    </row>
    <row r="476" spans="1:23" s="4" customFormat="1" x14ac:dyDescent="0.2">
      <c r="A476" s="3"/>
      <c r="C476" s="3"/>
      <c r="E476" s="3"/>
      <c r="G476" s="3"/>
      <c r="I476" s="3"/>
      <c r="K476" s="3"/>
      <c r="M476" s="3"/>
      <c r="O476" s="3"/>
      <c r="Q476" s="3"/>
      <c r="S476" s="3"/>
      <c r="U476" s="3"/>
      <c r="W476" s="3"/>
    </row>
    <row r="477" spans="1:23" s="4" customFormat="1" x14ac:dyDescent="0.2">
      <c r="A477" s="3"/>
      <c r="C477" s="3"/>
      <c r="E477" s="3"/>
      <c r="G477" s="3"/>
      <c r="I477" s="3"/>
      <c r="K477" s="3"/>
      <c r="M477" s="3"/>
      <c r="O477" s="3"/>
      <c r="Q477" s="3"/>
      <c r="S477" s="3"/>
      <c r="U477" s="3"/>
      <c r="W477" s="3"/>
    </row>
    <row r="478" spans="1:23" s="4" customFormat="1" x14ac:dyDescent="0.2">
      <c r="A478" s="3"/>
      <c r="C478" s="3"/>
      <c r="E478" s="3"/>
      <c r="G478" s="3"/>
      <c r="I478" s="3"/>
      <c r="K478" s="3"/>
      <c r="M478" s="3"/>
      <c r="O478" s="3"/>
      <c r="Q478" s="3"/>
      <c r="S478" s="3"/>
      <c r="U478" s="3"/>
      <c r="W478" s="3"/>
    </row>
    <row r="479" spans="1:23" s="4" customFormat="1" x14ac:dyDescent="0.2">
      <c r="A479" s="3"/>
      <c r="C479" s="3"/>
      <c r="E479" s="3"/>
      <c r="G479" s="3"/>
      <c r="I479" s="3"/>
      <c r="K479" s="3"/>
      <c r="M479" s="3"/>
      <c r="O479" s="3"/>
      <c r="Q479" s="3"/>
      <c r="S479" s="3"/>
      <c r="U479" s="3"/>
      <c r="W479" s="3"/>
    </row>
    <row r="480" spans="1:23" s="4" customFormat="1" x14ac:dyDescent="0.2">
      <c r="A480" s="3"/>
      <c r="C480" s="3"/>
      <c r="E480" s="3"/>
      <c r="G480" s="3"/>
      <c r="I480" s="3"/>
      <c r="K480" s="3"/>
      <c r="M480" s="3"/>
      <c r="O480" s="3"/>
      <c r="Q480" s="3"/>
      <c r="S480" s="3"/>
      <c r="U480" s="3"/>
      <c r="W480" s="3"/>
    </row>
    <row r="481" spans="1:23" s="4" customFormat="1" x14ac:dyDescent="0.2">
      <c r="A481" s="3"/>
      <c r="C481" s="3"/>
      <c r="E481" s="3"/>
      <c r="G481" s="3"/>
      <c r="I481" s="3"/>
      <c r="K481" s="3"/>
      <c r="M481" s="3"/>
      <c r="O481" s="3"/>
      <c r="Q481" s="3"/>
      <c r="S481" s="3"/>
      <c r="U481" s="3"/>
      <c r="W481" s="3"/>
    </row>
    <row r="482" spans="1:23" s="4" customFormat="1" x14ac:dyDescent="0.2">
      <c r="A482" s="3"/>
      <c r="C482" s="3"/>
      <c r="E482" s="3"/>
      <c r="G482" s="3"/>
      <c r="I482" s="3"/>
      <c r="K482" s="3"/>
      <c r="M482" s="3"/>
      <c r="O482" s="3"/>
      <c r="Q482" s="3"/>
      <c r="S482" s="3"/>
      <c r="U482" s="3"/>
      <c r="W482" s="3"/>
    </row>
    <row r="483" spans="1:23" s="4" customFormat="1" x14ac:dyDescent="0.2">
      <c r="A483" s="3"/>
      <c r="C483" s="3"/>
      <c r="E483" s="3"/>
      <c r="G483" s="3"/>
      <c r="I483" s="3"/>
      <c r="K483" s="3"/>
      <c r="M483" s="3"/>
      <c r="O483" s="3"/>
      <c r="Q483" s="3"/>
      <c r="S483" s="3"/>
      <c r="U483" s="3"/>
      <c r="W483" s="3"/>
    </row>
    <row r="484" spans="1:23" s="4" customFormat="1" x14ac:dyDescent="0.2">
      <c r="A484" s="3"/>
      <c r="C484" s="3"/>
      <c r="E484" s="3"/>
      <c r="G484" s="3"/>
      <c r="I484" s="3"/>
      <c r="K484" s="3"/>
      <c r="M484" s="3"/>
      <c r="O484" s="3"/>
      <c r="Q484" s="3"/>
      <c r="S484" s="3"/>
      <c r="U484" s="3"/>
      <c r="W484" s="3"/>
    </row>
    <row r="485" spans="1:23" s="4" customFormat="1" x14ac:dyDescent="0.2">
      <c r="A485" s="3"/>
      <c r="C485" s="3"/>
      <c r="E485" s="3"/>
      <c r="G485" s="3"/>
      <c r="I485" s="3"/>
      <c r="K485" s="3"/>
      <c r="M485" s="3"/>
      <c r="O485" s="3"/>
      <c r="Q485" s="3"/>
      <c r="S485" s="3"/>
      <c r="U485" s="3"/>
      <c r="W485" s="3"/>
    </row>
    <row r="486" spans="1:23" s="4" customFormat="1" x14ac:dyDescent="0.2">
      <c r="A486" s="3"/>
      <c r="C486" s="3"/>
      <c r="E486" s="3"/>
      <c r="G486" s="3"/>
      <c r="I486" s="3"/>
      <c r="K486" s="3"/>
      <c r="M486" s="3"/>
      <c r="O486" s="3"/>
      <c r="Q486" s="3"/>
      <c r="S486" s="3"/>
      <c r="U486" s="3"/>
      <c r="W486" s="3"/>
    </row>
    <row r="487" spans="1:23" s="4" customFormat="1" x14ac:dyDescent="0.2">
      <c r="A487" s="3"/>
      <c r="C487" s="3"/>
      <c r="E487" s="3"/>
      <c r="G487" s="3"/>
      <c r="I487" s="3"/>
      <c r="K487" s="3"/>
      <c r="M487" s="3"/>
      <c r="O487" s="3"/>
      <c r="Q487" s="3"/>
      <c r="S487" s="3"/>
      <c r="U487" s="3"/>
      <c r="W487" s="3"/>
    </row>
    <row r="488" spans="1:23" s="4" customFormat="1" x14ac:dyDescent="0.2">
      <c r="A488" s="3"/>
      <c r="C488" s="3"/>
      <c r="E488" s="3"/>
      <c r="G488" s="3"/>
      <c r="I488" s="3"/>
      <c r="K488" s="3"/>
      <c r="M488" s="3"/>
      <c r="O488" s="3"/>
      <c r="Q488" s="3"/>
      <c r="S488" s="3"/>
      <c r="U488" s="3"/>
      <c r="W488" s="3"/>
    </row>
    <row r="489" spans="1:23" s="4" customFormat="1" x14ac:dyDescent="0.2">
      <c r="A489" s="3"/>
      <c r="C489" s="3"/>
      <c r="E489" s="3"/>
      <c r="G489" s="3"/>
      <c r="I489" s="3"/>
      <c r="K489" s="3"/>
      <c r="M489" s="3"/>
      <c r="O489" s="3"/>
      <c r="Q489" s="3"/>
      <c r="S489" s="3"/>
      <c r="U489" s="3"/>
      <c r="W489" s="3"/>
    </row>
    <row r="490" spans="1:23" s="4" customFormat="1" x14ac:dyDescent="0.2">
      <c r="A490" s="3"/>
      <c r="C490" s="3"/>
      <c r="E490" s="3"/>
      <c r="G490" s="3"/>
      <c r="I490" s="3"/>
      <c r="K490" s="3"/>
      <c r="M490" s="3"/>
      <c r="O490" s="3"/>
      <c r="Q490" s="3"/>
      <c r="S490" s="3"/>
      <c r="U490" s="3"/>
      <c r="W490" s="3"/>
    </row>
    <row r="491" spans="1:23" s="4" customFormat="1" x14ac:dyDescent="0.2">
      <c r="A491" s="3"/>
      <c r="C491" s="3"/>
      <c r="E491" s="3"/>
      <c r="G491" s="3"/>
      <c r="I491" s="3"/>
      <c r="K491" s="3"/>
      <c r="M491" s="3"/>
      <c r="O491" s="3"/>
      <c r="Q491" s="3"/>
      <c r="S491" s="3"/>
      <c r="U491" s="3"/>
      <c r="W491" s="3"/>
    </row>
    <row r="492" spans="1:23" s="4" customFormat="1" x14ac:dyDescent="0.2">
      <c r="A492" s="3"/>
      <c r="C492" s="3"/>
      <c r="E492" s="3"/>
      <c r="G492" s="3"/>
      <c r="I492" s="3"/>
      <c r="K492" s="3"/>
      <c r="M492" s="3"/>
      <c r="O492" s="3"/>
      <c r="Q492" s="3"/>
      <c r="S492" s="3"/>
      <c r="U492" s="3"/>
      <c r="W492" s="3"/>
    </row>
    <row r="493" spans="1:23" s="4" customFormat="1" x14ac:dyDescent="0.2">
      <c r="A493" s="3"/>
      <c r="C493" s="3"/>
      <c r="E493" s="3"/>
      <c r="G493" s="3"/>
      <c r="I493" s="3"/>
      <c r="K493" s="3"/>
      <c r="M493" s="3"/>
      <c r="O493" s="3"/>
      <c r="Q493" s="3"/>
      <c r="S493" s="3"/>
      <c r="U493" s="3"/>
      <c r="W493" s="3"/>
    </row>
    <row r="494" spans="1:23" s="4" customFormat="1" x14ac:dyDescent="0.2">
      <c r="A494" s="3"/>
      <c r="C494" s="3"/>
      <c r="E494" s="3"/>
      <c r="G494" s="3"/>
      <c r="I494" s="3"/>
      <c r="K494" s="3"/>
      <c r="M494" s="3"/>
      <c r="O494" s="3"/>
      <c r="Q494" s="3"/>
      <c r="S494" s="3"/>
      <c r="U494" s="3"/>
      <c r="W494" s="3"/>
    </row>
    <row r="495" spans="1:23" s="4" customFormat="1" x14ac:dyDescent="0.2">
      <c r="A495" s="3"/>
      <c r="C495" s="3"/>
      <c r="E495" s="3"/>
      <c r="G495" s="3"/>
      <c r="I495" s="3"/>
      <c r="K495" s="3"/>
      <c r="M495" s="3"/>
      <c r="O495" s="3"/>
      <c r="Q495" s="3"/>
      <c r="S495" s="3"/>
      <c r="U495" s="3"/>
      <c r="W495" s="3"/>
    </row>
    <row r="496" spans="1:23" s="4" customFormat="1" x14ac:dyDescent="0.2">
      <c r="A496" s="3"/>
      <c r="C496" s="3"/>
      <c r="E496" s="3"/>
      <c r="G496" s="3"/>
      <c r="I496" s="3"/>
      <c r="K496" s="3"/>
      <c r="M496" s="3"/>
      <c r="O496" s="3"/>
      <c r="Q496" s="3"/>
      <c r="S496" s="3"/>
      <c r="U496" s="3"/>
      <c r="W496" s="3"/>
    </row>
    <row r="497" spans="1:23" s="4" customFormat="1" x14ac:dyDescent="0.2">
      <c r="A497" s="3"/>
      <c r="C497" s="3"/>
      <c r="E497" s="3"/>
      <c r="G497" s="3"/>
      <c r="I497" s="3"/>
      <c r="K497" s="3"/>
      <c r="M497" s="3"/>
      <c r="O497" s="3"/>
      <c r="Q497" s="3"/>
      <c r="S497" s="3"/>
      <c r="U497" s="3"/>
      <c r="W497" s="3"/>
    </row>
    <row r="498" spans="1:23" s="4" customFormat="1" x14ac:dyDescent="0.2">
      <c r="A498" s="3"/>
      <c r="C498" s="3"/>
      <c r="E498" s="3"/>
      <c r="G498" s="3"/>
      <c r="I498" s="3"/>
      <c r="K498" s="3"/>
      <c r="M498" s="3"/>
      <c r="O498" s="3"/>
      <c r="Q498" s="3"/>
      <c r="S498" s="3"/>
      <c r="U498" s="3"/>
      <c r="W498" s="3"/>
    </row>
    <row r="499" spans="1:23" s="4" customFormat="1" x14ac:dyDescent="0.2">
      <c r="A499" s="3"/>
      <c r="C499" s="3"/>
      <c r="E499" s="3"/>
      <c r="G499" s="3"/>
      <c r="I499" s="3"/>
      <c r="K499" s="3"/>
      <c r="M499" s="3"/>
      <c r="O499" s="3"/>
      <c r="Q499" s="3"/>
      <c r="S499" s="3"/>
      <c r="U499" s="3"/>
      <c r="W499" s="3"/>
    </row>
    <row r="500" spans="1:23" s="4" customFormat="1" x14ac:dyDescent="0.2">
      <c r="A500" s="3"/>
      <c r="C500" s="3"/>
      <c r="E500" s="3"/>
      <c r="G500" s="3"/>
      <c r="I500" s="3"/>
      <c r="K500" s="3"/>
      <c r="M500" s="3"/>
      <c r="O500" s="3"/>
      <c r="Q500" s="3"/>
      <c r="S500" s="3"/>
      <c r="U500" s="3"/>
      <c r="W500" s="3"/>
    </row>
    <row r="501" spans="1:23" s="4" customFormat="1" x14ac:dyDescent="0.2">
      <c r="A501" s="3"/>
      <c r="C501" s="3"/>
      <c r="E501" s="3"/>
      <c r="G501" s="3"/>
      <c r="I501" s="3"/>
      <c r="K501" s="3"/>
      <c r="M501" s="3"/>
      <c r="O501" s="3"/>
      <c r="Q501" s="3"/>
      <c r="S501" s="3"/>
      <c r="U501" s="3"/>
      <c r="W501" s="3"/>
    </row>
    <row r="502" spans="1:23" s="4" customFormat="1" x14ac:dyDescent="0.2">
      <c r="A502" s="3"/>
      <c r="C502" s="3"/>
      <c r="E502" s="3"/>
      <c r="G502" s="3"/>
      <c r="I502" s="3"/>
      <c r="K502" s="3"/>
      <c r="M502" s="3"/>
      <c r="O502" s="3"/>
      <c r="Q502" s="3"/>
      <c r="S502" s="3"/>
      <c r="U502" s="3"/>
      <c r="W502" s="3"/>
    </row>
    <row r="503" spans="1:23" s="4" customFormat="1" x14ac:dyDescent="0.2">
      <c r="A503" s="3"/>
      <c r="C503" s="3"/>
      <c r="E503" s="3"/>
      <c r="G503" s="3"/>
      <c r="I503" s="3"/>
      <c r="K503" s="3"/>
      <c r="M503" s="3"/>
      <c r="O503" s="3"/>
      <c r="Q503" s="3"/>
      <c r="S503" s="3"/>
      <c r="U503" s="3"/>
      <c r="W503" s="3"/>
    </row>
    <row r="504" spans="1:23" s="4" customFormat="1" x14ac:dyDescent="0.2">
      <c r="A504" s="3"/>
      <c r="C504" s="3"/>
      <c r="E504" s="3"/>
      <c r="G504" s="3"/>
      <c r="I504" s="3"/>
      <c r="K504" s="3"/>
      <c r="M504" s="3"/>
      <c r="O504" s="3"/>
      <c r="Q504" s="3"/>
      <c r="S504" s="3"/>
      <c r="U504" s="3"/>
      <c r="W504" s="3"/>
    </row>
    <row r="505" spans="1:23" s="4" customFormat="1" x14ac:dyDescent="0.2">
      <c r="A505" s="3"/>
      <c r="C505" s="3"/>
      <c r="E505" s="3"/>
      <c r="G505" s="3"/>
      <c r="I505" s="3"/>
      <c r="K505" s="3"/>
      <c r="M505" s="3"/>
      <c r="O505" s="3"/>
      <c r="Q505" s="3"/>
      <c r="S505" s="3"/>
      <c r="U505" s="3"/>
      <c r="W505" s="3"/>
    </row>
    <row r="506" spans="1:23" s="4" customFormat="1" x14ac:dyDescent="0.2">
      <c r="A506" s="3"/>
      <c r="C506" s="3"/>
      <c r="E506" s="3"/>
      <c r="G506" s="3"/>
      <c r="I506" s="3"/>
      <c r="K506" s="3"/>
      <c r="M506" s="3"/>
      <c r="O506" s="3"/>
      <c r="Q506" s="3"/>
      <c r="S506" s="3"/>
      <c r="U506" s="3"/>
      <c r="W506" s="3"/>
    </row>
    <row r="507" spans="1:23" s="4" customFormat="1" x14ac:dyDescent="0.2">
      <c r="A507" s="3"/>
      <c r="C507" s="3"/>
      <c r="E507" s="3"/>
      <c r="G507" s="3"/>
      <c r="I507" s="3"/>
      <c r="K507" s="3"/>
      <c r="M507" s="3"/>
      <c r="O507" s="3"/>
      <c r="Q507" s="3"/>
      <c r="S507" s="3"/>
      <c r="U507" s="3"/>
      <c r="W507" s="3"/>
    </row>
    <row r="508" spans="1:23" s="4" customFormat="1" x14ac:dyDescent="0.2">
      <c r="A508" s="3"/>
      <c r="C508" s="3"/>
      <c r="E508" s="3"/>
      <c r="G508" s="3"/>
      <c r="I508" s="3"/>
      <c r="K508" s="3"/>
      <c r="M508" s="3"/>
      <c r="O508" s="3"/>
      <c r="Q508" s="3"/>
      <c r="S508" s="3"/>
      <c r="U508" s="3"/>
      <c r="W508" s="3"/>
    </row>
    <row r="509" spans="1:23" s="4" customFormat="1" x14ac:dyDescent="0.2">
      <c r="A509" s="3"/>
      <c r="C509" s="3"/>
      <c r="E509" s="3"/>
      <c r="G509" s="3"/>
      <c r="I509" s="3"/>
      <c r="K509" s="3"/>
      <c r="M509" s="3"/>
      <c r="O509" s="3"/>
      <c r="Q509" s="3"/>
      <c r="S509" s="3"/>
      <c r="U509" s="3"/>
      <c r="W509" s="3"/>
    </row>
    <row r="510" spans="1:23" s="4" customFormat="1" x14ac:dyDescent="0.2">
      <c r="A510" s="3"/>
      <c r="C510" s="3"/>
      <c r="E510" s="3"/>
      <c r="G510" s="3"/>
      <c r="I510" s="3"/>
      <c r="K510" s="3"/>
      <c r="M510" s="3"/>
      <c r="O510" s="3"/>
      <c r="Q510" s="3"/>
      <c r="S510" s="3"/>
      <c r="U510" s="3"/>
      <c r="W510" s="3"/>
    </row>
    <row r="511" spans="1:23" s="4" customFormat="1" x14ac:dyDescent="0.2">
      <c r="A511" s="3"/>
      <c r="C511" s="3"/>
      <c r="E511" s="3"/>
      <c r="G511" s="3"/>
      <c r="I511" s="3"/>
      <c r="K511" s="3"/>
      <c r="M511" s="3"/>
      <c r="O511" s="3"/>
      <c r="Q511" s="3"/>
      <c r="S511" s="3"/>
      <c r="U511" s="3"/>
      <c r="W511" s="3"/>
    </row>
    <row r="512" spans="1:23" s="4" customFormat="1" x14ac:dyDescent="0.2">
      <c r="A512" s="3"/>
      <c r="C512" s="3"/>
      <c r="E512" s="3"/>
      <c r="G512" s="3"/>
      <c r="I512" s="3"/>
      <c r="K512" s="3"/>
      <c r="M512" s="3"/>
      <c r="O512" s="3"/>
      <c r="Q512" s="3"/>
      <c r="S512" s="3"/>
      <c r="U512" s="3"/>
      <c r="W512" s="3"/>
    </row>
    <row r="513" spans="1:23" s="4" customFormat="1" x14ac:dyDescent="0.2">
      <c r="A513" s="3"/>
      <c r="C513" s="3"/>
      <c r="E513" s="3"/>
      <c r="G513" s="3"/>
      <c r="I513" s="3"/>
      <c r="K513" s="3"/>
      <c r="M513" s="3"/>
      <c r="O513" s="3"/>
      <c r="Q513" s="3"/>
      <c r="S513" s="3"/>
      <c r="U513" s="3"/>
      <c r="W513" s="3"/>
    </row>
    <row r="514" spans="1:23" s="4" customFormat="1" x14ac:dyDescent="0.2">
      <c r="A514" s="3"/>
      <c r="C514" s="3"/>
      <c r="E514" s="3"/>
      <c r="G514" s="3"/>
      <c r="I514" s="3"/>
      <c r="K514" s="3"/>
      <c r="M514" s="3"/>
      <c r="O514" s="3"/>
      <c r="Q514" s="3"/>
      <c r="S514" s="3"/>
      <c r="U514" s="3"/>
      <c r="W514" s="3"/>
    </row>
    <row r="515" spans="1:23" s="4" customFormat="1" x14ac:dyDescent="0.2">
      <c r="A515" s="3"/>
      <c r="C515" s="3"/>
      <c r="E515" s="3"/>
      <c r="G515" s="3"/>
      <c r="I515" s="3"/>
      <c r="K515" s="3"/>
      <c r="M515" s="3"/>
      <c r="O515" s="3"/>
      <c r="Q515" s="3"/>
      <c r="S515" s="3"/>
      <c r="U515" s="3"/>
      <c r="W515" s="3"/>
    </row>
    <row r="516" spans="1:23" s="4" customFormat="1" x14ac:dyDescent="0.2">
      <c r="A516" s="3"/>
      <c r="C516" s="3"/>
      <c r="E516" s="3"/>
      <c r="G516" s="3"/>
      <c r="I516" s="3"/>
      <c r="K516" s="3"/>
      <c r="M516" s="3"/>
      <c r="O516" s="3"/>
      <c r="Q516" s="3"/>
      <c r="S516" s="3"/>
      <c r="U516" s="3"/>
      <c r="W516" s="3"/>
    </row>
    <row r="517" spans="1:23" s="4" customFormat="1" x14ac:dyDescent="0.2">
      <c r="A517" s="3"/>
      <c r="C517" s="3"/>
      <c r="E517" s="3"/>
      <c r="G517" s="3"/>
      <c r="I517" s="3"/>
      <c r="K517" s="3"/>
      <c r="M517" s="3"/>
      <c r="O517" s="3"/>
      <c r="Q517" s="3"/>
      <c r="S517" s="3"/>
      <c r="U517" s="3"/>
      <c r="W517" s="3"/>
    </row>
    <row r="518" spans="1:23" s="4" customFormat="1" x14ac:dyDescent="0.2">
      <c r="A518" s="3"/>
      <c r="C518" s="3"/>
      <c r="E518" s="3"/>
      <c r="G518" s="3"/>
      <c r="I518" s="3"/>
      <c r="K518" s="3"/>
      <c r="M518" s="3"/>
      <c r="O518" s="3"/>
      <c r="Q518" s="3"/>
      <c r="S518" s="3"/>
      <c r="U518" s="3"/>
      <c r="W518" s="3"/>
    </row>
    <row r="519" spans="1:23" s="4" customFormat="1" x14ac:dyDescent="0.2">
      <c r="A519" s="3"/>
      <c r="C519" s="3"/>
      <c r="E519" s="3"/>
      <c r="G519" s="3"/>
      <c r="I519" s="3"/>
      <c r="K519" s="3"/>
      <c r="M519" s="3"/>
      <c r="O519" s="3"/>
      <c r="Q519" s="3"/>
      <c r="S519" s="3"/>
      <c r="U519" s="3"/>
      <c r="W519" s="3"/>
    </row>
    <row r="520" spans="1:23" s="4" customFormat="1" x14ac:dyDescent="0.2">
      <c r="A520" s="3"/>
      <c r="C520" s="3"/>
      <c r="E520" s="3"/>
      <c r="G520" s="3"/>
      <c r="I520" s="3"/>
      <c r="K520" s="3"/>
      <c r="M520" s="3"/>
      <c r="O520" s="3"/>
      <c r="Q520" s="3"/>
      <c r="S520" s="3"/>
      <c r="U520" s="3"/>
      <c r="W520" s="3"/>
    </row>
    <row r="521" spans="1:23" s="4" customFormat="1" x14ac:dyDescent="0.2">
      <c r="A521" s="3"/>
      <c r="C521" s="3"/>
      <c r="E521" s="3"/>
      <c r="G521" s="3"/>
      <c r="I521" s="3"/>
      <c r="K521" s="3"/>
      <c r="M521" s="3"/>
      <c r="O521" s="3"/>
      <c r="Q521" s="3"/>
      <c r="S521" s="3"/>
      <c r="U521" s="3"/>
      <c r="W521" s="3"/>
    </row>
    <row r="522" spans="1:23" s="4" customFormat="1" x14ac:dyDescent="0.2">
      <c r="A522" s="3"/>
      <c r="C522" s="3"/>
      <c r="E522" s="3"/>
      <c r="G522" s="3"/>
      <c r="I522" s="3"/>
      <c r="K522" s="3"/>
      <c r="M522" s="3"/>
      <c r="O522" s="3"/>
      <c r="Q522" s="3"/>
      <c r="S522" s="3"/>
      <c r="U522" s="3"/>
      <c r="W522" s="3"/>
    </row>
    <row r="523" spans="1:23" s="4" customFormat="1" x14ac:dyDescent="0.2">
      <c r="A523" s="3"/>
      <c r="C523" s="3"/>
      <c r="E523" s="3"/>
      <c r="G523" s="3"/>
      <c r="I523" s="3"/>
      <c r="K523" s="3"/>
      <c r="M523" s="3"/>
      <c r="O523" s="3"/>
      <c r="Q523" s="3"/>
      <c r="S523" s="3"/>
      <c r="U523" s="3"/>
      <c r="W523" s="3"/>
    </row>
    <row r="524" spans="1:23" s="4" customFormat="1" x14ac:dyDescent="0.2">
      <c r="A524" s="3"/>
      <c r="C524" s="3"/>
      <c r="E524" s="3"/>
      <c r="G524" s="3"/>
      <c r="I524" s="3"/>
      <c r="K524" s="3"/>
      <c r="M524" s="3"/>
      <c r="O524" s="3"/>
      <c r="Q524" s="3"/>
      <c r="S524" s="3"/>
      <c r="U524" s="3"/>
      <c r="W524" s="3"/>
    </row>
    <row r="525" spans="1:23" s="4" customFormat="1" x14ac:dyDescent="0.2">
      <c r="A525" s="3"/>
      <c r="C525" s="3"/>
      <c r="E525" s="3"/>
      <c r="G525" s="3"/>
      <c r="I525" s="3"/>
      <c r="K525" s="3"/>
      <c r="M525" s="3"/>
      <c r="O525" s="3"/>
      <c r="Q525" s="3"/>
      <c r="S525" s="3"/>
      <c r="U525" s="3"/>
      <c r="W525" s="3"/>
    </row>
    <row r="526" spans="1:23" s="4" customFormat="1" x14ac:dyDescent="0.2">
      <c r="A526" s="3"/>
      <c r="C526" s="3"/>
      <c r="E526" s="3"/>
      <c r="G526" s="3"/>
      <c r="I526" s="3"/>
      <c r="K526" s="3"/>
      <c r="M526" s="3"/>
      <c r="O526" s="3"/>
      <c r="Q526" s="3"/>
      <c r="S526" s="3"/>
      <c r="U526" s="3"/>
      <c r="W526" s="3"/>
    </row>
    <row r="527" spans="1:23" s="4" customFormat="1" x14ac:dyDescent="0.2">
      <c r="A527" s="3"/>
      <c r="C527" s="3"/>
      <c r="E527" s="3"/>
      <c r="G527" s="3"/>
      <c r="I527" s="3"/>
      <c r="K527" s="3"/>
      <c r="M527" s="3"/>
      <c r="O527" s="3"/>
      <c r="Q527" s="3"/>
      <c r="S527" s="3"/>
      <c r="U527" s="3"/>
      <c r="W527" s="3"/>
    </row>
    <row r="528" spans="1:23" s="4" customFormat="1" x14ac:dyDescent="0.2">
      <c r="A528" s="3"/>
      <c r="C528" s="3"/>
      <c r="E528" s="3"/>
      <c r="G528" s="3"/>
      <c r="I528" s="3"/>
      <c r="K528" s="3"/>
      <c r="M528" s="3"/>
      <c r="O528" s="3"/>
      <c r="Q528" s="3"/>
      <c r="S528" s="3"/>
      <c r="U528" s="3"/>
      <c r="W528" s="3"/>
    </row>
    <row r="529" spans="1:23" s="4" customFormat="1" x14ac:dyDescent="0.2">
      <c r="A529" s="3"/>
      <c r="C529" s="3"/>
      <c r="E529" s="3"/>
      <c r="G529" s="3"/>
      <c r="I529" s="3"/>
      <c r="K529" s="3"/>
      <c r="M529" s="3"/>
      <c r="O529" s="3"/>
      <c r="Q529" s="3"/>
      <c r="S529" s="3"/>
      <c r="U529" s="3"/>
      <c r="W529" s="3"/>
    </row>
    <row r="530" spans="1:23" s="4" customFormat="1" x14ac:dyDescent="0.2">
      <c r="A530" s="3"/>
      <c r="C530" s="3"/>
      <c r="E530" s="3"/>
      <c r="G530" s="3"/>
      <c r="I530" s="3"/>
      <c r="K530" s="3"/>
      <c r="M530" s="3"/>
      <c r="O530" s="3"/>
      <c r="Q530" s="3"/>
      <c r="S530" s="3"/>
      <c r="U530" s="3"/>
      <c r="W530" s="3"/>
    </row>
    <row r="531" spans="1:23" s="4" customFormat="1" x14ac:dyDescent="0.2">
      <c r="A531" s="3"/>
      <c r="C531" s="3"/>
      <c r="E531" s="3"/>
      <c r="G531" s="3"/>
      <c r="I531" s="3"/>
      <c r="K531" s="3"/>
      <c r="M531" s="3"/>
      <c r="O531" s="3"/>
      <c r="Q531" s="3"/>
      <c r="S531" s="3"/>
      <c r="U531" s="3"/>
      <c r="W531" s="3"/>
    </row>
    <row r="532" spans="1:23" s="4" customFormat="1" x14ac:dyDescent="0.2">
      <c r="A532" s="3"/>
      <c r="C532" s="3"/>
      <c r="E532" s="3"/>
      <c r="G532" s="3"/>
      <c r="I532" s="3"/>
      <c r="K532" s="3"/>
      <c r="M532" s="3"/>
      <c r="O532" s="3"/>
      <c r="Q532" s="3"/>
      <c r="S532" s="3"/>
      <c r="U532" s="3"/>
      <c r="W532" s="3"/>
    </row>
    <row r="533" spans="1:23" s="4" customFormat="1" x14ac:dyDescent="0.2">
      <c r="A533" s="3"/>
      <c r="C533" s="3"/>
      <c r="E533" s="3"/>
      <c r="G533" s="3"/>
      <c r="I533" s="3"/>
      <c r="K533" s="3"/>
      <c r="M533" s="3"/>
      <c r="O533" s="3"/>
      <c r="Q533" s="3"/>
      <c r="S533" s="3"/>
      <c r="U533" s="3"/>
      <c r="W533" s="3"/>
    </row>
    <row r="534" spans="1:23" s="4" customFormat="1" x14ac:dyDescent="0.2">
      <c r="A534" s="3"/>
      <c r="C534" s="3"/>
      <c r="E534" s="3"/>
      <c r="G534" s="3"/>
      <c r="I534" s="3"/>
      <c r="K534" s="3"/>
      <c r="M534" s="3"/>
      <c r="O534" s="3"/>
      <c r="Q534" s="3"/>
      <c r="S534" s="3"/>
      <c r="U534" s="3"/>
      <c r="W534" s="3"/>
    </row>
    <row r="535" spans="1:23" s="4" customFormat="1" x14ac:dyDescent="0.2">
      <c r="A535" s="3"/>
      <c r="C535" s="3"/>
      <c r="E535" s="3"/>
      <c r="G535" s="3"/>
      <c r="I535" s="3"/>
      <c r="K535" s="3"/>
      <c r="M535" s="3"/>
      <c r="O535" s="3"/>
      <c r="Q535" s="3"/>
      <c r="S535" s="3"/>
      <c r="U535" s="3"/>
      <c r="W535" s="3"/>
    </row>
    <row r="536" spans="1:23" s="4" customFormat="1" x14ac:dyDescent="0.2">
      <c r="A536" s="3"/>
      <c r="C536" s="3"/>
      <c r="E536" s="3"/>
      <c r="G536" s="3"/>
      <c r="I536" s="3"/>
      <c r="K536" s="3"/>
      <c r="M536" s="3"/>
      <c r="O536" s="3"/>
      <c r="Q536" s="3"/>
      <c r="S536" s="3"/>
      <c r="U536" s="3"/>
      <c r="W536" s="3"/>
    </row>
    <row r="537" spans="1:23" s="4" customFormat="1" x14ac:dyDescent="0.2">
      <c r="A537" s="3"/>
      <c r="C537" s="3"/>
      <c r="E537" s="3"/>
      <c r="G537" s="3"/>
      <c r="I537" s="3"/>
      <c r="K537" s="3"/>
      <c r="M537" s="3"/>
      <c r="O537" s="3"/>
      <c r="Q537" s="3"/>
      <c r="S537" s="3"/>
      <c r="U537" s="3"/>
      <c r="W537" s="3"/>
    </row>
    <row r="538" spans="1:23" s="4" customFormat="1" x14ac:dyDescent="0.2">
      <c r="A538" s="3"/>
      <c r="C538" s="3"/>
      <c r="E538" s="3"/>
      <c r="G538" s="3"/>
      <c r="I538" s="3"/>
      <c r="K538" s="3"/>
      <c r="M538" s="3"/>
      <c r="O538" s="3"/>
      <c r="Q538" s="3"/>
      <c r="S538" s="3"/>
      <c r="U538" s="3"/>
      <c r="W538" s="3"/>
    </row>
    <row r="539" spans="1:23" s="4" customFormat="1" x14ac:dyDescent="0.2">
      <c r="A539" s="3"/>
      <c r="C539" s="3"/>
      <c r="E539" s="3"/>
      <c r="G539" s="3"/>
      <c r="I539" s="3"/>
      <c r="K539" s="3"/>
      <c r="M539" s="3"/>
      <c r="O539" s="3"/>
      <c r="Q539" s="3"/>
      <c r="S539" s="3"/>
      <c r="U539" s="3"/>
      <c r="W539" s="3"/>
    </row>
    <row r="540" spans="1:23" s="4" customFormat="1" x14ac:dyDescent="0.2">
      <c r="A540" s="3"/>
      <c r="C540" s="3"/>
      <c r="E540" s="3"/>
      <c r="G540" s="3"/>
      <c r="I540" s="3"/>
      <c r="K540" s="3"/>
      <c r="M540" s="3"/>
      <c r="O540" s="3"/>
      <c r="Q540" s="3"/>
      <c r="S540" s="3"/>
      <c r="U540" s="3"/>
      <c r="W540" s="3"/>
    </row>
    <row r="541" spans="1:23" s="4" customFormat="1" x14ac:dyDescent="0.2">
      <c r="A541" s="3"/>
      <c r="C541" s="3"/>
      <c r="E541" s="3"/>
      <c r="G541" s="3"/>
      <c r="I541" s="3"/>
      <c r="K541" s="3"/>
      <c r="M541" s="3"/>
      <c r="O541" s="3"/>
      <c r="Q541" s="3"/>
      <c r="S541" s="3"/>
      <c r="U541" s="3"/>
      <c r="W541" s="3"/>
    </row>
    <row r="542" spans="1:23" s="4" customFormat="1" x14ac:dyDescent="0.2">
      <c r="A542" s="3"/>
      <c r="C542" s="3"/>
      <c r="E542" s="3"/>
      <c r="G542" s="3"/>
      <c r="I542" s="3"/>
      <c r="K542" s="3"/>
      <c r="M542" s="3"/>
      <c r="O542" s="3"/>
      <c r="Q542" s="3"/>
      <c r="S542" s="3"/>
      <c r="U542" s="3"/>
      <c r="W542" s="3"/>
    </row>
    <row r="543" spans="1:23" s="4" customFormat="1" x14ac:dyDescent="0.2">
      <c r="A543" s="3"/>
      <c r="C543" s="3"/>
      <c r="E543" s="3"/>
      <c r="G543" s="3"/>
      <c r="I543" s="3"/>
      <c r="K543" s="3"/>
      <c r="M543" s="3"/>
      <c r="O543" s="3"/>
      <c r="Q543" s="3"/>
      <c r="S543" s="3"/>
      <c r="U543" s="3"/>
      <c r="W543" s="3"/>
    </row>
    <row r="544" spans="1:23" s="4" customFormat="1" x14ac:dyDescent="0.2">
      <c r="A544" s="3"/>
      <c r="C544" s="3"/>
      <c r="E544" s="3"/>
      <c r="G544" s="3"/>
      <c r="I544" s="3"/>
      <c r="K544" s="3"/>
      <c r="M544" s="3"/>
      <c r="O544" s="3"/>
      <c r="Q544" s="3"/>
      <c r="S544" s="3"/>
      <c r="U544" s="3"/>
      <c r="W544" s="3"/>
    </row>
    <row r="545" spans="1:23" s="4" customFormat="1" x14ac:dyDescent="0.2">
      <c r="A545" s="3"/>
      <c r="C545" s="3"/>
      <c r="E545" s="3"/>
      <c r="G545" s="3"/>
      <c r="I545" s="3"/>
      <c r="K545" s="3"/>
      <c r="M545" s="3"/>
      <c r="O545" s="3"/>
      <c r="Q545" s="3"/>
      <c r="S545" s="3"/>
      <c r="U545" s="3"/>
      <c r="W545" s="3"/>
    </row>
    <row r="546" spans="1:23" s="4" customFormat="1" x14ac:dyDescent="0.2">
      <c r="A546" s="3"/>
      <c r="C546" s="3"/>
      <c r="E546" s="3"/>
      <c r="G546" s="3"/>
      <c r="I546" s="3"/>
      <c r="K546" s="3"/>
      <c r="M546" s="3"/>
      <c r="O546" s="3"/>
      <c r="Q546" s="3"/>
      <c r="S546" s="3"/>
      <c r="U546" s="3"/>
      <c r="W546" s="3"/>
    </row>
    <row r="547" spans="1:23" s="4" customFormat="1" x14ac:dyDescent="0.2">
      <c r="A547" s="3"/>
      <c r="C547" s="3"/>
      <c r="E547" s="3"/>
      <c r="G547" s="3"/>
      <c r="I547" s="3"/>
      <c r="K547" s="3"/>
      <c r="M547" s="3"/>
      <c r="O547" s="3"/>
      <c r="Q547" s="3"/>
      <c r="S547" s="3"/>
      <c r="U547" s="3"/>
      <c r="W547" s="3"/>
    </row>
    <row r="548" spans="1:23" s="4" customFormat="1" x14ac:dyDescent="0.2">
      <c r="A548" s="3"/>
      <c r="C548" s="3"/>
      <c r="E548" s="3"/>
      <c r="G548" s="3"/>
      <c r="I548" s="3"/>
      <c r="K548" s="3"/>
      <c r="M548" s="3"/>
      <c r="O548" s="3"/>
      <c r="Q548" s="3"/>
      <c r="S548" s="3"/>
      <c r="U548" s="3"/>
      <c r="W548" s="3"/>
    </row>
    <row r="549" spans="1:23" s="4" customFormat="1" x14ac:dyDescent="0.2">
      <c r="A549" s="3"/>
      <c r="C549" s="3"/>
      <c r="E549" s="3"/>
      <c r="G549" s="3"/>
      <c r="I549" s="3"/>
      <c r="K549" s="3"/>
      <c r="M549" s="3"/>
      <c r="O549" s="3"/>
      <c r="Q549" s="3"/>
      <c r="S549" s="3"/>
      <c r="U549" s="3"/>
      <c r="W549" s="3"/>
    </row>
    <row r="550" spans="1:23" s="4" customFormat="1" x14ac:dyDescent="0.2">
      <c r="A550" s="3"/>
      <c r="C550" s="3"/>
      <c r="E550" s="3"/>
      <c r="G550" s="3"/>
      <c r="I550" s="3"/>
      <c r="K550" s="3"/>
      <c r="M550" s="3"/>
      <c r="O550" s="3"/>
      <c r="Q550" s="3"/>
      <c r="S550" s="3"/>
      <c r="U550" s="3"/>
      <c r="W550" s="3"/>
    </row>
    <row r="551" spans="1:23" s="4" customFormat="1" x14ac:dyDescent="0.2">
      <c r="A551" s="3"/>
      <c r="C551" s="3"/>
      <c r="E551" s="3"/>
      <c r="G551" s="3"/>
      <c r="I551" s="3"/>
      <c r="K551" s="3"/>
      <c r="M551" s="3"/>
      <c r="O551" s="3"/>
      <c r="Q551" s="3"/>
      <c r="S551" s="3"/>
      <c r="U551" s="3"/>
      <c r="W551" s="3"/>
    </row>
    <row r="552" spans="1:23" s="4" customFormat="1" x14ac:dyDescent="0.2">
      <c r="A552" s="3"/>
      <c r="C552" s="3"/>
      <c r="E552" s="3"/>
      <c r="G552" s="3"/>
      <c r="I552" s="3"/>
      <c r="K552" s="3"/>
      <c r="M552" s="3"/>
      <c r="O552" s="3"/>
      <c r="Q552" s="3"/>
      <c r="S552" s="3"/>
      <c r="U552" s="3"/>
      <c r="W552" s="3"/>
    </row>
    <row r="553" spans="1:23" s="4" customFormat="1" x14ac:dyDescent="0.2">
      <c r="A553" s="3"/>
      <c r="C553" s="3"/>
      <c r="E553" s="3"/>
      <c r="G553" s="3"/>
      <c r="I553" s="3"/>
      <c r="K553" s="3"/>
      <c r="M553" s="3"/>
      <c r="O553" s="3"/>
      <c r="Q553" s="3"/>
      <c r="S553" s="3"/>
      <c r="U553" s="3"/>
      <c r="W553" s="3"/>
    </row>
    <row r="554" spans="1:23" s="4" customFormat="1" x14ac:dyDescent="0.2">
      <c r="A554" s="3"/>
      <c r="C554" s="3"/>
      <c r="E554" s="3"/>
      <c r="G554" s="3"/>
      <c r="I554" s="3"/>
      <c r="K554" s="3"/>
      <c r="M554" s="3"/>
      <c r="O554" s="3"/>
      <c r="Q554" s="3"/>
      <c r="S554" s="3"/>
      <c r="U554" s="3"/>
      <c r="W554" s="3"/>
    </row>
    <row r="555" spans="1:23" s="4" customFormat="1" x14ac:dyDescent="0.2">
      <c r="A555" s="3"/>
      <c r="C555" s="3"/>
      <c r="E555" s="3"/>
      <c r="G555" s="3"/>
      <c r="I555" s="3"/>
      <c r="K555" s="3"/>
      <c r="M555" s="3"/>
      <c r="O555" s="3"/>
      <c r="Q555" s="3"/>
      <c r="S555" s="3"/>
      <c r="U555" s="3"/>
      <c r="W555" s="3"/>
    </row>
    <row r="556" spans="1:23" s="4" customFormat="1" x14ac:dyDescent="0.2">
      <c r="A556" s="3"/>
      <c r="C556" s="3"/>
      <c r="E556" s="3"/>
      <c r="G556" s="3"/>
      <c r="I556" s="3"/>
      <c r="K556" s="3"/>
      <c r="M556" s="3"/>
      <c r="O556" s="3"/>
      <c r="Q556" s="3"/>
      <c r="S556" s="3"/>
      <c r="U556" s="3"/>
      <c r="W556" s="3"/>
    </row>
    <row r="557" spans="1:23" s="4" customFormat="1" x14ac:dyDescent="0.2">
      <c r="A557" s="3"/>
      <c r="C557" s="3"/>
      <c r="E557" s="3"/>
      <c r="G557" s="3"/>
      <c r="I557" s="3"/>
      <c r="K557" s="3"/>
      <c r="M557" s="3"/>
      <c r="O557" s="3"/>
      <c r="Q557" s="3"/>
      <c r="S557" s="3"/>
      <c r="U557" s="3"/>
      <c r="W557" s="3"/>
    </row>
    <row r="558" spans="1:23" s="4" customFormat="1" x14ac:dyDescent="0.2">
      <c r="A558" s="3"/>
      <c r="C558" s="3"/>
      <c r="E558" s="3"/>
      <c r="G558" s="3"/>
      <c r="I558" s="3"/>
      <c r="K558" s="3"/>
      <c r="M558" s="3"/>
      <c r="O558" s="3"/>
      <c r="Q558" s="3"/>
      <c r="S558" s="3"/>
      <c r="U558" s="3"/>
      <c r="W558" s="3"/>
    </row>
    <row r="559" spans="1:23" s="4" customFormat="1" x14ac:dyDescent="0.2">
      <c r="A559" s="3"/>
      <c r="C559" s="3"/>
      <c r="E559" s="3"/>
      <c r="G559" s="3"/>
      <c r="I559" s="3"/>
      <c r="K559" s="3"/>
      <c r="M559" s="3"/>
      <c r="O559" s="3"/>
      <c r="Q559" s="3"/>
      <c r="S559" s="3"/>
      <c r="U559" s="3"/>
      <c r="W559" s="3"/>
    </row>
    <row r="560" spans="1:23" s="4" customFormat="1" x14ac:dyDescent="0.2">
      <c r="A560" s="3"/>
      <c r="C560" s="3"/>
      <c r="E560" s="3"/>
      <c r="G560" s="3"/>
      <c r="I560" s="3"/>
      <c r="K560" s="3"/>
      <c r="M560" s="3"/>
      <c r="O560" s="3"/>
      <c r="Q560" s="3"/>
      <c r="S560" s="3"/>
      <c r="U560" s="3"/>
      <c r="W560" s="3"/>
    </row>
    <row r="561" spans="1:23" s="4" customFormat="1" x14ac:dyDescent="0.2">
      <c r="A561" s="3"/>
      <c r="C561" s="3"/>
      <c r="E561" s="3"/>
      <c r="G561" s="3"/>
      <c r="I561" s="3"/>
      <c r="K561" s="3"/>
      <c r="M561" s="3"/>
      <c r="O561" s="3"/>
      <c r="Q561" s="3"/>
      <c r="S561" s="3"/>
      <c r="U561" s="3"/>
      <c r="W561" s="3"/>
    </row>
    <row r="562" spans="1:23" s="4" customFormat="1" x14ac:dyDescent="0.2">
      <c r="A562" s="3"/>
      <c r="C562" s="3"/>
      <c r="E562" s="3"/>
      <c r="G562" s="3"/>
      <c r="I562" s="3"/>
      <c r="K562" s="3"/>
      <c r="M562" s="3"/>
      <c r="O562" s="3"/>
      <c r="Q562" s="3"/>
      <c r="S562" s="3"/>
      <c r="U562" s="3"/>
      <c r="W562" s="3"/>
    </row>
    <row r="563" spans="1:23" s="4" customFormat="1" x14ac:dyDescent="0.2">
      <c r="A563" s="3"/>
      <c r="C563" s="3"/>
      <c r="E563" s="3"/>
      <c r="G563" s="3"/>
      <c r="I563" s="3"/>
      <c r="K563" s="3"/>
      <c r="M563" s="3"/>
      <c r="O563" s="3"/>
      <c r="Q563" s="3"/>
      <c r="S563" s="3"/>
      <c r="U563" s="3"/>
      <c r="W563" s="3"/>
    </row>
    <row r="564" spans="1:23" s="4" customFormat="1" x14ac:dyDescent="0.2">
      <c r="A564" s="3"/>
      <c r="C564" s="3"/>
      <c r="E564" s="3"/>
      <c r="G564" s="3"/>
      <c r="I564" s="3"/>
      <c r="K564" s="3"/>
      <c r="M564" s="3"/>
      <c r="O564" s="3"/>
      <c r="Q564" s="3"/>
      <c r="S564" s="3"/>
      <c r="U564" s="3"/>
      <c r="W564" s="3"/>
    </row>
    <row r="565" spans="1:23" s="4" customFormat="1" x14ac:dyDescent="0.2">
      <c r="A565" s="3"/>
      <c r="C565" s="3"/>
      <c r="E565" s="3"/>
      <c r="G565" s="3"/>
      <c r="I565" s="3"/>
      <c r="K565" s="3"/>
      <c r="M565" s="3"/>
      <c r="O565" s="3"/>
      <c r="Q565" s="3"/>
      <c r="S565" s="3"/>
      <c r="U565" s="3"/>
      <c r="W565" s="3"/>
    </row>
    <row r="566" spans="1:23" s="4" customFormat="1" x14ac:dyDescent="0.2">
      <c r="A566" s="3"/>
      <c r="C566" s="3"/>
      <c r="E566" s="3"/>
      <c r="G566" s="3"/>
      <c r="I566" s="3"/>
      <c r="K566" s="3"/>
      <c r="M566" s="3"/>
      <c r="O566" s="3"/>
      <c r="Q566" s="3"/>
      <c r="S566" s="3"/>
      <c r="U566" s="3"/>
      <c r="W566" s="3"/>
    </row>
    <row r="567" spans="1:23" s="4" customFormat="1" x14ac:dyDescent="0.2">
      <c r="A567" s="3"/>
      <c r="C567" s="3"/>
      <c r="E567" s="3"/>
      <c r="G567" s="3"/>
      <c r="I567" s="3"/>
      <c r="K567" s="3"/>
      <c r="M567" s="3"/>
      <c r="O567" s="3"/>
      <c r="Q567" s="3"/>
      <c r="S567" s="3"/>
      <c r="U567" s="3"/>
      <c r="W567" s="3"/>
    </row>
    <row r="568" spans="1:23" s="4" customFormat="1" x14ac:dyDescent="0.2">
      <c r="A568" s="3"/>
      <c r="C568" s="3"/>
      <c r="E568" s="3"/>
      <c r="G568" s="3"/>
      <c r="I568" s="3"/>
      <c r="K568" s="3"/>
      <c r="M568" s="3"/>
      <c r="O568" s="3"/>
      <c r="Q568" s="3"/>
      <c r="S568" s="3"/>
      <c r="U568" s="3"/>
      <c r="W568" s="3"/>
    </row>
    <row r="569" spans="1:23" s="4" customFormat="1" x14ac:dyDescent="0.2">
      <c r="A569" s="3"/>
      <c r="C569" s="3"/>
      <c r="E569" s="3"/>
      <c r="G569" s="3"/>
      <c r="I569" s="3"/>
      <c r="K569" s="3"/>
      <c r="M569" s="3"/>
      <c r="O569" s="3"/>
      <c r="Q569" s="3"/>
      <c r="S569" s="3"/>
      <c r="U569" s="3"/>
      <c r="W569" s="3"/>
    </row>
    <row r="570" spans="1:23" s="4" customFormat="1" x14ac:dyDescent="0.2">
      <c r="A570" s="3"/>
      <c r="C570" s="3"/>
      <c r="E570" s="3"/>
      <c r="G570" s="3"/>
      <c r="I570" s="3"/>
      <c r="K570" s="3"/>
      <c r="M570" s="3"/>
      <c r="O570" s="3"/>
      <c r="Q570" s="3"/>
      <c r="S570" s="3"/>
      <c r="U570" s="3"/>
      <c r="W570" s="3"/>
    </row>
    <row r="571" spans="1:23" s="4" customFormat="1" x14ac:dyDescent="0.2">
      <c r="A571" s="3"/>
      <c r="C571" s="3"/>
      <c r="E571" s="3"/>
      <c r="G571" s="3"/>
      <c r="I571" s="3"/>
      <c r="K571" s="3"/>
      <c r="M571" s="3"/>
      <c r="O571" s="3"/>
      <c r="Q571" s="3"/>
      <c r="S571" s="3"/>
      <c r="U571" s="3"/>
      <c r="W571" s="3"/>
    </row>
    <row r="572" spans="1:23" s="4" customFormat="1" x14ac:dyDescent="0.2">
      <c r="A572" s="3"/>
      <c r="C572" s="3"/>
      <c r="E572" s="3"/>
      <c r="G572" s="3"/>
      <c r="I572" s="3"/>
      <c r="K572" s="3"/>
      <c r="M572" s="3"/>
      <c r="O572" s="3"/>
      <c r="Q572" s="3"/>
      <c r="S572" s="3"/>
      <c r="U572" s="3"/>
      <c r="W572" s="3"/>
    </row>
    <row r="573" spans="1:23" s="4" customFormat="1" x14ac:dyDescent="0.2">
      <c r="A573" s="3"/>
      <c r="C573" s="3"/>
      <c r="E573" s="3"/>
      <c r="G573" s="3"/>
      <c r="I573" s="3"/>
      <c r="K573" s="3"/>
      <c r="M573" s="3"/>
      <c r="O573" s="3"/>
      <c r="Q573" s="3"/>
      <c r="S573" s="3"/>
      <c r="U573" s="3"/>
      <c r="W573" s="3"/>
    </row>
    <row r="574" spans="1:23" s="4" customFormat="1" x14ac:dyDescent="0.2">
      <c r="A574" s="3"/>
      <c r="C574" s="3"/>
      <c r="E574" s="3"/>
      <c r="G574" s="3"/>
      <c r="I574" s="3"/>
      <c r="K574" s="3"/>
      <c r="M574" s="3"/>
      <c r="O574" s="3"/>
      <c r="Q574" s="3"/>
      <c r="S574" s="3"/>
      <c r="U574" s="3"/>
      <c r="W574" s="3"/>
    </row>
    <row r="575" spans="1:23" s="4" customFormat="1" x14ac:dyDescent="0.2">
      <c r="A575" s="3"/>
      <c r="C575" s="3"/>
      <c r="E575" s="3"/>
      <c r="G575" s="3"/>
      <c r="I575" s="3"/>
      <c r="K575" s="3"/>
      <c r="M575" s="3"/>
      <c r="O575" s="3"/>
      <c r="Q575" s="3"/>
      <c r="S575" s="3"/>
      <c r="U575" s="3"/>
      <c r="W575" s="3"/>
    </row>
    <row r="576" spans="1:23" s="4" customFormat="1" x14ac:dyDescent="0.2">
      <c r="A576" s="3"/>
      <c r="C576" s="3"/>
      <c r="E576" s="3"/>
      <c r="G576" s="3"/>
      <c r="I576" s="3"/>
      <c r="K576" s="3"/>
      <c r="M576" s="3"/>
      <c r="O576" s="3"/>
      <c r="Q576" s="3"/>
      <c r="S576" s="3"/>
      <c r="U576" s="3"/>
      <c r="W576" s="3"/>
    </row>
    <row r="577" spans="1:23" s="4" customFormat="1" x14ac:dyDescent="0.2">
      <c r="A577" s="3"/>
      <c r="C577" s="3"/>
      <c r="E577" s="3"/>
      <c r="G577" s="3"/>
      <c r="I577" s="3"/>
      <c r="K577" s="3"/>
      <c r="M577" s="3"/>
      <c r="O577" s="3"/>
      <c r="Q577" s="3"/>
      <c r="S577" s="3"/>
      <c r="U577" s="3"/>
      <c r="W577" s="3"/>
    </row>
    <row r="578" spans="1:23" s="4" customFormat="1" x14ac:dyDescent="0.2">
      <c r="A578" s="3"/>
      <c r="C578" s="3"/>
      <c r="E578" s="3"/>
      <c r="G578" s="3"/>
      <c r="I578" s="3"/>
      <c r="K578" s="3"/>
      <c r="M578" s="3"/>
      <c r="O578" s="3"/>
      <c r="Q578" s="3"/>
      <c r="S578" s="3"/>
      <c r="U578" s="3"/>
      <c r="W578" s="3"/>
    </row>
    <row r="579" spans="1:23" s="4" customFormat="1" x14ac:dyDescent="0.2">
      <c r="A579" s="3"/>
      <c r="C579" s="3"/>
      <c r="E579" s="3"/>
      <c r="G579" s="3"/>
      <c r="I579" s="3"/>
      <c r="K579" s="3"/>
      <c r="M579" s="3"/>
      <c r="O579" s="3"/>
      <c r="Q579" s="3"/>
      <c r="S579" s="3"/>
      <c r="U579" s="3"/>
      <c r="W579" s="3"/>
    </row>
    <row r="580" spans="1:23" s="4" customFormat="1" x14ac:dyDescent="0.2">
      <c r="A580" s="3"/>
      <c r="C580" s="3"/>
      <c r="E580" s="3"/>
      <c r="G580" s="3"/>
      <c r="I580" s="3"/>
      <c r="K580" s="3"/>
      <c r="M580" s="3"/>
      <c r="O580" s="3"/>
      <c r="Q580" s="3"/>
      <c r="S580" s="3"/>
      <c r="U580" s="3"/>
      <c r="W580" s="3"/>
    </row>
    <row r="581" spans="1:23" s="4" customFormat="1" x14ac:dyDescent="0.2">
      <c r="A581" s="3"/>
      <c r="C581" s="3"/>
      <c r="E581" s="3"/>
      <c r="G581" s="3"/>
      <c r="I581" s="3"/>
      <c r="K581" s="3"/>
      <c r="M581" s="3"/>
      <c r="O581" s="3"/>
      <c r="Q581" s="3"/>
      <c r="S581" s="3"/>
      <c r="U581" s="3"/>
      <c r="W581" s="3"/>
    </row>
    <row r="582" spans="1:23" s="4" customFormat="1" x14ac:dyDescent="0.2">
      <c r="A582" s="3"/>
      <c r="C582" s="3"/>
      <c r="E582" s="3"/>
      <c r="G582" s="3"/>
      <c r="I582" s="3"/>
      <c r="K582" s="3"/>
      <c r="M582" s="3"/>
      <c r="O582" s="3"/>
      <c r="Q582" s="3"/>
      <c r="S582" s="3"/>
      <c r="U582" s="3"/>
      <c r="W582" s="3"/>
    </row>
    <row r="583" spans="1:23" s="4" customFormat="1" x14ac:dyDescent="0.2">
      <c r="A583" s="3"/>
      <c r="C583" s="3"/>
      <c r="E583" s="3"/>
      <c r="G583" s="3"/>
      <c r="I583" s="3"/>
      <c r="K583" s="3"/>
      <c r="M583" s="3"/>
      <c r="O583" s="3"/>
      <c r="Q583" s="3"/>
      <c r="S583" s="3"/>
      <c r="U583" s="3"/>
      <c r="W583" s="3"/>
    </row>
    <row r="584" spans="1:23" s="4" customFormat="1" x14ac:dyDescent="0.2">
      <c r="A584" s="3"/>
      <c r="C584" s="3"/>
      <c r="E584" s="3"/>
      <c r="G584" s="3"/>
      <c r="I584" s="3"/>
      <c r="K584" s="3"/>
      <c r="M584" s="3"/>
      <c r="O584" s="3"/>
      <c r="Q584" s="3"/>
      <c r="S584" s="3"/>
      <c r="U584" s="3"/>
      <c r="W584" s="3"/>
    </row>
    <row r="585" spans="1:23" s="4" customFormat="1" x14ac:dyDescent="0.2">
      <c r="A585" s="3"/>
      <c r="C585" s="3"/>
      <c r="E585" s="3"/>
      <c r="G585" s="3"/>
      <c r="I585" s="3"/>
      <c r="K585" s="3"/>
      <c r="M585" s="3"/>
      <c r="O585" s="3"/>
      <c r="Q585" s="3"/>
      <c r="S585" s="3"/>
      <c r="U585" s="3"/>
      <c r="W585" s="3"/>
    </row>
    <row r="586" spans="1:23" s="4" customFormat="1" x14ac:dyDescent="0.2">
      <c r="A586" s="3"/>
      <c r="C586" s="3"/>
      <c r="E586" s="3"/>
      <c r="G586" s="3"/>
      <c r="I586" s="3"/>
      <c r="K586" s="3"/>
      <c r="M586" s="3"/>
      <c r="O586" s="3"/>
      <c r="Q586" s="3"/>
      <c r="S586" s="3"/>
      <c r="U586" s="3"/>
      <c r="W586" s="3"/>
    </row>
    <row r="587" spans="1:23" s="4" customFormat="1" x14ac:dyDescent="0.2">
      <c r="A587" s="3"/>
      <c r="C587" s="3"/>
      <c r="E587" s="3"/>
      <c r="G587" s="3"/>
      <c r="I587" s="3"/>
      <c r="K587" s="3"/>
      <c r="M587" s="3"/>
      <c r="O587" s="3"/>
      <c r="Q587" s="3"/>
      <c r="S587" s="3"/>
      <c r="U587" s="3"/>
      <c r="W587" s="3"/>
    </row>
    <row r="588" spans="1:23" s="4" customFormat="1" x14ac:dyDescent="0.2">
      <c r="A588" s="3"/>
      <c r="C588" s="3"/>
      <c r="E588" s="3"/>
      <c r="G588" s="3"/>
      <c r="I588" s="3"/>
      <c r="K588" s="3"/>
      <c r="M588" s="3"/>
      <c r="O588" s="3"/>
      <c r="Q588" s="3"/>
      <c r="S588" s="3"/>
      <c r="U588" s="3"/>
      <c r="W588" s="3"/>
    </row>
    <row r="589" spans="1:23" s="4" customFormat="1" x14ac:dyDescent="0.2">
      <c r="A589" s="3"/>
      <c r="C589" s="3"/>
      <c r="E589" s="3"/>
      <c r="G589" s="3"/>
      <c r="I589" s="3"/>
      <c r="K589" s="3"/>
      <c r="M589" s="3"/>
      <c r="O589" s="3"/>
      <c r="Q589" s="3"/>
      <c r="S589" s="3"/>
      <c r="U589" s="3"/>
      <c r="W589" s="3"/>
    </row>
    <row r="590" spans="1:23" s="4" customFormat="1" x14ac:dyDescent="0.2">
      <c r="A590" s="3"/>
      <c r="C590" s="3"/>
      <c r="E590" s="3"/>
      <c r="G590" s="3"/>
      <c r="I590" s="3"/>
      <c r="K590" s="3"/>
      <c r="M590" s="3"/>
      <c r="O590" s="3"/>
      <c r="Q590" s="3"/>
      <c r="S590" s="3"/>
      <c r="U590" s="3"/>
      <c r="W590" s="3"/>
    </row>
    <row r="591" spans="1:23" s="4" customFormat="1" x14ac:dyDescent="0.2">
      <c r="A591" s="3"/>
      <c r="C591" s="3"/>
      <c r="E591" s="3"/>
      <c r="G591" s="3"/>
      <c r="I591" s="3"/>
      <c r="K591" s="3"/>
      <c r="M591" s="3"/>
      <c r="O591" s="3"/>
      <c r="Q591" s="3"/>
      <c r="S591" s="3"/>
      <c r="U591" s="3"/>
      <c r="W591" s="3"/>
    </row>
    <row r="592" spans="1:23" s="4" customFormat="1" x14ac:dyDescent="0.2">
      <c r="A592" s="3"/>
      <c r="C592" s="3"/>
      <c r="E592" s="3"/>
      <c r="G592" s="3"/>
      <c r="I592" s="3"/>
      <c r="K592" s="3"/>
      <c r="M592" s="3"/>
      <c r="O592" s="3"/>
      <c r="Q592" s="3"/>
      <c r="S592" s="3"/>
      <c r="U592" s="3"/>
      <c r="W592" s="3"/>
    </row>
    <row r="593" spans="1:23" s="4" customFormat="1" x14ac:dyDescent="0.2">
      <c r="A593" s="3"/>
      <c r="C593" s="3"/>
      <c r="E593" s="3"/>
      <c r="G593" s="3"/>
      <c r="I593" s="3"/>
      <c r="K593" s="3"/>
      <c r="M593" s="3"/>
      <c r="O593" s="3"/>
      <c r="Q593" s="3"/>
      <c r="S593" s="3"/>
      <c r="U593" s="3"/>
      <c r="W593" s="3"/>
    </row>
    <row r="594" spans="1:23" s="4" customFormat="1" x14ac:dyDescent="0.2">
      <c r="A594" s="3"/>
      <c r="C594" s="3"/>
      <c r="E594" s="3"/>
      <c r="G594" s="3"/>
      <c r="I594" s="3"/>
      <c r="K594" s="3"/>
      <c r="M594" s="3"/>
      <c r="O594" s="3"/>
      <c r="Q594" s="3"/>
      <c r="S594" s="3"/>
      <c r="U594" s="3"/>
      <c r="W594" s="3"/>
    </row>
    <row r="595" spans="1:23" s="4" customFormat="1" x14ac:dyDescent="0.2">
      <c r="A595" s="3"/>
      <c r="C595" s="3"/>
      <c r="E595" s="3"/>
      <c r="G595" s="3"/>
      <c r="I595" s="3"/>
      <c r="K595" s="3"/>
      <c r="M595" s="3"/>
      <c r="O595" s="3"/>
      <c r="Q595" s="3"/>
      <c r="S595" s="3"/>
      <c r="U595" s="3"/>
      <c r="W595" s="3"/>
    </row>
    <row r="596" spans="1:23" s="4" customFormat="1" x14ac:dyDescent="0.2">
      <c r="A596" s="3"/>
      <c r="C596" s="3"/>
      <c r="E596" s="3"/>
      <c r="G596" s="3"/>
      <c r="I596" s="3"/>
      <c r="K596" s="3"/>
      <c r="M596" s="3"/>
      <c r="O596" s="3"/>
      <c r="Q596" s="3"/>
      <c r="S596" s="3"/>
      <c r="U596" s="3"/>
      <c r="W596" s="3"/>
    </row>
    <row r="597" spans="1:23" s="4" customFormat="1" x14ac:dyDescent="0.2">
      <c r="A597" s="3"/>
      <c r="C597" s="3"/>
      <c r="E597" s="3"/>
      <c r="G597" s="3"/>
      <c r="I597" s="3"/>
      <c r="K597" s="3"/>
      <c r="M597" s="3"/>
      <c r="O597" s="3"/>
      <c r="Q597" s="3"/>
      <c r="S597" s="3"/>
      <c r="U597" s="3"/>
      <c r="W597" s="3"/>
    </row>
    <row r="598" spans="1:23" s="4" customFormat="1" x14ac:dyDescent="0.2">
      <c r="A598" s="3"/>
      <c r="C598" s="3"/>
      <c r="E598" s="3"/>
      <c r="G598" s="3"/>
      <c r="I598" s="3"/>
      <c r="K598" s="3"/>
      <c r="M598" s="3"/>
      <c r="O598" s="3"/>
      <c r="Q598" s="3"/>
      <c r="S598" s="3"/>
      <c r="U598" s="3"/>
      <c r="W598" s="3"/>
    </row>
    <row r="599" spans="1:23" s="4" customFormat="1" x14ac:dyDescent="0.2">
      <c r="A599" s="3"/>
      <c r="C599" s="3"/>
      <c r="E599" s="3"/>
      <c r="G599" s="3"/>
      <c r="I599" s="3"/>
      <c r="K599" s="3"/>
      <c r="M599" s="3"/>
      <c r="O599" s="3"/>
      <c r="Q599" s="3"/>
      <c r="S599" s="3"/>
      <c r="U599" s="3"/>
      <c r="W599" s="3"/>
    </row>
    <row r="600" spans="1:23" s="4" customFormat="1" x14ac:dyDescent="0.2">
      <c r="A600" s="3"/>
      <c r="C600" s="3"/>
      <c r="E600" s="3"/>
      <c r="G600" s="3"/>
      <c r="I600" s="3"/>
      <c r="K600" s="3"/>
      <c r="M600" s="3"/>
      <c r="O600" s="3"/>
      <c r="Q600" s="3"/>
      <c r="S600" s="3"/>
      <c r="U600" s="3"/>
      <c r="W600" s="3"/>
    </row>
    <row r="601" spans="1:23" s="4" customFormat="1" x14ac:dyDescent="0.2">
      <c r="A601" s="3"/>
      <c r="C601" s="3"/>
      <c r="E601" s="3"/>
      <c r="G601" s="3"/>
      <c r="I601" s="3"/>
      <c r="K601" s="3"/>
      <c r="M601" s="3"/>
      <c r="O601" s="3"/>
      <c r="Q601" s="3"/>
      <c r="S601" s="3"/>
      <c r="U601" s="3"/>
      <c r="W601" s="3"/>
    </row>
    <row r="602" spans="1:23" s="4" customFormat="1" x14ac:dyDescent="0.2">
      <c r="A602" s="3"/>
      <c r="C602" s="3"/>
      <c r="E602" s="3"/>
      <c r="G602" s="3"/>
      <c r="I602" s="3"/>
      <c r="K602" s="3"/>
      <c r="M602" s="3"/>
      <c r="O602" s="3"/>
      <c r="Q602" s="3"/>
      <c r="S602" s="3"/>
      <c r="U602" s="3"/>
      <c r="W602" s="3"/>
    </row>
    <row r="603" spans="1:23" s="4" customFormat="1" x14ac:dyDescent="0.2">
      <c r="A603" s="3"/>
      <c r="C603" s="3"/>
      <c r="E603" s="3"/>
      <c r="G603" s="3"/>
      <c r="I603" s="3"/>
      <c r="K603" s="3"/>
      <c r="M603" s="3"/>
      <c r="O603" s="3"/>
      <c r="Q603" s="3"/>
      <c r="S603" s="3"/>
      <c r="U603" s="3"/>
      <c r="W603" s="3"/>
    </row>
    <row r="604" spans="1:23" s="4" customFormat="1" x14ac:dyDescent="0.2">
      <c r="A604" s="3"/>
      <c r="C604" s="3"/>
      <c r="E604" s="3"/>
      <c r="G604" s="3"/>
      <c r="I604" s="3"/>
      <c r="K604" s="3"/>
      <c r="M604" s="3"/>
      <c r="O604" s="3"/>
      <c r="Q604" s="3"/>
      <c r="S604" s="3"/>
      <c r="U604" s="3"/>
      <c r="W604" s="3"/>
    </row>
    <row r="605" spans="1:23" s="4" customFormat="1" x14ac:dyDescent="0.2">
      <c r="A605" s="3"/>
      <c r="C605" s="3"/>
      <c r="E605" s="3"/>
      <c r="G605" s="3"/>
      <c r="I605" s="3"/>
      <c r="K605" s="3"/>
      <c r="M605" s="3"/>
      <c r="O605" s="3"/>
      <c r="Q605" s="3"/>
      <c r="S605" s="3"/>
      <c r="U605" s="3"/>
      <c r="W605" s="3"/>
    </row>
    <row r="606" spans="1:23" s="4" customFormat="1" x14ac:dyDescent="0.2">
      <c r="A606" s="3"/>
      <c r="C606" s="3"/>
      <c r="E606" s="3"/>
      <c r="G606" s="3"/>
      <c r="I606" s="3"/>
      <c r="K606" s="3"/>
      <c r="M606" s="3"/>
      <c r="O606" s="3"/>
      <c r="Q606" s="3"/>
      <c r="S606" s="3"/>
      <c r="U606" s="3"/>
      <c r="W606" s="3"/>
    </row>
    <row r="607" spans="1:23" s="4" customFormat="1" x14ac:dyDescent="0.2">
      <c r="A607" s="3"/>
      <c r="C607" s="3"/>
      <c r="E607" s="3"/>
      <c r="G607" s="3"/>
      <c r="I607" s="3"/>
      <c r="K607" s="3"/>
      <c r="M607" s="3"/>
      <c r="O607" s="3"/>
      <c r="Q607" s="3"/>
      <c r="S607" s="3"/>
      <c r="U607" s="3"/>
      <c r="W607" s="3"/>
    </row>
    <row r="608" spans="1:23" s="4" customFormat="1" x14ac:dyDescent="0.2">
      <c r="A608" s="3"/>
      <c r="C608" s="3"/>
      <c r="E608" s="3"/>
      <c r="G608" s="3"/>
      <c r="I608" s="3"/>
      <c r="K608" s="3"/>
      <c r="M608" s="3"/>
      <c r="O608" s="3"/>
      <c r="Q608" s="3"/>
      <c r="S608" s="3"/>
      <c r="U608" s="3"/>
      <c r="W608" s="3"/>
    </row>
    <row r="609" spans="1:23" s="4" customFormat="1" x14ac:dyDescent="0.2">
      <c r="A609" s="3"/>
      <c r="C609" s="3"/>
      <c r="E609" s="3"/>
      <c r="G609" s="3"/>
      <c r="I609" s="3"/>
      <c r="K609" s="3"/>
      <c r="M609" s="3"/>
      <c r="O609" s="3"/>
      <c r="Q609" s="3"/>
      <c r="S609" s="3"/>
      <c r="U609" s="3"/>
      <c r="W609" s="3"/>
    </row>
    <row r="610" spans="1:23" s="4" customFormat="1" x14ac:dyDescent="0.2">
      <c r="A610" s="3"/>
      <c r="C610" s="3"/>
      <c r="E610" s="3"/>
      <c r="G610" s="3"/>
      <c r="I610" s="3"/>
      <c r="K610" s="3"/>
      <c r="M610" s="3"/>
      <c r="O610" s="3"/>
      <c r="Q610" s="3"/>
      <c r="S610" s="3"/>
      <c r="U610" s="3"/>
      <c r="W610" s="3"/>
    </row>
    <row r="611" spans="1:23" s="4" customFormat="1" x14ac:dyDescent="0.2">
      <c r="A611" s="3"/>
      <c r="C611" s="3"/>
      <c r="E611" s="3"/>
      <c r="G611" s="3"/>
      <c r="I611" s="3"/>
      <c r="K611" s="3"/>
      <c r="M611" s="3"/>
      <c r="O611" s="3"/>
      <c r="Q611" s="3"/>
      <c r="S611" s="3"/>
      <c r="U611" s="3"/>
      <c r="W611" s="3"/>
    </row>
    <row r="612" spans="1:23" s="4" customFormat="1" x14ac:dyDescent="0.2">
      <c r="A612" s="3"/>
      <c r="C612" s="3"/>
      <c r="E612" s="3"/>
      <c r="G612" s="3"/>
      <c r="I612" s="3"/>
      <c r="K612" s="3"/>
      <c r="M612" s="3"/>
      <c r="O612" s="3"/>
      <c r="Q612" s="3"/>
      <c r="S612" s="3"/>
      <c r="U612" s="3"/>
      <c r="W612" s="3"/>
    </row>
    <row r="613" spans="1:23" s="4" customFormat="1" x14ac:dyDescent="0.2">
      <c r="A613" s="3"/>
      <c r="C613" s="3"/>
      <c r="E613" s="3"/>
      <c r="G613" s="3"/>
      <c r="I613" s="3"/>
      <c r="K613" s="3"/>
      <c r="M613" s="3"/>
      <c r="O613" s="3"/>
      <c r="Q613" s="3"/>
      <c r="S613" s="3"/>
      <c r="U613" s="3"/>
      <c r="W613" s="3"/>
    </row>
    <row r="614" spans="1:23" s="4" customFormat="1" x14ac:dyDescent="0.2">
      <c r="A614" s="3"/>
      <c r="C614" s="3"/>
      <c r="E614" s="3"/>
      <c r="G614" s="3"/>
      <c r="I614" s="3"/>
      <c r="K614" s="3"/>
      <c r="M614" s="3"/>
      <c r="O614" s="3"/>
      <c r="Q614" s="3"/>
      <c r="S614" s="3"/>
      <c r="U614" s="3"/>
      <c r="W614" s="3"/>
    </row>
    <row r="615" spans="1:23" s="4" customFormat="1" x14ac:dyDescent="0.2">
      <c r="A615" s="3"/>
      <c r="C615" s="3"/>
      <c r="E615" s="3"/>
      <c r="G615" s="3"/>
      <c r="I615" s="3"/>
      <c r="K615" s="3"/>
      <c r="M615" s="3"/>
      <c r="O615" s="3"/>
      <c r="Q615" s="3"/>
      <c r="S615" s="3"/>
      <c r="U615" s="3"/>
      <c r="W615" s="3"/>
    </row>
    <row r="616" spans="1:23" s="4" customFormat="1" x14ac:dyDescent="0.2">
      <c r="A616" s="3"/>
      <c r="C616" s="3"/>
      <c r="E616" s="3"/>
      <c r="G616" s="3"/>
      <c r="I616" s="3"/>
      <c r="K616" s="3"/>
      <c r="M616" s="3"/>
      <c r="O616" s="3"/>
      <c r="Q616" s="3"/>
      <c r="S616" s="3"/>
      <c r="U616" s="3"/>
      <c r="W616" s="3"/>
    </row>
    <row r="617" spans="1:23" s="4" customFormat="1" x14ac:dyDescent="0.2">
      <c r="A617" s="3"/>
      <c r="C617" s="3"/>
      <c r="E617" s="3"/>
      <c r="G617" s="3"/>
      <c r="I617" s="3"/>
      <c r="K617" s="3"/>
      <c r="M617" s="3"/>
      <c r="O617" s="3"/>
      <c r="Q617" s="3"/>
      <c r="S617" s="3"/>
      <c r="U617" s="3"/>
      <c r="W617" s="3"/>
    </row>
    <row r="618" spans="1:23" s="4" customFormat="1" x14ac:dyDescent="0.2">
      <c r="A618" s="3"/>
      <c r="C618" s="3"/>
      <c r="E618" s="3"/>
      <c r="G618" s="3"/>
      <c r="I618" s="3"/>
      <c r="K618" s="3"/>
      <c r="M618" s="3"/>
      <c r="O618" s="3"/>
      <c r="Q618" s="3"/>
      <c r="S618" s="3"/>
      <c r="U618" s="3"/>
      <c r="W618" s="3"/>
    </row>
    <row r="619" spans="1:23" s="4" customFormat="1" x14ac:dyDescent="0.2">
      <c r="A619" s="3"/>
      <c r="C619" s="3"/>
      <c r="E619" s="3"/>
      <c r="G619" s="3"/>
      <c r="I619" s="3"/>
      <c r="K619" s="3"/>
      <c r="M619" s="3"/>
      <c r="O619" s="3"/>
      <c r="Q619" s="3"/>
      <c r="S619" s="3"/>
      <c r="U619" s="3"/>
      <c r="W619" s="3"/>
    </row>
    <row r="620" spans="1:23" s="4" customFormat="1" x14ac:dyDescent="0.2">
      <c r="A620" s="3"/>
      <c r="C620" s="3"/>
      <c r="E620" s="3"/>
      <c r="G620" s="3"/>
      <c r="I620" s="3"/>
      <c r="K620" s="3"/>
      <c r="M620" s="3"/>
      <c r="O620" s="3"/>
      <c r="Q620" s="3"/>
      <c r="S620" s="3"/>
      <c r="U620" s="3"/>
      <c r="W620" s="3"/>
    </row>
    <row r="621" spans="1:23" s="4" customFormat="1" x14ac:dyDescent="0.2">
      <c r="A621" s="3"/>
      <c r="C621" s="3"/>
      <c r="E621" s="3"/>
      <c r="G621" s="3"/>
      <c r="I621" s="3"/>
      <c r="K621" s="3"/>
      <c r="M621" s="3"/>
      <c r="O621" s="3"/>
      <c r="Q621" s="3"/>
      <c r="S621" s="3"/>
      <c r="U621" s="3"/>
      <c r="W621" s="3"/>
    </row>
    <row r="622" spans="1:23" s="4" customFormat="1" x14ac:dyDescent="0.2">
      <c r="A622" s="3"/>
      <c r="C622" s="3"/>
      <c r="E622" s="3"/>
      <c r="G622" s="3"/>
      <c r="I622" s="3"/>
      <c r="K622" s="3"/>
      <c r="M622" s="3"/>
      <c r="O622" s="3"/>
      <c r="Q622" s="3"/>
      <c r="S622" s="3"/>
      <c r="U622" s="3"/>
      <c r="W622" s="3"/>
    </row>
    <row r="623" spans="1:23" s="4" customFormat="1" x14ac:dyDescent="0.2">
      <c r="A623" s="3"/>
      <c r="C623" s="3"/>
      <c r="E623" s="3"/>
      <c r="G623" s="3"/>
      <c r="I623" s="3"/>
      <c r="K623" s="3"/>
      <c r="M623" s="3"/>
      <c r="O623" s="3"/>
      <c r="Q623" s="3"/>
      <c r="S623" s="3"/>
      <c r="U623" s="3"/>
      <c r="W623" s="3"/>
    </row>
    <row r="624" spans="1:23" s="4" customFormat="1" x14ac:dyDescent="0.2">
      <c r="A624" s="3"/>
      <c r="C624" s="3"/>
      <c r="E624" s="3"/>
      <c r="G624" s="3"/>
      <c r="I624" s="3"/>
      <c r="K624" s="3"/>
      <c r="M624" s="3"/>
      <c r="O624" s="3"/>
      <c r="Q624" s="3"/>
      <c r="S624" s="3"/>
      <c r="U624" s="3"/>
      <c r="W624" s="3"/>
    </row>
    <row r="625" spans="1:23" s="4" customFormat="1" x14ac:dyDescent="0.2">
      <c r="A625" s="3"/>
      <c r="C625" s="3"/>
      <c r="E625" s="3"/>
      <c r="G625" s="3"/>
      <c r="I625" s="3"/>
      <c r="K625" s="3"/>
      <c r="M625" s="3"/>
      <c r="O625" s="3"/>
      <c r="Q625" s="3"/>
      <c r="S625" s="3"/>
      <c r="U625" s="3"/>
      <c r="W625" s="3"/>
    </row>
    <row r="626" spans="1:23" s="4" customFormat="1" x14ac:dyDescent="0.2">
      <c r="A626" s="3"/>
      <c r="C626" s="3"/>
      <c r="E626" s="3"/>
      <c r="G626" s="3"/>
      <c r="I626" s="3"/>
      <c r="K626" s="3"/>
      <c r="M626" s="3"/>
      <c r="O626" s="3"/>
      <c r="Q626" s="3"/>
      <c r="S626" s="3"/>
      <c r="U626" s="3"/>
      <c r="W626" s="3"/>
    </row>
    <row r="627" spans="1:23" s="4" customFormat="1" x14ac:dyDescent="0.2">
      <c r="A627" s="3"/>
      <c r="C627" s="3"/>
      <c r="E627" s="3"/>
      <c r="G627" s="3"/>
      <c r="I627" s="3"/>
      <c r="K627" s="3"/>
      <c r="M627" s="3"/>
      <c r="O627" s="3"/>
      <c r="Q627" s="3"/>
      <c r="S627" s="3"/>
      <c r="U627" s="3"/>
      <c r="W627" s="3"/>
    </row>
    <row r="628" spans="1:23" s="4" customFormat="1" x14ac:dyDescent="0.2">
      <c r="A628" s="3"/>
      <c r="C628" s="3"/>
      <c r="E628" s="3"/>
      <c r="G628" s="3"/>
      <c r="I628" s="3"/>
      <c r="K628" s="3"/>
      <c r="M628" s="3"/>
      <c r="O628" s="3"/>
      <c r="Q628" s="3"/>
      <c r="S628" s="3"/>
      <c r="U628" s="3"/>
      <c r="W628" s="3"/>
    </row>
    <row r="629" spans="1:23" s="4" customFormat="1" x14ac:dyDescent="0.2">
      <c r="A629" s="3"/>
      <c r="C629" s="3"/>
      <c r="E629" s="3"/>
      <c r="G629" s="3"/>
      <c r="I629" s="3"/>
      <c r="K629" s="3"/>
      <c r="M629" s="3"/>
      <c r="O629" s="3"/>
      <c r="Q629" s="3"/>
      <c r="S629" s="3"/>
      <c r="U629" s="3"/>
      <c r="W629" s="3"/>
    </row>
    <row r="630" spans="1:23" s="4" customFormat="1" x14ac:dyDescent="0.2">
      <c r="A630" s="3"/>
      <c r="C630" s="3"/>
      <c r="E630" s="3"/>
      <c r="G630" s="3"/>
      <c r="I630" s="3"/>
      <c r="K630" s="3"/>
      <c r="M630" s="3"/>
      <c r="O630" s="3"/>
      <c r="Q630" s="3"/>
      <c r="S630" s="3"/>
      <c r="U630" s="3"/>
      <c r="W630" s="3"/>
    </row>
    <row r="631" spans="1:23" s="4" customFormat="1" x14ac:dyDescent="0.2">
      <c r="A631" s="3"/>
      <c r="C631" s="3"/>
      <c r="E631" s="3"/>
      <c r="G631" s="3"/>
      <c r="I631" s="3"/>
      <c r="K631" s="3"/>
      <c r="M631" s="3"/>
      <c r="O631" s="3"/>
      <c r="Q631" s="3"/>
      <c r="S631" s="3"/>
      <c r="U631" s="3"/>
      <c r="W631" s="3"/>
    </row>
    <row r="632" spans="1:23" s="4" customFormat="1" x14ac:dyDescent="0.2">
      <c r="A632" s="3"/>
      <c r="C632" s="3"/>
      <c r="E632" s="3"/>
      <c r="G632" s="3"/>
      <c r="I632" s="3"/>
      <c r="K632" s="3"/>
      <c r="M632" s="3"/>
      <c r="O632" s="3"/>
      <c r="Q632" s="3"/>
      <c r="S632" s="3"/>
      <c r="U632" s="3"/>
      <c r="W632" s="3"/>
    </row>
    <row r="633" spans="1:23" s="4" customFormat="1" x14ac:dyDescent="0.2">
      <c r="A633" s="3"/>
      <c r="C633" s="3"/>
      <c r="E633" s="3"/>
      <c r="G633" s="3"/>
      <c r="I633" s="3"/>
      <c r="K633" s="3"/>
      <c r="M633" s="3"/>
      <c r="O633" s="3"/>
      <c r="Q633" s="3"/>
      <c r="S633" s="3"/>
      <c r="U633" s="3"/>
      <c r="W633" s="3"/>
    </row>
    <row r="634" spans="1:23" s="4" customFormat="1" x14ac:dyDescent="0.2">
      <c r="A634" s="3"/>
      <c r="C634" s="3"/>
      <c r="E634" s="3"/>
      <c r="G634" s="3"/>
      <c r="I634" s="3"/>
      <c r="K634" s="3"/>
      <c r="M634" s="3"/>
      <c r="O634" s="3"/>
      <c r="Q634" s="3"/>
      <c r="S634" s="3"/>
      <c r="U634" s="3"/>
      <c r="W634" s="3"/>
    </row>
    <row r="635" spans="1:23" s="4" customFormat="1" x14ac:dyDescent="0.2">
      <c r="A635" s="3"/>
      <c r="C635" s="3"/>
      <c r="E635" s="3"/>
      <c r="G635" s="3"/>
      <c r="I635" s="3"/>
      <c r="K635" s="3"/>
      <c r="M635" s="3"/>
      <c r="O635" s="3"/>
      <c r="Q635" s="3"/>
      <c r="S635" s="3"/>
      <c r="U635" s="3"/>
      <c r="W635" s="3"/>
    </row>
    <row r="636" spans="1:23" s="4" customFormat="1" x14ac:dyDescent="0.2">
      <c r="A636" s="3"/>
      <c r="C636" s="3"/>
      <c r="E636" s="3"/>
      <c r="G636" s="3"/>
      <c r="I636" s="3"/>
      <c r="K636" s="3"/>
      <c r="M636" s="3"/>
      <c r="O636" s="3"/>
      <c r="Q636" s="3"/>
      <c r="S636" s="3"/>
      <c r="U636" s="3"/>
      <c r="W636" s="3"/>
    </row>
    <row r="637" spans="1:23" s="4" customFormat="1" x14ac:dyDescent="0.2">
      <c r="A637" s="3"/>
      <c r="C637" s="3"/>
      <c r="E637" s="3"/>
      <c r="G637" s="3"/>
      <c r="I637" s="3"/>
      <c r="K637" s="3"/>
      <c r="M637" s="3"/>
      <c r="O637" s="3"/>
      <c r="Q637" s="3"/>
      <c r="S637" s="3"/>
      <c r="U637" s="3"/>
      <c r="W637" s="3"/>
    </row>
    <row r="638" spans="1:23" s="4" customFormat="1" x14ac:dyDescent="0.2">
      <c r="A638" s="3"/>
      <c r="C638" s="3"/>
      <c r="E638" s="3"/>
      <c r="G638" s="3"/>
      <c r="I638" s="3"/>
      <c r="K638" s="3"/>
      <c r="M638" s="3"/>
      <c r="O638" s="3"/>
      <c r="Q638" s="3"/>
      <c r="S638" s="3"/>
      <c r="U638" s="3"/>
      <c r="W638" s="3"/>
    </row>
    <row r="639" spans="1:23" s="4" customFormat="1" x14ac:dyDescent="0.2">
      <c r="A639" s="3"/>
      <c r="C639" s="3"/>
      <c r="E639" s="3"/>
      <c r="G639" s="3"/>
      <c r="I639" s="3"/>
      <c r="K639" s="3"/>
      <c r="M639" s="3"/>
      <c r="O639" s="3"/>
      <c r="Q639" s="3"/>
      <c r="S639" s="3"/>
      <c r="U639" s="3"/>
      <c r="W639" s="3"/>
    </row>
    <row r="640" spans="1:23" s="4" customFormat="1" x14ac:dyDescent="0.2">
      <c r="A640" s="3"/>
      <c r="C640" s="3"/>
      <c r="E640" s="3"/>
      <c r="G640" s="3"/>
      <c r="I640" s="3"/>
      <c r="K640" s="3"/>
      <c r="M640" s="3"/>
      <c r="O640" s="3"/>
      <c r="Q640" s="3"/>
      <c r="S640" s="3"/>
      <c r="U640" s="3"/>
      <c r="W640" s="3"/>
    </row>
    <row r="641" spans="1:23" s="4" customFormat="1" x14ac:dyDescent="0.2">
      <c r="A641" s="3"/>
      <c r="C641" s="3"/>
      <c r="E641" s="3"/>
      <c r="G641" s="3"/>
      <c r="I641" s="3"/>
      <c r="K641" s="3"/>
      <c r="M641" s="3"/>
      <c r="O641" s="3"/>
      <c r="Q641" s="3"/>
      <c r="S641" s="3"/>
      <c r="U641" s="3"/>
      <c r="W641" s="3"/>
    </row>
    <row r="642" spans="1:23" s="4" customFormat="1" x14ac:dyDescent="0.2">
      <c r="A642" s="3"/>
      <c r="C642" s="3"/>
      <c r="E642" s="3"/>
      <c r="G642" s="3"/>
      <c r="I642" s="3"/>
      <c r="K642" s="3"/>
      <c r="M642" s="3"/>
      <c r="O642" s="3"/>
      <c r="Q642" s="3"/>
      <c r="S642" s="3"/>
      <c r="U642" s="3"/>
      <c r="W642" s="3"/>
    </row>
    <row r="643" spans="1:23" s="4" customFormat="1" x14ac:dyDescent="0.2">
      <c r="A643" s="3"/>
      <c r="C643" s="3"/>
      <c r="E643" s="3"/>
      <c r="G643" s="3"/>
      <c r="I643" s="3"/>
      <c r="K643" s="3"/>
      <c r="M643" s="3"/>
      <c r="O643" s="3"/>
      <c r="Q643" s="3"/>
      <c r="S643" s="3"/>
      <c r="U643" s="3"/>
      <c r="W643" s="3"/>
    </row>
    <row r="644" spans="1:23" s="4" customFormat="1" x14ac:dyDescent="0.2">
      <c r="A644" s="3"/>
      <c r="C644" s="3"/>
      <c r="E644" s="3"/>
      <c r="G644" s="3"/>
      <c r="I644" s="3"/>
      <c r="K644" s="3"/>
      <c r="M644" s="3"/>
      <c r="O644" s="3"/>
      <c r="Q644" s="3"/>
      <c r="S644" s="3"/>
      <c r="U644" s="3"/>
      <c r="W644" s="3"/>
    </row>
    <row r="645" spans="1:23" s="4" customFormat="1" x14ac:dyDescent="0.2">
      <c r="A645" s="3"/>
      <c r="C645" s="3"/>
      <c r="E645" s="3"/>
      <c r="G645" s="3"/>
      <c r="I645" s="3"/>
      <c r="K645" s="3"/>
      <c r="M645" s="3"/>
      <c r="O645" s="3"/>
      <c r="Q645" s="3"/>
      <c r="S645" s="3"/>
      <c r="U645" s="3"/>
      <c r="W645" s="3"/>
    </row>
    <row r="646" spans="1:23" s="4" customFormat="1" x14ac:dyDescent="0.2">
      <c r="A646" s="3"/>
      <c r="C646" s="3"/>
      <c r="E646" s="3"/>
      <c r="G646" s="3"/>
      <c r="I646" s="3"/>
      <c r="K646" s="3"/>
      <c r="M646" s="3"/>
      <c r="O646" s="3"/>
      <c r="Q646" s="3"/>
      <c r="S646" s="3"/>
      <c r="U646" s="3"/>
      <c r="W646" s="3"/>
    </row>
    <row r="647" spans="1:23" s="4" customFormat="1" x14ac:dyDescent="0.2">
      <c r="A647" s="3"/>
      <c r="C647" s="3"/>
      <c r="E647" s="3"/>
      <c r="G647" s="3"/>
      <c r="I647" s="3"/>
      <c r="K647" s="3"/>
      <c r="M647" s="3"/>
      <c r="O647" s="3"/>
      <c r="Q647" s="3"/>
      <c r="S647" s="3"/>
      <c r="U647" s="3"/>
      <c r="W647" s="3"/>
    </row>
    <row r="648" spans="1:23" s="4" customFormat="1" x14ac:dyDescent="0.2">
      <c r="A648" s="3"/>
      <c r="C648" s="3"/>
      <c r="E648" s="3"/>
      <c r="G648" s="3"/>
      <c r="I648" s="3"/>
      <c r="K648" s="3"/>
      <c r="M648" s="3"/>
      <c r="O648" s="3"/>
      <c r="Q648" s="3"/>
      <c r="S648" s="3"/>
      <c r="U648" s="3"/>
      <c r="W648" s="3"/>
    </row>
    <row r="649" spans="1:23" s="4" customFormat="1" x14ac:dyDescent="0.2">
      <c r="A649" s="3"/>
      <c r="C649" s="3"/>
      <c r="E649" s="3"/>
      <c r="G649" s="3"/>
      <c r="I649" s="3"/>
      <c r="K649" s="3"/>
      <c r="M649" s="3"/>
      <c r="O649" s="3"/>
      <c r="Q649" s="3"/>
      <c r="S649" s="3"/>
      <c r="U649" s="3"/>
      <c r="W649" s="3"/>
    </row>
    <row r="650" spans="1:23" s="4" customFormat="1" x14ac:dyDescent="0.2">
      <c r="A650" s="3"/>
      <c r="C650" s="3"/>
      <c r="E650" s="3"/>
      <c r="G650" s="3"/>
      <c r="I650" s="3"/>
      <c r="K650" s="3"/>
      <c r="M650" s="3"/>
      <c r="O650" s="3"/>
      <c r="Q650" s="3"/>
      <c r="S650" s="3"/>
      <c r="U650" s="3"/>
      <c r="W650" s="3"/>
    </row>
    <row r="651" spans="1:23" s="4" customFormat="1" x14ac:dyDescent="0.2">
      <c r="A651" s="3"/>
      <c r="C651" s="3"/>
      <c r="E651" s="3"/>
      <c r="G651" s="3"/>
      <c r="I651" s="3"/>
      <c r="K651" s="3"/>
      <c r="M651" s="3"/>
      <c r="O651" s="3"/>
      <c r="Q651" s="3"/>
      <c r="S651" s="3"/>
      <c r="U651" s="3"/>
      <c r="W651" s="3"/>
    </row>
    <row r="652" spans="1:23" s="4" customFormat="1" x14ac:dyDescent="0.2">
      <c r="A652" s="3"/>
      <c r="C652" s="3"/>
      <c r="E652" s="3"/>
      <c r="G652" s="3"/>
      <c r="I652" s="3"/>
      <c r="K652" s="3"/>
      <c r="M652" s="3"/>
      <c r="O652" s="3"/>
      <c r="Q652" s="3"/>
      <c r="S652" s="3"/>
      <c r="U652" s="3"/>
      <c r="W652" s="3"/>
    </row>
    <row r="653" spans="1:23" s="4" customFormat="1" x14ac:dyDescent="0.2">
      <c r="A653" s="3"/>
      <c r="C653" s="3"/>
      <c r="E653" s="3"/>
      <c r="G653" s="3"/>
      <c r="I653" s="3"/>
      <c r="K653" s="3"/>
      <c r="M653" s="3"/>
      <c r="O653" s="3"/>
      <c r="Q653" s="3"/>
      <c r="S653" s="3"/>
      <c r="U653" s="3"/>
      <c r="W653" s="3"/>
    </row>
    <row r="654" spans="1:23" s="4" customFormat="1" x14ac:dyDescent="0.2">
      <c r="A654" s="3"/>
      <c r="C654" s="3"/>
      <c r="E654" s="3"/>
      <c r="G654" s="3"/>
      <c r="I654" s="3"/>
      <c r="K654" s="3"/>
      <c r="M654" s="3"/>
      <c r="O654" s="3"/>
      <c r="Q654" s="3"/>
      <c r="S654" s="3"/>
      <c r="U654" s="3"/>
      <c r="W654" s="3"/>
    </row>
    <row r="655" spans="1:23" s="4" customFormat="1" x14ac:dyDescent="0.2">
      <c r="A655" s="3"/>
      <c r="C655" s="3"/>
      <c r="E655" s="3"/>
      <c r="G655" s="3"/>
      <c r="I655" s="3"/>
      <c r="K655" s="3"/>
      <c r="M655" s="3"/>
      <c r="O655" s="3"/>
      <c r="Q655" s="3"/>
      <c r="S655" s="3"/>
      <c r="U655" s="3"/>
      <c r="W655" s="3"/>
    </row>
    <row r="656" spans="1:23" s="4" customFormat="1" x14ac:dyDescent="0.2">
      <c r="A656" s="3"/>
      <c r="C656" s="3"/>
      <c r="E656" s="3"/>
      <c r="G656" s="3"/>
      <c r="I656" s="3"/>
      <c r="K656" s="3"/>
      <c r="M656" s="3"/>
      <c r="O656" s="3"/>
      <c r="Q656" s="3"/>
      <c r="S656" s="3"/>
      <c r="U656" s="3"/>
      <c r="W656" s="3"/>
    </row>
    <row r="657" spans="1:23" s="4" customFormat="1" x14ac:dyDescent="0.2">
      <c r="A657" s="3"/>
      <c r="C657" s="3"/>
      <c r="E657" s="3"/>
      <c r="G657" s="3"/>
      <c r="I657" s="3"/>
      <c r="K657" s="3"/>
      <c r="M657" s="3"/>
      <c r="O657" s="3"/>
      <c r="Q657" s="3"/>
      <c r="S657" s="3"/>
      <c r="U657" s="3"/>
      <c r="W657" s="3"/>
    </row>
    <row r="658" spans="1:23" s="4" customFormat="1" x14ac:dyDescent="0.2">
      <c r="A658" s="3"/>
      <c r="C658" s="3"/>
      <c r="E658" s="3"/>
      <c r="G658" s="3"/>
      <c r="I658" s="3"/>
      <c r="K658" s="3"/>
      <c r="M658" s="3"/>
      <c r="O658" s="3"/>
      <c r="Q658" s="3"/>
      <c r="S658" s="3"/>
      <c r="U658" s="3"/>
      <c r="W658" s="3"/>
    </row>
    <row r="659" spans="1:23" s="4" customFormat="1" x14ac:dyDescent="0.2">
      <c r="A659" s="3"/>
      <c r="C659" s="3"/>
      <c r="E659" s="3"/>
      <c r="G659" s="3"/>
      <c r="I659" s="3"/>
      <c r="K659" s="3"/>
      <c r="M659" s="3"/>
      <c r="O659" s="3"/>
      <c r="Q659" s="3"/>
      <c r="S659" s="3"/>
      <c r="U659" s="3"/>
      <c r="W659" s="3"/>
    </row>
    <row r="660" spans="1:23" s="4" customFormat="1" x14ac:dyDescent="0.2">
      <c r="A660" s="3"/>
      <c r="C660" s="3"/>
      <c r="E660" s="3"/>
      <c r="G660" s="3"/>
      <c r="I660" s="3"/>
      <c r="K660" s="3"/>
      <c r="M660" s="3"/>
      <c r="O660" s="3"/>
      <c r="Q660" s="3"/>
      <c r="S660" s="3"/>
      <c r="U660" s="3"/>
      <c r="W660" s="3"/>
    </row>
    <row r="661" spans="1:23" s="4" customFormat="1" x14ac:dyDescent="0.2">
      <c r="A661" s="3"/>
      <c r="C661" s="3"/>
      <c r="E661" s="3"/>
      <c r="G661" s="3"/>
      <c r="I661" s="3"/>
      <c r="K661" s="3"/>
      <c r="M661" s="3"/>
      <c r="O661" s="3"/>
      <c r="Q661" s="3"/>
      <c r="S661" s="3"/>
      <c r="U661" s="3"/>
      <c r="W661" s="3"/>
    </row>
    <row r="662" spans="1:23" s="4" customFormat="1" x14ac:dyDescent="0.2">
      <c r="A662" s="3"/>
      <c r="C662" s="3"/>
      <c r="E662" s="3"/>
      <c r="G662" s="3"/>
      <c r="I662" s="3"/>
      <c r="K662" s="3"/>
      <c r="M662" s="3"/>
      <c r="O662" s="3"/>
      <c r="Q662" s="3"/>
      <c r="S662" s="3"/>
      <c r="U662" s="3"/>
      <c r="W662" s="3"/>
    </row>
    <row r="663" spans="1:23" s="4" customFormat="1" x14ac:dyDescent="0.2">
      <c r="A663" s="3"/>
      <c r="C663" s="3"/>
      <c r="E663" s="3"/>
      <c r="G663" s="3"/>
      <c r="I663" s="3"/>
      <c r="K663" s="3"/>
      <c r="M663" s="3"/>
      <c r="O663" s="3"/>
      <c r="Q663" s="3"/>
      <c r="S663" s="3"/>
      <c r="U663" s="3"/>
      <c r="W663" s="3"/>
    </row>
    <row r="664" spans="1:23" s="4" customFormat="1" x14ac:dyDescent="0.2">
      <c r="A664" s="3"/>
      <c r="C664" s="3"/>
      <c r="E664" s="3"/>
      <c r="G664" s="3"/>
      <c r="I664" s="3"/>
      <c r="K664" s="3"/>
      <c r="M664" s="3"/>
      <c r="O664" s="3"/>
      <c r="Q664" s="3"/>
      <c r="S664" s="3"/>
      <c r="U664" s="3"/>
      <c r="W664" s="3"/>
    </row>
    <row r="665" spans="1:23" s="4" customFormat="1" x14ac:dyDescent="0.2">
      <c r="A665" s="3"/>
      <c r="C665" s="3"/>
      <c r="E665" s="3"/>
      <c r="G665" s="3"/>
      <c r="I665" s="3"/>
      <c r="K665" s="3"/>
      <c r="M665" s="3"/>
      <c r="O665" s="3"/>
      <c r="Q665" s="3"/>
      <c r="S665" s="3"/>
      <c r="U665" s="3"/>
      <c r="W665" s="3"/>
    </row>
    <row r="666" spans="1:23" s="4" customFormat="1" x14ac:dyDescent="0.2">
      <c r="A666" s="3"/>
      <c r="C666" s="3"/>
      <c r="E666" s="3"/>
      <c r="G666" s="3"/>
      <c r="I666" s="3"/>
      <c r="K666" s="3"/>
      <c r="M666" s="3"/>
      <c r="O666" s="3"/>
      <c r="Q666" s="3"/>
      <c r="S666" s="3"/>
      <c r="U666" s="3"/>
      <c r="W666" s="3"/>
    </row>
    <row r="667" spans="1:23" s="4" customFormat="1" x14ac:dyDescent="0.2">
      <c r="A667" s="3"/>
      <c r="C667" s="3"/>
      <c r="E667" s="3"/>
      <c r="G667" s="3"/>
      <c r="I667" s="3"/>
      <c r="K667" s="3"/>
      <c r="M667" s="3"/>
      <c r="O667" s="3"/>
      <c r="Q667" s="3"/>
      <c r="S667" s="3"/>
      <c r="U667" s="3"/>
      <c r="W667" s="3"/>
    </row>
    <row r="668" spans="1:23" s="4" customFormat="1" x14ac:dyDescent="0.2">
      <c r="A668" s="3"/>
      <c r="C668" s="3"/>
      <c r="E668" s="3"/>
      <c r="G668" s="3"/>
      <c r="I668" s="3"/>
      <c r="K668" s="3"/>
      <c r="M668" s="3"/>
      <c r="O668" s="3"/>
      <c r="Q668" s="3"/>
      <c r="S668" s="3"/>
      <c r="U668" s="3"/>
      <c r="W668" s="3"/>
    </row>
    <row r="669" spans="1:23" s="4" customFormat="1" x14ac:dyDescent="0.2">
      <c r="A669" s="3"/>
      <c r="C669" s="3"/>
      <c r="E669" s="3"/>
      <c r="G669" s="3"/>
      <c r="I669" s="3"/>
      <c r="K669" s="3"/>
      <c r="M669" s="3"/>
      <c r="O669" s="3"/>
      <c r="Q669" s="3"/>
      <c r="S669" s="3"/>
      <c r="U669" s="3"/>
      <c r="W669" s="3"/>
    </row>
    <row r="670" spans="1:23" s="4" customFormat="1" x14ac:dyDescent="0.2">
      <c r="A670" s="3"/>
      <c r="C670" s="3"/>
      <c r="E670" s="3"/>
      <c r="G670" s="3"/>
      <c r="I670" s="3"/>
      <c r="K670" s="3"/>
      <c r="M670" s="3"/>
      <c r="O670" s="3"/>
      <c r="Q670" s="3"/>
      <c r="S670" s="3"/>
      <c r="U670" s="3"/>
      <c r="W670" s="3"/>
    </row>
    <row r="671" spans="1:23" s="4" customFormat="1" x14ac:dyDescent="0.2">
      <c r="A671" s="3"/>
      <c r="C671" s="3"/>
      <c r="E671" s="3"/>
      <c r="G671" s="3"/>
      <c r="I671" s="3"/>
      <c r="K671" s="3"/>
      <c r="M671" s="3"/>
      <c r="O671" s="3"/>
      <c r="Q671" s="3"/>
      <c r="S671" s="3"/>
      <c r="U671" s="3"/>
      <c r="W671" s="3"/>
    </row>
    <row r="672" spans="1:23" s="4" customFormat="1" x14ac:dyDescent="0.2">
      <c r="A672" s="3"/>
      <c r="C672" s="3"/>
      <c r="E672" s="3"/>
      <c r="G672" s="3"/>
      <c r="I672" s="3"/>
      <c r="K672" s="3"/>
      <c r="M672" s="3"/>
      <c r="O672" s="3"/>
      <c r="Q672" s="3"/>
      <c r="S672" s="3"/>
      <c r="U672" s="3"/>
      <c r="W672" s="3"/>
    </row>
    <row r="673" spans="1:23" s="4" customFormat="1" x14ac:dyDescent="0.2">
      <c r="A673" s="3"/>
      <c r="C673" s="3"/>
      <c r="E673" s="3"/>
      <c r="G673" s="3"/>
      <c r="I673" s="3"/>
      <c r="K673" s="3"/>
      <c r="M673" s="3"/>
      <c r="O673" s="3"/>
      <c r="Q673" s="3"/>
      <c r="S673" s="3"/>
      <c r="U673" s="3"/>
      <c r="W673" s="3"/>
    </row>
    <row r="674" spans="1:23" s="4" customFormat="1" x14ac:dyDescent="0.2">
      <c r="A674" s="3"/>
      <c r="C674" s="3"/>
      <c r="E674" s="3"/>
      <c r="G674" s="3"/>
      <c r="I674" s="3"/>
      <c r="K674" s="3"/>
      <c r="M674" s="3"/>
      <c r="O674" s="3"/>
      <c r="Q674" s="3"/>
      <c r="S674" s="3"/>
      <c r="U674" s="3"/>
      <c r="W674" s="3"/>
    </row>
    <row r="675" spans="1:23" s="4" customFormat="1" x14ac:dyDescent="0.2">
      <c r="A675" s="3"/>
      <c r="C675" s="3"/>
      <c r="E675" s="3"/>
      <c r="G675" s="3"/>
      <c r="I675" s="3"/>
      <c r="K675" s="3"/>
      <c r="M675" s="3"/>
      <c r="O675" s="3"/>
      <c r="Q675" s="3"/>
      <c r="S675" s="3"/>
      <c r="U675" s="3"/>
      <c r="W675" s="3"/>
    </row>
    <row r="676" spans="1:23" s="4" customFormat="1" x14ac:dyDescent="0.2">
      <c r="A676" s="3"/>
      <c r="C676" s="3"/>
      <c r="E676" s="3"/>
      <c r="G676" s="3"/>
      <c r="I676" s="3"/>
      <c r="K676" s="3"/>
      <c r="M676" s="3"/>
      <c r="O676" s="3"/>
      <c r="Q676" s="3"/>
      <c r="S676" s="3"/>
      <c r="U676" s="3"/>
      <c r="W676" s="3"/>
    </row>
    <row r="677" spans="1:23" s="4" customFormat="1" x14ac:dyDescent="0.2">
      <c r="A677" s="3"/>
      <c r="C677" s="3"/>
      <c r="E677" s="3"/>
      <c r="G677" s="3"/>
      <c r="I677" s="3"/>
      <c r="K677" s="3"/>
      <c r="M677" s="3"/>
      <c r="O677" s="3"/>
      <c r="Q677" s="3"/>
      <c r="S677" s="3"/>
      <c r="U677" s="3"/>
      <c r="W677" s="3"/>
    </row>
    <row r="678" spans="1:23" s="4" customFormat="1" x14ac:dyDescent="0.2">
      <c r="A678" s="3"/>
      <c r="C678" s="3"/>
      <c r="E678" s="3"/>
      <c r="G678" s="3"/>
      <c r="I678" s="3"/>
      <c r="K678" s="3"/>
      <c r="M678" s="3"/>
      <c r="O678" s="3"/>
      <c r="Q678" s="3"/>
      <c r="S678" s="3"/>
      <c r="U678" s="3"/>
      <c r="W678" s="3"/>
    </row>
    <row r="679" spans="1:23" s="4" customFormat="1" x14ac:dyDescent="0.2">
      <c r="A679" s="3"/>
      <c r="C679" s="3"/>
      <c r="E679" s="3"/>
      <c r="G679" s="3"/>
      <c r="I679" s="3"/>
      <c r="K679" s="3"/>
      <c r="M679" s="3"/>
      <c r="O679" s="3"/>
      <c r="Q679" s="3"/>
      <c r="S679" s="3"/>
      <c r="U679" s="3"/>
      <c r="W679" s="3"/>
    </row>
    <row r="680" spans="1:23" s="4" customFormat="1" x14ac:dyDescent="0.2">
      <c r="A680" s="3"/>
      <c r="C680" s="3"/>
      <c r="E680" s="3"/>
      <c r="G680" s="3"/>
      <c r="I680" s="3"/>
      <c r="K680" s="3"/>
      <c r="M680" s="3"/>
      <c r="O680" s="3"/>
      <c r="Q680" s="3"/>
      <c r="S680" s="3"/>
      <c r="U680" s="3"/>
      <c r="W680" s="3"/>
    </row>
    <row r="681" spans="1:23" s="4" customFormat="1" x14ac:dyDescent="0.2">
      <c r="A681" s="3"/>
      <c r="C681" s="3"/>
      <c r="E681" s="3"/>
      <c r="G681" s="3"/>
      <c r="I681" s="3"/>
      <c r="K681" s="3"/>
      <c r="M681" s="3"/>
      <c r="O681" s="3"/>
      <c r="Q681" s="3"/>
      <c r="S681" s="3"/>
      <c r="U681" s="3"/>
      <c r="W681" s="3"/>
    </row>
    <row r="682" spans="1:23" s="4" customFormat="1" x14ac:dyDescent="0.2">
      <c r="A682" s="3"/>
      <c r="C682" s="3"/>
      <c r="E682" s="3"/>
      <c r="G682" s="3"/>
      <c r="I682" s="3"/>
      <c r="K682" s="3"/>
      <c r="M682" s="3"/>
      <c r="O682" s="3"/>
      <c r="Q682" s="3"/>
      <c r="S682" s="3"/>
      <c r="U682" s="3"/>
      <c r="W682" s="3"/>
    </row>
    <row r="683" spans="1:23" s="4" customFormat="1" x14ac:dyDescent="0.2">
      <c r="A683" s="3"/>
      <c r="C683" s="3"/>
      <c r="E683" s="3"/>
      <c r="G683" s="3"/>
      <c r="I683" s="3"/>
      <c r="K683" s="3"/>
      <c r="M683" s="3"/>
      <c r="O683" s="3"/>
      <c r="Q683" s="3"/>
      <c r="S683" s="3"/>
      <c r="U683" s="3"/>
      <c r="W683" s="3"/>
    </row>
    <row r="684" spans="1:23" s="4" customFormat="1" x14ac:dyDescent="0.2">
      <c r="A684" s="3"/>
      <c r="C684" s="3"/>
      <c r="E684" s="3"/>
      <c r="G684" s="3"/>
      <c r="I684" s="3"/>
      <c r="K684" s="3"/>
      <c r="M684" s="3"/>
      <c r="O684" s="3"/>
      <c r="Q684" s="3"/>
      <c r="S684" s="3"/>
      <c r="U684" s="3"/>
      <c r="W684" s="3"/>
    </row>
    <row r="685" spans="1:23" s="4" customFormat="1" x14ac:dyDescent="0.2">
      <c r="A685" s="3"/>
      <c r="C685" s="3"/>
      <c r="E685" s="3"/>
      <c r="G685" s="3"/>
      <c r="I685" s="3"/>
      <c r="K685" s="3"/>
      <c r="M685" s="3"/>
      <c r="O685" s="3"/>
      <c r="Q685" s="3"/>
      <c r="S685" s="3"/>
      <c r="U685" s="3"/>
      <c r="W685" s="3"/>
    </row>
    <row r="686" spans="1:23" s="4" customFormat="1" x14ac:dyDescent="0.2">
      <c r="A686" s="3"/>
      <c r="C686" s="3"/>
      <c r="E686" s="3"/>
      <c r="G686" s="3"/>
      <c r="I686" s="3"/>
      <c r="K686" s="3"/>
      <c r="M686" s="3"/>
      <c r="O686" s="3"/>
      <c r="Q686" s="3"/>
      <c r="S686" s="3"/>
      <c r="U686" s="3"/>
      <c r="W686" s="3"/>
    </row>
    <row r="687" spans="1:23" s="4" customFormat="1" x14ac:dyDescent="0.2">
      <c r="A687" s="3"/>
      <c r="C687" s="3"/>
      <c r="E687" s="3"/>
      <c r="G687" s="3"/>
      <c r="I687" s="3"/>
      <c r="K687" s="3"/>
      <c r="M687" s="3"/>
      <c r="O687" s="3"/>
      <c r="Q687" s="3"/>
      <c r="S687" s="3"/>
      <c r="U687" s="3"/>
      <c r="W687" s="3"/>
    </row>
    <row r="688" spans="1:23" s="4" customFormat="1" x14ac:dyDescent="0.2">
      <c r="A688" s="3"/>
      <c r="C688" s="3"/>
      <c r="E688" s="3"/>
      <c r="G688" s="3"/>
      <c r="I688" s="3"/>
      <c r="K688" s="3"/>
      <c r="M688" s="3"/>
      <c r="O688" s="3"/>
      <c r="Q688" s="3"/>
      <c r="S688" s="3"/>
      <c r="U688" s="3"/>
      <c r="W688" s="3"/>
    </row>
    <row r="689" spans="1:23" s="4" customFormat="1" x14ac:dyDescent="0.2">
      <c r="A689" s="3"/>
      <c r="C689" s="3"/>
      <c r="E689" s="3"/>
      <c r="G689" s="3"/>
      <c r="I689" s="3"/>
      <c r="K689" s="3"/>
      <c r="M689" s="3"/>
      <c r="O689" s="3"/>
      <c r="Q689" s="3"/>
      <c r="S689" s="3"/>
      <c r="U689" s="3"/>
      <c r="W689" s="3"/>
    </row>
    <row r="690" spans="1:23" s="4" customFormat="1" x14ac:dyDescent="0.2">
      <c r="A690" s="3"/>
      <c r="C690" s="3"/>
      <c r="E690" s="3"/>
      <c r="G690" s="3"/>
      <c r="I690" s="3"/>
      <c r="K690" s="3"/>
      <c r="M690" s="3"/>
      <c r="O690" s="3"/>
      <c r="Q690" s="3"/>
      <c r="S690" s="3"/>
      <c r="U690" s="3"/>
      <c r="W690" s="3"/>
    </row>
    <row r="691" spans="1:23" s="4" customFormat="1" x14ac:dyDescent="0.2">
      <c r="A691" s="3"/>
      <c r="C691" s="3"/>
      <c r="E691" s="3"/>
      <c r="G691" s="3"/>
      <c r="I691" s="3"/>
      <c r="K691" s="3"/>
      <c r="M691" s="3"/>
      <c r="O691" s="3"/>
      <c r="Q691" s="3"/>
      <c r="S691" s="3"/>
      <c r="U691" s="3"/>
      <c r="W691" s="3"/>
    </row>
    <row r="692" spans="1:23" s="4" customFormat="1" x14ac:dyDescent="0.2">
      <c r="A692" s="3"/>
      <c r="C692" s="3"/>
      <c r="E692" s="3"/>
      <c r="G692" s="3"/>
      <c r="I692" s="3"/>
      <c r="K692" s="3"/>
      <c r="M692" s="3"/>
      <c r="O692" s="3"/>
      <c r="Q692" s="3"/>
      <c r="S692" s="3"/>
      <c r="U692" s="3"/>
      <c r="W692" s="3"/>
    </row>
    <row r="693" spans="1:23" s="4" customFormat="1" x14ac:dyDescent="0.2">
      <c r="A693" s="3"/>
      <c r="C693" s="3"/>
      <c r="E693" s="3"/>
      <c r="G693" s="3"/>
      <c r="I693" s="3"/>
      <c r="K693" s="3"/>
      <c r="M693" s="3"/>
      <c r="O693" s="3"/>
      <c r="Q693" s="3"/>
      <c r="S693" s="3"/>
      <c r="U693" s="3"/>
      <c r="W693" s="3"/>
    </row>
    <row r="694" spans="1:23" s="4" customFormat="1" x14ac:dyDescent="0.2">
      <c r="A694" s="3"/>
      <c r="C694" s="3"/>
      <c r="E694" s="3"/>
      <c r="G694" s="3"/>
      <c r="I694" s="3"/>
      <c r="K694" s="3"/>
      <c r="M694" s="3"/>
      <c r="O694" s="3"/>
      <c r="Q694" s="3"/>
      <c r="S694" s="3"/>
      <c r="U694" s="3"/>
      <c r="W694" s="3"/>
    </row>
    <row r="695" spans="1:23" s="4" customFormat="1" x14ac:dyDescent="0.2">
      <c r="A695" s="3"/>
      <c r="C695" s="3"/>
      <c r="E695" s="3"/>
      <c r="G695" s="3"/>
      <c r="I695" s="3"/>
      <c r="K695" s="3"/>
      <c r="M695" s="3"/>
      <c r="O695" s="3"/>
      <c r="Q695" s="3"/>
      <c r="S695" s="3"/>
      <c r="U695" s="3"/>
      <c r="W695" s="3"/>
    </row>
    <row r="696" spans="1:23" s="4" customFormat="1" x14ac:dyDescent="0.2">
      <c r="A696" s="3"/>
      <c r="C696" s="3"/>
      <c r="E696" s="3"/>
      <c r="G696" s="3"/>
      <c r="I696" s="3"/>
      <c r="K696" s="3"/>
      <c r="M696" s="3"/>
      <c r="O696" s="3"/>
      <c r="Q696" s="3"/>
      <c r="S696" s="3"/>
      <c r="U696" s="3"/>
      <c r="W696" s="3"/>
    </row>
    <row r="697" spans="1:23" s="4" customFormat="1" x14ac:dyDescent="0.2">
      <c r="A697" s="3"/>
      <c r="C697" s="3"/>
      <c r="E697" s="3"/>
      <c r="G697" s="3"/>
      <c r="I697" s="3"/>
      <c r="K697" s="3"/>
      <c r="M697" s="3"/>
      <c r="O697" s="3"/>
      <c r="Q697" s="3"/>
      <c r="S697" s="3"/>
      <c r="U697" s="3"/>
      <c r="W697" s="3"/>
    </row>
    <row r="698" spans="1:23" s="4" customFormat="1" x14ac:dyDescent="0.2">
      <c r="A698" s="3"/>
      <c r="C698" s="3"/>
      <c r="E698" s="3"/>
      <c r="G698" s="3"/>
      <c r="I698" s="3"/>
      <c r="K698" s="3"/>
      <c r="M698" s="3"/>
      <c r="O698" s="3"/>
      <c r="Q698" s="3"/>
      <c r="S698" s="3"/>
      <c r="U698" s="3"/>
      <c r="W698" s="3"/>
    </row>
    <row r="699" spans="1:23" s="4" customFormat="1" x14ac:dyDescent="0.2">
      <c r="A699" s="3"/>
      <c r="C699" s="3"/>
      <c r="E699" s="3"/>
      <c r="G699" s="3"/>
      <c r="I699" s="3"/>
      <c r="K699" s="3"/>
      <c r="M699" s="3"/>
      <c r="O699" s="3"/>
      <c r="Q699" s="3"/>
      <c r="S699" s="3"/>
      <c r="U699" s="3"/>
      <c r="W699" s="3"/>
    </row>
    <row r="700" spans="1:23" s="4" customFormat="1" x14ac:dyDescent="0.2">
      <c r="A700" s="3"/>
      <c r="C700" s="3"/>
      <c r="E700" s="3"/>
      <c r="G700" s="3"/>
      <c r="I700" s="3"/>
      <c r="K700" s="3"/>
      <c r="M700" s="3"/>
      <c r="O700" s="3"/>
      <c r="Q700" s="3"/>
      <c r="S700" s="3"/>
      <c r="U700" s="3"/>
      <c r="W700" s="3"/>
    </row>
    <row r="701" spans="1:23" s="4" customFormat="1" x14ac:dyDescent="0.2">
      <c r="A701" s="3"/>
      <c r="C701" s="3"/>
      <c r="E701" s="3"/>
      <c r="G701" s="3"/>
      <c r="I701" s="3"/>
      <c r="K701" s="3"/>
      <c r="M701" s="3"/>
      <c r="O701" s="3"/>
      <c r="Q701" s="3"/>
      <c r="S701" s="3"/>
      <c r="U701" s="3"/>
      <c r="W701" s="3"/>
    </row>
    <row r="702" spans="1:23" s="4" customFormat="1" x14ac:dyDescent="0.2">
      <c r="A702" s="3"/>
      <c r="C702" s="3"/>
      <c r="E702" s="3"/>
      <c r="G702" s="3"/>
      <c r="I702" s="3"/>
      <c r="K702" s="3"/>
      <c r="M702" s="3"/>
      <c r="O702" s="3"/>
      <c r="Q702" s="3"/>
      <c r="S702" s="3"/>
      <c r="U702" s="3"/>
      <c r="W702" s="3"/>
    </row>
    <row r="703" spans="1:23" s="4" customFormat="1" x14ac:dyDescent="0.2">
      <c r="A703" s="3"/>
      <c r="C703" s="3"/>
      <c r="E703" s="3"/>
      <c r="G703" s="3"/>
      <c r="I703" s="3"/>
      <c r="K703" s="3"/>
      <c r="M703" s="3"/>
      <c r="O703" s="3"/>
      <c r="Q703" s="3"/>
      <c r="S703" s="3"/>
      <c r="U703" s="3"/>
      <c r="W703" s="3"/>
    </row>
    <row r="704" spans="1:23" s="4" customFormat="1" x14ac:dyDescent="0.2">
      <c r="A704" s="3"/>
      <c r="C704" s="3"/>
      <c r="E704" s="3"/>
      <c r="G704" s="3"/>
      <c r="I704" s="3"/>
      <c r="K704" s="3"/>
      <c r="M704" s="3"/>
      <c r="O704" s="3"/>
      <c r="Q704" s="3"/>
      <c r="S704" s="3"/>
      <c r="U704" s="3"/>
      <c r="W704" s="3"/>
    </row>
    <row r="705" spans="1:23" s="4" customFormat="1" x14ac:dyDescent="0.2">
      <c r="A705" s="3"/>
      <c r="C705" s="3"/>
      <c r="E705" s="3"/>
      <c r="G705" s="3"/>
      <c r="I705" s="3"/>
      <c r="K705" s="3"/>
      <c r="M705" s="3"/>
      <c r="O705" s="3"/>
      <c r="Q705" s="3"/>
      <c r="S705" s="3"/>
      <c r="U705" s="3"/>
      <c r="W705" s="3"/>
    </row>
    <row r="706" spans="1:23" s="4" customFormat="1" x14ac:dyDescent="0.2">
      <c r="A706" s="3"/>
      <c r="C706" s="3"/>
      <c r="E706" s="3"/>
      <c r="G706" s="3"/>
      <c r="I706" s="3"/>
      <c r="K706" s="3"/>
      <c r="M706" s="3"/>
      <c r="O706" s="3"/>
      <c r="Q706" s="3"/>
      <c r="S706" s="3"/>
      <c r="U706" s="3"/>
      <c r="W706" s="3"/>
    </row>
    <row r="707" spans="1:23" s="4" customFormat="1" x14ac:dyDescent="0.2">
      <c r="A707" s="3"/>
      <c r="C707" s="3"/>
      <c r="E707" s="3"/>
      <c r="G707" s="3"/>
      <c r="I707" s="3"/>
      <c r="K707" s="3"/>
      <c r="M707" s="3"/>
      <c r="O707" s="3"/>
      <c r="Q707" s="3"/>
      <c r="S707" s="3"/>
      <c r="U707" s="3"/>
      <c r="W707" s="3"/>
    </row>
    <row r="708" spans="1:23" s="4" customFormat="1" x14ac:dyDescent="0.2">
      <c r="A708" s="3"/>
      <c r="C708" s="3"/>
      <c r="E708" s="3"/>
      <c r="G708" s="3"/>
      <c r="I708" s="3"/>
      <c r="K708" s="3"/>
      <c r="M708" s="3"/>
      <c r="O708" s="3"/>
      <c r="Q708" s="3"/>
      <c r="S708" s="3"/>
      <c r="U708" s="3"/>
      <c r="W708" s="3"/>
    </row>
    <row r="709" spans="1:23" s="4" customFormat="1" x14ac:dyDescent="0.2">
      <c r="A709" s="3"/>
      <c r="C709" s="3"/>
      <c r="E709" s="3"/>
      <c r="G709" s="3"/>
      <c r="I709" s="3"/>
      <c r="K709" s="3"/>
      <c r="M709" s="3"/>
      <c r="O709" s="3"/>
      <c r="Q709" s="3"/>
      <c r="S709" s="3"/>
      <c r="U709" s="3"/>
      <c r="W709" s="3"/>
    </row>
    <row r="710" spans="1:23" s="4" customFormat="1" x14ac:dyDescent="0.2">
      <c r="A710" s="3"/>
      <c r="C710" s="3"/>
      <c r="E710" s="3"/>
      <c r="G710" s="3"/>
      <c r="I710" s="3"/>
      <c r="K710" s="3"/>
      <c r="M710" s="3"/>
      <c r="O710" s="3"/>
      <c r="Q710" s="3"/>
      <c r="S710" s="3"/>
      <c r="U710" s="3"/>
      <c r="W710" s="3"/>
    </row>
    <row r="711" spans="1:23" s="4" customFormat="1" x14ac:dyDescent="0.2">
      <c r="A711" s="3"/>
      <c r="C711" s="3"/>
      <c r="E711" s="3"/>
      <c r="G711" s="3"/>
      <c r="I711" s="3"/>
      <c r="K711" s="3"/>
      <c r="M711" s="3"/>
      <c r="O711" s="3"/>
      <c r="Q711" s="3"/>
      <c r="S711" s="3"/>
      <c r="U711" s="3"/>
      <c r="W711" s="3"/>
    </row>
    <row r="712" spans="1:23" s="4" customFormat="1" x14ac:dyDescent="0.2">
      <c r="A712" s="3"/>
      <c r="C712" s="3"/>
      <c r="E712" s="3"/>
      <c r="G712" s="3"/>
      <c r="I712" s="3"/>
      <c r="K712" s="3"/>
      <c r="M712" s="3"/>
      <c r="O712" s="3"/>
      <c r="Q712" s="3"/>
      <c r="S712" s="3"/>
      <c r="U712" s="3"/>
      <c r="W712" s="3"/>
    </row>
    <row r="713" spans="1:23" s="4" customFormat="1" x14ac:dyDescent="0.2">
      <c r="A713" s="3"/>
      <c r="C713" s="3"/>
      <c r="E713" s="3"/>
      <c r="G713" s="3"/>
      <c r="I713" s="3"/>
      <c r="K713" s="3"/>
      <c r="M713" s="3"/>
      <c r="O713" s="3"/>
      <c r="Q713" s="3"/>
      <c r="S713" s="3"/>
      <c r="U713" s="3"/>
      <c r="W713" s="3"/>
    </row>
    <row r="714" spans="1:23" s="4" customFormat="1" x14ac:dyDescent="0.2">
      <c r="A714" s="3"/>
      <c r="C714" s="3"/>
      <c r="E714" s="3"/>
      <c r="G714" s="3"/>
      <c r="I714" s="3"/>
      <c r="K714" s="3"/>
      <c r="M714" s="3"/>
      <c r="O714" s="3"/>
      <c r="Q714" s="3"/>
      <c r="S714" s="3"/>
      <c r="U714" s="3"/>
      <c r="W714" s="3"/>
    </row>
    <row r="715" spans="1:23" s="4" customFormat="1" x14ac:dyDescent="0.2">
      <c r="A715" s="3"/>
      <c r="C715" s="3"/>
      <c r="E715" s="3"/>
      <c r="G715" s="3"/>
      <c r="I715" s="3"/>
      <c r="K715" s="3"/>
      <c r="M715" s="3"/>
      <c r="O715" s="3"/>
      <c r="Q715" s="3"/>
      <c r="S715" s="3"/>
      <c r="U715" s="3"/>
      <c r="W715" s="3"/>
    </row>
    <row r="716" spans="1:23" s="4" customFormat="1" x14ac:dyDescent="0.2">
      <c r="A716" s="3"/>
      <c r="C716" s="3"/>
      <c r="E716" s="3"/>
      <c r="G716" s="3"/>
      <c r="I716" s="3"/>
      <c r="K716" s="3"/>
      <c r="M716" s="3"/>
      <c r="O716" s="3"/>
      <c r="Q716" s="3"/>
      <c r="S716" s="3"/>
      <c r="U716" s="3"/>
      <c r="W716" s="3"/>
    </row>
    <row r="717" spans="1:23" s="4" customFormat="1" x14ac:dyDescent="0.2">
      <c r="A717" s="3"/>
      <c r="C717" s="3"/>
      <c r="E717" s="3"/>
      <c r="G717" s="3"/>
      <c r="I717" s="3"/>
      <c r="K717" s="3"/>
      <c r="M717" s="3"/>
      <c r="O717" s="3"/>
      <c r="Q717" s="3"/>
      <c r="S717" s="3"/>
      <c r="U717" s="3"/>
      <c r="W717" s="3"/>
    </row>
    <row r="718" spans="1:23" s="4" customFormat="1" x14ac:dyDescent="0.2">
      <c r="A718" s="3"/>
      <c r="C718" s="3"/>
      <c r="E718" s="3"/>
      <c r="G718" s="3"/>
      <c r="I718" s="3"/>
      <c r="K718" s="3"/>
      <c r="M718" s="3"/>
      <c r="O718" s="3"/>
      <c r="Q718" s="3"/>
      <c r="S718" s="3"/>
      <c r="U718" s="3"/>
      <c r="W718" s="3"/>
    </row>
    <row r="719" spans="1:23" s="4" customFormat="1" x14ac:dyDescent="0.2">
      <c r="A719" s="3"/>
      <c r="C719" s="3"/>
      <c r="E719" s="3"/>
      <c r="G719" s="3"/>
      <c r="I719" s="3"/>
      <c r="K719" s="3"/>
      <c r="M719" s="3"/>
      <c r="O719" s="3"/>
      <c r="Q719" s="3"/>
      <c r="S719" s="3"/>
      <c r="U719" s="3"/>
      <c r="W719" s="3"/>
    </row>
    <row r="720" spans="1:23" s="4" customFormat="1" x14ac:dyDescent="0.2">
      <c r="A720" s="3"/>
      <c r="C720" s="3"/>
      <c r="E720" s="3"/>
      <c r="G720" s="3"/>
      <c r="I720" s="3"/>
      <c r="K720" s="3"/>
      <c r="M720" s="3"/>
      <c r="O720" s="3"/>
      <c r="Q720" s="3"/>
      <c r="S720" s="3"/>
      <c r="U720" s="3"/>
      <c r="W720" s="3"/>
    </row>
    <row r="721" spans="1:23" s="4" customFormat="1" x14ac:dyDescent="0.2">
      <c r="A721" s="3"/>
      <c r="C721" s="3"/>
      <c r="E721" s="3"/>
      <c r="G721" s="3"/>
      <c r="I721" s="3"/>
      <c r="K721" s="3"/>
      <c r="M721" s="3"/>
      <c r="O721" s="3"/>
      <c r="Q721" s="3"/>
      <c r="S721" s="3"/>
      <c r="U721" s="3"/>
      <c r="W721" s="3"/>
    </row>
    <row r="722" spans="1:23" s="4" customFormat="1" x14ac:dyDescent="0.2">
      <c r="A722" s="3"/>
      <c r="C722" s="3"/>
      <c r="E722" s="3"/>
      <c r="G722" s="3"/>
      <c r="I722" s="3"/>
      <c r="K722" s="3"/>
      <c r="M722" s="3"/>
      <c r="O722" s="3"/>
      <c r="Q722" s="3"/>
      <c r="S722" s="3"/>
      <c r="U722" s="3"/>
      <c r="W722" s="3"/>
    </row>
    <row r="723" spans="1:23" s="4" customFormat="1" x14ac:dyDescent="0.2">
      <c r="A723" s="3"/>
      <c r="C723" s="3"/>
      <c r="E723" s="3"/>
      <c r="G723" s="3"/>
      <c r="I723" s="3"/>
      <c r="K723" s="3"/>
      <c r="M723" s="3"/>
      <c r="O723" s="3"/>
      <c r="Q723" s="3"/>
      <c r="S723" s="3"/>
      <c r="U723" s="3"/>
      <c r="W723" s="3"/>
    </row>
    <row r="724" spans="1:23" s="4" customFormat="1" x14ac:dyDescent="0.2">
      <c r="A724" s="3"/>
      <c r="C724" s="3"/>
      <c r="E724" s="3"/>
      <c r="G724" s="3"/>
      <c r="I724" s="3"/>
      <c r="K724" s="3"/>
      <c r="M724" s="3"/>
      <c r="O724" s="3"/>
      <c r="Q724" s="3"/>
      <c r="S724" s="3"/>
      <c r="U724" s="3"/>
      <c r="W724" s="3"/>
    </row>
    <row r="725" spans="1:23" s="4" customFormat="1" x14ac:dyDescent="0.2">
      <c r="A725" s="3"/>
      <c r="C725" s="3"/>
      <c r="E725" s="3"/>
      <c r="G725" s="3"/>
      <c r="I725" s="3"/>
      <c r="K725" s="3"/>
      <c r="M725" s="3"/>
      <c r="O725" s="3"/>
      <c r="Q725" s="3"/>
      <c r="S725" s="3"/>
      <c r="U725" s="3"/>
      <c r="W725" s="3"/>
    </row>
    <row r="726" spans="1:23" s="4" customFormat="1" x14ac:dyDescent="0.2">
      <c r="A726" s="3"/>
      <c r="C726" s="3"/>
      <c r="E726" s="3"/>
      <c r="G726" s="3"/>
      <c r="I726" s="3"/>
      <c r="K726" s="3"/>
      <c r="M726" s="3"/>
      <c r="O726" s="3"/>
      <c r="Q726" s="3"/>
      <c r="S726" s="3"/>
      <c r="U726" s="3"/>
      <c r="W726" s="3"/>
    </row>
    <row r="727" spans="1:23" s="4" customFormat="1" x14ac:dyDescent="0.2">
      <c r="A727" s="3"/>
      <c r="C727" s="3"/>
      <c r="E727" s="3"/>
      <c r="G727" s="3"/>
      <c r="I727" s="3"/>
      <c r="K727" s="3"/>
      <c r="M727" s="3"/>
      <c r="O727" s="3"/>
      <c r="Q727" s="3"/>
      <c r="S727" s="3"/>
      <c r="U727" s="3"/>
      <c r="W727" s="3"/>
    </row>
    <row r="728" spans="1:23" s="4" customFormat="1" x14ac:dyDescent="0.2">
      <c r="A728" s="3"/>
      <c r="C728" s="3"/>
      <c r="E728" s="3"/>
      <c r="G728" s="3"/>
      <c r="I728" s="3"/>
      <c r="K728" s="3"/>
      <c r="M728" s="3"/>
      <c r="O728" s="3"/>
      <c r="Q728" s="3"/>
      <c r="S728" s="3"/>
      <c r="U728" s="3"/>
      <c r="W728" s="3"/>
    </row>
    <row r="729" spans="1:23" s="4" customFormat="1" x14ac:dyDescent="0.2">
      <c r="A729" s="3"/>
      <c r="C729" s="3"/>
      <c r="E729" s="3"/>
      <c r="G729" s="3"/>
      <c r="I729" s="3"/>
      <c r="K729" s="3"/>
      <c r="M729" s="3"/>
      <c r="O729" s="3"/>
      <c r="Q729" s="3"/>
      <c r="S729" s="3"/>
      <c r="U729" s="3"/>
      <c r="W729" s="3"/>
    </row>
    <row r="730" spans="1:23" s="4" customFormat="1" x14ac:dyDescent="0.2">
      <c r="A730" s="3"/>
      <c r="C730" s="3"/>
      <c r="E730" s="3"/>
      <c r="G730" s="3"/>
      <c r="I730" s="3"/>
      <c r="K730" s="3"/>
      <c r="M730" s="3"/>
      <c r="O730" s="3"/>
      <c r="Q730" s="3"/>
      <c r="S730" s="3"/>
      <c r="U730" s="3"/>
      <c r="W730" s="3"/>
    </row>
    <row r="731" spans="1:23" s="4" customFormat="1" x14ac:dyDescent="0.2">
      <c r="A731" s="3"/>
      <c r="C731" s="3"/>
      <c r="E731" s="3"/>
      <c r="G731" s="3"/>
      <c r="I731" s="3"/>
      <c r="K731" s="3"/>
      <c r="M731" s="3"/>
      <c r="O731" s="3"/>
      <c r="Q731" s="3"/>
      <c r="S731" s="3"/>
      <c r="U731" s="3"/>
      <c r="W731" s="3"/>
    </row>
    <row r="732" spans="1:23" s="4" customFormat="1" x14ac:dyDescent="0.2">
      <c r="A732" s="3"/>
      <c r="C732" s="3"/>
      <c r="E732" s="3"/>
      <c r="G732" s="3"/>
      <c r="I732" s="3"/>
      <c r="K732" s="3"/>
      <c r="M732" s="3"/>
      <c r="O732" s="3"/>
      <c r="Q732" s="3"/>
      <c r="S732" s="3"/>
      <c r="U732" s="3"/>
      <c r="W732" s="3"/>
    </row>
    <row r="733" spans="1:23" s="4" customFormat="1" x14ac:dyDescent="0.2">
      <c r="A733" s="3"/>
      <c r="C733" s="3"/>
      <c r="E733" s="3"/>
      <c r="G733" s="3"/>
      <c r="I733" s="3"/>
      <c r="K733" s="3"/>
      <c r="M733" s="3"/>
      <c r="O733" s="3"/>
      <c r="Q733" s="3"/>
      <c r="S733" s="3"/>
      <c r="U733" s="3"/>
      <c r="W733" s="3"/>
    </row>
    <row r="734" spans="1:23" s="4" customFormat="1" x14ac:dyDescent="0.2">
      <c r="A734" s="3"/>
      <c r="C734" s="3"/>
      <c r="E734" s="3"/>
      <c r="G734" s="3"/>
      <c r="I734" s="3"/>
      <c r="K734" s="3"/>
      <c r="M734" s="3"/>
      <c r="O734" s="3"/>
      <c r="Q734" s="3"/>
      <c r="S734" s="3"/>
      <c r="U734" s="3"/>
      <c r="W734" s="3"/>
    </row>
    <row r="735" spans="1:23" s="4" customFormat="1" x14ac:dyDescent="0.2">
      <c r="A735" s="3"/>
      <c r="C735" s="3"/>
      <c r="E735" s="3"/>
      <c r="G735" s="3"/>
      <c r="I735" s="3"/>
      <c r="K735" s="3"/>
      <c r="M735" s="3"/>
      <c r="O735" s="3"/>
      <c r="Q735" s="3"/>
      <c r="S735" s="3"/>
      <c r="U735" s="3"/>
      <c r="W735" s="3"/>
    </row>
    <row r="736" spans="1:23" s="4" customFormat="1" x14ac:dyDescent="0.2">
      <c r="A736" s="3"/>
      <c r="C736" s="3"/>
      <c r="E736" s="3"/>
      <c r="G736" s="3"/>
      <c r="I736" s="3"/>
      <c r="K736" s="3"/>
      <c r="M736" s="3"/>
      <c r="O736" s="3"/>
      <c r="Q736" s="3"/>
      <c r="S736" s="3"/>
      <c r="U736" s="3"/>
      <c r="W736" s="3"/>
    </row>
    <row r="737" spans="1:23" s="4" customFormat="1" x14ac:dyDescent="0.2">
      <c r="A737" s="3"/>
      <c r="C737" s="3"/>
      <c r="E737" s="3"/>
      <c r="G737" s="3"/>
      <c r="I737" s="3"/>
      <c r="K737" s="3"/>
      <c r="M737" s="3"/>
      <c r="O737" s="3"/>
      <c r="Q737" s="3"/>
      <c r="S737" s="3"/>
      <c r="U737" s="3"/>
      <c r="W737" s="3"/>
    </row>
    <row r="738" spans="1:23" s="4" customFormat="1" x14ac:dyDescent="0.2">
      <c r="A738" s="3"/>
      <c r="C738" s="3"/>
      <c r="E738" s="3"/>
      <c r="G738" s="3"/>
      <c r="I738" s="3"/>
      <c r="K738" s="3"/>
      <c r="M738" s="3"/>
      <c r="O738" s="3"/>
      <c r="Q738" s="3"/>
      <c r="S738" s="3"/>
      <c r="U738" s="3"/>
      <c r="W738" s="3"/>
    </row>
    <row r="739" spans="1:23" s="4" customFormat="1" x14ac:dyDescent="0.2">
      <c r="A739" s="3"/>
      <c r="C739" s="3"/>
      <c r="E739" s="3"/>
      <c r="G739" s="3"/>
      <c r="I739" s="3"/>
      <c r="K739" s="3"/>
      <c r="M739" s="3"/>
      <c r="O739" s="3"/>
      <c r="Q739" s="3"/>
      <c r="S739" s="3"/>
      <c r="U739" s="3"/>
      <c r="W739" s="3"/>
    </row>
    <row r="740" spans="1:23" s="4" customFormat="1" x14ac:dyDescent="0.2">
      <c r="A740" s="3"/>
      <c r="C740" s="3"/>
      <c r="E740" s="3"/>
      <c r="G740" s="3"/>
      <c r="I740" s="3"/>
      <c r="K740" s="3"/>
      <c r="M740" s="3"/>
      <c r="O740" s="3"/>
      <c r="Q740" s="3"/>
      <c r="S740" s="3"/>
      <c r="U740" s="3"/>
      <c r="W740" s="3"/>
    </row>
    <row r="741" spans="1:23" s="4" customFormat="1" x14ac:dyDescent="0.2">
      <c r="A741" s="3"/>
      <c r="C741" s="3"/>
      <c r="E741" s="3"/>
      <c r="G741" s="3"/>
      <c r="I741" s="3"/>
      <c r="K741" s="3"/>
      <c r="M741" s="3"/>
      <c r="O741" s="3"/>
      <c r="Q741" s="3"/>
      <c r="S741" s="3"/>
      <c r="U741" s="3"/>
      <c r="W741" s="3"/>
    </row>
    <row r="742" spans="1:23" s="4" customFormat="1" x14ac:dyDescent="0.2">
      <c r="A742" s="3"/>
      <c r="C742" s="3"/>
      <c r="E742" s="3"/>
      <c r="G742" s="3"/>
      <c r="I742" s="3"/>
      <c r="K742" s="3"/>
      <c r="M742" s="3"/>
      <c r="O742" s="3"/>
      <c r="Q742" s="3"/>
      <c r="S742" s="3"/>
      <c r="U742" s="3"/>
      <c r="W742" s="3"/>
    </row>
    <row r="743" spans="1:23" s="4" customFormat="1" x14ac:dyDescent="0.2">
      <c r="A743" s="3"/>
      <c r="C743" s="3"/>
      <c r="E743" s="3"/>
      <c r="G743" s="3"/>
      <c r="I743" s="3"/>
      <c r="K743" s="3"/>
      <c r="M743" s="3"/>
      <c r="O743" s="3"/>
      <c r="Q743" s="3"/>
      <c r="S743" s="3"/>
      <c r="U743" s="3"/>
      <c r="W743" s="3"/>
    </row>
    <row r="744" spans="1:23" s="4" customFormat="1" x14ac:dyDescent="0.2">
      <c r="A744" s="3"/>
      <c r="C744" s="3"/>
      <c r="E744" s="3"/>
      <c r="G744" s="3"/>
      <c r="I744" s="3"/>
      <c r="K744" s="3"/>
      <c r="M744" s="3"/>
      <c r="O744" s="3"/>
      <c r="Q744" s="3"/>
      <c r="S744" s="3"/>
      <c r="U744" s="3"/>
      <c r="W744" s="3"/>
    </row>
    <row r="745" spans="1:23" s="4" customFormat="1" x14ac:dyDescent="0.2">
      <c r="A745" s="3"/>
      <c r="C745" s="3"/>
      <c r="E745" s="3"/>
      <c r="G745" s="3"/>
      <c r="I745" s="3"/>
      <c r="K745" s="3"/>
      <c r="M745" s="3"/>
      <c r="O745" s="3"/>
      <c r="Q745" s="3"/>
      <c r="S745" s="3"/>
      <c r="U745" s="3"/>
      <c r="W745" s="3"/>
    </row>
    <row r="746" spans="1:23" s="4" customFormat="1" x14ac:dyDescent="0.2">
      <c r="A746" s="3"/>
      <c r="C746" s="3"/>
      <c r="E746" s="3"/>
      <c r="G746" s="3"/>
      <c r="I746" s="3"/>
      <c r="K746" s="3"/>
      <c r="M746" s="3"/>
      <c r="O746" s="3"/>
      <c r="Q746" s="3"/>
      <c r="S746" s="3"/>
      <c r="U746" s="3"/>
      <c r="W746" s="3"/>
    </row>
    <row r="747" spans="1:23" s="4" customFormat="1" x14ac:dyDescent="0.2">
      <c r="A747" s="3"/>
      <c r="C747" s="3"/>
      <c r="E747" s="3"/>
      <c r="G747" s="3"/>
      <c r="I747" s="3"/>
      <c r="K747" s="3"/>
      <c r="M747" s="3"/>
      <c r="O747" s="3"/>
      <c r="Q747" s="3"/>
      <c r="S747" s="3"/>
      <c r="U747" s="3"/>
      <c r="W747" s="3"/>
    </row>
    <row r="748" spans="1:23" s="4" customFormat="1" x14ac:dyDescent="0.2">
      <c r="A748" s="3"/>
      <c r="C748" s="3"/>
      <c r="E748" s="3"/>
      <c r="G748" s="3"/>
      <c r="I748" s="3"/>
      <c r="K748" s="3"/>
      <c r="M748" s="3"/>
      <c r="O748" s="3"/>
      <c r="Q748" s="3"/>
      <c r="S748" s="3"/>
      <c r="U748" s="3"/>
      <c r="W748" s="3"/>
    </row>
    <row r="749" spans="1:23" s="4" customFormat="1" x14ac:dyDescent="0.2">
      <c r="A749" s="3"/>
      <c r="C749" s="3"/>
      <c r="E749" s="3"/>
      <c r="G749" s="3"/>
      <c r="I749" s="3"/>
      <c r="K749" s="3"/>
      <c r="M749" s="3"/>
      <c r="O749" s="3"/>
      <c r="Q749" s="3"/>
      <c r="S749" s="3"/>
      <c r="U749" s="3"/>
      <c r="W749" s="3"/>
    </row>
    <row r="750" spans="1:23" s="4" customFormat="1" x14ac:dyDescent="0.2">
      <c r="A750" s="3"/>
      <c r="C750" s="3"/>
      <c r="E750" s="3"/>
      <c r="G750" s="3"/>
      <c r="I750" s="3"/>
      <c r="K750" s="3"/>
      <c r="M750" s="3"/>
      <c r="O750" s="3"/>
      <c r="Q750" s="3"/>
      <c r="S750" s="3"/>
      <c r="U750" s="3"/>
      <c r="W750" s="3"/>
    </row>
    <row r="751" spans="1:23" s="4" customFormat="1" x14ac:dyDescent="0.2">
      <c r="A751" s="3"/>
      <c r="C751" s="3"/>
      <c r="E751" s="3"/>
      <c r="G751" s="3"/>
      <c r="I751" s="3"/>
      <c r="K751" s="3"/>
      <c r="M751" s="3"/>
      <c r="O751" s="3"/>
      <c r="Q751" s="3"/>
      <c r="S751" s="3"/>
      <c r="U751" s="3"/>
      <c r="W751" s="3"/>
    </row>
    <row r="752" spans="1:23" s="4" customFormat="1" x14ac:dyDescent="0.2">
      <c r="A752" s="3"/>
      <c r="C752" s="3"/>
      <c r="E752" s="3"/>
      <c r="G752" s="3"/>
      <c r="I752" s="3"/>
      <c r="K752" s="3"/>
      <c r="M752" s="3"/>
      <c r="O752" s="3"/>
      <c r="Q752" s="3"/>
      <c r="S752" s="3"/>
      <c r="U752" s="3"/>
      <c r="W752" s="3"/>
    </row>
    <row r="753" spans="1:23" s="4" customFormat="1" x14ac:dyDescent="0.2">
      <c r="A753" s="3"/>
      <c r="C753" s="3"/>
      <c r="E753" s="3"/>
      <c r="G753" s="3"/>
      <c r="I753" s="3"/>
      <c r="K753" s="3"/>
      <c r="M753" s="3"/>
      <c r="O753" s="3"/>
      <c r="Q753" s="3"/>
      <c r="S753" s="3"/>
      <c r="U753" s="3"/>
      <c r="W753" s="3"/>
    </row>
    <row r="754" spans="1:23" s="4" customFormat="1" x14ac:dyDescent="0.2">
      <c r="A754" s="3"/>
      <c r="C754" s="3"/>
      <c r="E754" s="3"/>
      <c r="G754" s="3"/>
      <c r="I754" s="3"/>
      <c r="K754" s="3"/>
      <c r="M754" s="3"/>
      <c r="O754" s="3"/>
      <c r="Q754" s="3"/>
      <c r="S754" s="3"/>
      <c r="U754" s="3"/>
      <c r="W754" s="3"/>
    </row>
    <row r="755" spans="1:23" s="4" customFormat="1" x14ac:dyDescent="0.2">
      <c r="A755" s="3"/>
      <c r="C755" s="3"/>
      <c r="E755" s="3"/>
      <c r="G755" s="3"/>
      <c r="I755" s="3"/>
      <c r="K755" s="3"/>
      <c r="M755" s="3"/>
      <c r="O755" s="3"/>
      <c r="Q755" s="3"/>
      <c r="S755" s="3"/>
      <c r="U755" s="3"/>
      <c r="W755" s="3"/>
    </row>
    <row r="756" spans="1:23" s="4" customFormat="1" x14ac:dyDescent="0.2">
      <c r="A756" s="3"/>
      <c r="C756" s="3"/>
      <c r="E756" s="3"/>
      <c r="G756" s="3"/>
      <c r="I756" s="3"/>
      <c r="K756" s="3"/>
      <c r="M756" s="3"/>
      <c r="O756" s="3"/>
      <c r="Q756" s="3"/>
      <c r="S756" s="3"/>
      <c r="U756" s="3"/>
      <c r="W756" s="3"/>
    </row>
    <row r="757" spans="1:23" s="4" customFormat="1" x14ac:dyDescent="0.2">
      <c r="A757" s="3"/>
      <c r="C757" s="3"/>
      <c r="E757" s="3"/>
      <c r="G757" s="3"/>
      <c r="I757" s="3"/>
      <c r="K757" s="3"/>
      <c r="M757" s="3"/>
      <c r="O757" s="3"/>
      <c r="Q757" s="3"/>
      <c r="S757" s="3"/>
      <c r="U757" s="3"/>
      <c r="W757" s="3"/>
    </row>
    <row r="758" spans="1:23" s="4" customFormat="1" x14ac:dyDescent="0.2">
      <c r="A758" s="3"/>
      <c r="C758" s="3"/>
      <c r="E758" s="3"/>
      <c r="G758" s="3"/>
      <c r="I758" s="3"/>
      <c r="K758" s="3"/>
      <c r="M758" s="3"/>
      <c r="O758" s="3"/>
      <c r="Q758" s="3"/>
      <c r="S758" s="3"/>
      <c r="U758" s="3"/>
      <c r="W758" s="3"/>
    </row>
    <row r="759" spans="1:23" s="4" customFormat="1" x14ac:dyDescent="0.2">
      <c r="A759" s="3"/>
      <c r="C759" s="3"/>
      <c r="E759" s="3"/>
      <c r="G759" s="3"/>
      <c r="I759" s="3"/>
      <c r="K759" s="3"/>
      <c r="M759" s="3"/>
      <c r="O759" s="3"/>
      <c r="Q759" s="3"/>
      <c r="S759" s="3"/>
      <c r="U759" s="3"/>
      <c r="W759" s="3"/>
    </row>
    <row r="760" spans="1:23" s="4" customFormat="1" x14ac:dyDescent="0.2">
      <c r="A760" s="3"/>
      <c r="C760" s="3"/>
      <c r="E760" s="3"/>
      <c r="G760" s="3"/>
      <c r="I760" s="3"/>
      <c r="K760" s="3"/>
      <c r="M760" s="3"/>
      <c r="O760" s="3"/>
      <c r="Q760" s="3"/>
      <c r="S760" s="3"/>
      <c r="U760" s="3"/>
      <c r="W760" s="3"/>
    </row>
    <row r="761" spans="1:23" s="4" customFormat="1" x14ac:dyDescent="0.2">
      <c r="A761" s="3"/>
      <c r="C761" s="3"/>
      <c r="E761" s="3"/>
      <c r="G761" s="3"/>
      <c r="I761" s="3"/>
      <c r="K761" s="3"/>
      <c r="M761" s="3"/>
      <c r="O761" s="3"/>
      <c r="Q761" s="3"/>
      <c r="S761" s="3"/>
      <c r="U761" s="3"/>
      <c r="W761" s="3"/>
    </row>
    <row r="762" spans="1:23" s="4" customFormat="1" x14ac:dyDescent="0.2">
      <c r="A762" s="3"/>
      <c r="C762" s="3"/>
      <c r="E762" s="3"/>
      <c r="G762" s="3"/>
      <c r="I762" s="3"/>
      <c r="K762" s="3"/>
      <c r="M762" s="3"/>
      <c r="O762" s="3"/>
      <c r="Q762" s="3"/>
      <c r="S762" s="3"/>
      <c r="U762" s="3"/>
      <c r="W762" s="3"/>
    </row>
    <row r="763" spans="1:23" s="4" customFormat="1" x14ac:dyDescent="0.2">
      <c r="A763" s="3"/>
      <c r="C763" s="3"/>
      <c r="E763" s="3"/>
      <c r="G763" s="3"/>
      <c r="I763" s="3"/>
      <c r="K763" s="3"/>
      <c r="M763" s="3"/>
      <c r="O763" s="3"/>
      <c r="Q763" s="3"/>
      <c r="S763" s="3"/>
      <c r="U763" s="3"/>
      <c r="W763" s="3"/>
    </row>
    <row r="764" spans="1:23" s="4" customFormat="1" x14ac:dyDescent="0.2">
      <c r="A764" s="3"/>
      <c r="C764" s="3"/>
      <c r="E764" s="3"/>
      <c r="G764" s="3"/>
      <c r="I764" s="3"/>
      <c r="K764" s="3"/>
      <c r="M764" s="3"/>
      <c r="O764" s="3"/>
      <c r="Q764" s="3"/>
      <c r="S764" s="3"/>
      <c r="U764" s="3"/>
      <c r="W764" s="3"/>
    </row>
    <row r="765" spans="1:23" s="4" customFormat="1" x14ac:dyDescent="0.2">
      <c r="A765" s="3"/>
      <c r="C765" s="3"/>
      <c r="E765" s="3"/>
      <c r="G765" s="3"/>
      <c r="I765" s="3"/>
      <c r="K765" s="3"/>
      <c r="M765" s="3"/>
      <c r="O765" s="3"/>
      <c r="Q765" s="3"/>
      <c r="S765" s="3"/>
      <c r="U765" s="3"/>
      <c r="W765" s="3"/>
    </row>
    <row r="766" spans="1:23" s="4" customFormat="1" x14ac:dyDescent="0.2">
      <c r="A766" s="3"/>
      <c r="C766" s="3"/>
      <c r="E766" s="3"/>
      <c r="G766" s="3"/>
      <c r="I766" s="3"/>
      <c r="K766" s="3"/>
      <c r="M766" s="3"/>
      <c r="O766" s="3"/>
      <c r="Q766" s="3"/>
      <c r="S766" s="3"/>
      <c r="U766" s="3"/>
      <c r="W766" s="3"/>
    </row>
    <row r="767" spans="1:23" s="4" customFormat="1" x14ac:dyDescent="0.2">
      <c r="A767" s="3"/>
      <c r="C767" s="3"/>
      <c r="E767" s="3"/>
      <c r="G767" s="3"/>
      <c r="I767" s="3"/>
      <c r="K767" s="3"/>
      <c r="M767" s="3"/>
      <c r="O767" s="3"/>
      <c r="Q767" s="3"/>
      <c r="S767" s="3"/>
      <c r="U767" s="3"/>
      <c r="W767" s="3"/>
    </row>
    <row r="768" spans="1:23" s="4" customFormat="1" x14ac:dyDescent="0.2">
      <c r="A768" s="3"/>
      <c r="C768" s="3"/>
      <c r="E768" s="3"/>
      <c r="G768" s="3"/>
      <c r="I768" s="3"/>
      <c r="K768" s="3"/>
      <c r="M768" s="3"/>
      <c r="O768" s="3"/>
      <c r="Q768" s="3"/>
      <c r="S768" s="3"/>
      <c r="U768" s="3"/>
      <c r="W768" s="3"/>
    </row>
    <row r="769" spans="1:23" s="4" customFormat="1" x14ac:dyDescent="0.2">
      <c r="A769" s="3"/>
      <c r="C769" s="3"/>
      <c r="E769" s="3"/>
      <c r="G769" s="3"/>
      <c r="I769" s="3"/>
      <c r="K769" s="3"/>
      <c r="M769" s="3"/>
      <c r="O769" s="3"/>
      <c r="Q769" s="3"/>
      <c r="S769" s="3"/>
      <c r="U769" s="3"/>
      <c r="W769" s="3"/>
    </row>
    <row r="770" spans="1:23" s="4" customFormat="1" x14ac:dyDescent="0.2">
      <c r="A770" s="3"/>
      <c r="C770" s="3"/>
      <c r="E770" s="3"/>
      <c r="G770" s="3"/>
      <c r="I770" s="3"/>
      <c r="K770" s="3"/>
      <c r="M770" s="3"/>
      <c r="O770" s="3"/>
      <c r="Q770" s="3"/>
      <c r="S770" s="3"/>
      <c r="U770" s="3"/>
      <c r="W770" s="3"/>
    </row>
    <row r="771" spans="1:23" s="4" customFormat="1" x14ac:dyDescent="0.2">
      <c r="A771" s="3"/>
      <c r="C771" s="3"/>
      <c r="E771" s="3"/>
      <c r="G771" s="3"/>
      <c r="I771" s="3"/>
      <c r="K771" s="3"/>
      <c r="M771" s="3"/>
      <c r="O771" s="3"/>
      <c r="Q771" s="3"/>
      <c r="S771" s="3"/>
      <c r="U771" s="3"/>
      <c r="W771" s="3"/>
    </row>
    <row r="772" spans="1:23" s="4" customFormat="1" x14ac:dyDescent="0.2">
      <c r="A772" s="3"/>
      <c r="C772" s="3"/>
      <c r="E772" s="3"/>
      <c r="G772" s="3"/>
      <c r="I772" s="3"/>
      <c r="K772" s="3"/>
      <c r="M772" s="3"/>
      <c r="O772" s="3"/>
      <c r="Q772" s="3"/>
      <c r="S772" s="3"/>
      <c r="U772" s="3"/>
      <c r="W772" s="3"/>
    </row>
    <row r="773" spans="1:23" s="4" customFormat="1" x14ac:dyDescent="0.2">
      <c r="A773" s="3"/>
      <c r="C773" s="3"/>
      <c r="E773" s="3"/>
      <c r="G773" s="3"/>
      <c r="I773" s="3"/>
      <c r="K773" s="3"/>
      <c r="M773" s="3"/>
      <c r="O773" s="3"/>
      <c r="Q773" s="3"/>
      <c r="S773" s="3"/>
      <c r="U773" s="3"/>
      <c r="W773" s="3"/>
    </row>
    <row r="774" spans="1:23" s="4" customFormat="1" x14ac:dyDescent="0.2">
      <c r="A774" s="3"/>
      <c r="C774" s="3"/>
      <c r="E774" s="3"/>
      <c r="G774" s="3"/>
      <c r="I774" s="3"/>
      <c r="K774" s="3"/>
      <c r="M774" s="3"/>
      <c r="O774" s="3"/>
      <c r="Q774" s="3"/>
      <c r="S774" s="3"/>
      <c r="U774" s="3"/>
      <c r="W774" s="3"/>
    </row>
    <row r="775" spans="1:23" s="4" customFormat="1" x14ac:dyDescent="0.2">
      <c r="A775" s="3"/>
      <c r="C775" s="3"/>
      <c r="E775" s="3"/>
      <c r="G775" s="3"/>
      <c r="I775" s="3"/>
      <c r="K775" s="3"/>
      <c r="M775" s="3"/>
      <c r="O775" s="3"/>
      <c r="Q775" s="3"/>
      <c r="S775" s="3"/>
      <c r="U775" s="3"/>
      <c r="W775" s="3"/>
    </row>
    <row r="776" spans="1:23" s="4" customFormat="1" x14ac:dyDescent="0.2">
      <c r="A776" s="3"/>
      <c r="C776" s="3"/>
      <c r="E776" s="3"/>
      <c r="G776" s="3"/>
      <c r="I776" s="3"/>
      <c r="K776" s="3"/>
      <c r="M776" s="3"/>
      <c r="O776" s="3"/>
      <c r="Q776" s="3"/>
      <c r="S776" s="3"/>
      <c r="U776" s="3"/>
      <c r="W776" s="3"/>
    </row>
    <row r="777" spans="1:23" s="4" customFormat="1" x14ac:dyDescent="0.2">
      <c r="A777" s="3"/>
      <c r="C777" s="3"/>
      <c r="E777" s="3"/>
      <c r="G777" s="3"/>
      <c r="I777" s="3"/>
      <c r="K777" s="3"/>
      <c r="M777" s="3"/>
      <c r="O777" s="3"/>
      <c r="Q777" s="3"/>
      <c r="S777" s="3"/>
      <c r="U777" s="3"/>
      <c r="W777" s="3"/>
    </row>
    <row r="778" spans="1:23" s="4" customFormat="1" x14ac:dyDescent="0.2">
      <c r="A778" s="3"/>
      <c r="C778" s="3"/>
      <c r="E778" s="3"/>
      <c r="G778" s="3"/>
      <c r="I778" s="3"/>
      <c r="K778" s="3"/>
      <c r="M778" s="3"/>
      <c r="O778" s="3"/>
      <c r="Q778" s="3"/>
      <c r="S778" s="3"/>
      <c r="U778" s="3"/>
      <c r="W778" s="3"/>
    </row>
    <row r="779" spans="1:23" s="4" customFormat="1" x14ac:dyDescent="0.2">
      <c r="A779" s="3"/>
      <c r="C779" s="3"/>
      <c r="E779" s="3"/>
      <c r="G779" s="3"/>
      <c r="I779" s="3"/>
      <c r="K779" s="3"/>
      <c r="M779" s="3"/>
      <c r="O779" s="3"/>
      <c r="Q779" s="3"/>
      <c r="S779" s="3"/>
      <c r="U779" s="3"/>
      <c r="W779" s="3"/>
    </row>
    <row r="780" spans="1:23" s="4" customFormat="1" x14ac:dyDescent="0.2">
      <c r="A780" s="3"/>
      <c r="C780" s="3"/>
      <c r="E780" s="3"/>
      <c r="G780" s="3"/>
      <c r="I780" s="3"/>
      <c r="K780" s="3"/>
      <c r="M780" s="3"/>
      <c r="O780" s="3"/>
      <c r="Q780" s="3"/>
      <c r="S780" s="3"/>
      <c r="U780" s="3"/>
      <c r="W780" s="3"/>
    </row>
    <row r="781" spans="1:23" s="4" customFormat="1" x14ac:dyDescent="0.2">
      <c r="A781" s="3"/>
      <c r="C781" s="3"/>
      <c r="E781" s="3"/>
      <c r="G781" s="3"/>
      <c r="I781" s="3"/>
      <c r="K781" s="3"/>
      <c r="M781" s="3"/>
      <c r="O781" s="3"/>
      <c r="Q781" s="3"/>
      <c r="S781" s="3"/>
      <c r="U781" s="3"/>
      <c r="W781" s="3"/>
    </row>
    <row r="782" spans="1:23" s="4" customFormat="1" x14ac:dyDescent="0.2">
      <c r="A782" s="3"/>
      <c r="C782" s="3"/>
      <c r="E782" s="3"/>
      <c r="G782" s="3"/>
      <c r="I782" s="3"/>
      <c r="K782" s="3"/>
      <c r="M782" s="3"/>
      <c r="O782" s="3"/>
      <c r="Q782" s="3"/>
      <c r="S782" s="3"/>
      <c r="U782" s="3"/>
      <c r="W782" s="3"/>
    </row>
    <row r="783" spans="1:23" s="4" customFormat="1" x14ac:dyDescent="0.2">
      <c r="A783" s="3"/>
      <c r="C783" s="3"/>
      <c r="E783" s="3"/>
      <c r="G783" s="3"/>
      <c r="I783" s="3"/>
      <c r="K783" s="3"/>
      <c r="M783" s="3"/>
      <c r="O783" s="3"/>
      <c r="Q783" s="3"/>
      <c r="S783" s="3"/>
      <c r="U783" s="3"/>
      <c r="W783" s="3"/>
    </row>
    <row r="784" spans="1:23" s="4" customFormat="1" x14ac:dyDescent="0.2">
      <c r="A784" s="3"/>
      <c r="C784" s="3"/>
      <c r="E784" s="3"/>
      <c r="G784" s="3"/>
      <c r="I784" s="3"/>
      <c r="K784" s="3"/>
      <c r="M784" s="3"/>
      <c r="O784" s="3"/>
      <c r="Q784" s="3"/>
      <c r="S784" s="3"/>
      <c r="U784" s="3"/>
      <c r="W784" s="3"/>
    </row>
    <row r="785" spans="1:23" s="4" customFormat="1" x14ac:dyDescent="0.2">
      <c r="A785" s="3"/>
      <c r="C785" s="3"/>
      <c r="E785" s="3"/>
      <c r="G785" s="3"/>
      <c r="I785" s="3"/>
      <c r="K785" s="3"/>
      <c r="M785" s="3"/>
      <c r="O785" s="3"/>
      <c r="Q785" s="3"/>
      <c r="S785" s="3"/>
      <c r="U785" s="3"/>
      <c r="W785" s="3"/>
    </row>
    <row r="786" spans="1:23" s="4" customFormat="1" x14ac:dyDescent="0.2">
      <c r="A786" s="3"/>
      <c r="C786" s="3"/>
      <c r="E786" s="3"/>
      <c r="G786" s="3"/>
      <c r="I786" s="3"/>
      <c r="K786" s="3"/>
      <c r="M786" s="3"/>
      <c r="O786" s="3"/>
      <c r="Q786" s="3"/>
      <c r="S786" s="3"/>
      <c r="U786" s="3"/>
      <c r="W786" s="3"/>
    </row>
    <row r="787" spans="1:23" s="4" customFormat="1" x14ac:dyDescent="0.2">
      <c r="A787" s="3"/>
      <c r="C787" s="3"/>
      <c r="E787" s="3"/>
      <c r="G787" s="3"/>
      <c r="I787" s="3"/>
      <c r="K787" s="3"/>
      <c r="M787" s="3"/>
      <c r="O787" s="3"/>
      <c r="Q787" s="3"/>
      <c r="S787" s="3"/>
      <c r="U787" s="3"/>
      <c r="W787" s="3"/>
    </row>
    <row r="788" spans="1:23" s="4" customFormat="1" x14ac:dyDescent="0.2">
      <c r="A788" s="3"/>
      <c r="C788" s="3"/>
      <c r="E788" s="3"/>
      <c r="G788" s="3"/>
      <c r="I788" s="3"/>
      <c r="K788" s="3"/>
      <c r="M788" s="3"/>
      <c r="O788" s="3"/>
      <c r="Q788" s="3"/>
      <c r="S788" s="3"/>
      <c r="U788" s="3"/>
      <c r="W788" s="3"/>
    </row>
    <row r="789" spans="1:23" s="4" customFormat="1" x14ac:dyDescent="0.2">
      <c r="A789" s="3"/>
      <c r="C789" s="3"/>
      <c r="E789" s="3"/>
      <c r="G789" s="3"/>
      <c r="I789" s="3"/>
      <c r="K789" s="3"/>
      <c r="M789" s="3"/>
      <c r="O789" s="3"/>
      <c r="Q789" s="3"/>
      <c r="S789" s="3"/>
      <c r="U789" s="3"/>
      <c r="W789" s="3"/>
    </row>
    <row r="790" spans="1:23" s="4" customFormat="1" x14ac:dyDescent="0.2">
      <c r="A790" s="3"/>
      <c r="C790" s="3"/>
      <c r="E790" s="3"/>
      <c r="G790" s="3"/>
      <c r="I790" s="3"/>
      <c r="K790" s="3"/>
      <c r="M790" s="3"/>
      <c r="O790" s="3"/>
      <c r="Q790" s="3"/>
      <c r="S790" s="3"/>
      <c r="U790" s="3"/>
      <c r="W790" s="3"/>
    </row>
    <row r="791" spans="1:23" s="4" customFormat="1" x14ac:dyDescent="0.2">
      <c r="A791" s="3"/>
      <c r="C791" s="3"/>
      <c r="E791" s="3"/>
      <c r="G791" s="3"/>
      <c r="I791" s="3"/>
      <c r="K791" s="3"/>
      <c r="M791" s="3"/>
      <c r="O791" s="3"/>
      <c r="Q791" s="3"/>
      <c r="S791" s="3"/>
      <c r="U791" s="3"/>
      <c r="W791" s="3"/>
    </row>
    <row r="792" spans="1:23" s="4" customFormat="1" x14ac:dyDescent="0.2">
      <c r="A792" s="3"/>
      <c r="C792" s="3"/>
      <c r="E792" s="3"/>
      <c r="G792" s="3"/>
      <c r="I792" s="3"/>
      <c r="K792" s="3"/>
      <c r="M792" s="3"/>
      <c r="O792" s="3"/>
      <c r="Q792" s="3"/>
      <c r="S792" s="3"/>
      <c r="U792" s="3"/>
      <c r="W792" s="3"/>
    </row>
    <row r="793" spans="1:23" s="4" customFormat="1" x14ac:dyDescent="0.2">
      <c r="A793" s="3"/>
      <c r="C793" s="3"/>
      <c r="E793" s="3"/>
      <c r="G793" s="3"/>
      <c r="I793" s="3"/>
      <c r="K793" s="3"/>
      <c r="M793" s="3"/>
      <c r="O793" s="3"/>
      <c r="Q793" s="3"/>
      <c r="S793" s="3"/>
      <c r="U793" s="3"/>
      <c r="W793" s="3"/>
    </row>
    <row r="794" spans="1:23" s="4" customFormat="1" x14ac:dyDescent="0.2">
      <c r="A794" s="3"/>
      <c r="C794" s="3"/>
      <c r="E794" s="3"/>
      <c r="G794" s="3"/>
      <c r="I794" s="3"/>
      <c r="K794" s="3"/>
      <c r="M794" s="3"/>
      <c r="O794" s="3"/>
      <c r="Q794" s="3"/>
      <c r="S794" s="3"/>
      <c r="U794" s="3"/>
      <c r="W794" s="3"/>
    </row>
    <row r="795" spans="1:23" s="4" customFormat="1" x14ac:dyDescent="0.2">
      <c r="A795" s="3"/>
      <c r="C795" s="3"/>
      <c r="E795" s="3"/>
      <c r="G795" s="3"/>
      <c r="I795" s="3"/>
      <c r="K795" s="3"/>
      <c r="M795" s="3"/>
      <c r="O795" s="3"/>
      <c r="Q795" s="3"/>
      <c r="S795" s="3"/>
      <c r="U795" s="3"/>
      <c r="W795" s="3"/>
    </row>
    <row r="796" spans="1:23" s="4" customFormat="1" x14ac:dyDescent="0.2">
      <c r="A796" s="3"/>
      <c r="C796" s="3"/>
      <c r="E796" s="3"/>
      <c r="G796" s="3"/>
      <c r="I796" s="3"/>
      <c r="K796" s="3"/>
      <c r="M796" s="3"/>
      <c r="O796" s="3"/>
      <c r="Q796" s="3"/>
      <c r="S796" s="3"/>
      <c r="U796" s="3"/>
      <c r="W796" s="3"/>
    </row>
    <row r="797" spans="1:23" s="4" customFormat="1" x14ac:dyDescent="0.2">
      <c r="A797" s="3"/>
      <c r="C797" s="3"/>
      <c r="E797" s="3"/>
      <c r="G797" s="3"/>
      <c r="I797" s="3"/>
      <c r="K797" s="3"/>
      <c r="M797" s="3"/>
      <c r="O797" s="3"/>
      <c r="Q797" s="3"/>
      <c r="S797" s="3"/>
      <c r="U797" s="3"/>
      <c r="W797" s="3"/>
    </row>
    <row r="798" spans="1:23" s="4" customFormat="1" x14ac:dyDescent="0.2">
      <c r="A798" s="3"/>
      <c r="C798" s="3"/>
      <c r="E798" s="3"/>
      <c r="G798" s="3"/>
      <c r="I798" s="3"/>
      <c r="K798" s="3"/>
      <c r="M798" s="3"/>
      <c r="O798" s="3"/>
      <c r="Q798" s="3"/>
      <c r="S798" s="3"/>
      <c r="U798" s="3"/>
      <c r="W798" s="3"/>
    </row>
    <row r="799" spans="1:23" s="4" customFormat="1" x14ac:dyDescent="0.2">
      <c r="A799" s="3"/>
      <c r="C799" s="3"/>
      <c r="E799" s="3"/>
      <c r="G799" s="3"/>
      <c r="I799" s="3"/>
      <c r="K799" s="3"/>
      <c r="M799" s="3"/>
      <c r="O799" s="3"/>
      <c r="Q799" s="3"/>
      <c r="S799" s="3"/>
      <c r="U799" s="3"/>
      <c r="W799" s="3"/>
    </row>
    <row r="800" spans="1:23" s="4" customFormat="1" x14ac:dyDescent="0.2">
      <c r="A800" s="3"/>
      <c r="C800" s="3"/>
      <c r="E800" s="3"/>
      <c r="G800" s="3"/>
      <c r="I800" s="3"/>
      <c r="K800" s="3"/>
      <c r="M800" s="3"/>
      <c r="O800" s="3"/>
      <c r="Q800" s="3"/>
      <c r="S800" s="3"/>
      <c r="U800" s="3"/>
      <c r="W800" s="3"/>
    </row>
    <row r="801" spans="1:23" s="4" customFormat="1" x14ac:dyDescent="0.2">
      <c r="A801" s="3"/>
      <c r="C801" s="3"/>
      <c r="E801" s="3"/>
      <c r="G801" s="3"/>
      <c r="I801" s="3"/>
      <c r="K801" s="3"/>
      <c r="M801" s="3"/>
      <c r="O801" s="3"/>
      <c r="Q801" s="3"/>
      <c r="S801" s="3"/>
      <c r="U801" s="3"/>
      <c r="W801" s="3"/>
    </row>
    <row r="802" spans="1:23" s="4" customFormat="1" x14ac:dyDescent="0.2">
      <c r="A802" s="3"/>
      <c r="C802" s="3"/>
      <c r="E802" s="3"/>
      <c r="G802" s="3"/>
      <c r="I802" s="3"/>
      <c r="K802" s="3"/>
      <c r="M802" s="3"/>
      <c r="O802" s="3"/>
      <c r="Q802" s="3"/>
      <c r="S802" s="3"/>
      <c r="U802" s="3"/>
      <c r="W802" s="3"/>
    </row>
    <row r="803" spans="1:23" s="4" customFormat="1" x14ac:dyDescent="0.2">
      <c r="A803" s="3"/>
      <c r="C803" s="3"/>
      <c r="E803" s="3"/>
      <c r="G803" s="3"/>
      <c r="I803" s="3"/>
      <c r="K803" s="3"/>
      <c r="M803" s="3"/>
      <c r="O803" s="3"/>
      <c r="Q803" s="3"/>
      <c r="S803" s="3"/>
      <c r="U803" s="3"/>
      <c r="W803" s="3"/>
    </row>
    <row r="804" spans="1:23" s="4" customFormat="1" x14ac:dyDescent="0.2">
      <c r="A804" s="3"/>
      <c r="C804" s="3"/>
      <c r="E804" s="3"/>
      <c r="G804" s="3"/>
      <c r="I804" s="3"/>
      <c r="K804" s="3"/>
      <c r="M804" s="3"/>
      <c r="O804" s="3"/>
      <c r="Q804" s="3"/>
      <c r="S804" s="3"/>
      <c r="U804" s="3"/>
      <c r="W804" s="3"/>
    </row>
    <row r="805" spans="1:23" s="4" customFormat="1" x14ac:dyDescent="0.2">
      <c r="A805" s="3"/>
      <c r="C805" s="3"/>
      <c r="E805" s="3"/>
      <c r="G805" s="3"/>
      <c r="I805" s="3"/>
      <c r="K805" s="3"/>
      <c r="M805" s="3"/>
      <c r="O805" s="3"/>
      <c r="Q805" s="3"/>
      <c r="S805" s="3"/>
      <c r="U805" s="3"/>
      <c r="W805" s="3"/>
    </row>
    <row r="806" spans="1:23" s="4" customFormat="1" x14ac:dyDescent="0.2">
      <c r="A806" s="3"/>
      <c r="C806" s="3"/>
      <c r="E806" s="3"/>
      <c r="G806" s="3"/>
      <c r="I806" s="3"/>
      <c r="K806" s="3"/>
      <c r="M806" s="3"/>
      <c r="O806" s="3"/>
      <c r="Q806" s="3"/>
      <c r="S806" s="3"/>
      <c r="U806" s="3"/>
      <c r="W806" s="3"/>
    </row>
    <row r="807" spans="1:23" s="4" customFormat="1" x14ac:dyDescent="0.2">
      <c r="A807" s="3"/>
      <c r="C807" s="3"/>
      <c r="E807" s="3"/>
      <c r="G807" s="3"/>
      <c r="I807" s="3"/>
      <c r="K807" s="3"/>
      <c r="M807" s="3"/>
      <c r="O807" s="3"/>
      <c r="Q807" s="3"/>
      <c r="S807" s="3"/>
      <c r="U807" s="3"/>
      <c r="W807" s="3"/>
    </row>
    <row r="808" spans="1:23" s="4" customFormat="1" x14ac:dyDescent="0.2">
      <c r="A808" s="3"/>
      <c r="C808" s="3"/>
      <c r="E808" s="3"/>
      <c r="G808" s="3"/>
      <c r="I808" s="3"/>
      <c r="K808" s="3"/>
      <c r="M808" s="3"/>
      <c r="O808" s="3"/>
      <c r="Q808" s="3"/>
      <c r="S808" s="3"/>
      <c r="U808" s="3"/>
      <c r="W808" s="3"/>
    </row>
    <row r="809" spans="1:23" s="4" customFormat="1" x14ac:dyDescent="0.2">
      <c r="A809" s="3"/>
      <c r="C809" s="3"/>
      <c r="E809" s="3"/>
      <c r="G809" s="3"/>
      <c r="I809" s="3"/>
      <c r="K809" s="3"/>
      <c r="M809" s="3"/>
      <c r="O809" s="3"/>
      <c r="Q809" s="3"/>
      <c r="S809" s="3"/>
      <c r="U809" s="3"/>
      <c r="W809" s="3"/>
    </row>
    <row r="810" spans="1:23" s="4" customFormat="1" x14ac:dyDescent="0.2">
      <c r="A810" s="3"/>
      <c r="C810" s="3"/>
      <c r="E810" s="3"/>
      <c r="G810" s="3"/>
      <c r="I810" s="3"/>
      <c r="K810" s="3"/>
      <c r="M810" s="3"/>
      <c r="O810" s="3"/>
      <c r="Q810" s="3"/>
      <c r="S810" s="3"/>
      <c r="U810" s="3"/>
      <c r="W810" s="3"/>
    </row>
    <row r="811" spans="1:23" s="4" customFormat="1" x14ac:dyDescent="0.2">
      <c r="A811" s="3"/>
      <c r="C811" s="3"/>
      <c r="E811" s="3"/>
      <c r="G811" s="3"/>
      <c r="I811" s="3"/>
      <c r="K811" s="3"/>
      <c r="M811" s="3"/>
      <c r="O811" s="3"/>
      <c r="Q811" s="3"/>
      <c r="S811" s="3"/>
      <c r="U811" s="3"/>
      <c r="W811" s="3"/>
    </row>
    <row r="812" spans="1:23" s="4" customFormat="1" x14ac:dyDescent="0.2">
      <c r="A812" s="3"/>
      <c r="C812" s="3"/>
      <c r="E812" s="3"/>
      <c r="G812" s="3"/>
      <c r="I812" s="3"/>
      <c r="K812" s="3"/>
      <c r="M812" s="3"/>
      <c r="O812" s="3"/>
      <c r="Q812" s="3"/>
      <c r="S812" s="3"/>
      <c r="U812" s="3"/>
      <c r="W812" s="3"/>
    </row>
    <row r="813" spans="1:23" s="4" customFormat="1" x14ac:dyDescent="0.2">
      <c r="A813" s="3"/>
      <c r="C813" s="3"/>
      <c r="E813" s="3"/>
      <c r="G813" s="3"/>
      <c r="I813" s="3"/>
      <c r="K813" s="3"/>
      <c r="M813" s="3"/>
      <c r="O813" s="3"/>
      <c r="Q813" s="3"/>
      <c r="S813" s="3"/>
      <c r="U813" s="3"/>
      <c r="W813" s="3"/>
    </row>
    <row r="814" spans="1:23" s="4" customFormat="1" x14ac:dyDescent="0.2">
      <c r="A814" s="3"/>
      <c r="C814" s="3"/>
      <c r="E814" s="3"/>
      <c r="G814" s="3"/>
      <c r="I814" s="3"/>
      <c r="K814" s="3"/>
      <c r="M814" s="3"/>
      <c r="O814" s="3"/>
      <c r="Q814" s="3"/>
      <c r="S814" s="3"/>
      <c r="U814" s="3"/>
      <c r="W814" s="3"/>
    </row>
    <row r="815" spans="1:23" s="4" customFormat="1" x14ac:dyDescent="0.2">
      <c r="A815" s="3"/>
      <c r="C815" s="3"/>
      <c r="E815" s="3"/>
      <c r="G815" s="3"/>
      <c r="I815" s="3"/>
      <c r="K815" s="3"/>
      <c r="M815" s="3"/>
      <c r="O815" s="3"/>
      <c r="Q815" s="3"/>
      <c r="S815" s="3"/>
      <c r="U815" s="3"/>
      <c r="W815" s="3"/>
    </row>
    <row r="816" spans="1:23" s="4" customFormat="1" x14ac:dyDescent="0.2">
      <c r="A816" s="3"/>
      <c r="C816" s="3"/>
      <c r="E816" s="3"/>
      <c r="G816" s="3"/>
      <c r="I816" s="3"/>
      <c r="K816" s="3"/>
      <c r="M816" s="3"/>
      <c r="O816" s="3"/>
      <c r="Q816" s="3"/>
      <c r="S816" s="3"/>
      <c r="U816" s="3"/>
      <c r="W816" s="3"/>
    </row>
    <row r="817" spans="1:23" s="4" customFormat="1" x14ac:dyDescent="0.2">
      <c r="A817" s="3"/>
      <c r="C817" s="3"/>
      <c r="E817" s="3"/>
      <c r="G817" s="3"/>
      <c r="I817" s="3"/>
      <c r="K817" s="3"/>
      <c r="M817" s="3"/>
      <c r="O817" s="3"/>
      <c r="Q817" s="3"/>
      <c r="S817" s="3"/>
      <c r="U817" s="3"/>
      <c r="W817" s="3"/>
    </row>
    <row r="818" spans="1:23" s="4" customFormat="1" x14ac:dyDescent="0.2">
      <c r="A818" s="3"/>
      <c r="C818" s="3"/>
      <c r="E818" s="3"/>
      <c r="G818" s="3"/>
      <c r="I818" s="3"/>
      <c r="K818" s="3"/>
      <c r="M818" s="3"/>
      <c r="O818" s="3"/>
      <c r="Q818" s="3"/>
      <c r="S818" s="3"/>
      <c r="U818" s="3"/>
      <c r="W818" s="3"/>
    </row>
    <row r="819" spans="1:23" s="4" customFormat="1" x14ac:dyDescent="0.2">
      <c r="A819" s="3"/>
      <c r="C819" s="3"/>
      <c r="E819" s="3"/>
      <c r="G819" s="3"/>
      <c r="I819" s="3"/>
      <c r="K819" s="3"/>
      <c r="M819" s="3"/>
      <c r="O819" s="3"/>
      <c r="Q819" s="3"/>
      <c r="S819" s="3"/>
      <c r="U819" s="3"/>
      <c r="W819" s="3"/>
    </row>
    <row r="820" spans="1:23" s="4" customFormat="1" x14ac:dyDescent="0.2">
      <c r="A820" s="3"/>
      <c r="C820" s="3"/>
      <c r="E820" s="3"/>
      <c r="G820" s="3"/>
      <c r="I820" s="3"/>
      <c r="K820" s="3"/>
      <c r="M820" s="3"/>
      <c r="O820" s="3"/>
      <c r="Q820" s="3"/>
      <c r="S820" s="3"/>
      <c r="U820" s="3"/>
      <c r="W820" s="3"/>
    </row>
    <row r="821" spans="1:23" s="4" customFormat="1" x14ac:dyDescent="0.2">
      <c r="A821" s="3"/>
      <c r="C821" s="3"/>
      <c r="E821" s="3"/>
      <c r="G821" s="3"/>
      <c r="I821" s="3"/>
      <c r="K821" s="3"/>
      <c r="M821" s="3"/>
      <c r="O821" s="3"/>
      <c r="Q821" s="3"/>
      <c r="S821" s="3"/>
      <c r="U821" s="3"/>
      <c r="W821" s="3"/>
    </row>
    <row r="822" spans="1:23" s="4" customFormat="1" x14ac:dyDescent="0.2">
      <c r="A822" s="3"/>
      <c r="C822" s="3"/>
      <c r="E822" s="3"/>
      <c r="G822" s="3"/>
      <c r="I822" s="3"/>
      <c r="K822" s="3"/>
      <c r="M822" s="3"/>
      <c r="O822" s="3"/>
      <c r="Q822" s="3"/>
      <c r="S822" s="3"/>
      <c r="U822" s="3"/>
      <c r="W822" s="3"/>
    </row>
    <row r="823" spans="1:23" s="4" customFormat="1" x14ac:dyDescent="0.2">
      <c r="A823" s="3"/>
      <c r="C823" s="3"/>
      <c r="E823" s="3"/>
      <c r="G823" s="3"/>
      <c r="I823" s="3"/>
      <c r="K823" s="3"/>
      <c r="M823" s="3"/>
      <c r="O823" s="3"/>
      <c r="Q823" s="3"/>
      <c r="S823" s="3"/>
      <c r="U823" s="3"/>
      <c r="W823" s="3"/>
    </row>
    <row r="824" spans="1:23" s="4" customFormat="1" x14ac:dyDescent="0.2">
      <c r="A824" s="3"/>
      <c r="C824" s="3"/>
      <c r="E824" s="3"/>
      <c r="G824" s="3"/>
      <c r="I824" s="3"/>
      <c r="K824" s="3"/>
      <c r="M824" s="3"/>
      <c r="O824" s="3"/>
      <c r="Q824" s="3"/>
      <c r="S824" s="3"/>
      <c r="U824" s="3"/>
      <c r="W824" s="3"/>
    </row>
    <row r="825" spans="1:23" s="4" customFormat="1" x14ac:dyDescent="0.2">
      <c r="A825" s="3"/>
      <c r="C825" s="3"/>
      <c r="E825" s="3"/>
      <c r="G825" s="3"/>
      <c r="I825" s="3"/>
      <c r="K825" s="3"/>
      <c r="M825" s="3"/>
      <c r="O825" s="3"/>
      <c r="Q825" s="3"/>
      <c r="S825" s="3"/>
      <c r="U825" s="3"/>
      <c r="W825" s="3"/>
    </row>
    <row r="826" spans="1:23" s="4" customFormat="1" x14ac:dyDescent="0.2">
      <c r="A826" s="3"/>
      <c r="C826" s="3"/>
      <c r="E826" s="3"/>
      <c r="G826" s="3"/>
      <c r="I826" s="3"/>
      <c r="K826" s="3"/>
      <c r="M826" s="3"/>
      <c r="O826" s="3"/>
      <c r="Q826" s="3"/>
      <c r="S826" s="3"/>
      <c r="U826" s="3"/>
      <c r="W826" s="3"/>
    </row>
    <row r="827" spans="1:23" s="4" customFormat="1" x14ac:dyDescent="0.2">
      <c r="A827" s="3"/>
      <c r="C827" s="3"/>
      <c r="E827" s="3"/>
      <c r="G827" s="3"/>
      <c r="I827" s="3"/>
      <c r="K827" s="3"/>
      <c r="M827" s="3"/>
      <c r="O827" s="3"/>
      <c r="Q827" s="3"/>
      <c r="S827" s="3"/>
      <c r="U827" s="3"/>
      <c r="W827" s="3"/>
    </row>
    <row r="828" spans="1:23" s="4" customFormat="1" x14ac:dyDescent="0.2">
      <c r="A828" s="3"/>
      <c r="C828" s="3"/>
      <c r="E828" s="3"/>
      <c r="G828" s="3"/>
      <c r="I828" s="3"/>
      <c r="K828" s="3"/>
      <c r="M828" s="3"/>
      <c r="O828" s="3"/>
      <c r="Q828" s="3"/>
      <c r="S828" s="3"/>
      <c r="U828" s="3"/>
      <c r="W828" s="3"/>
    </row>
    <row r="829" spans="1:23" s="4" customFormat="1" x14ac:dyDescent="0.2">
      <c r="A829" s="3"/>
      <c r="C829" s="3"/>
      <c r="E829" s="3"/>
      <c r="G829" s="3"/>
      <c r="I829" s="3"/>
      <c r="K829" s="3"/>
      <c r="M829" s="3"/>
      <c r="O829" s="3"/>
      <c r="Q829" s="3"/>
      <c r="S829" s="3"/>
      <c r="U829" s="3"/>
      <c r="W829" s="3"/>
    </row>
    <row r="830" spans="1:23" s="4" customFormat="1" x14ac:dyDescent="0.2">
      <c r="A830" s="3"/>
      <c r="C830" s="3"/>
      <c r="E830" s="3"/>
      <c r="G830" s="3"/>
      <c r="I830" s="3"/>
      <c r="K830" s="3"/>
      <c r="M830" s="3"/>
      <c r="O830" s="3"/>
      <c r="Q830" s="3"/>
      <c r="S830" s="3"/>
      <c r="U830" s="3"/>
      <c r="W830" s="3"/>
    </row>
    <row r="831" spans="1:23" s="4" customFormat="1" x14ac:dyDescent="0.2">
      <c r="A831" s="3"/>
      <c r="C831" s="3"/>
      <c r="E831" s="3"/>
      <c r="G831" s="3"/>
      <c r="I831" s="3"/>
      <c r="K831" s="3"/>
      <c r="M831" s="3"/>
      <c r="O831" s="3"/>
      <c r="Q831" s="3"/>
      <c r="S831" s="3"/>
      <c r="U831" s="3"/>
      <c r="W831" s="3"/>
    </row>
    <row r="832" spans="1:23" s="4" customFormat="1" x14ac:dyDescent="0.2">
      <c r="A832" s="3"/>
      <c r="C832" s="3"/>
      <c r="E832" s="3"/>
      <c r="G832" s="3"/>
      <c r="I832" s="3"/>
      <c r="K832" s="3"/>
      <c r="M832" s="3"/>
      <c r="O832" s="3"/>
      <c r="Q832" s="3"/>
      <c r="S832" s="3"/>
      <c r="U832" s="3"/>
      <c r="W832" s="3"/>
    </row>
    <row r="833" spans="1:23" s="4" customFormat="1" x14ac:dyDescent="0.2">
      <c r="A833" s="3"/>
      <c r="C833" s="3"/>
      <c r="E833" s="3"/>
      <c r="G833" s="3"/>
      <c r="I833" s="3"/>
      <c r="K833" s="3"/>
      <c r="M833" s="3"/>
      <c r="O833" s="3"/>
      <c r="Q833" s="3"/>
      <c r="S833" s="3"/>
      <c r="U833" s="3"/>
      <c r="W833" s="3"/>
    </row>
    <row r="834" spans="1:23" s="4" customFormat="1" x14ac:dyDescent="0.2">
      <c r="A834" s="3"/>
      <c r="C834" s="3"/>
      <c r="E834" s="3"/>
      <c r="G834" s="3"/>
      <c r="I834" s="3"/>
      <c r="K834" s="3"/>
      <c r="M834" s="3"/>
      <c r="O834" s="3"/>
      <c r="Q834" s="3"/>
      <c r="S834" s="3"/>
      <c r="U834" s="3"/>
      <c r="W834" s="3"/>
    </row>
    <row r="835" spans="1:23" s="4" customFormat="1" x14ac:dyDescent="0.2">
      <c r="A835" s="3"/>
      <c r="C835" s="3"/>
      <c r="E835" s="3"/>
      <c r="G835" s="3"/>
      <c r="I835" s="3"/>
      <c r="K835" s="3"/>
      <c r="M835" s="3"/>
      <c r="O835" s="3"/>
      <c r="Q835" s="3"/>
      <c r="S835" s="3"/>
      <c r="U835" s="3"/>
      <c r="W835" s="3"/>
    </row>
    <row r="836" spans="1:23" s="4" customFormat="1" x14ac:dyDescent="0.2">
      <c r="A836" s="3"/>
      <c r="C836" s="3"/>
      <c r="E836" s="3"/>
      <c r="G836" s="3"/>
      <c r="I836" s="3"/>
      <c r="K836" s="3"/>
      <c r="M836" s="3"/>
      <c r="O836" s="3"/>
      <c r="Q836" s="3"/>
      <c r="S836" s="3"/>
      <c r="U836" s="3"/>
      <c r="W836" s="3"/>
    </row>
    <row r="837" spans="1:23" s="4" customFormat="1" x14ac:dyDescent="0.2">
      <c r="A837" s="3"/>
      <c r="C837" s="3"/>
      <c r="E837" s="3"/>
      <c r="G837" s="3"/>
      <c r="I837" s="3"/>
      <c r="K837" s="3"/>
      <c r="M837" s="3"/>
      <c r="O837" s="3"/>
      <c r="Q837" s="3"/>
      <c r="S837" s="3"/>
      <c r="U837" s="3"/>
      <c r="W837" s="3"/>
    </row>
    <row r="838" spans="1:23" s="4" customFormat="1" x14ac:dyDescent="0.2">
      <c r="A838" s="3"/>
      <c r="C838" s="3"/>
      <c r="E838" s="3"/>
      <c r="G838" s="3"/>
      <c r="I838" s="3"/>
      <c r="K838" s="3"/>
      <c r="M838" s="3"/>
      <c r="O838" s="3"/>
      <c r="Q838" s="3"/>
      <c r="S838" s="3"/>
      <c r="U838" s="3"/>
      <c r="W838" s="3"/>
    </row>
    <row r="839" spans="1:23" s="4" customFormat="1" x14ac:dyDescent="0.2">
      <c r="A839" s="3"/>
      <c r="C839" s="3"/>
      <c r="E839" s="3"/>
      <c r="G839" s="3"/>
      <c r="I839" s="3"/>
      <c r="K839" s="3"/>
      <c r="M839" s="3"/>
      <c r="O839" s="3"/>
      <c r="Q839" s="3"/>
      <c r="S839" s="3"/>
      <c r="U839" s="3"/>
      <c r="W839" s="3"/>
    </row>
    <row r="840" spans="1:23" s="4" customFormat="1" x14ac:dyDescent="0.2">
      <c r="A840" s="3"/>
      <c r="C840" s="3"/>
      <c r="E840" s="3"/>
      <c r="G840" s="3"/>
      <c r="I840" s="3"/>
      <c r="K840" s="3"/>
      <c r="M840" s="3"/>
      <c r="O840" s="3"/>
      <c r="Q840" s="3"/>
      <c r="S840" s="3"/>
      <c r="U840" s="3"/>
      <c r="W840" s="3"/>
    </row>
    <row r="841" spans="1:23" s="4" customFormat="1" x14ac:dyDescent="0.2">
      <c r="A841" s="3"/>
      <c r="C841" s="3"/>
      <c r="E841" s="3"/>
      <c r="G841" s="3"/>
      <c r="I841" s="3"/>
      <c r="K841" s="3"/>
      <c r="M841" s="3"/>
      <c r="O841" s="3"/>
      <c r="Q841" s="3"/>
      <c r="S841" s="3"/>
      <c r="U841" s="3"/>
      <c r="W841" s="3"/>
    </row>
    <row r="842" spans="1:23" s="4" customFormat="1" x14ac:dyDescent="0.2">
      <c r="A842" s="3"/>
      <c r="C842" s="3"/>
      <c r="E842" s="3"/>
      <c r="G842" s="3"/>
      <c r="I842" s="3"/>
      <c r="K842" s="3"/>
      <c r="M842" s="3"/>
      <c r="O842" s="3"/>
      <c r="Q842" s="3"/>
      <c r="S842" s="3"/>
      <c r="U842" s="3"/>
      <c r="W842" s="3"/>
    </row>
    <row r="843" spans="1:23" s="4" customFormat="1" x14ac:dyDescent="0.2">
      <c r="A843" s="3"/>
      <c r="C843" s="3"/>
      <c r="E843" s="3"/>
      <c r="G843" s="3"/>
      <c r="I843" s="3"/>
      <c r="K843" s="3"/>
      <c r="M843" s="3"/>
      <c r="O843" s="3"/>
      <c r="Q843" s="3"/>
      <c r="S843" s="3"/>
      <c r="U843" s="3"/>
      <c r="W843" s="3"/>
    </row>
    <row r="844" spans="1:23" s="4" customFormat="1" x14ac:dyDescent="0.2">
      <c r="A844" s="3"/>
      <c r="C844" s="3"/>
      <c r="E844" s="3"/>
      <c r="G844" s="3"/>
      <c r="I844" s="3"/>
      <c r="K844" s="3"/>
      <c r="M844" s="3"/>
      <c r="O844" s="3"/>
      <c r="Q844" s="3"/>
      <c r="S844" s="3"/>
      <c r="U844" s="3"/>
      <c r="W844" s="3"/>
    </row>
    <row r="845" spans="1:23" s="4" customFormat="1" x14ac:dyDescent="0.2">
      <c r="A845" s="3"/>
      <c r="C845" s="3"/>
      <c r="E845" s="3"/>
      <c r="G845" s="3"/>
      <c r="I845" s="3"/>
      <c r="K845" s="3"/>
      <c r="M845" s="3"/>
      <c r="O845" s="3"/>
      <c r="Q845" s="3"/>
      <c r="S845" s="3"/>
      <c r="U845" s="3"/>
      <c r="W845" s="3"/>
    </row>
    <row r="846" spans="1:23" s="4" customFormat="1" x14ac:dyDescent="0.2">
      <c r="A846" s="3"/>
      <c r="C846" s="3"/>
      <c r="E846" s="3"/>
      <c r="G846" s="3"/>
      <c r="I846" s="3"/>
      <c r="K846" s="3"/>
      <c r="M846" s="3"/>
      <c r="O846" s="3"/>
      <c r="Q846" s="3"/>
      <c r="S846" s="3"/>
      <c r="U846" s="3"/>
      <c r="W846" s="3"/>
    </row>
    <row r="847" spans="1:23" s="4" customFormat="1" x14ac:dyDescent="0.2">
      <c r="A847" s="3"/>
      <c r="C847" s="3"/>
      <c r="E847" s="3"/>
      <c r="G847" s="3"/>
      <c r="I847" s="3"/>
      <c r="K847" s="3"/>
      <c r="M847" s="3"/>
      <c r="O847" s="3"/>
      <c r="Q847" s="3"/>
      <c r="S847" s="3"/>
      <c r="U847" s="3"/>
      <c r="W847" s="3"/>
    </row>
    <row r="848" spans="1:23" s="4" customFormat="1" x14ac:dyDescent="0.2">
      <c r="A848" s="3"/>
      <c r="C848" s="3"/>
      <c r="E848" s="3"/>
      <c r="G848" s="3"/>
      <c r="I848" s="3"/>
      <c r="K848" s="3"/>
      <c r="M848" s="3"/>
      <c r="O848" s="3"/>
      <c r="Q848" s="3"/>
      <c r="S848" s="3"/>
      <c r="U848" s="3"/>
      <c r="W848" s="3"/>
    </row>
    <row r="849" spans="1:23" s="4" customFormat="1" x14ac:dyDescent="0.2">
      <c r="A849" s="3"/>
      <c r="C849" s="3"/>
      <c r="E849" s="3"/>
      <c r="G849" s="3"/>
      <c r="I849" s="3"/>
      <c r="K849" s="3"/>
      <c r="M849" s="3"/>
      <c r="O849" s="3"/>
      <c r="Q849" s="3"/>
      <c r="S849" s="3"/>
      <c r="U849" s="3"/>
      <c r="W849" s="3"/>
    </row>
    <row r="850" spans="1:23" s="4" customFormat="1" x14ac:dyDescent="0.2">
      <c r="A850" s="3"/>
      <c r="C850" s="3"/>
      <c r="E850" s="3"/>
      <c r="G850" s="3"/>
      <c r="I850" s="3"/>
      <c r="K850" s="3"/>
      <c r="M850" s="3"/>
      <c r="O850" s="3"/>
      <c r="Q850" s="3"/>
      <c r="S850" s="3"/>
      <c r="U850" s="3"/>
      <c r="W850" s="3"/>
    </row>
    <row r="851" spans="1:23" s="4" customFormat="1" x14ac:dyDescent="0.2">
      <c r="A851" s="3"/>
      <c r="C851" s="3"/>
      <c r="E851" s="3"/>
      <c r="G851" s="3"/>
      <c r="I851" s="3"/>
      <c r="K851" s="3"/>
      <c r="M851" s="3"/>
      <c r="O851" s="3"/>
      <c r="Q851" s="3"/>
      <c r="S851" s="3"/>
      <c r="U851" s="3"/>
      <c r="W851" s="3"/>
    </row>
    <row r="852" spans="1:23" s="4" customFormat="1" x14ac:dyDescent="0.2">
      <c r="A852" s="3"/>
      <c r="C852" s="3"/>
      <c r="E852" s="3"/>
      <c r="G852" s="3"/>
      <c r="I852" s="3"/>
      <c r="K852" s="3"/>
      <c r="M852" s="3"/>
      <c r="O852" s="3"/>
      <c r="Q852" s="3"/>
      <c r="S852" s="3"/>
      <c r="U852" s="3"/>
      <c r="W852" s="3"/>
    </row>
    <row r="853" spans="1:23" s="4" customFormat="1" x14ac:dyDescent="0.2">
      <c r="A853" s="3"/>
      <c r="C853" s="3"/>
      <c r="E853" s="3"/>
      <c r="G853" s="3"/>
      <c r="I853" s="3"/>
      <c r="K853" s="3"/>
      <c r="M853" s="3"/>
      <c r="O853" s="3"/>
      <c r="Q853" s="3"/>
      <c r="S853" s="3"/>
      <c r="U853" s="3"/>
      <c r="W853" s="3"/>
    </row>
    <row r="854" spans="1:23" s="4" customFormat="1" x14ac:dyDescent="0.2">
      <c r="A854" s="3"/>
      <c r="C854" s="3"/>
      <c r="E854" s="3"/>
      <c r="G854" s="3"/>
      <c r="I854" s="3"/>
      <c r="K854" s="3"/>
      <c r="M854" s="3"/>
      <c r="O854" s="3"/>
      <c r="Q854" s="3"/>
      <c r="S854" s="3"/>
      <c r="U854" s="3"/>
      <c r="W854" s="3"/>
    </row>
    <row r="855" spans="1:23" s="4" customFormat="1" x14ac:dyDescent="0.2">
      <c r="A855" s="3"/>
      <c r="C855" s="3"/>
      <c r="E855" s="3"/>
      <c r="G855" s="3"/>
      <c r="I855" s="3"/>
      <c r="K855" s="3"/>
      <c r="M855" s="3"/>
      <c r="O855" s="3"/>
      <c r="Q855" s="3"/>
      <c r="S855" s="3"/>
      <c r="U855" s="3"/>
      <c r="W855" s="3"/>
    </row>
    <row r="856" spans="1:23" s="4" customFormat="1" x14ac:dyDescent="0.2">
      <c r="A856" s="3"/>
      <c r="C856" s="3"/>
      <c r="E856" s="3"/>
      <c r="G856" s="3"/>
      <c r="I856" s="3"/>
      <c r="K856" s="3"/>
      <c r="M856" s="3"/>
      <c r="O856" s="3"/>
      <c r="Q856" s="3"/>
      <c r="S856" s="3"/>
      <c r="U856" s="3"/>
      <c r="W856" s="3"/>
    </row>
    <row r="857" spans="1:23" s="4" customFormat="1" x14ac:dyDescent="0.2">
      <c r="A857" s="3"/>
      <c r="C857" s="3"/>
      <c r="E857" s="3"/>
      <c r="G857" s="3"/>
      <c r="I857" s="3"/>
      <c r="K857" s="3"/>
      <c r="M857" s="3"/>
      <c r="O857" s="3"/>
      <c r="Q857" s="3"/>
      <c r="S857" s="3"/>
      <c r="U857" s="3"/>
      <c r="W857" s="3"/>
    </row>
    <row r="858" spans="1:23" s="4" customFormat="1" x14ac:dyDescent="0.2">
      <c r="A858" s="3"/>
      <c r="C858" s="3"/>
      <c r="E858" s="3"/>
      <c r="G858" s="3"/>
      <c r="I858" s="3"/>
      <c r="K858" s="3"/>
      <c r="M858" s="3"/>
      <c r="O858" s="3"/>
      <c r="Q858" s="3"/>
      <c r="S858" s="3"/>
      <c r="U858" s="3"/>
      <c r="W858" s="3"/>
    </row>
    <row r="859" spans="1:23" s="4" customFormat="1" x14ac:dyDescent="0.2">
      <c r="A859" s="3"/>
      <c r="C859" s="3"/>
      <c r="E859" s="3"/>
      <c r="G859" s="3"/>
      <c r="I859" s="3"/>
      <c r="K859" s="3"/>
      <c r="M859" s="3"/>
      <c r="O859" s="3"/>
      <c r="Q859" s="3"/>
      <c r="S859" s="3"/>
      <c r="U859" s="3"/>
      <c r="W859" s="3"/>
    </row>
    <row r="860" spans="1:23" s="4" customFormat="1" x14ac:dyDescent="0.2">
      <c r="A860" s="3"/>
      <c r="C860" s="3"/>
      <c r="E860" s="3"/>
      <c r="G860" s="3"/>
      <c r="I860" s="3"/>
      <c r="K860" s="3"/>
      <c r="M860" s="3"/>
      <c r="O860" s="3"/>
      <c r="Q860" s="3"/>
      <c r="S860" s="3"/>
      <c r="U860" s="3"/>
      <c r="W860" s="3"/>
    </row>
    <row r="861" spans="1:23" s="4" customFormat="1" x14ac:dyDescent="0.2">
      <c r="A861" s="3"/>
      <c r="C861" s="3"/>
      <c r="E861" s="3"/>
      <c r="G861" s="3"/>
      <c r="I861" s="3"/>
      <c r="K861" s="3"/>
      <c r="M861" s="3"/>
      <c r="O861" s="3"/>
      <c r="Q861" s="3"/>
      <c r="S861" s="3"/>
      <c r="U861" s="3"/>
      <c r="W861" s="3"/>
    </row>
    <row r="862" spans="1:23" s="4" customFormat="1" x14ac:dyDescent="0.2">
      <c r="A862" s="3"/>
      <c r="C862" s="3"/>
      <c r="E862" s="3"/>
      <c r="G862" s="3"/>
      <c r="I862" s="3"/>
      <c r="K862" s="3"/>
      <c r="M862" s="3"/>
      <c r="O862" s="3"/>
      <c r="Q862" s="3"/>
      <c r="S862" s="3"/>
      <c r="U862" s="3"/>
      <c r="W862" s="3"/>
    </row>
    <row r="863" spans="1:23" s="4" customFormat="1" x14ac:dyDescent="0.2">
      <c r="A863" s="3"/>
      <c r="C863" s="3"/>
      <c r="E863" s="3"/>
      <c r="G863" s="3"/>
      <c r="I863" s="3"/>
      <c r="K863" s="3"/>
      <c r="M863" s="3"/>
      <c r="O863" s="3"/>
      <c r="Q863" s="3"/>
      <c r="S863" s="3"/>
      <c r="U863" s="3"/>
      <c r="W863" s="3"/>
    </row>
    <row r="864" spans="1:23" s="4" customFormat="1" x14ac:dyDescent="0.2">
      <c r="A864" s="3"/>
      <c r="C864" s="3"/>
      <c r="E864" s="3"/>
      <c r="G864" s="3"/>
      <c r="I864" s="3"/>
      <c r="K864" s="3"/>
      <c r="M864" s="3"/>
      <c r="O864" s="3"/>
      <c r="Q864" s="3"/>
      <c r="S864" s="3"/>
      <c r="U864" s="3"/>
      <c r="W864" s="3"/>
    </row>
    <row r="865" spans="1:23" s="4" customFormat="1" x14ac:dyDescent="0.2">
      <c r="A865" s="3"/>
      <c r="C865" s="3"/>
      <c r="E865" s="3"/>
      <c r="G865" s="3"/>
      <c r="I865" s="3"/>
      <c r="K865" s="3"/>
      <c r="M865" s="3"/>
      <c r="O865" s="3"/>
      <c r="Q865" s="3"/>
      <c r="S865" s="3"/>
      <c r="U865" s="3"/>
      <c r="W865" s="3"/>
    </row>
    <row r="866" spans="1:23" s="4" customFormat="1" x14ac:dyDescent="0.2">
      <c r="A866" s="3"/>
      <c r="C866" s="3"/>
      <c r="E866" s="3"/>
      <c r="G866" s="3"/>
      <c r="I866" s="3"/>
      <c r="K866" s="3"/>
      <c r="M866" s="3"/>
      <c r="O866" s="3"/>
      <c r="Q866" s="3"/>
      <c r="S866" s="3"/>
      <c r="U866" s="3"/>
      <c r="W866" s="3"/>
    </row>
    <row r="867" spans="1:23" s="4" customFormat="1" x14ac:dyDescent="0.2">
      <c r="A867" s="3"/>
      <c r="C867" s="3"/>
      <c r="E867" s="3"/>
      <c r="G867" s="3"/>
      <c r="I867" s="3"/>
      <c r="K867" s="3"/>
      <c r="M867" s="3"/>
      <c r="O867" s="3"/>
      <c r="Q867" s="3"/>
      <c r="S867" s="3"/>
      <c r="U867" s="3"/>
      <c r="W867" s="3"/>
    </row>
    <row r="868" spans="1:23" s="4" customFormat="1" x14ac:dyDescent="0.2">
      <c r="A868" s="3"/>
      <c r="C868" s="3"/>
      <c r="E868" s="3"/>
      <c r="G868" s="3"/>
      <c r="I868" s="3"/>
      <c r="K868" s="3"/>
      <c r="M868" s="3"/>
      <c r="O868" s="3"/>
      <c r="Q868" s="3"/>
      <c r="S868" s="3"/>
      <c r="U868" s="3"/>
      <c r="W868" s="3"/>
    </row>
    <row r="869" spans="1:23" s="4" customFormat="1" x14ac:dyDescent="0.2">
      <c r="A869" s="3"/>
      <c r="C869" s="3"/>
      <c r="E869" s="3"/>
      <c r="G869" s="3"/>
      <c r="I869" s="3"/>
      <c r="K869" s="3"/>
      <c r="M869" s="3"/>
      <c r="O869" s="3"/>
      <c r="Q869" s="3"/>
      <c r="S869" s="3"/>
      <c r="U869" s="3"/>
      <c r="W869" s="3"/>
    </row>
    <row r="870" spans="1:23" s="4" customFormat="1" x14ac:dyDescent="0.2">
      <c r="A870" s="3"/>
      <c r="C870" s="3"/>
      <c r="E870" s="3"/>
      <c r="G870" s="3"/>
      <c r="I870" s="3"/>
      <c r="K870" s="3"/>
      <c r="M870" s="3"/>
      <c r="O870" s="3"/>
      <c r="Q870" s="3"/>
      <c r="S870" s="3"/>
      <c r="U870" s="3"/>
      <c r="W870" s="3"/>
    </row>
    <row r="871" spans="1:23" s="4" customFormat="1" x14ac:dyDescent="0.2">
      <c r="A871" s="3"/>
      <c r="C871" s="3"/>
      <c r="E871" s="3"/>
      <c r="G871" s="3"/>
      <c r="I871" s="3"/>
      <c r="K871" s="3"/>
      <c r="M871" s="3"/>
      <c r="O871" s="3"/>
      <c r="Q871" s="3"/>
      <c r="S871" s="3"/>
      <c r="U871" s="3"/>
      <c r="W871" s="3"/>
    </row>
    <row r="872" spans="1:23" s="4" customFormat="1" x14ac:dyDescent="0.2">
      <c r="A872" s="3"/>
      <c r="C872" s="3"/>
      <c r="E872" s="3"/>
      <c r="G872" s="3"/>
      <c r="I872" s="3"/>
      <c r="K872" s="3"/>
      <c r="M872" s="3"/>
      <c r="O872" s="3"/>
      <c r="Q872" s="3"/>
      <c r="S872" s="3"/>
      <c r="U872" s="3"/>
      <c r="W872" s="3"/>
    </row>
    <row r="873" spans="1:23" s="4" customFormat="1" x14ac:dyDescent="0.2">
      <c r="A873" s="3"/>
      <c r="C873" s="3"/>
      <c r="E873" s="3"/>
      <c r="G873" s="3"/>
      <c r="I873" s="3"/>
      <c r="K873" s="3"/>
      <c r="M873" s="3"/>
      <c r="O873" s="3"/>
      <c r="Q873" s="3"/>
      <c r="S873" s="3"/>
      <c r="U873" s="3"/>
      <c r="W873" s="3"/>
    </row>
    <row r="874" spans="1:23" s="4" customFormat="1" x14ac:dyDescent="0.2">
      <c r="A874" s="3"/>
      <c r="C874" s="3"/>
      <c r="E874" s="3"/>
      <c r="G874" s="3"/>
      <c r="I874" s="3"/>
      <c r="K874" s="3"/>
      <c r="M874" s="3"/>
      <c r="O874" s="3"/>
      <c r="Q874" s="3"/>
      <c r="S874" s="3"/>
      <c r="U874" s="3"/>
      <c r="W874" s="3"/>
    </row>
    <row r="875" spans="1:23" s="4" customFormat="1" x14ac:dyDescent="0.2">
      <c r="A875" s="3"/>
      <c r="C875" s="3"/>
      <c r="E875" s="3"/>
      <c r="G875" s="3"/>
      <c r="I875" s="3"/>
      <c r="K875" s="3"/>
      <c r="M875" s="3"/>
      <c r="O875" s="3"/>
      <c r="Q875" s="3"/>
      <c r="S875" s="3"/>
      <c r="U875" s="3"/>
      <c r="W875" s="3"/>
    </row>
    <row r="876" spans="1:23" s="4" customFormat="1" x14ac:dyDescent="0.2">
      <c r="A876" s="3"/>
      <c r="C876" s="3"/>
      <c r="E876" s="3"/>
      <c r="G876" s="3"/>
      <c r="I876" s="3"/>
      <c r="K876" s="3"/>
      <c r="M876" s="3"/>
      <c r="O876" s="3"/>
      <c r="Q876" s="3"/>
      <c r="S876" s="3"/>
      <c r="U876" s="3"/>
      <c r="W876" s="3"/>
    </row>
    <row r="877" spans="1:23" s="4" customFormat="1" x14ac:dyDescent="0.2">
      <c r="A877" s="3"/>
      <c r="C877" s="3"/>
      <c r="E877" s="3"/>
      <c r="G877" s="3"/>
      <c r="I877" s="3"/>
      <c r="K877" s="3"/>
      <c r="M877" s="3"/>
      <c r="O877" s="3"/>
      <c r="Q877" s="3"/>
      <c r="S877" s="3"/>
      <c r="U877" s="3"/>
      <c r="W877" s="3"/>
    </row>
    <row r="878" spans="1:23" s="4" customFormat="1" x14ac:dyDescent="0.2">
      <c r="A878" s="3"/>
      <c r="C878" s="3"/>
      <c r="E878" s="3"/>
      <c r="G878" s="3"/>
      <c r="I878" s="3"/>
      <c r="K878" s="3"/>
      <c r="M878" s="3"/>
      <c r="O878" s="3"/>
      <c r="Q878" s="3"/>
      <c r="S878" s="3"/>
      <c r="U878" s="3"/>
      <c r="W878" s="3"/>
    </row>
    <row r="879" spans="1:23" s="4" customFormat="1" x14ac:dyDescent="0.2">
      <c r="A879" s="3"/>
      <c r="C879" s="3"/>
      <c r="E879" s="3"/>
      <c r="G879" s="3"/>
      <c r="I879" s="3"/>
      <c r="K879" s="3"/>
      <c r="M879" s="3"/>
      <c r="O879" s="3"/>
      <c r="Q879" s="3"/>
      <c r="S879" s="3"/>
      <c r="U879" s="3"/>
      <c r="W879" s="3"/>
    </row>
    <row r="880" spans="1:23" s="4" customFormat="1" x14ac:dyDescent="0.2">
      <c r="A880" s="3"/>
      <c r="C880" s="3"/>
      <c r="E880" s="3"/>
      <c r="G880" s="3"/>
      <c r="I880" s="3"/>
      <c r="K880" s="3"/>
      <c r="M880" s="3"/>
      <c r="O880" s="3"/>
      <c r="Q880" s="3"/>
      <c r="S880" s="3"/>
      <c r="U880" s="3"/>
      <c r="W880" s="3"/>
    </row>
    <row r="881" spans="1:23" s="4" customFormat="1" x14ac:dyDescent="0.2">
      <c r="A881" s="3"/>
      <c r="C881" s="3"/>
      <c r="E881" s="3"/>
      <c r="G881" s="3"/>
      <c r="I881" s="3"/>
      <c r="K881" s="3"/>
      <c r="M881" s="3"/>
      <c r="O881" s="3"/>
      <c r="Q881" s="3"/>
      <c r="S881" s="3"/>
      <c r="U881" s="3"/>
      <c r="W881" s="3"/>
    </row>
    <row r="882" spans="1:23" s="4" customFormat="1" x14ac:dyDescent="0.2">
      <c r="A882" s="3"/>
      <c r="C882" s="3"/>
      <c r="E882" s="3"/>
      <c r="G882" s="3"/>
      <c r="I882" s="3"/>
      <c r="K882" s="3"/>
      <c r="M882" s="3"/>
      <c r="O882" s="3"/>
      <c r="Q882" s="3"/>
      <c r="S882" s="3"/>
      <c r="U882" s="3"/>
      <c r="W882" s="3"/>
    </row>
    <row r="883" spans="1:23" s="4" customFormat="1" x14ac:dyDescent="0.2">
      <c r="A883" s="3"/>
      <c r="C883" s="3"/>
      <c r="E883" s="3"/>
      <c r="G883" s="3"/>
      <c r="I883" s="3"/>
      <c r="K883" s="3"/>
      <c r="M883" s="3"/>
      <c r="O883" s="3"/>
      <c r="Q883" s="3"/>
      <c r="S883" s="3"/>
      <c r="U883" s="3"/>
      <c r="W883" s="3"/>
    </row>
    <row r="884" spans="1:23" s="4" customFormat="1" x14ac:dyDescent="0.2">
      <c r="A884" s="3"/>
      <c r="C884" s="3"/>
      <c r="E884" s="3"/>
      <c r="G884" s="3"/>
      <c r="I884" s="3"/>
      <c r="K884" s="3"/>
      <c r="M884" s="3"/>
      <c r="O884" s="3"/>
      <c r="Q884" s="3"/>
      <c r="S884" s="3"/>
      <c r="U884" s="3"/>
      <c r="W884" s="3"/>
    </row>
    <row r="885" spans="1:23" s="4" customFormat="1" x14ac:dyDescent="0.2">
      <c r="A885" s="3"/>
      <c r="C885" s="3"/>
      <c r="E885" s="3"/>
      <c r="G885" s="3"/>
      <c r="I885" s="3"/>
      <c r="K885" s="3"/>
      <c r="M885" s="3"/>
      <c r="O885" s="3"/>
      <c r="Q885" s="3"/>
      <c r="S885" s="3"/>
      <c r="U885" s="3"/>
      <c r="W885" s="3"/>
    </row>
    <row r="886" spans="1:23" s="4" customFormat="1" x14ac:dyDescent="0.2">
      <c r="A886" s="3"/>
      <c r="C886" s="3"/>
      <c r="E886" s="3"/>
      <c r="G886" s="3"/>
      <c r="I886" s="3"/>
      <c r="K886" s="3"/>
      <c r="M886" s="3"/>
      <c r="O886" s="3"/>
      <c r="Q886" s="3"/>
      <c r="S886" s="3"/>
      <c r="U886" s="3"/>
      <c r="W886" s="3"/>
    </row>
    <row r="887" spans="1:23" s="4" customFormat="1" x14ac:dyDescent="0.2">
      <c r="A887" s="3"/>
      <c r="C887" s="3"/>
      <c r="E887" s="3"/>
      <c r="G887" s="3"/>
      <c r="I887" s="3"/>
      <c r="K887" s="3"/>
      <c r="M887" s="3"/>
      <c r="O887" s="3"/>
      <c r="Q887" s="3"/>
      <c r="S887" s="3"/>
      <c r="U887" s="3"/>
      <c r="W887" s="3"/>
    </row>
    <row r="888" spans="1:23" s="4" customFormat="1" x14ac:dyDescent="0.2">
      <c r="A888" s="3"/>
      <c r="C888" s="3"/>
      <c r="E888" s="3"/>
      <c r="G888" s="3"/>
      <c r="I888" s="3"/>
      <c r="K888" s="3"/>
      <c r="M888" s="3"/>
      <c r="O888" s="3"/>
      <c r="Q888" s="3"/>
      <c r="S888" s="3"/>
      <c r="U888" s="3"/>
      <c r="W888" s="3"/>
    </row>
    <row r="889" spans="1:23" s="4" customFormat="1" x14ac:dyDescent="0.2">
      <c r="A889" s="3"/>
      <c r="C889" s="3"/>
      <c r="E889" s="3"/>
      <c r="G889" s="3"/>
      <c r="I889" s="3"/>
      <c r="K889" s="3"/>
      <c r="M889" s="3"/>
      <c r="O889" s="3"/>
      <c r="Q889" s="3"/>
      <c r="S889" s="3"/>
      <c r="U889" s="3"/>
      <c r="W889" s="3"/>
    </row>
    <row r="890" spans="1:23" s="4" customFormat="1" x14ac:dyDescent="0.2">
      <c r="A890" s="3"/>
      <c r="C890" s="3"/>
      <c r="E890" s="3"/>
      <c r="G890" s="3"/>
      <c r="I890" s="3"/>
      <c r="K890" s="3"/>
      <c r="M890" s="3"/>
      <c r="O890" s="3"/>
      <c r="Q890" s="3"/>
      <c r="S890" s="3"/>
      <c r="U890" s="3"/>
      <c r="W890" s="3"/>
    </row>
    <row r="891" spans="1:23" s="4" customFormat="1" x14ac:dyDescent="0.2">
      <c r="A891" s="3"/>
      <c r="C891" s="3"/>
      <c r="E891" s="3"/>
      <c r="G891" s="3"/>
      <c r="I891" s="3"/>
      <c r="K891" s="3"/>
      <c r="M891" s="3"/>
      <c r="O891" s="3"/>
      <c r="Q891" s="3"/>
      <c r="S891" s="3"/>
      <c r="U891" s="3"/>
      <c r="W891" s="3"/>
    </row>
    <row r="892" spans="1:23" s="4" customFormat="1" x14ac:dyDescent="0.2">
      <c r="A892" s="3"/>
      <c r="C892" s="3"/>
      <c r="E892" s="3"/>
      <c r="G892" s="3"/>
      <c r="I892" s="3"/>
      <c r="K892" s="3"/>
      <c r="M892" s="3"/>
      <c r="O892" s="3"/>
      <c r="Q892" s="3"/>
      <c r="S892" s="3"/>
      <c r="U892" s="3"/>
      <c r="W892" s="3"/>
    </row>
    <row r="893" spans="1:23" s="4" customFormat="1" x14ac:dyDescent="0.2">
      <c r="A893" s="3"/>
      <c r="C893" s="3"/>
      <c r="E893" s="3"/>
      <c r="G893" s="3"/>
      <c r="I893" s="3"/>
      <c r="K893" s="3"/>
      <c r="M893" s="3"/>
      <c r="O893" s="3"/>
      <c r="Q893" s="3"/>
      <c r="S893" s="3"/>
      <c r="U893" s="3"/>
      <c r="W893" s="3"/>
    </row>
    <row r="894" spans="1:23" s="4" customFormat="1" x14ac:dyDescent="0.2">
      <c r="A894" s="3"/>
      <c r="C894" s="3"/>
      <c r="E894" s="3"/>
      <c r="G894" s="3"/>
      <c r="I894" s="3"/>
      <c r="K894" s="3"/>
      <c r="M894" s="3"/>
      <c r="O894" s="3"/>
      <c r="Q894" s="3"/>
      <c r="S894" s="3"/>
      <c r="U894" s="3"/>
      <c r="W894" s="3"/>
    </row>
    <row r="895" spans="1:23" s="4" customFormat="1" x14ac:dyDescent="0.2">
      <c r="A895" s="3"/>
      <c r="C895" s="3"/>
      <c r="E895" s="3"/>
      <c r="G895" s="3"/>
      <c r="I895" s="3"/>
      <c r="K895" s="3"/>
      <c r="M895" s="3"/>
      <c r="O895" s="3"/>
      <c r="Q895" s="3"/>
      <c r="S895" s="3"/>
      <c r="U895" s="3"/>
      <c r="W895" s="3"/>
    </row>
    <row r="896" spans="1:23" s="4" customFormat="1" x14ac:dyDescent="0.2">
      <c r="A896" s="3"/>
      <c r="C896" s="3"/>
      <c r="E896" s="3"/>
      <c r="G896" s="3"/>
      <c r="I896" s="3"/>
      <c r="K896" s="3"/>
      <c r="M896" s="3"/>
      <c r="O896" s="3"/>
      <c r="Q896" s="3"/>
      <c r="S896" s="3"/>
      <c r="U896" s="3"/>
      <c r="W896" s="3"/>
    </row>
    <row r="897" spans="1:23" s="4" customFormat="1" x14ac:dyDescent="0.2">
      <c r="A897" s="3"/>
      <c r="C897" s="3"/>
      <c r="E897" s="3"/>
      <c r="G897" s="3"/>
      <c r="I897" s="3"/>
      <c r="K897" s="3"/>
      <c r="M897" s="3"/>
      <c r="O897" s="3"/>
      <c r="Q897" s="3"/>
      <c r="S897" s="3"/>
      <c r="U897" s="3"/>
      <c r="W897" s="3"/>
    </row>
    <row r="898" spans="1:23" s="4" customFormat="1" x14ac:dyDescent="0.2">
      <c r="A898" s="3"/>
      <c r="C898" s="3"/>
      <c r="E898" s="3"/>
      <c r="G898" s="3"/>
      <c r="I898" s="3"/>
      <c r="K898" s="3"/>
      <c r="M898" s="3"/>
      <c r="O898" s="3"/>
      <c r="Q898" s="3"/>
      <c r="S898" s="3"/>
      <c r="U898" s="3"/>
      <c r="W898" s="3"/>
    </row>
    <row r="899" spans="1:23" s="4" customFormat="1" x14ac:dyDescent="0.2">
      <c r="A899" s="3"/>
      <c r="C899" s="3"/>
      <c r="E899" s="3"/>
      <c r="G899" s="3"/>
      <c r="I899" s="3"/>
      <c r="K899" s="3"/>
      <c r="M899" s="3"/>
      <c r="O899" s="3"/>
      <c r="Q899" s="3"/>
      <c r="S899" s="3"/>
      <c r="U899" s="3"/>
      <c r="W899" s="3"/>
    </row>
    <row r="900" spans="1:23" s="4" customFormat="1" x14ac:dyDescent="0.2">
      <c r="A900" s="3"/>
      <c r="C900" s="3"/>
      <c r="E900" s="3"/>
      <c r="G900" s="3"/>
      <c r="I900" s="3"/>
      <c r="K900" s="3"/>
      <c r="M900" s="3"/>
      <c r="O900" s="3"/>
      <c r="Q900" s="3"/>
      <c r="S900" s="3"/>
      <c r="U900" s="3"/>
      <c r="W900" s="3"/>
    </row>
    <row r="901" spans="1:23" s="4" customFormat="1" x14ac:dyDescent="0.2">
      <c r="A901" s="3"/>
      <c r="C901" s="3"/>
      <c r="E901" s="3"/>
      <c r="G901" s="3"/>
      <c r="I901" s="3"/>
      <c r="K901" s="3"/>
      <c r="M901" s="3"/>
      <c r="O901" s="3"/>
      <c r="Q901" s="3"/>
      <c r="S901" s="3"/>
      <c r="U901" s="3"/>
      <c r="W901" s="3"/>
    </row>
    <row r="902" spans="1:23" s="4" customFormat="1" x14ac:dyDescent="0.2">
      <c r="A902" s="3"/>
      <c r="C902" s="3"/>
      <c r="E902" s="3"/>
      <c r="G902" s="3"/>
      <c r="I902" s="3"/>
      <c r="K902" s="3"/>
      <c r="M902" s="3"/>
      <c r="O902" s="3"/>
      <c r="Q902" s="3"/>
      <c r="S902" s="3"/>
      <c r="U902" s="3"/>
      <c r="W902" s="3"/>
    </row>
    <row r="903" spans="1:23" s="4" customFormat="1" x14ac:dyDescent="0.2">
      <c r="A903" s="3"/>
      <c r="C903" s="3"/>
      <c r="E903" s="3"/>
      <c r="G903" s="3"/>
      <c r="I903" s="3"/>
      <c r="K903" s="3"/>
      <c r="M903" s="3"/>
      <c r="O903" s="3"/>
      <c r="Q903" s="3"/>
      <c r="S903" s="3"/>
      <c r="U903" s="3"/>
      <c r="W903" s="3"/>
    </row>
    <row r="904" spans="1:23" s="4" customFormat="1" x14ac:dyDescent="0.2">
      <c r="A904" s="3"/>
      <c r="C904" s="3"/>
      <c r="E904" s="3"/>
      <c r="G904" s="3"/>
      <c r="I904" s="3"/>
      <c r="K904" s="3"/>
      <c r="M904" s="3"/>
      <c r="O904" s="3"/>
      <c r="Q904" s="3"/>
      <c r="S904" s="3"/>
      <c r="U904" s="3"/>
      <c r="W904" s="3"/>
    </row>
    <row r="905" spans="1:23" s="4" customFormat="1" x14ac:dyDescent="0.2">
      <c r="A905" s="3"/>
      <c r="C905" s="3"/>
      <c r="E905" s="3"/>
      <c r="G905" s="3"/>
      <c r="I905" s="3"/>
      <c r="K905" s="3"/>
      <c r="M905" s="3"/>
      <c r="O905" s="3"/>
      <c r="Q905" s="3"/>
      <c r="S905" s="3"/>
      <c r="U905" s="3"/>
      <c r="W905" s="3"/>
    </row>
    <row r="906" spans="1:23" s="4" customFormat="1" x14ac:dyDescent="0.2">
      <c r="A906" s="3"/>
      <c r="C906" s="3"/>
      <c r="E906" s="3"/>
      <c r="G906" s="3"/>
      <c r="I906" s="3"/>
      <c r="K906" s="3"/>
      <c r="M906" s="3"/>
      <c r="O906" s="3"/>
      <c r="Q906" s="3"/>
      <c r="S906" s="3"/>
      <c r="U906" s="3"/>
      <c r="W906" s="3"/>
    </row>
    <row r="907" spans="1:23" s="4" customFormat="1" x14ac:dyDescent="0.2">
      <c r="A907" s="3"/>
      <c r="C907" s="3"/>
      <c r="E907" s="3"/>
      <c r="G907" s="3"/>
      <c r="I907" s="3"/>
      <c r="K907" s="3"/>
      <c r="M907" s="3"/>
      <c r="O907" s="3"/>
      <c r="Q907" s="3"/>
      <c r="S907" s="3"/>
      <c r="U907" s="3"/>
      <c r="W907" s="3"/>
    </row>
    <row r="908" spans="1:23" s="4" customFormat="1" x14ac:dyDescent="0.2">
      <c r="A908" s="3"/>
      <c r="C908" s="3"/>
      <c r="E908" s="3"/>
      <c r="G908" s="3"/>
      <c r="I908" s="3"/>
      <c r="K908" s="3"/>
      <c r="M908" s="3"/>
      <c r="O908" s="3"/>
      <c r="Q908" s="3"/>
      <c r="S908" s="3"/>
      <c r="U908" s="3"/>
      <c r="W908" s="3"/>
    </row>
    <row r="909" spans="1:23" s="4" customFormat="1" x14ac:dyDescent="0.2">
      <c r="A909" s="3"/>
      <c r="C909" s="3"/>
      <c r="E909" s="3"/>
      <c r="G909" s="3"/>
      <c r="I909" s="3"/>
      <c r="K909" s="3"/>
      <c r="M909" s="3"/>
      <c r="O909" s="3"/>
      <c r="Q909" s="3"/>
      <c r="S909" s="3"/>
      <c r="U909" s="3"/>
      <c r="W909" s="3"/>
    </row>
    <row r="910" spans="1:23" s="4" customFormat="1" x14ac:dyDescent="0.2">
      <c r="A910" s="3"/>
      <c r="C910" s="3"/>
      <c r="E910" s="3"/>
      <c r="G910" s="3"/>
      <c r="I910" s="3"/>
      <c r="K910" s="3"/>
      <c r="M910" s="3"/>
      <c r="O910" s="3"/>
      <c r="Q910" s="3"/>
      <c r="S910" s="3"/>
      <c r="U910" s="3"/>
      <c r="W910" s="3"/>
    </row>
    <row r="911" spans="1:23" s="4" customFormat="1" x14ac:dyDescent="0.2">
      <c r="A911" s="3"/>
      <c r="C911" s="3"/>
      <c r="E911" s="3"/>
      <c r="G911" s="3"/>
      <c r="I911" s="3"/>
      <c r="K911" s="3"/>
      <c r="M911" s="3"/>
      <c r="O911" s="3"/>
      <c r="Q911" s="3"/>
      <c r="S911" s="3"/>
      <c r="U911" s="3"/>
      <c r="W911" s="3"/>
    </row>
    <row r="912" spans="1:23" s="4" customFormat="1" x14ac:dyDescent="0.2">
      <c r="A912" s="3"/>
      <c r="C912" s="3"/>
      <c r="E912" s="3"/>
      <c r="G912" s="3"/>
      <c r="I912" s="3"/>
      <c r="K912" s="3"/>
      <c r="M912" s="3"/>
      <c r="O912" s="3"/>
      <c r="Q912" s="3"/>
      <c r="S912" s="3"/>
      <c r="U912" s="3"/>
      <c r="W912" s="3"/>
    </row>
    <row r="913" spans="1:23" s="4" customFormat="1" x14ac:dyDescent="0.2">
      <c r="A913" s="3"/>
      <c r="C913" s="3"/>
      <c r="E913" s="3"/>
      <c r="G913" s="3"/>
      <c r="I913" s="3"/>
      <c r="K913" s="3"/>
      <c r="M913" s="3"/>
      <c r="O913" s="3"/>
      <c r="Q913" s="3"/>
      <c r="S913" s="3"/>
      <c r="U913" s="3"/>
      <c r="W913" s="3"/>
    </row>
    <row r="914" spans="1:23" s="4" customFormat="1" x14ac:dyDescent="0.2">
      <c r="A914" s="3"/>
      <c r="C914" s="3"/>
      <c r="E914" s="3"/>
      <c r="G914" s="3"/>
      <c r="I914" s="3"/>
      <c r="K914" s="3"/>
      <c r="M914" s="3"/>
      <c r="O914" s="3"/>
      <c r="Q914" s="3"/>
      <c r="S914" s="3"/>
      <c r="U914" s="3"/>
      <c r="W914" s="3"/>
    </row>
    <row r="915" spans="1:23" s="4" customFormat="1" x14ac:dyDescent="0.2">
      <c r="A915" s="3"/>
      <c r="C915" s="3"/>
      <c r="E915" s="3"/>
      <c r="G915" s="3"/>
      <c r="I915" s="3"/>
      <c r="K915" s="3"/>
      <c r="M915" s="3"/>
      <c r="O915" s="3"/>
      <c r="Q915" s="3"/>
      <c r="S915" s="3"/>
      <c r="U915" s="3"/>
      <c r="W915" s="3"/>
    </row>
    <row r="916" spans="1:23" s="4" customFormat="1" x14ac:dyDescent="0.2">
      <c r="A916" s="3"/>
      <c r="C916" s="3"/>
      <c r="E916" s="3"/>
      <c r="G916" s="3"/>
      <c r="I916" s="3"/>
      <c r="K916" s="3"/>
      <c r="M916" s="3"/>
      <c r="O916" s="3"/>
      <c r="Q916" s="3"/>
      <c r="S916" s="3"/>
      <c r="U916" s="3"/>
      <c r="W916" s="3"/>
    </row>
    <row r="917" spans="1:23" s="4" customFormat="1" x14ac:dyDescent="0.2">
      <c r="A917" s="3"/>
      <c r="C917" s="3"/>
      <c r="E917" s="3"/>
      <c r="G917" s="3"/>
      <c r="I917" s="3"/>
      <c r="K917" s="3"/>
      <c r="M917" s="3"/>
      <c r="O917" s="3"/>
      <c r="Q917" s="3"/>
      <c r="S917" s="3"/>
      <c r="U917" s="3"/>
      <c r="W917" s="3"/>
    </row>
    <row r="918" spans="1:23" s="4" customFormat="1" x14ac:dyDescent="0.2">
      <c r="A918" s="3"/>
      <c r="C918" s="3"/>
      <c r="E918" s="3"/>
      <c r="G918" s="3"/>
      <c r="I918" s="3"/>
      <c r="K918" s="3"/>
      <c r="M918" s="3"/>
      <c r="O918" s="3"/>
      <c r="Q918" s="3"/>
      <c r="S918" s="3"/>
      <c r="U918" s="3"/>
      <c r="W918" s="3"/>
    </row>
    <row r="919" spans="1:23" s="4" customFormat="1" x14ac:dyDescent="0.2">
      <c r="A919" s="3"/>
      <c r="C919" s="3"/>
      <c r="E919" s="3"/>
      <c r="G919" s="3"/>
      <c r="I919" s="3"/>
      <c r="K919" s="3"/>
      <c r="M919" s="3"/>
      <c r="O919" s="3"/>
      <c r="Q919" s="3"/>
      <c r="S919" s="3"/>
      <c r="U919" s="3"/>
      <c r="W919" s="3"/>
    </row>
    <row r="920" spans="1:23" s="4" customFormat="1" x14ac:dyDescent="0.2">
      <c r="A920" s="3"/>
      <c r="C920" s="3"/>
      <c r="E920" s="3"/>
      <c r="G920" s="3"/>
      <c r="I920" s="3"/>
      <c r="K920" s="3"/>
      <c r="M920" s="3"/>
      <c r="O920" s="3"/>
      <c r="Q920" s="3"/>
      <c r="S920" s="3"/>
      <c r="U920" s="3"/>
      <c r="W920" s="3"/>
    </row>
    <row r="921" spans="1:23" s="4" customFormat="1" x14ac:dyDescent="0.2">
      <c r="A921" s="3"/>
      <c r="C921" s="3"/>
      <c r="E921" s="3"/>
      <c r="G921" s="3"/>
      <c r="I921" s="3"/>
      <c r="K921" s="3"/>
      <c r="M921" s="3"/>
      <c r="O921" s="3"/>
      <c r="Q921" s="3"/>
      <c r="S921" s="3"/>
      <c r="U921" s="3"/>
      <c r="W921" s="3"/>
    </row>
    <row r="922" spans="1:23" s="4" customFormat="1" x14ac:dyDescent="0.2">
      <c r="A922" s="3"/>
      <c r="C922" s="3"/>
      <c r="E922" s="3"/>
      <c r="G922" s="3"/>
      <c r="I922" s="3"/>
      <c r="K922" s="3"/>
      <c r="M922" s="3"/>
      <c r="O922" s="3"/>
      <c r="Q922" s="3"/>
      <c r="S922" s="3"/>
      <c r="U922" s="3"/>
      <c r="W922" s="3"/>
    </row>
    <row r="923" spans="1:23" s="4" customFormat="1" x14ac:dyDescent="0.2">
      <c r="A923" s="3"/>
      <c r="C923" s="3"/>
      <c r="E923" s="3"/>
      <c r="G923" s="3"/>
      <c r="I923" s="3"/>
      <c r="K923" s="3"/>
      <c r="M923" s="3"/>
      <c r="O923" s="3"/>
      <c r="Q923" s="3"/>
      <c r="S923" s="3"/>
      <c r="U923" s="3"/>
      <c r="W923" s="3"/>
    </row>
    <row r="924" spans="1:23" s="4" customFormat="1" x14ac:dyDescent="0.2">
      <c r="A924" s="3"/>
      <c r="C924" s="3"/>
      <c r="E924" s="3"/>
      <c r="G924" s="3"/>
      <c r="I924" s="3"/>
      <c r="K924" s="3"/>
      <c r="M924" s="3"/>
      <c r="O924" s="3"/>
      <c r="Q924" s="3"/>
      <c r="S924" s="3"/>
      <c r="U924" s="3"/>
      <c r="W924" s="3"/>
    </row>
    <row r="925" spans="1:23" s="4" customFormat="1" x14ac:dyDescent="0.2">
      <c r="A925" s="3"/>
      <c r="C925" s="3"/>
      <c r="E925" s="3"/>
      <c r="G925" s="3"/>
      <c r="I925" s="3"/>
      <c r="K925" s="3"/>
      <c r="M925" s="3"/>
      <c r="O925" s="3"/>
      <c r="Q925" s="3"/>
      <c r="S925" s="3"/>
      <c r="U925" s="3"/>
      <c r="W925" s="3"/>
    </row>
    <row r="926" spans="1:23" s="4" customFormat="1" x14ac:dyDescent="0.2">
      <c r="A926" s="3"/>
      <c r="C926" s="3"/>
      <c r="E926" s="3"/>
      <c r="G926" s="3"/>
      <c r="I926" s="3"/>
      <c r="K926" s="3"/>
      <c r="M926" s="3"/>
      <c r="O926" s="3"/>
      <c r="Q926" s="3"/>
      <c r="S926" s="3"/>
      <c r="U926" s="3"/>
      <c r="W926" s="3"/>
    </row>
    <row r="927" spans="1:23" s="4" customFormat="1" x14ac:dyDescent="0.2">
      <c r="A927" s="3"/>
      <c r="C927" s="3"/>
      <c r="E927" s="3"/>
      <c r="G927" s="3"/>
      <c r="I927" s="3"/>
      <c r="K927" s="3"/>
      <c r="M927" s="3"/>
      <c r="O927" s="3"/>
      <c r="Q927" s="3"/>
      <c r="S927" s="3"/>
      <c r="U927" s="3"/>
      <c r="W927" s="3"/>
    </row>
    <row r="928" spans="1:23" s="4" customFormat="1" x14ac:dyDescent="0.2">
      <c r="A928" s="3"/>
      <c r="C928" s="3"/>
      <c r="E928" s="3"/>
      <c r="G928" s="3"/>
      <c r="I928" s="3"/>
      <c r="K928" s="3"/>
      <c r="M928" s="3"/>
      <c r="O928" s="3"/>
      <c r="Q928" s="3"/>
      <c r="S928" s="3"/>
      <c r="U928" s="3"/>
      <c r="W928" s="3"/>
    </row>
    <row r="929" spans="1:23" s="4" customFormat="1" x14ac:dyDescent="0.2">
      <c r="A929" s="3"/>
      <c r="C929" s="3"/>
      <c r="E929" s="3"/>
      <c r="G929" s="3"/>
      <c r="I929" s="3"/>
      <c r="K929" s="3"/>
      <c r="M929" s="3"/>
      <c r="O929" s="3"/>
      <c r="Q929" s="3"/>
      <c r="S929" s="3"/>
      <c r="U929" s="3"/>
      <c r="W929" s="3"/>
    </row>
    <row r="930" spans="1:23" s="4" customFormat="1" x14ac:dyDescent="0.2">
      <c r="A930" s="3"/>
      <c r="C930" s="3"/>
      <c r="E930" s="3"/>
      <c r="G930" s="3"/>
      <c r="I930" s="3"/>
      <c r="K930" s="3"/>
      <c r="M930" s="3"/>
      <c r="O930" s="3"/>
      <c r="Q930" s="3"/>
      <c r="S930" s="3"/>
      <c r="U930" s="3"/>
      <c r="W930" s="3"/>
    </row>
    <row r="931" spans="1:23" s="4" customFormat="1" x14ac:dyDescent="0.2">
      <c r="A931" s="3"/>
      <c r="C931" s="3"/>
      <c r="E931" s="3"/>
      <c r="G931" s="3"/>
      <c r="I931" s="3"/>
      <c r="K931" s="3"/>
      <c r="M931" s="3"/>
      <c r="O931" s="3"/>
      <c r="Q931" s="3"/>
      <c r="S931" s="3"/>
      <c r="U931" s="3"/>
      <c r="W931" s="3"/>
    </row>
    <row r="932" spans="1:23" s="4" customFormat="1" x14ac:dyDescent="0.2">
      <c r="A932" s="3"/>
      <c r="C932" s="3"/>
      <c r="E932" s="3"/>
      <c r="G932" s="3"/>
      <c r="I932" s="3"/>
      <c r="K932" s="3"/>
      <c r="M932" s="3"/>
      <c r="O932" s="3"/>
      <c r="Q932" s="3"/>
      <c r="S932" s="3"/>
      <c r="U932" s="3"/>
      <c r="W932" s="3"/>
    </row>
    <row r="933" spans="1:23" s="4" customFormat="1" x14ac:dyDescent="0.2">
      <c r="A933" s="3"/>
      <c r="C933" s="3"/>
      <c r="E933" s="3"/>
      <c r="G933" s="3"/>
      <c r="I933" s="3"/>
      <c r="K933" s="3"/>
      <c r="M933" s="3"/>
      <c r="O933" s="3"/>
      <c r="Q933" s="3"/>
      <c r="S933" s="3"/>
      <c r="U933" s="3"/>
      <c r="W933" s="3"/>
    </row>
    <row r="934" spans="1:23" s="4" customFormat="1" x14ac:dyDescent="0.2">
      <c r="A934" s="3"/>
      <c r="C934" s="3"/>
      <c r="E934" s="3"/>
      <c r="G934" s="3"/>
      <c r="I934" s="3"/>
      <c r="K934" s="3"/>
      <c r="M934" s="3"/>
      <c r="O934" s="3"/>
      <c r="Q934" s="3"/>
      <c r="S934" s="3"/>
      <c r="U934" s="3"/>
      <c r="W934" s="3"/>
    </row>
    <row r="935" spans="1:23" s="4" customFormat="1" x14ac:dyDescent="0.2">
      <c r="A935" s="3"/>
      <c r="C935" s="3"/>
      <c r="E935" s="3"/>
      <c r="G935" s="3"/>
      <c r="I935" s="3"/>
      <c r="K935" s="3"/>
      <c r="M935" s="3"/>
      <c r="O935" s="3"/>
      <c r="Q935" s="3"/>
      <c r="S935" s="3"/>
      <c r="U935" s="3"/>
      <c r="W935" s="3"/>
    </row>
    <row r="936" spans="1:23" s="4" customFormat="1" x14ac:dyDescent="0.2">
      <c r="A936" s="3"/>
      <c r="C936" s="3"/>
      <c r="E936" s="3"/>
      <c r="G936" s="3"/>
      <c r="I936" s="3"/>
      <c r="K936" s="3"/>
      <c r="M936" s="3"/>
      <c r="O936" s="3"/>
      <c r="Q936" s="3"/>
      <c r="S936" s="3"/>
      <c r="U936" s="3"/>
      <c r="W936" s="3"/>
    </row>
    <row r="937" spans="1:23" s="4" customFormat="1" x14ac:dyDescent="0.2">
      <c r="A937" s="3"/>
      <c r="C937" s="3"/>
      <c r="E937" s="3"/>
      <c r="G937" s="3"/>
      <c r="I937" s="3"/>
      <c r="K937" s="3"/>
      <c r="M937" s="3"/>
      <c r="O937" s="3"/>
      <c r="Q937" s="3"/>
      <c r="S937" s="3"/>
      <c r="U937" s="3"/>
      <c r="W937" s="3"/>
    </row>
    <row r="938" spans="1:23" s="4" customFormat="1" x14ac:dyDescent="0.2">
      <c r="A938" s="3"/>
      <c r="C938" s="3"/>
      <c r="E938" s="3"/>
      <c r="G938" s="3"/>
      <c r="I938" s="3"/>
      <c r="K938" s="3"/>
      <c r="M938" s="3"/>
      <c r="O938" s="3"/>
      <c r="Q938" s="3"/>
      <c r="S938" s="3"/>
      <c r="U938" s="3"/>
      <c r="W938" s="3"/>
    </row>
    <row r="939" spans="1:23" s="4" customFormat="1" x14ac:dyDescent="0.2">
      <c r="A939" s="3"/>
      <c r="C939" s="3"/>
      <c r="E939" s="3"/>
      <c r="G939" s="3"/>
      <c r="I939" s="3"/>
      <c r="K939" s="3"/>
      <c r="M939" s="3"/>
      <c r="O939" s="3"/>
      <c r="Q939" s="3"/>
      <c r="S939" s="3"/>
      <c r="U939" s="3"/>
      <c r="W939" s="3"/>
    </row>
    <row r="940" spans="1:23" s="4" customFormat="1" x14ac:dyDescent="0.2">
      <c r="A940" s="3"/>
      <c r="C940" s="3"/>
      <c r="E940" s="3"/>
      <c r="G940" s="3"/>
      <c r="I940" s="3"/>
      <c r="K940" s="3"/>
      <c r="M940" s="3"/>
      <c r="O940" s="3"/>
      <c r="Q940" s="3"/>
      <c r="S940" s="3"/>
      <c r="U940" s="3"/>
      <c r="W940" s="3"/>
    </row>
    <row r="941" spans="1:23" s="4" customFormat="1" x14ac:dyDescent="0.2">
      <c r="A941" s="3"/>
      <c r="C941" s="3"/>
      <c r="E941" s="3"/>
      <c r="G941" s="3"/>
      <c r="I941" s="3"/>
      <c r="K941" s="3"/>
      <c r="M941" s="3"/>
      <c r="O941" s="3"/>
      <c r="Q941" s="3"/>
      <c r="S941" s="3"/>
      <c r="U941" s="3"/>
      <c r="W941" s="3"/>
    </row>
    <row r="942" spans="1:23" s="4" customFormat="1" x14ac:dyDescent="0.2">
      <c r="A942" s="3"/>
      <c r="C942" s="3"/>
      <c r="E942" s="3"/>
      <c r="G942" s="3"/>
      <c r="I942" s="3"/>
      <c r="K942" s="3"/>
      <c r="M942" s="3"/>
      <c r="O942" s="3"/>
      <c r="Q942" s="3"/>
      <c r="S942" s="3"/>
      <c r="U942" s="3"/>
      <c r="W942" s="3"/>
    </row>
    <row r="943" spans="1:23" s="4" customFormat="1" x14ac:dyDescent="0.2">
      <c r="A943" s="3"/>
      <c r="C943" s="3"/>
      <c r="E943" s="3"/>
      <c r="G943" s="3"/>
      <c r="I943" s="3"/>
      <c r="K943" s="3"/>
      <c r="M943" s="3"/>
      <c r="O943" s="3"/>
      <c r="Q943" s="3"/>
      <c r="S943" s="3"/>
      <c r="U943" s="3"/>
      <c r="W943" s="3"/>
    </row>
    <row r="944" spans="1:23" s="4" customFormat="1" x14ac:dyDescent="0.2">
      <c r="A944" s="3"/>
      <c r="C944" s="3"/>
      <c r="E944" s="3"/>
      <c r="G944" s="3"/>
      <c r="I944" s="3"/>
      <c r="K944" s="3"/>
      <c r="M944" s="3"/>
      <c r="O944" s="3"/>
      <c r="Q944" s="3"/>
      <c r="S944" s="3"/>
      <c r="U944" s="3"/>
      <c r="W944" s="3"/>
    </row>
    <row r="945" spans="1:23" s="4" customFormat="1" x14ac:dyDescent="0.2">
      <c r="A945" s="3"/>
      <c r="C945" s="3"/>
      <c r="E945" s="3"/>
      <c r="G945" s="3"/>
      <c r="I945" s="3"/>
      <c r="K945" s="3"/>
      <c r="M945" s="3"/>
      <c r="O945" s="3"/>
      <c r="Q945" s="3"/>
      <c r="S945" s="3"/>
      <c r="U945" s="3"/>
      <c r="W945" s="3"/>
    </row>
    <row r="946" spans="1:23" s="4" customFormat="1" x14ac:dyDescent="0.2">
      <c r="A946" s="3"/>
      <c r="C946" s="3"/>
      <c r="E946" s="3"/>
      <c r="G946" s="3"/>
      <c r="I946" s="3"/>
      <c r="K946" s="3"/>
      <c r="M946" s="3"/>
      <c r="O946" s="3"/>
      <c r="Q946" s="3"/>
      <c r="S946" s="3"/>
      <c r="U946" s="3"/>
      <c r="W946" s="3"/>
    </row>
    <row r="947" spans="1:23" s="4" customFormat="1" x14ac:dyDescent="0.2">
      <c r="A947" s="3"/>
      <c r="C947" s="3"/>
      <c r="E947" s="3"/>
      <c r="G947" s="3"/>
      <c r="I947" s="3"/>
      <c r="K947" s="3"/>
      <c r="M947" s="3"/>
      <c r="O947" s="3"/>
      <c r="Q947" s="3"/>
      <c r="S947" s="3"/>
      <c r="U947" s="3"/>
      <c r="W947" s="3"/>
    </row>
    <row r="948" spans="1:23" s="4" customFormat="1" x14ac:dyDescent="0.2">
      <c r="A948" s="3"/>
      <c r="C948" s="3"/>
      <c r="E948" s="3"/>
      <c r="G948" s="3"/>
      <c r="I948" s="3"/>
      <c r="K948" s="3"/>
      <c r="M948" s="3"/>
      <c r="O948" s="3"/>
      <c r="Q948" s="3"/>
      <c r="S948" s="3"/>
      <c r="U948" s="3"/>
      <c r="W948" s="3"/>
    </row>
    <row r="949" spans="1:23" s="4" customFormat="1" x14ac:dyDescent="0.2">
      <c r="A949" s="3"/>
      <c r="C949" s="3"/>
      <c r="E949" s="3"/>
      <c r="G949" s="3"/>
      <c r="I949" s="3"/>
      <c r="K949" s="3"/>
      <c r="M949" s="3"/>
      <c r="O949" s="3"/>
      <c r="Q949" s="3"/>
      <c r="S949" s="3"/>
      <c r="U949" s="3"/>
      <c r="W949" s="3"/>
    </row>
    <row r="950" spans="1:23" s="4" customFormat="1" x14ac:dyDescent="0.2">
      <c r="A950" s="3"/>
      <c r="C950" s="3"/>
      <c r="E950" s="3"/>
      <c r="G950" s="3"/>
      <c r="I950" s="3"/>
      <c r="K950" s="3"/>
      <c r="M950" s="3"/>
      <c r="O950" s="3"/>
      <c r="Q950" s="3"/>
      <c r="S950" s="3"/>
      <c r="U950" s="3"/>
      <c r="W950" s="3"/>
    </row>
    <row r="951" spans="1:23" s="4" customFormat="1" x14ac:dyDescent="0.2">
      <c r="A951" s="3"/>
      <c r="C951" s="3"/>
      <c r="E951" s="3"/>
      <c r="G951" s="3"/>
      <c r="I951" s="3"/>
      <c r="K951" s="3"/>
      <c r="M951" s="3"/>
      <c r="O951" s="3"/>
      <c r="Q951" s="3"/>
      <c r="S951" s="3"/>
      <c r="U951" s="3"/>
      <c r="W951" s="3"/>
    </row>
    <row r="952" spans="1:23" s="4" customFormat="1" x14ac:dyDescent="0.2">
      <c r="A952" s="3"/>
      <c r="C952" s="3"/>
      <c r="E952" s="3"/>
      <c r="G952" s="3"/>
      <c r="I952" s="3"/>
      <c r="K952" s="3"/>
      <c r="M952" s="3"/>
      <c r="O952" s="3"/>
      <c r="Q952" s="3"/>
      <c r="S952" s="3"/>
      <c r="U952" s="3"/>
      <c r="W952" s="3"/>
    </row>
    <row r="953" spans="1:23" s="4" customFormat="1" x14ac:dyDescent="0.2">
      <c r="A953" s="3"/>
      <c r="C953" s="3"/>
      <c r="E953" s="3"/>
      <c r="G953" s="3"/>
      <c r="I953" s="3"/>
      <c r="K953" s="3"/>
      <c r="M953" s="3"/>
      <c r="O953" s="3"/>
      <c r="Q953" s="3"/>
      <c r="S953" s="3"/>
      <c r="U953" s="3"/>
      <c r="W953" s="3"/>
    </row>
    <row r="954" spans="1:23" s="4" customFormat="1" x14ac:dyDescent="0.2">
      <c r="A954" s="3"/>
      <c r="C954" s="3"/>
      <c r="E954" s="3"/>
      <c r="G954" s="3"/>
      <c r="I954" s="3"/>
      <c r="K954" s="3"/>
      <c r="M954" s="3"/>
      <c r="O954" s="3"/>
      <c r="Q954" s="3"/>
      <c r="S954" s="3"/>
      <c r="U954" s="3"/>
      <c r="W954" s="3"/>
    </row>
    <row r="955" spans="1:23" s="4" customFormat="1" x14ac:dyDescent="0.2">
      <c r="A955" s="3"/>
      <c r="C955" s="3"/>
      <c r="E955" s="3"/>
      <c r="G955" s="3"/>
      <c r="I955" s="3"/>
      <c r="K955" s="3"/>
      <c r="M955" s="3"/>
      <c r="O955" s="3"/>
      <c r="Q955" s="3"/>
      <c r="S955" s="3"/>
      <c r="U955" s="3"/>
      <c r="W955" s="3"/>
    </row>
    <row r="956" spans="1:23" s="4" customFormat="1" x14ac:dyDescent="0.2">
      <c r="A956" s="3"/>
      <c r="C956" s="3"/>
      <c r="E956" s="3"/>
      <c r="G956" s="3"/>
      <c r="I956" s="3"/>
      <c r="K956" s="3"/>
      <c r="M956" s="3"/>
      <c r="O956" s="3"/>
      <c r="Q956" s="3"/>
      <c r="S956" s="3"/>
      <c r="U956" s="3"/>
      <c r="W956" s="3"/>
    </row>
    <row r="957" spans="1:23" s="4" customFormat="1" x14ac:dyDescent="0.2">
      <c r="A957" s="3"/>
      <c r="C957" s="3"/>
      <c r="E957" s="3"/>
      <c r="G957" s="3"/>
      <c r="I957" s="3"/>
      <c r="K957" s="3"/>
      <c r="M957" s="3"/>
      <c r="O957" s="3"/>
      <c r="Q957" s="3"/>
      <c r="S957" s="3"/>
      <c r="U957" s="3"/>
      <c r="W957" s="3"/>
    </row>
    <row r="958" spans="1:23" s="4" customFormat="1" x14ac:dyDescent="0.2">
      <c r="A958" s="3"/>
      <c r="C958" s="3"/>
      <c r="E958" s="3"/>
      <c r="G958" s="3"/>
      <c r="I958" s="3"/>
      <c r="K958" s="3"/>
      <c r="M958" s="3"/>
      <c r="O958" s="3"/>
      <c r="Q958" s="3"/>
      <c r="S958" s="3"/>
      <c r="U958" s="3"/>
      <c r="W958" s="3"/>
    </row>
    <row r="959" spans="1:23" s="4" customFormat="1" x14ac:dyDescent="0.2">
      <c r="A959" s="3"/>
      <c r="C959" s="3"/>
      <c r="E959" s="3"/>
      <c r="G959" s="3"/>
      <c r="I959" s="3"/>
      <c r="K959" s="3"/>
      <c r="M959" s="3"/>
      <c r="O959" s="3"/>
      <c r="Q959" s="3"/>
      <c r="S959" s="3"/>
      <c r="U959" s="3"/>
      <c r="W959" s="3"/>
    </row>
    <row r="960" spans="1:23" s="4" customFormat="1" x14ac:dyDescent="0.2">
      <c r="A960" s="3"/>
      <c r="C960" s="3"/>
      <c r="E960" s="3"/>
      <c r="G960" s="3"/>
      <c r="I960" s="3"/>
      <c r="K960" s="3"/>
      <c r="M960" s="3"/>
      <c r="O960" s="3"/>
      <c r="Q960" s="3"/>
      <c r="S960" s="3"/>
      <c r="U960" s="3"/>
      <c r="W960" s="3"/>
    </row>
    <row r="961" spans="1:23" s="4" customFormat="1" x14ac:dyDescent="0.2">
      <c r="A961" s="3"/>
      <c r="C961" s="3"/>
      <c r="E961" s="3"/>
      <c r="G961" s="3"/>
      <c r="I961" s="3"/>
      <c r="K961" s="3"/>
      <c r="M961" s="3"/>
      <c r="O961" s="3"/>
      <c r="Q961" s="3"/>
      <c r="S961" s="3"/>
      <c r="U961" s="3"/>
      <c r="W961" s="3"/>
    </row>
    <row r="962" spans="1:23" s="4" customFormat="1" x14ac:dyDescent="0.2">
      <c r="A962" s="3"/>
      <c r="C962" s="3"/>
      <c r="E962" s="3"/>
      <c r="G962" s="3"/>
      <c r="I962" s="3"/>
      <c r="K962" s="3"/>
      <c r="M962" s="3"/>
      <c r="O962" s="3"/>
      <c r="Q962" s="3"/>
      <c r="S962" s="3"/>
      <c r="U962" s="3"/>
      <c r="W962" s="3"/>
    </row>
    <row r="963" spans="1:23" s="4" customFormat="1" x14ac:dyDescent="0.2">
      <c r="A963" s="3"/>
      <c r="C963" s="3"/>
      <c r="E963" s="3"/>
      <c r="G963" s="3"/>
      <c r="I963" s="3"/>
      <c r="K963" s="3"/>
      <c r="M963" s="3"/>
      <c r="O963" s="3"/>
      <c r="Q963" s="3"/>
      <c r="S963" s="3"/>
      <c r="U963" s="3"/>
      <c r="W963" s="3"/>
    </row>
    <row r="964" spans="1:23" s="4" customFormat="1" x14ac:dyDescent="0.2">
      <c r="A964" s="3"/>
      <c r="C964" s="3"/>
      <c r="E964" s="3"/>
      <c r="G964" s="3"/>
      <c r="I964" s="3"/>
      <c r="K964" s="3"/>
      <c r="M964" s="3"/>
      <c r="O964" s="3"/>
      <c r="Q964" s="3"/>
      <c r="S964" s="3"/>
      <c r="U964" s="3"/>
      <c r="W964" s="3"/>
    </row>
    <row r="965" spans="1:23" s="4" customFormat="1" x14ac:dyDescent="0.2">
      <c r="A965" s="3"/>
      <c r="C965" s="3"/>
      <c r="E965" s="3"/>
      <c r="G965" s="3"/>
      <c r="I965" s="3"/>
      <c r="K965" s="3"/>
      <c r="M965" s="3"/>
      <c r="O965" s="3"/>
      <c r="Q965" s="3"/>
      <c r="S965" s="3"/>
      <c r="U965" s="3"/>
      <c r="W965" s="3"/>
    </row>
    <row r="966" spans="1:23" s="4" customFormat="1" x14ac:dyDescent="0.2">
      <c r="A966" s="3"/>
      <c r="C966" s="3"/>
      <c r="E966" s="3"/>
      <c r="G966" s="3"/>
      <c r="I966" s="3"/>
      <c r="K966" s="3"/>
      <c r="M966" s="3"/>
      <c r="O966" s="3"/>
      <c r="Q966" s="3"/>
      <c r="S966" s="3"/>
      <c r="U966" s="3"/>
      <c r="W966" s="3"/>
    </row>
    <row r="967" spans="1:23" s="4" customFormat="1" x14ac:dyDescent="0.2">
      <c r="A967" s="3"/>
      <c r="C967" s="3"/>
      <c r="E967" s="3"/>
      <c r="G967" s="3"/>
      <c r="I967" s="3"/>
      <c r="K967" s="3"/>
      <c r="M967" s="3"/>
      <c r="O967" s="3"/>
      <c r="Q967" s="3"/>
      <c r="S967" s="3"/>
      <c r="U967" s="3"/>
      <c r="W967" s="3"/>
    </row>
    <row r="968" spans="1:23" s="4" customFormat="1" x14ac:dyDescent="0.2">
      <c r="A968" s="3"/>
      <c r="C968" s="3"/>
      <c r="E968" s="3"/>
      <c r="G968" s="3"/>
      <c r="I968" s="3"/>
      <c r="K968" s="3"/>
      <c r="M968" s="3"/>
      <c r="O968" s="3"/>
      <c r="Q968" s="3"/>
      <c r="S968" s="3"/>
      <c r="U968" s="3"/>
      <c r="W968" s="3"/>
    </row>
    <row r="969" spans="1:23" s="4" customFormat="1" x14ac:dyDescent="0.2">
      <c r="A969" s="3"/>
      <c r="C969" s="3"/>
      <c r="E969" s="3"/>
      <c r="G969" s="3"/>
      <c r="I969" s="3"/>
      <c r="K969" s="3"/>
      <c r="M969" s="3"/>
      <c r="O969" s="3"/>
      <c r="Q969" s="3"/>
      <c r="S969" s="3"/>
      <c r="U969" s="3"/>
      <c r="W969" s="3"/>
    </row>
    <row r="970" spans="1:23" s="4" customFormat="1" x14ac:dyDescent="0.2">
      <c r="A970" s="3"/>
      <c r="C970" s="3"/>
      <c r="E970" s="3"/>
      <c r="G970" s="3"/>
      <c r="I970" s="3"/>
      <c r="K970" s="3"/>
      <c r="M970" s="3"/>
      <c r="O970" s="3"/>
      <c r="Q970" s="3"/>
      <c r="S970" s="3"/>
      <c r="U970" s="3"/>
      <c r="W970" s="3"/>
    </row>
    <row r="971" spans="1:23" s="4" customFormat="1" x14ac:dyDescent="0.2">
      <c r="A971" s="3"/>
      <c r="C971" s="3"/>
      <c r="E971" s="3"/>
      <c r="G971" s="3"/>
      <c r="I971" s="3"/>
      <c r="K971" s="3"/>
      <c r="M971" s="3"/>
      <c r="O971" s="3"/>
      <c r="Q971" s="3"/>
      <c r="S971" s="3"/>
      <c r="U971" s="3"/>
      <c r="W971" s="3"/>
    </row>
    <row r="972" spans="1:23" s="4" customFormat="1" x14ac:dyDescent="0.2">
      <c r="A972" s="3"/>
      <c r="C972" s="3"/>
      <c r="E972" s="3"/>
      <c r="G972" s="3"/>
      <c r="I972" s="3"/>
      <c r="K972" s="3"/>
      <c r="M972" s="3"/>
      <c r="O972" s="3"/>
      <c r="Q972" s="3"/>
      <c r="S972" s="3"/>
      <c r="U972" s="3"/>
      <c r="W972" s="3"/>
    </row>
    <row r="973" spans="1:23" s="4" customFormat="1" x14ac:dyDescent="0.2">
      <c r="A973" s="3"/>
      <c r="C973" s="3"/>
      <c r="E973" s="3"/>
      <c r="G973" s="3"/>
      <c r="I973" s="3"/>
      <c r="K973" s="3"/>
      <c r="M973" s="3"/>
      <c r="O973" s="3"/>
      <c r="Q973" s="3"/>
      <c r="S973" s="3"/>
      <c r="U973" s="3"/>
      <c r="W973" s="3"/>
    </row>
    <row r="974" spans="1:23" s="4" customFormat="1" x14ac:dyDescent="0.2">
      <c r="A974" s="3"/>
      <c r="C974" s="3"/>
      <c r="E974" s="3"/>
      <c r="G974" s="3"/>
      <c r="I974" s="3"/>
      <c r="K974" s="3"/>
      <c r="M974" s="3"/>
      <c r="O974" s="3"/>
      <c r="Q974" s="3"/>
      <c r="S974" s="3"/>
      <c r="U974" s="3"/>
      <c r="W974" s="3"/>
    </row>
    <row r="975" spans="1:23" s="4" customFormat="1" x14ac:dyDescent="0.2">
      <c r="A975" s="3"/>
      <c r="C975" s="3"/>
      <c r="E975" s="3"/>
      <c r="G975" s="3"/>
      <c r="I975" s="3"/>
      <c r="K975" s="3"/>
      <c r="M975" s="3"/>
      <c r="O975" s="3"/>
      <c r="Q975" s="3"/>
      <c r="S975" s="3"/>
      <c r="U975" s="3"/>
      <c r="W975" s="3"/>
    </row>
    <row r="976" spans="1:23" s="4" customFormat="1" x14ac:dyDescent="0.2">
      <c r="A976" s="3"/>
      <c r="C976" s="3"/>
      <c r="E976" s="3"/>
      <c r="G976" s="3"/>
      <c r="I976" s="3"/>
      <c r="K976" s="3"/>
      <c r="M976" s="3"/>
      <c r="O976" s="3"/>
      <c r="Q976" s="3"/>
      <c r="S976" s="3"/>
      <c r="U976" s="3"/>
      <c r="W976" s="3"/>
    </row>
    <row r="977" spans="1:23" s="4" customFormat="1" x14ac:dyDescent="0.2">
      <c r="A977" s="3"/>
      <c r="C977" s="3"/>
      <c r="E977" s="3"/>
      <c r="G977" s="3"/>
      <c r="I977" s="3"/>
      <c r="K977" s="3"/>
      <c r="M977" s="3"/>
      <c r="O977" s="3"/>
      <c r="Q977" s="3"/>
      <c r="S977" s="3"/>
      <c r="U977" s="3"/>
      <c r="W977" s="3"/>
    </row>
    <row r="978" spans="1:23" s="4" customFormat="1" x14ac:dyDescent="0.2">
      <c r="A978" s="3"/>
      <c r="C978" s="3"/>
      <c r="E978" s="3"/>
      <c r="G978" s="3"/>
      <c r="I978" s="3"/>
      <c r="K978" s="3"/>
      <c r="M978" s="3"/>
      <c r="O978" s="3"/>
      <c r="Q978" s="3"/>
      <c r="S978" s="3"/>
      <c r="U978" s="3"/>
      <c r="W978" s="3"/>
    </row>
    <row r="979" spans="1:23" s="4" customFormat="1" x14ac:dyDescent="0.2">
      <c r="A979" s="3"/>
      <c r="C979" s="3"/>
      <c r="E979" s="3"/>
      <c r="G979" s="3"/>
      <c r="I979" s="3"/>
      <c r="K979" s="3"/>
      <c r="M979" s="3"/>
      <c r="O979" s="3"/>
      <c r="Q979" s="3"/>
      <c r="S979" s="3"/>
      <c r="U979" s="3"/>
      <c r="W979" s="3"/>
    </row>
    <row r="980" spans="1:23" s="4" customFormat="1" x14ac:dyDescent="0.2">
      <c r="A980" s="3"/>
      <c r="C980" s="3"/>
      <c r="E980" s="3"/>
      <c r="G980" s="3"/>
      <c r="I980" s="3"/>
      <c r="K980" s="3"/>
      <c r="M980" s="3"/>
      <c r="O980" s="3"/>
      <c r="Q980" s="3"/>
      <c r="S980" s="3"/>
      <c r="U980" s="3"/>
      <c r="W980" s="3"/>
    </row>
    <row r="981" spans="1:23" s="4" customFormat="1" x14ac:dyDescent="0.2">
      <c r="A981" s="3"/>
      <c r="C981" s="3"/>
      <c r="E981" s="3"/>
      <c r="G981" s="3"/>
      <c r="I981" s="3"/>
      <c r="K981" s="3"/>
      <c r="M981" s="3"/>
      <c r="O981" s="3"/>
      <c r="Q981" s="3"/>
      <c r="S981" s="3"/>
      <c r="U981" s="3"/>
      <c r="W981" s="3"/>
    </row>
    <row r="982" spans="1:23" s="4" customFormat="1" x14ac:dyDescent="0.2">
      <c r="A982" s="3"/>
      <c r="C982" s="3"/>
      <c r="E982" s="3"/>
      <c r="G982" s="3"/>
      <c r="I982" s="3"/>
      <c r="K982" s="3"/>
      <c r="M982" s="3"/>
      <c r="O982" s="3"/>
      <c r="Q982" s="3"/>
      <c r="S982" s="3"/>
      <c r="U982" s="3"/>
      <c r="W982" s="3"/>
    </row>
    <row r="983" spans="1:23" s="4" customFormat="1" x14ac:dyDescent="0.2">
      <c r="A983" s="3"/>
      <c r="C983" s="3"/>
      <c r="E983" s="3"/>
      <c r="G983" s="3"/>
      <c r="I983" s="3"/>
      <c r="K983" s="3"/>
      <c r="M983" s="3"/>
      <c r="O983" s="3"/>
      <c r="Q983" s="3"/>
      <c r="S983" s="3"/>
      <c r="U983" s="3"/>
      <c r="W983" s="3"/>
    </row>
    <row r="984" spans="1:23" s="4" customFormat="1" x14ac:dyDescent="0.2">
      <c r="A984" s="3"/>
      <c r="C984" s="3"/>
      <c r="E984" s="3"/>
      <c r="G984" s="3"/>
      <c r="I984" s="3"/>
      <c r="K984" s="3"/>
      <c r="M984" s="3"/>
      <c r="O984" s="3"/>
      <c r="Q984" s="3"/>
      <c r="S984" s="3"/>
      <c r="U984" s="3"/>
      <c r="W984" s="3"/>
    </row>
    <row r="985" spans="1:23" s="4" customFormat="1" x14ac:dyDescent="0.2">
      <c r="A985" s="3"/>
      <c r="C985" s="3"/>
      <c r="E985" s="3"/>
      <c r="G985" s="3"/>
      <c r="I985" s="3"/>
      <c r="K985" s="3"/>
      <c r="M985" s="3"/>
      <c r="O985" s="3"/>
      <c r="Q985" s="3"/>
      <c r="S985" s="3"/>
      <c r="U985" s="3"/>
      <c r="W985" s="3"/>
    </row>
    <row r="986" spans="1:23" s="4" customFormat="1" x14ac:dyDescent="0.2">
      <c r="A986" s="3"/>
      <c r="C986" s="3"/>
      <c r="E986" s="3"/>
      <c r="G986" s="3"/>
      <c r="I986" s="3"/>
      <c r="K986" s="3"/>
      <c r="M986" s="3"/>
      <c r="O986" s="3"/>
      <c r="Q986" s="3"/>
      <c r="S986" s="3"/>
      <c r="U986" s="3"/>
      <c r="W986" s="3"/>
    </row>
    <row r="987" spans="1:23" s="4" customFormat="1" x14ac:dyDescent="0.2">
      <c r="A987" s="3"/>
      <c r="C987" s="3"/>
      <c r="E987" s="3"/>
      <c r="G987" s="3"/>
      <c r="I987" s="3"/>
      <c r="K987" s="3"/>
      <c r="M987" s="3"/>
      <c r="O987" s="3"/>
      <c r="Q987" s="3"/>
      <c r="S987" s="3"/>
      <c r="U987" s="3"/>
      <c r="W987" s="3"/>
    </row>
    <row r="988" spans="1:23" s="4" customFormat="1" x14ac:dyDescent="0.2">
      <c r="A988" s="3"/>
      <c r="C988" s="3"/>
      <c r="E988" s="3"/>
      <c r="G988" s="3"/>
      <c r="I988" s="3"/>
      <c r="K988" s="3"/>
      <c r="M988" s="3"/>
      <c r="O988" s="3"/>
      <c r="Q988" s="3"/>
      <c r="S988" s="3"/>
      <c r="U988" s="3"/>
      <c r="W988" s="3"/>
    </row>
    <row r="989" spans="1:23" s="4" customFormat="1" x14ac:dyDescent="0.2">
      <c r="A989" s="3"/>
      <c r="C989" s="3"/>
      <c r="E989" s="3"/>
      <c r="G989" s="3"/>
      <c r="I989" s="3"/>
      <c r="K989" s="3"/>
      <c r="M989" s="3"/>
      <c r="O989" s="3"/>
      <c r="Q989" s="3"/>
      <c r="S989" s="3"/>
      <c r="U989" s="3"/>
      <c r="W989" s="3"/>
    </row>
    <row r="990" spans="1:23" s="4" customFormat="1" x14ac:dyDescent="0.2">
      <c r="A990" s="3"/>
      <c r="C990" s="3"/>
      <c r="E990" s="3"/>
      <c r="G990" s="3"/>
      <c r="I990" s="3"/>
      <c r="K990" s="3"/>
      <c r="M990" s="3"/>
      <c r="O990" s="3"/>
      <c r="Q990" s="3"/>
      <c r="S990" s="3"/>
      <c r="U990" s="3"/>
      <c r="W990" s="3"/>
    </row>
    <row r="991" spans="1:23" s="4" customFormat="1" x14ac:dyDescent="0.2">
      <c r="A991" s="3"/>
      <c r="C991" s="3"/>
      <c r="E991" s="3"/>
      <c r="G991" s="3"/>
      <c r="I991" s="3"/>
      <c r="K991" s="3"/>
      <c r="M991" s="3"/>
      <c r="O991" s="3"/>
      <c r="Q991" s="3"/>
      <c r="S991" s="3"/>
      <c r="U991" s="3"/>
      <c r="W991" s="3"/>
    </row>
    <row r="992" spans="1:23" s="4" customFormat="1" x14ac:dyDescent="0.2">
      <c r="A992" s="3"/>
      <c r="C992" s="3"/>
      <c r="E992" s="3"/>
      <c r="G992" s="3"/>
      <c r="I992" s="3"/>
      <c r="K992" s="3"/>
      <c r="M992" s="3"/>
      <c r="O992" s="3"/>
      <c r="Q992" s="3"/>
      <c r="S992" s="3"/>
      <c r="U992" s="3"/>
      <c r="W992" s="3"/>
    </row>
    <row r="993" spans="1:23" s="4" customFormat="1" x14ac:dyDescent="0.2">
      <c r="A993" s="3"/>
      <c r="C993" s="3"/>
      <c r="E993" s="3"/>
      <c r="G993" s="3"/>
      <c r="I993" s="3"/>
      <c r="K993" s="3"/>
      <c r="M993" s="3"/>
      <c r="O993" s="3"/>
      <c r="Q993" s="3"/>
      <c r="S993" s="3"/>
      <c r="U993" s="3"/>
      <c r="W993" s="3"/>
    </row>
    <row r="994" spans="1:23" s="4" customFormat="1" x14ac:dyDescent="0.2">
      <c r="A994" s="3"/>
      <c r="C994" s="3"/>
      <c r="E994" s="3"/>
      <c r="G994" s="3"/>
      <c r="I994" s="3"/>
      <c r="K994" s="3"/>
      <c r="M994" s="3"/>
      <c r="O994" s="3"/>
      <c r="Q994" s="3"/>
      <c r="S994" s="3"/>
      <c r="U994" s="3"/>
      <c r="W994" s="3"/>
    </row>
    <row r="995" spans="1:23" s="4" customFormat="1" x14ac:dyDescent="0.2">
      <c r="A995" s="3"/>
      <c r="C995" s="3"/>
      <c r="E995" s="3"/>
      <c r="G995" s="3"/>
      <c r="I995" s="3"/>
      <c r="K995" s="3"/>
      <c r="M995" s="3"/>
      <c r="O995" s="3"/>
      <c r="Q995" s="3"/>
      <c r="S995" s="3"/>
      <c r="U995" s="3"/>
      <c r="W995" s="3"/>
    </row>
    <row r="996" spans="1:23" s="4" customFormat="1" x14ac:dyDescent="0.2">
      <c r="A996" s="3"/>
      <c r="C996" s="3"/>
      <c r="E996" s="3"/>
      <c r="G996" s="3"/>
      <c r="I996" s="3"/>
      <c r="K996" s="3"/>
      <c r="M996" s="3"/>
      <c r="O996" s="3"/>
      <c r="Q996" s="3"/>
      <c r="S996" s="3"/>
      <c r="U996" s="3"/>
      <c r="W996" s="3"/>
    </row>
    <row r="997" spans="1:23" s="4" customFormat="1" x14ac:dyDescent="0.2">
      <c r="A997" s="3"/>
      <c r="C997" s="3"/>
      <c r="E997" s="3"/>
      <c r="G997" s="3"/>
      <c r="I997" s="3"/>
      <c r="K997" s="3"/>
      <c r="M997" s="3"/>
      <c r="O997" s="3"/>
      <c r="Q997" s="3"/>
      <c r="S997" s="3"/>
      <c r="U997" s="3"/>
      <c r="W997" s="3"/>
    </row>
    <row r="998" spans="1:23" s="4" customFormat="1" x14ac:dyDescent="0.2">
      <c r="A998" s="3"/>
      <c r="C998" s="3"/>
      <c r="E998" s="3"/>
      <c r="G998" s="3"/>
      <c r="I998" s="3"/>
      <c r="K998" s="3"/>
      <c r="M998" s="3"/>
      <c r="O998" s="3"/>
      <c r="Q998" s="3"/>
      <c r="S998" s="3"/>
      <c r="U998" s="3"/>
      <c r="W998" s="3"/>
    </row>
    <row r="999" spans="1:23" s="4" customFormat="1" x14ac:dyDescent="0.2">
      <c r="A999" s="3"/>
      <c r="C999" s="3"/>
      <c r="E999" s="3"/>
      <c r="G999" s="3"/>
      <c r="I999" s="3"/>
      <c r="K999" s="3"/>
      <c r="M999" s="3"/>
      <c r="O999" s="3"/>
      <c r="Q999" s="3"/>
      <c r="S999" s="3"/>
      <c r="U999" s="3"/>
      <c r="W999" s="3"/>
    </row>
    <row r="1000" spans="1:23" s="4" customFormat="1" x14ac:dyDescent="0.2">
      <c r="A1000" s="3"/>
      <c r="C1000" s="3"/>
      <c r="E1000" s="3"/>
      <c r="G1000" s="3"/>
      <c r="I1000" s="3"/>
      <c r="K1000" s="3"/>
      <c r="M1000" s="3"/>
      <c r="O1000" s="3"/>
      <c r="Q1000" s="3"/>
      <c r="S1000" s="3"/>
      <c r="U1000" s="3"/>
      <c r="W1000" s="3"/>
    </row>
    <row r="1001" spans="1:23" s="4" customFormat="1" x14ac:dyDescent="0.2">
      <c r="A1001" s="3"/>
      <c r="C1001" s="3"/>
      <c r="E1001" s="3"/>
      <c r="G1001" s="3"/>
      <c r="I1001" s="3"/>
      <c r="K1001" s="3"/>
      <c r="M1001" s="3"/>
      <c r="O1001" s="3"/>
      <c r="Q1001" s="3"/>
      <c r="S1001" s="3"/>
      <c r="U1001" s="3"/>
      <c r="W1001" s="3"/>
    </row>
    <row r="1002" spans="1:23" s="4" customFormat="1" x14ac:dyDescent="0.2">
      <c r="A1002" s="3"/>
      <c r="C1002" s="3"/>
      <c r="E1002" s="3"/>
      <c r="G1002" s="3"/>
      <c r="I1002" s="3"/>
      <c r="K1002" s="3"/>
      <c r="M1002" s="3"/>
      <c r="O1002" s="3"/>
      <c r="Q1002" s="3"/>
      <c r="S1002" s="3"/>
      <c r="U1002" s="3"/>
      <c r="W1002" s="3"/>
    </row>
    <row r="1003" spans="1:23" s="4" customFormat="1" x14ac:dyDescent="0.2">
      <c r="A1003" s="3"/>
      <c r="C1003" s="3"/>
      <c r="E1003" s="3"/>
      <c r="G1003" s="3"/>
      <c r="I1003" s="3"/>
      <c r="K1003" s="3"/>
      <c r="M1003" s="3"/>
      <c r="O1003" s="3"/>
      <c r="Q1003" s="3"/>
      <c r="S1003" s="3"/>
      <c r="U1003" s="3"/>
      <c r="W1003" s="3"/>
    </row>
    <row r="1004" spans="1:23" s="4" customFormat="1" x14ac:dyDescent="0.2">
      <c r="A1004" s="3"/>
      <c r="C1004" s="3"/>
      <c r="E1004" s="3"/>
      <c r="G1004" s="3"/>
      <c r="I1004" s="3"/>
      <c r="K1004" s="3"/>
      <c r="M1004" s="3"/>
      <c r="O1004" s="3"/>
      <c r="Q1004" s="3"/>
      <c r="S1004" s="3"/>
      <c r="U1004" s="3"/>
      <c r="W1004" s="3"/>
    </row>
    <row r="1005" spans="1:23" s="4" customFormat="1" x14ac:dyDescent="0.2">
      <c r="A1005" s="3"/>
      <c r="C1005" s="3"/>
      <c r="E1005" s="3"/>
      <c r="G1005" s="3"/>
      <c r="I1005" s="3"/>
      <c r="K1005" s="3"/>
      <c r="M1005" s="3"/>
      <c r="O1005" s="3"/>
      <c r="Q1005" s="3"/>
      <c r="S1005" s="3"/>
      <c r="U1005" s="3"/>
      <c r="W1005" s="3"/>
    </row>
    <row r="1006" spans="1:23" s="4" customFormat="1" x14ac:dyDescent="0.2">
      <c r="A1006" s="3"/>
      <c r="C1006" s="3"/>
      <c r="E1006" s="3"/>
      <c r="G1006" s="3"/>
      <c r="I1006" s="3"/>
      <c r="K1006" s="3"/>
      <c r="M1006" s="3"/>
      <c r="O1006" s="3"/>
      <c r="Q1006" s="3"/>
      <c r="S1006" s="3"/>
      <c r="U1006" s="3"/>
      <c r="W1006" s="3"/>
    </row>
    <row r="1007" spans="1:23" s="4" customFormat="1" x14ac:dyDescent="0.2">
      <c r="A1007" s="3"/>
      <c r="C1007" s="3"/>
      <c r="E1007" s="3"/>
      <c r="G1007" s="3"/>
      <c r="I1007" s="3"/>
      <c r="K1007" s="3"/>
      <c r="M1007" s="3"/>
      <c r="O1007" s="3"/>
      <c r="Q1007" s="3"/>
      <c r="S1007" s="3"/>
      <c r="U1007" s="3"/>
      <c r="W1007" s="3"/>
    </row>
    <row r="1008" spans="1:23" s="4" customFormat="1" x14ac:dyDescent="0.2">
      <c r="A1008" s="3"/>
      <c r="C1008" s="3"/>
      <c r="E1008" s="3"/>
      <c r="G1008" s="3"/>
      <c r="I1008" s="3"/>
      <c r="K1008" s="3"/>
      <c r="M1008" s="3"/>
      <c r="O1008" s="3"/>
      <c r="Q1008" s="3"/>
      <c r="S1008" s="3"/>
      <c r="U1008" s="3"/>
      <c r="W1008" s="3"/>
    </row>
    <row r="1009" spans="1:23" s="4" customFormat="1" x14ac:dyDescent="0.2">
      <c r="A1009" s="3"/>
      <c r="C1009" s="3"/>
      <c r="E1009" s="3"/>
      <c r="G1009" s="3"/>
      <c r="I1009" s="3"/>
      <c r="K1009" s="3"/>
      <c r="M1009" s="3"/>
      <c r="O1009" s="3"/>
      <c r="Q1009" s="3"/>
      <c r="S1009" s="3"/>
      <c r="U1009" s="3"/>
      <c r="W1009" s="3"/>
    </row>
    <row r="1010" spans="1:23" s="4" customFormat="1" x14ac:dyDescent="0.2">
      <c r="A1010" s="3"/>
      <c r="C1010" s="3"/>
      <c r="E1010" s="3"/>
      <c r="G1010" s="3"/>
      <c r="I1010" s="3"/>
      <c r="K1010" s="3"/>
      <c r="M1010" s="3"/>
      <c r="O1010" s="3"/>
      <c r="Q1010" s="3"/>
      <c r="S1010" s="3"/>
      <c r="U1010" s="3"/>
      <c r="W1010" s="3"/>
    </row>
    <row r="1011" spans="1:23" s="4" customFormat="1" x14ac:dyDescent="0.2">
      <c r="A1011" s="3"/>
      <c r="C1011" s="3"/>
      <c r="E1011" s="3"/>
      <c r="G1011" s="3"/>
      <c r="I1011" s="3"/>
      <c r="K1011" s="3"/>
      <c r="M1011" s="3"/>
      <c r="O1011" s="3"/>
      <c r="Q1011" s="3"/>
      <c r="S1011" s="3"/>
      <c r="U1011" s="3"/>
      <c r="W1011" s="3"/>
    </row>
    <row r="1012" spans="1:23" s="4" customFormat="1" x14ac:dyDescent="0.2">
      <c r="A1012" s="3"/>
      <c r="C1012" s="3"/>
      <c r="E1012" s="3"/>
      <c r="G1012" s="3"/>
      <c r="I1012" s="3"/>
      <c r="K1012" s="3"/>
      <c r="M1012" s="3"/>
      <c r="O1012" s="3"/>
      <c r="Q1012" s="3"/>
      <c r="S1012" s="3"/>
      <c r="U1012" s="3"/>
      <c r="W1012" s="3"/>
    </row>
    <row r="1013" spans="1:23" s="4" customFormat="1" x14ac:dyDescent="0.2">
      <c r="A1013" s="3"/>
      <c r="C1013" s="3"/>
      <c r="E1013" s="3"/>
      <c r="G1013" s="3"/>
      <c r="I1013" s="3"/>
      <c r="K1013" s="3"/>
      <c r="M1013" s="3"/>
      <c r="O1013" s="3"/>
      <c r="Q1013" s="3"/>
      <c r="S1013" s="3"/>
      <c r="U1013" s="3"/>
      <c r="W1013" s="3"/>
    </row>
    <row r="1014" spans="1:23" s="4" customFormat="1" x14ac:dyDescent="0.2">
      <c r="A1014" s="3"/>
      <c r="C1014" s="3"/>
      <c r="E1014" s="3"/>
      <c r="G1014" s="3"/>
      <c r="I1014" s="3"/>
      <c r="K1014" s="3"/>
      <c r="M1014" s="3"/>
      <c r="O1014" s="3"/>
      <c r="Q1014" s="3"/>
      <c r="S1014" s="3"/>
      <c r="U1014" s="3"/>
      <c r="W1014" s="3"/>
    </row>
    <row r="1015" spans="1:23" s="4" customFormat="1" x14ac:dyDescent="0.2">
      <c r="A1015" s="3"/>
      <c r="C1015" s="3"/>
      <c r="E1015" s="3"/>
      <c r="G1015" s="3"/>
      <c r="I1015" s="3"/>
      <c r="K1015" s="3"/>
      <c r="M1015" s="3"/>
      <c r="O1015" s="3"/>
      <c r="Q1015" s="3"/>
      <c r="S1015" s="3"/>
      <c r="U1015" s="3"/>
      <c r="W1015" s="3"/>
    </row>
    <row r="1016" spans="1:23" s="4" customFormat="1" x14ac:dyDescent="0.2">
      <c r="A1016" s="3"/>
      <c r="C1016" s="3"/>
      <c r="E1016" s="3"/>
      <c r="G1016" s="3"/>
      <c r="I1016" s="3"/>
      <c r="K1016" s="3"/>
      <c r="M1016" s="3"/>
      <c r="O1016" s="3"/>
      <c r="Q1016" s="3"/>
      <c r="S1016" s="3"/>
      <c r="U1016" s="3"/>
      <c r="W1016" s="3"/>
    </row>
    <row r="1017" spans="1:23" s="4" customFormat="1" x14ac:dyDescent="0.2">
      <c r="A1017" s="3"/>
      <c r="C1017" s="3"/>
      <c r="E1017" s="3"/>
      <c r="G1017" s="3"/>
      <c r="I1017" s="3"/>
      <c r="K1017" s="3"/>
      <c r="M1017" s="3"/>
      <c r="O1017" s="3"/>
      <c r="Q1017" s="3"/>
      <c r="S1017" s="3"/>
      <c r="U1017" s="3"/>
      <c r="W1017" s="3"/>
    </row>
    <row r="1018" spans="1:23" s="4" customFormat="1" x14ac:dyDescent="0.2">
      <c r="A1018" s="3"/>
      <c r="C1018" s="3"/>
      <c r="E1018" s="3"/>
      <c r="G1018" s="3"/>
      <c r="I1018" s="3"/>
      <c r="K1018" s="3"/>
      <c r="M1018" s="3"/>
      <c r="O1018" s="3"/>
      <c r="Q1018" s="3"/>
      <c r="S1018" s="3"/>
      <c r="U1018" s="3"/>
      <c r="W1018" s="3"/>
    </row>
    <row r="1019" spans="1:23" s="4" customFormat="1" x14ac:dyDescent="0.2">
      <c r="A1019" s="3"/>
      <c r="C1019" s="3"/>
      <c r="E1019" s="3"/>
      <c r="G1019" s="3"/>
      <c r="I1019" s="3"/>
      <c r="K1019" s="3"/>
      <c r="M1019" s="3"/>
      <c r="O1019" s="3"/>
      <c r="Q1019" s="3"/>
      <c r="S1019" s="3"/>
      <c r="U1019" s="3"/>
      <c r="W1019" s="3"/>
    </row>
    <row r="1020" spans="1:23" s="4" customFormat="1" x14ac:dyDescent="0.2">
      <c r="A1020" s="3"/>
      <c r="C1020" s="3"/>
      <c r="E1020" s="3"/>
      <c r="G1020" s="3"/>
      <c r="I1020" s="3"/>
      <c r="K1020" s="3"/>
      <c r="M1020" s="3"/>
      <c r="O1020" s="3"/>
      <c r="Q1020" s="3"/>
      <c r="S1020" s="3"/>
      <c r="U1020" s="3"/>
      <c r="W1020" s="3"/>
    </row>
    <row r="1021" spans="1:23" s="4" customFormat="1" x14ac:dyDescent="0.2">
      <c r="A1021" s="3"/>
      <c r="C1021" s="3"/>
      <c r="E1021" s="3"/>
      <c r="G1021" s="3"/>
      <c r="I1021" s="3"/>
      <c r="K1021" s="3"/>
      <c r="M1021" s="3"/>
      <c r="O1021" s="3"/>
      <c r="Q1021" s="3"/>
      <c r="S1021" s="3"/>
      <c r="U1021" s="3"/>
      <c r="W1021" s="3"/>
    </row>
    <row r="1022" spans="1:23" s="4" customFormat="1" x14ac:dyDescent="0.2">
      <c r="A1022" s="1"/>
      <c r="C1022" s="1"/>
      <c r="E1022" s="3"/>
      <c r="G1022" s="3"/>
      <c r="I1022" s="3"/>
      <c r="K1022" s="3"/>
      <c r="M1022" s="3"/>
      <c r="O1022" s="3"/>
      <c r="Q1022" s="3"/>
      <c r="S1022" s="3"/>
      <c r="U1022" s="3"/>
      <c r="W1022" s="3"/>
    </row>
    <row r="1023" spans="1:23" s="4" customFormat="1" x14ac:dyDescent="0.2">
      <c r="A1023" s="1"/>
      <c r="C1023" s="1"/>
      <c r="E1023" s="3"/>
      <c r="G1023" s="3"/>
      <c r="I1023" s="3"/>
      <c r="K1023" s="3"/>
      <c r="M1023" s="3"/>
      <c r="O1023" s="3"/>
      <c r="Q1023" s="3"/>
      <c r="S1023" s="3"/>
      <c r="U1023" s="3"/>
      <c r="W1023" s="3"/>
    </row>
    <row r="1024" spans="1:23" s="4" customFormat="1" x14ac:dyDescent="0.2">
      <c r="A1024" s="1"/>
      <c r="C1024" s="1"/>
      <c r="E1024" s="3"/>
      <c r="G1024" s="3"/>
      <c r="I1024" s="3"/>
      <c r="K1024" s="3"/>
      <c r="M1024" s="3"/>
      <c r="O1024" s="3"/>
      <c r="Q1024" s="3"/>
      <c r="S1024" s="3"/>
      <c r="U1024" s="3"/>
      <c r="W1024" s="3"/>
    </row>
    <row r="1025" spans="1:23" s="4" customFormat="1" x14ac:dyDescent="0.2">
      <c r="A1025" s="1"/>
      <c r="B1025"/>
      <c r="C1025" s="1"/>
      <c r="E1025" s="3"/>
      <c r="G1025" s="3"/>
      <c r="I1025" s="3"/>
      <c r="K1025" s="3"/>
      <c r="M1025" s="3"/>
      <c r="O1025" s="3"/>
      <c r="Q1025" s="3"/>
      <c r="S1025" s="3"/>
      <c r="U1025" s="1"/>
      <c r="W1025" s="3"/>
    </row>
    <row r="1026" spans="1:23" s="4" customFormat="1" x14ac:dyDescent="0.2">
      <c r="A1026" s="1"/>
      <c r="B1026"/>
      <c r="C1026" s="1"/>
      <c r="E1026" s="3"/>
      <c r="G1026" s="3"/>
      <c r="I1026" s="3"/>
      <c r="K1026" s="3"/>
      <c r="M1026" s="3"/>
      <c r="O1026" s="3"/>
      <c r="Q1026" s="3"/>
      <c r="S1026" s="3"/>
      <c r="U1026" s="1"/>
      <c r="W1026" s="3"/>
    </row>
    <row r="1027" spans="1:23" s="4" customFormat="1" x14ac:dyDescent="0.2">
      <c r="A1027" s="1"/>
      <c r="B1027"/>
      <c r="C1027" s="1"/>
      <c r="E1027" s="3"/>
      <c r="G1027" s="3"/>
      <c r="I1027" s="3"/>
      <c r="K1027" s="3"/>
      <c r="M1027" s="3"/>
      <c r="O1027" s="3"/>
      <c r="Q1027" s="3"/>
      <c r="S1027" s="3"/>
      <c r="U1027" s="1"/>
      <c r="W1027" s="3"/>
    </row>
    <row r="1028" spans="1:23" s="4" customFormat="1" x14ac:dyDescent="0.2">
      <c r="A1028" s="1"/>
      <c r="B1028"/>
      <c r="C1028" s="1"/>
      <c r="E1028" s="3"/>
      <c r="G1028" s="3"/>
      <c r="I1028" s="3"/>
      <c r="K1028" s="3"/>
      <c r="M1028" s="3"/>
      <c r="O1028" s="3"/>
      <c r="Q1028" s="1"/>
      <c r="S1028" s="3"/>
      <c r="U1028" s="1"/>
      <c r="W1028" s="1"/>
    </row>
  </sheetData>
  <sortState xmlns:xlrd2="http://schemas.microsoft.com/office/spreadsheetml/2017/richdata2" ref="A6:C11">
    <sortCondition ref="A6:A11"/>
  </sortState>
  <mergeCells count="1">
    <mergeCell ref="A1:W2"/>
  </mergeCells>
  <phoneticPr fontId="26" type="noConversion"/>
  <pageMargins left="0.25" right="0.25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Base</vt:lpstr>
      <vt:lpstr>Lexique </vt:lpstr>
      <vt:lpstr>Index</vt:lpstr>
      <vt:lpstr>Base!Zone_d_impression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</dc:creator>
  <cp:lastModifiedBy>Geoffrey VUILLEMARD</cp:lastModifiedBy>
  <cp:lastPrinted>2023-09-27T08:38:43Z</cp:lastPrinted>
  <dcterms:created xsi:type="dcterms:W3CDTF">2010-12-13T12:26:21Z</dcterms:created>
  <dcterms:modified xsi:type="dcterms:W3CDTF">2023-09-27T15:44:35Z</dcterms:modified>
</cp:coreProperties>
</file>