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8_{80E433C4-8A26-4658-8323-488B3DC4A062}" xr6:coauthVersionLast="47" xr6:coauthVersionMax="47" xr10:uidLastSave="{00000000-0000-0000-0000-000000000000}"/>
  <bookViews>
    <workbookView xWindow="-28125" yWindow="1305" windowWidth="15510" windowHeight="11385" xr2:uid="{337813F1-A346-446E-B85D-ADB7187AD6CD}"/>
  </bookViews>
  <sheets>
    <sheet name="Feuil1" sheetId="1" r:id="rId1"/>
    <sheet name="Feuil2" sheetId="2" r:id="rId2"/>
  </sheets>
  <externalReferences>
    <externalReference r:id="rId3"/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2" i="1" l="1"/>
  <c r="C2" i="1"/>
  <c r="P2" i="1"/>
  <c r="Q2" i="1"/>
  <c r="U2" i="1"/>
  <c r="W2" i="1"/>
  <c r="Y2" i="1"/>
  <c r="Z2" i="1"/>
  <c r="AB2" i="1"/>
  <c r="AD2" i="1"/>
  <c r="Q3" i="1"/>
  <c r="Q4" i="1"/>
  <c r="Q5" i="1"/>
  <c r="Q6" i="1"/>
  <c r="Q7" i="1"/>
  <c r="Q8" i="1"/>
  <c r="Q9" i="1"/>
  <c r="Q10" i="1"/>
  <c r="Q11" i="1"/>
  <c r="Q12" i="1"/>
  <c r="AB9" i="1"/>
  <c r="AB8" i="1"/>
  <c r="AB7" i="1"/>
  <c r="AB5" i="1"/>
  <c r="AB4" i="1"/>
  <c r="AB3" i="1"/>
  <c r="Y10" i="1"/>
  <c r="Y9" i="1"/>
  <c r="Y8" i="1"/>
  <c r="Y5" i="1"/>
  <c r="Y3" i="1"/>
  <c r="C3" i="1"/>
  <c r="C4" i="1"/>
  <c r="C5" i="1"/>
  <c r="C6" i="1"/>
  <c r="C7" i="1"/>
  <c r="C8" i="1"/>
  <c r="C9" i="1"/>
  <c r="C10" i="1"/>
  <c r="C11" i="1"/>
  <c r="P218" i="1"/>
  <c r="P217" i="1"/>
  <c r="P216" i="1"/>
  <c r="P215" i="1"/>
  <c r="P214" i="1"/>
  <c r="P213" i="1"/>
  <c r="P212" i="1"/>
  <c r="P211" i="1"/>
  <c r="P210" i="1"/>
  <c r="P209" i="1"/>
  <c r="P208" i="1"/>
  <c r="P207" i="1"/>
  <c r="P206" i="1"/>
  <c r="P205" i="1"/>
  <c r="P204" i="1"/>
  <c r="P203" i="1"/>
  <c r="P202" i="1"/>
  <c r="P201" i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80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AD11" i="1"/>
  <c r="Z11" i="1"/>
  <c r="Y11" i="1"/>
  <c r="W11" i="1"/>
  <c r="V11" i="1"/>
  <c r="U11" i="1"/>
  <c r="P11" i="1"/>
  <c r="AD10" i="1"/>
  <c r="AB10" i="1"/>
  <c r="Z10" i="1"/>
  <c r="W10" i="1"/>
  <c r="V10" i="1"/>
  <c r="U10" i="1"/>
  <c r="P10" i="1"/>
  <c r="AD9" i="1"/>
  <c r="Z9" i="1"/>
  <c r="W9" i="1"/>
  <c r="V9" i="1"/>
  <c r="U9" i="1"/>
  <c r="P9" i="1"/>
  <c r="AD8" i="1"/>
  <c r="Z8" i="1"/>
  <c r="W8" i="1"/>
  <c r="V8" i="1"/>
  <c r="U8" i="1"/>
  <c r="P8" i="1"/>
  <c r="AD7" i="1"/>
  <c r="Z7" i="1"/>
  <c r="Y7" i="1"/>
  <c r="W7" i="1"/>
  <c r="V7" i="1"/>
  <c r="U7" i="1"/>
  <c r="P7" i="1"/>
  <c r="AD6" i="1"/>
  <c r="AB6" i="1"/>
  <c r="Z6" i="1"/>
  <c r="Y6" i="1"/>
  <c r="W6" i="1"/>
  <c r="V6" i="1"/>
  <c r="U6" i="1"/>
  <c r="P6" i="1"/>
  <c r="AD5" i="1"/>
  <c r="Z5" i="1"/>
  <c r="W5" i="1"/>
  <c r="V5" i="1"/>
  <c r="U5" i="1"/>
  <c r="P5" i="1"/>
  <c r="AD4" i="1"/>
  <c r="Z4" i="1"/>
  <c r="Y4" i="1"/>
  <c r="W4" i="1"/>
  <c r="V4" i="1"/>
  <c r="U4" i="1"/>
  <c r="P4" i="1"/>
  <c r="AD3" i="1"/>
  <c r="Z3" i="1"/>
  <c r="W3" i="1"/>
  <c r="V3" i="1"/>
  <c r="U3" i="1"/>
  <c r="P3" i="1"/>
  <c r="C12" i="1"/>
  <c r="C23" i="1"/>
  <c r="C16" i="1"/>
  <c r="C20" i="1"/>
  <c r="C31" i="1"/>
  <c r="C28" i="1"/>
  <c r="C21" i="1"/>
  <c r="C34" i="1"/>
  <c r="C26" i="1"/>
  <c r="C36" i="1"/>
  <c r="C15" i="1"/>
  <c r="C30" i="1"/>
  <c r="C22" i="1"/>
  <c r="C33" i="1"/>
  <c r="C29" i="1"/>
  <c r="C17" i="1"/>
  <c r="C35" i="1"/>
  <c r="C18" i="1"/>
  <c r="C13" i="1"/>
  <c r="C25" i="1"/>
  <c r="C19" i="1"/>
  <c r="C38" i="1"/>
  <c r="C32" i="1"/>
  <c r="C37" i="1"/>
  <c r="C27" i="1"/>
  <c r="C24" i="1"/>
  <c r="C39" i="1"/>
  <c r="C14" i="1"/>
</calcChain>
</file>

<file path=xl/sharedStrings.xml><?xml version="1.0" encoding="utf-8"?>
<sst xmlns="http://schemas.openxmlformats.org/spreadsheetml/2006/main" count="572" uniqueCount="508">
  <si>
    <t>Année d'enregistrement</t>
  </si>
  <si>
    <t xml:space="preserve">Site </t>
  </si>
  <si>
    <t xml:space="preserve">URB et libellé </t>
  </si>
  <si>
    <t>Décision CODEV : référence et date</t>
  </si>
  <si>
    <t>CODEV de création, réingénierie ou maintenance</t>
  </si>
  <si>
    <t>Durée d'exploitation</t>
  </si>
  <si>
    <t>Chargé d'ingénierie formation</t>
  </si>
  <si>
    <t>Formation ou dispositif</t>
  </si>
  <si>
    <t xml:space="preserve">Code projet </t>
  </si>
  <si>
    <t>Code GAEL (code classe)</t>
  </si>
  <si>
    <t xml:space="preserve">Libellé GAEL </t>
  </si>
  <si>
    <t>Code Matiere</t>
  </si>
  <si>
    <t>Libellé Matière</t>
  </si>
  <si>
    <t>N° de contrat</t>
  </si>
  <si>
    <t>Civilité</t>
  </si>
  <si>
    <t xml:space="preserve">Nom Auteur 
</t>
  </si>
  <si>
    <t>Prénom Auteur</t>
  </si>
  <si>
    <t>Adresse</t>
  </si>
  <si>
    <t>CP</t>
  </si>
  <si>
    <t>Ville</t>
  </si>
  <si>
    <t>Adresse mail</t>
  </si>
  <si>
    <t>Nationalité</t>
  </si>
  <si>
    <t>N° Sécurité Sociale</t>
  </si>
  <si>
    <t>Montant hors taxe</t>
  </si>
  <si>
    <t>Date édition contrat</t>
  </si>
  <si>
    <t>Date validation DAPN</t>
  </si>
  <si>
    <t xml:space="preserve">Date de signature du contrat par l'auteur </t>
  </si>
  <si>
    <t>Date remise des travaux prevue dans le contrat</t>
  </si>
  <si>
    <t>Cours-Devoir-Corrige-Direction de travail</t>
  </si>
  <si>
    <t>Observations UO
(auteurs sans précompte, TVA, annulation partielle ou totale…)</t>
  </si>
  <si>
    <t xml:space="preserve">Observation PF DAPN </t>
  </si>
  <si>
    <t>Réception emprunts</t>
  </si>
  <si>
    <t>Validation emprunts</t>
  </si>
  <si>
    <t>Envoi NDA</t>
  </si>
  <si>
    <t>2022-30- 02/06/2022</t>
  </si>
  <si>
    <t>1 an</t>
  </si>
  <si>
    <t>A052</t>
  </si>
  <si>
    <t>Madame</t>
  </si>
  <si>
    <t>MARCEL</t>
  </si>
  <si>
    <t>HELENE</t>
  </si>
  <si>
    <t>XXXX@gmail.com</t>
  </si>
  <si>
    <t>4 publications</t>
  </si>
  <si>
    <t>BENSON</t>
  </si>
  <si>
    <t>STEPHANIE</t>
  </si>
  <si>
    <t>SOVA025</t>
  </si>
  <si>
    <t>E066</t>
  </si>
  <si>
    <t>CASIMIRO</t>
  </si>
  <si>
    <t>DOMINIQUE</t>
  </si>
  <si>
    <t>SOVA024</t>
  </si>
  <si>
    <t>BROUSSEAU</t>
  </si>
  <si>
    <t>AUDREY</t>
  </si>
  <si>
    <t>SOVA020-ECALHG</t>
  </si>
  <si>
    <t>Monsieur</t>
  </si>
  <si>
    <t>ANNEREAU</t>
  </si>
  <si>
    <t>SEBASTIEN</t>
  </si>
  <si>
    <t>1MO</t>
  </si>
  <si>
    <t>BEATRIX</t>
  </si>
  <si>
    <t>MARION</t>
  </si>
  <si>
    <t>SOVA020-ECAEG</t>
  </si>
  <si>
    <t>LHEUREUX</t>
  </si>
  <si>
    <t>Claire</t>
  </si>
  <si>
    <t>2 CV COURS COGRH</t>
  </si>
  <si>
    <t>EO66</t>
  </si>
  <si>
    <t>VIGNERON</t>
  </si>
  <si>
    <t>Denis</t>
  </si>
  <si>
    <t>SOVA020-ECASVT</t>
  </si>
  <si>
    <t>45S2</t>
  </si>
  <si>
    <t>WOJCIK</t>
  </si>
  <si>
    <t>Marianne</t>
  </si>
  <si>
    <t>1 DV +CT</t>
  </si>
  <si>
    <t>SOVA023-IAGPS</t>
  </si>
  <si>
    <t>CASTELLO</t>
  </si>
  <si>
    <t>Sébastien</t>
  </si>
  <si>
    <t>M</t>
  </si>
  <si>
    <t>Fonctionnement ou investissement</t>
  </si>
  <si>
    <t>Lille</t>
  </si>
  <si>
    <t>Création</t>
  </si>
  <si>
    <t>Réingénierie</t>
  </si>
  <si>
    <t>Maintenance</t>
  </si>
  <si>
    <t>Fonctionnement</t>
  </si>
  <si>
    <t>Investissement</t>
  </si>
  <si>
    <t>2 ans</t>
  </si>
  <si>
    <t>3 ans</t>
  </si>
  <si>
    <t>Breuil Cyril</t>
  </si>
  <si>
    <t>Charton Michele</t>
  </si>
  <si>
    <t>Chaumillon Anne</t>
  </si>
  <si>
    <t>Convert Océane</t>
  </si>
  <si>
    <t>Desailly Pricilia</t>
  </si>
  <si>
    <t>Filippi Gabriel</t>
  </si>
  <si>
    <t>Henry-Leo Elise</t>
  </si>
  <si>
    <t>Lourme Antoine</t>
  </si>
  <si>
    <t>Meyer-Grosperrin Hélène</t>
  </si>
  <si>
    <t>Toulminet Anne</t>
  </si>
  <si>
    <t>60M, 0064</t>
  </si>
  <si>
    <t>07M</t>
  </si>
  <si>
    <t>04M</t>
  </si>
  <si>
    <t>05M</t>
  </si>
  <si>
    <t>06M</t>
  </si>
  <si>
    <t>85B</t>
  </si>
  <si>
    <t>85D</t>
  </si>
  <si>
    <t>09M</t>
  </si>
  <si>
    <t>231, 235</t>
  </si>
  <si>
    <t>232, 236</t>
  </si>
  <si>
    <t>35M, 36M, 37M, 38M</t>
  </si>
  <si>
    <t>39M</t>
  </si>
  <si>
    <t>041</t>
  </si>
  <si>
    <t>046</t>
  </si>
  <si>
    <t>29M</t>
  </si>
  <si>
    <t>30M</t>
  </si>
  <si>
    <t>31M</t>
  </si>
  <si>
    <t>326</t>
  </si>
  <si>
    <t>D25</t>
  </si>
  <si>
    <t>K25</t>
  </si>
  <si>
    <t>D26 C23</t>
  </si>
  <si>
    <t>K26 C23</t>
  </si>
  <si>
    <t>D27 C23</t>
  </si>
  <si>
    <t>K27 C23</t>
  </si>
  <si>
    <t>EAA</t>
  </si>
  <si>
    <t>MAB (SCH) C23</t>
  </si>
  <si>
    <t>MAC (SECIC) C23</t>
  </si>
  <si>
    <t>MAD (ASIC) C23</t>
  </si>
  <si>
    <t>MAE (SCH cl ex) C23</t>
  </si>
  <si>
    <t>MAF (SESIC hc) C23</t>
  </si>
  <si>
    <t>MAH (ASICP) C23</t>
  </si>
  <si>
    <t>D23</t>
  </si>
  <si>
    <t>K23</t>
  </si>
  <si>
    <t>D24</t>
  </si>
  <si>
    <t>K24</t>
  </si>
  <si>
    <t>BP5</t>
  </si>
  <si>
    <t>BP6</t>
  </si>
  <si>
    <t>BP7</t>
  </si>
  <si>
    <t>BP8</t>
  </si>
  <si>
    <t>D01</t>
  </si>
  <si>
    <t>D02</t>
  </si>
  <si>
    <t>D03</t>
  </si>
  <si>
    <t>D91 C22</t>
  </si>
  <si>
    <t>D92 C22</t>
  </si>
  <si>
    <t>D93 C22</t>
  </si>
  <si>
    <t>D94 C22</t>
  </si>
  <si>
    <t>10M</t>
  </si>
  <si>
    <t>43M</t>
  </si>
  <si>
    <t>M08</t>
  </si>
  <si>
    <t>17M</t>
  </si>
  <si>
    <t>71M</t>
  </si>
  <si>
    <t>72M</t>
  </si>
  <si>
    <t>73M</t>
  </si>
  <si>
    <t>74M</t>
  </si>
  <si>
    <t>M18</t>
  </si>
  <si>
    <t>15M</t>
  </si>
  <si>
    <t>16M</t>
  </si>
  <si>
    <t>13M</t>
  </si>
  <si>
    <t>14M</t>
  </si>
  <si>
    <t>M33</t>
  </si>
  <si>
    <t>M34</t>
  </si>
  <si>
    <t>M35</t>
  </si>
  <si>
    <t>M36</t>
  </si>
  <si>
    <t>M37</t>
  </si>
  <si>
    <t>M38</t>
  </si>
  <si>
    <t>40M</t>
  </si>
  <si>
    <t>MAA</t>
  </si>
  <si>
    <t>20M</t>
  </si>
  <si>
    <t>21M</t>
  </si>
  <si>
    <t>22M</t>
  </si>
  <si>
    <t>26M</t>
  </si>
  <si>
    <t>26V</t>
  </si>
  <si>
    <t>27M</t>
  </si>
  <si>
    <t>27V</t>
  </si>
  <si>
    <t>M24</t>
  </si>
  <si>
    <t>M25</t>
  </si>
  <si>
    <t xml:space="preserve">MAG (SAEP) </t>
  </si>
  <si>
    <t xml:space="preserve">MAI (AEO) </t>
  </si>
  <si>
    <t xml:space="preserve">MAJ (SAEG) </t>
  </si>
  <si>
    <t xml:space="preserve">MAK (SAEO) </t>
  </si>
  <si>
    <t xml:space="preserve">M39 </t>
  </si>
  <si>
    <t xml:space="preserve">M01 </t>
  </si>
  <si>
    <t xml:space="preserve">M03 </t>
  </si>
  <si>
    <t xml:space="preserve">A91 </t>
  </si>
  <si>
    <t xml:space="preserve">M02 </t>
  </si>
  <si>
    <t xml:space="preserve">45M </t>
  </si>
  <si>
    <t>46M</t>
  </si>
  <si>
    <t>Passerelle agrégation SES</t>
  </si>
  <si>
    <t>Passerelle agrégation d' anglais</t>
  </si>
  <si>
    <t xml:space="preserve">Agrégation  lettres classiques externe </t>
  </si>
  <si>
    <t xml:space="preserve">Agrégation lettres modernes externe </t>
  </si>
  <si>
    <t xml:space="preserve">Agrégation philosophie externe </t>
  </si>
  <si>
    <t xml:space="preserve">Agrégation histoire externe </t>
  </si>
  <si>
    <t xml:space="preserve">Agrégation géographie externe </t>
  </si>
  <si>
    <t>Agrégation d'arts plastiques externe</t>
  </si>
  <si>
    <t xml:space="preserve">Agrégation mathématiques externe </t>
  </si>
  <si>
    <t xml:space="preserve">Agrégation sciences économiques et sociales externe </t>
  </si>
  <si>
    <t>Agrégation sciences de la vie - sciences de la Terre et de l'univers externe</t>
  </si>
  <si>
    <t xml:space="preserve">Agrégation anglais externe </t>
  </si>
  <si>
    <t xml:space="preserve">Agrégation espagnol externe </t>
  </si>
  <si>
    <t xml:space="preserve">Agrégation musique externe </t>
  </si>
  <si>
    <t xml:space="preserve">Agrégation allemand externe </t>
  </si>
  <si>
    <t>Agrégation  EPS interne</t>
  </si>
  <si>
    <t xml:space="preserve">Agrégation de lettres classiques interne </t>
  </si>
  <si>
    <t xml:space="preserve">Agrégation lettres modernes interne </t>
  </si>
  <si>
    <t xml:space="preserve">Agrégation de  philosophie interne </t>
  </si>
  <si>
    <t xml:space="preserve">Agrégation histoire-Géographie interne </t>
  </si>
  <si>
    <t xml:space="preserve">Agrégation d'arts plastiques interne </t>
  </si>
  <si>
    <t xml:space="preserve">Agrégation  mathématiques interne </t>
  </si>
  <si>
    <t xml:space="preserve">Agrégation sciences économiques et sociales interne </t>
  </si>
  <si>
    <t>Agrégation sciences de la vie - sciences de la Terre et de l'univers interne</t>
  </si>
  <si>
    <t xml:space="preserve">Agrégation anglais interne </t>
  </si>
  <si>
    <t xml:space="preserve">Agrégation espagnol interne </t>
  </si>
  <si>
    <t xml:space="preserve">Agrégation musique interne </t>
  </si>
  <si>
    <t xml:space="preserve">Agrégation allemand interne </t>
  </si>
  <si>
    <t xml:space="preserve">Agrégation de physique-chimie interne </t>
  </si>
  <si>
    <t>Capacité en droit 1e année</t>
  </si>
  <si>
    <t>Capacité en droit 2e année</t>
  </si>
  <si>
    <t xml:space="preserve">Capes lettres externe  </t>
  </si>
  <si>
    <t>Devoirs supplémentaires Lettres</t>
  </si>
  <si>
    <t>Capes anglais externe</t>
  </si>
  <si>
    <t>Devoirs supplémentaires Anglais</t>
  </si>
  <si>
    <t xml:space="preserve">Capes mathématiques externe </t>
  </si>
  <si>
    <t>Devoirs supplémentaires Mathématiques</t>
  </si>
  <si>
    <t xml:space="preserve">Capes  espagnol externe </t>
  </si>
  <si>
    <t>Devoirs supplémentaires Espagnol</t>
  </si>
  <si>
    <t xml:space="preserve">Capes histoire - géographie externe </t>
  </si>
  <si>
    <t>Devoirs supplémentaires Histoire Géographie</t>
  </si>
  <si>
    <t xml:space="preserve">Capes sciences de la vie et de la Terre externe </t>
  </si>
  <si>
    <t>Devoirs supplémentaires SVT</t>
  </si>
  <si>
    <t xml:space="preserve">Capes arts plastiques externe </t>
  </si>
  <si>
    <t>Capes sciences économiques et sociales externe</t>
  </si>
  <si>
    <t xml:space="preserve">Capes physique et chimie externe </t>
  </si>
  <si>
    <t>Capet  Eco-Gestion : communication, organisation, gestion des ressources humaines, comptabilité-finance et marketing externe</t>
  </si>
  <si>
    <t>CAPLP  économie gestion commerce-vente externe</t>
  </si>
  <si>
    <t xml:space="preserve">Capes  allemand externe </t>
  </si>
  <si>
    <t>Caplp  Lettres / Histoire-Géographie</t>
  </si>
  <si>
    <t xml:space="preserve">Capes  italien externe </t>
  </si>
  <si>
    <t xml:space="preserve">Capes  philosophie externe </t>
  </si>
  <si>
    <t>Capes documentation externe</t>
  </si>
  <si>
    <t>Devoirs supplémentaires asmissibilité EPS</t>
  </si>
  <si>
    <t xml:space="preserve">Capeps EPS externe </t>
  </si>
  <si>
    <t>Capes lettres modernes interne</t>
  </si>
  <si>
    <t xml:space="preserve">Capes anglais interne </t>
  </si>
  <si>
    <t xml:space="preserve">Capes mathématiques interne </t>
  </si>
  <si>
    <t xml:space="preserve">Capes espagnol interne </t>
  </si>
  <si>
    <t xml:space="preserve">Capes  histoire - géographie interne </t>
  </si>
  <si>
    <t xml:space="preserve">Capes sciences de la vie et de la Terre interne </t>
  </si>
  <si>
    <t>Capes arts plastiques interne</t>
  </si>
  <si>
    <t xml:space="preserve">Capes sciences économiques et sociales interne </t>
  </si>
  <si>
    <t>Capes éducation musicale et chant choral interne</t>
  </si>
  <si>
    <t xml:space="preserve">Capes documentation interne </t>
  </si>
  <si>
    <t>Capeps EPS  interne</t>
  </si>
  <si>
    <t>Actualité décryptée</t>
  </si>
  <si>
    <t>DAEU à la carte</t>
  </si>
  <si>
    <t>DAEU A</t>
  </si>
  <si>
    <t>DAEU B</t>
  </si>
  <si>
    <t>DAEU modules capitalisables</t>
  </si>
  <si>
    <t>Licence 3 Arts plastiques (fin de L3)</t>
  </si>
  <si>
    <t>Licence 3 Arts plastiques</t>
  </si>
  <si>
    <t>Epistémologie des sciences</t>
  </si>
  <si>
    <t>Modules latin</t>
  </si>
  <si>
    <t>Modules grec</t>
  </si>
  <si>
    <t>Mathématiques / Mise à niveau en mathématiques</t>
  </si>
  <si>
    <t>Mathématiques / Mathématiques pour physiciens</t>
  </si>
  <si>
    <t>Anglais / Current events</t>
  </si>
  <si>
    <t>f</t>
  </si>
  <si>
    <t>Mise à niveau en géographie</t>
  </si>
  <si>
    <t>Enseigner avec le numérique</t>
  </si>
  <si>
    <t>Mise à niveau ancien français</t>
  </si>
  <si>
    <t>Thèmes d'actualité Socio/Eco</t>
  </si>
  <si>
    <t>Anglais / Entraînement Traduction</t>
  </si>
  <si>
    <t>Didactique / Apprendre à apprendre</t>
  </si>
  <si>
    <t>Prépa IEP première</t>
  </si>
  <si>
    <t>Prepa IEP première NM non boursier</t>
  </si>
  <si>
    <t>Prépa IEP terminale réseau Sc-Po</t>
  </si>
  <si>
    <t>Prepa IEP terminale NM non boursier</t>
  </si>
  <si>
    <t>Prepa IEP terminale NM boursier</t>
  </si>
  <si>
    <t>Prépa IEP terminale Paris bordeaux</t>
  </si>
  <si>
    <t>Prepa IEP première NM boursier</t>
  </si>
  <si>
    <t>Cadre de direction Bdf  (AO)</t>
  </si>
  <si>
    <t>Cadre de direction Bdf  (inscrits libres)</t>
  </si>
  <si>
    <t>Cadre scientifique de la Banque de France (AO)</t>
  </si>
  <si>
    <t>Cadre scientifique de la Banque de France  (inscrits libres)</t>
  </si>
  <si>
    <t>Cadre de direction profils scientifiques de la Banque de France (AO)</t>
  </si>
  <si>
    <t>Cadre de direction profils scientifiques de la Banque de France  (inscrits libres)</t>
  </si>
  <si>
    <t>Cours préparatoires au Parcours Passerelle</t>
  </si>
  <si>
    <t>Secrétaire de chancellerie - SCH interne</t>
  </si>
  <si>
    <t>SECIC 2e classe interne</t>
  </si>
  <si>
    <t>Attaché ttaché des systèmes d'information - ASIC interne</t>
  </si>
  <si>
    <t>Examen professionnel secrétaire de chancellerie de classe exceptionnelle - SCH cl ex</t>
  </si>
  <si>
    <t>Examen professionnel secrétaire des systèmes d'information et de communication hors classe - SESIC hc</t>
  </si>
  <si>
    <t>Examen professionnel d'attaché principal des systèmes d'information et de communication - ASICP</t>
  </si>
  <si>
    <t>Assistant BDF  (AO)</t>
  </si>
  <si>
    <t>Assistant BDF  (inscrits libres)</t>
  </si>
  <si>
    <t>Cadre Bdf (AO)</t>
  </si>
  <si>
    <t>Cadre Bdf (inscrits libres)</t>
  </si>
  <si>
    <t>Attaché territorial de conservation du patrimoine externe</t>
  </si>
  <si>
    <t>Attaché territorial de conservation du patrimoine interne</t>
  </si>
  <si>
    <t>Assistant territorial de conservation du patrimoine et des bibliothèques externe</t>
  </si>
  <si>
    <t>Assistant territorial de conservation du patrimoine et des bibliothèques interne</t>
  </si>
  <si>
    <t>Concours interne à l'École de l'Air - DLC</t>
  </si>
  <si>
    <t>Concours interne à l'École de l'Air - Option aéronautique</t>
  </si>
  <si>
    <t>Concours interne à l'École de l'Air - Option management public</t>
  </si>
  <si>
    <t>Contrôleur des douanes et droits indirects externe</t>
  </si>
  <si>
    <t>Inspecteur des douanes et droits indirects externe</t>
  </si>
  <si>
    <t>EMIA Officiers-guides</t>
  </si>
  <si>
    <t>EMIA Filière SCI</t>
  </si>
  <si>
    <t>EMAIA Filière SES</t>
  </si>
  <si>
    <t>EMIA  Filière Lettres</t>
  </si>
  <si>
    <t xml:space="preserve">Contrôleur des finances publiques externe </t>
  </si>
  <si>
    <t>Inspecteur DGFIP - Externe</t>
  </si>
  <si>
    <t>Adjoint administratif ppal 2e classe externe</t>
  </si>
  <si>
    <t>Adjoint administratif ppal 2e classe interne</t>
  </si>
  <si>
    <t>AAE interne</t>
  </si>
  <si>
    <t>Secrétaire administratif externe</t>
  </si>
  <si>
    <t>Secrétaire administratif interne</t>
  </si>
  <si>
    <t>Agent administratif principal des finances publiques de 2e classe</t>
  </si>
  <si>
    <t>Adjoint administratif ppal 2e classe externe interne 3e voie</t>
  </si>
  <si>
    <t>Rédacteur territorial externe</t>
  </si>
  <si>
    <t>Rédacteur territorial interne</t>
  </si>
  <si>
    <t>Attaché territorial  externe</t>
  </si>
  <si>
    <t>Attaché territorial - Interne</t>
  </si>
  <si>
    <t>Ingénieur territorial externe</t>
  </si>
  <si>
    <t>DSGJ (Directeur des services de greffe judiciaires) interne</t>
  </si>
  <si>
    <t>DSGJ (Directeur des services de greffe judiciaires) externe</t>
  </si>
  <si>
    <t>Greffier des services judiciaires interne</t>
  </si>
  <si>
    <t>Greffier des services judiciaires externe</t>
  </si>
  <si>
    <t>Licence 3 mention Administration Publique - Formation diplômante</t>
  </si>
  <si>
    <t>Licence 3 mention Administration Publique - Formation libre</t>
  </si>
  <si>
    <t>Licence 3 mention Administration Publique - Formule redoublant</t>
  </si>
  <si>
    <t>Master 2 mention Administration Publique, parcours Management public de l'État et des organisations publiques</t>
  </si>
  <si>
    <t>Master 1 mention Administration Publique</t>
  </si>
  <si>
    <t>Master 2 mention Administration Publique, parcours Management public des collectivités territoriales</t>
  </si>
  <si>
    <t>IRA externe interne et 3e concours</t>
  </si>
  <si>
    <t>Adjoint administratif principal de 2ème classe de chancellerie int et 3ev</t>
  </si>
  <si>
    <t>Examen professionnel secrétaire des affaires étrangères principal - SAEP</t>
  </si>
  <si>
    <t>Administrateur de l'État - Concours d'Orient (AEO) (ex CAEO) interne</t>
  </si>
  <si>
    <t>Secrétaire des affaires étrangères-Cadre général (SAEG) interne</t>
  </si>
  <si>
    <t>Secrétaire des affaires étrangères-Cadre d'Orientl (SAEO) interne</t>
  </si>
  <si>
    <t>Connaissance du système éducatif</t>
  </si>
  <si>
    <t>CPE Externe  Formule complète</t>
  </si>
  <si>
    <t>CPE Externe  Formule renforcée</t>
  </si>
  <si>
    <t>CPE interne Formule compléte</t>
  </si>
  <si>
    <t>PERDIR Formule complète interne</t>
  </si>
  <si>
    <t>PERDIR Formule complète 3e voie</t>
  </si>
  <si>
    <t>PERDIR Formule renforcée interne</t>
  </si>
  <si>
    <t>PERDIR Formule renforcée 3e voie</t>
  </si>
  <si>
    <t>PSY EN externe</t>
  </si>
  <si>
    <t>PSY EN interne</t>
  </si>
  <si>
    <t>L'épreuve de note aux concours administratifs</t>
  </si>
  <si>
    <t>Préparer l'épreuve de RAEP aux concours administratifs</t>
  </si>
  <si>
    <t>CNED actualités concours</t>
  </si>
  <si>
    <t>S'entraîner aux épreuves de droit public</t>
  </si>
  <si>
    <t>Vanves</t>
  </si>
  <si>
    <t>licence arts plastiques et cinéma</t>
  </si>
  <si>
    <t>licence musique et musicologie</t>
  </si>
  <si>
    <t>DAEU A et B</t>
  </si>
  <si>
    <t>capacité en droit</t>
  </si>
  <si>
    <t>préparation entrée IEP</t>
  </si>
  <si>
    <t>prépa à la Une</t>
  </si>
  <si>
    <t>actualité décryptée</t>
  </si>
  <si>
    <t>CAPES allemand externe</t>
  </si>
  <si>
    <t>CAPES anglais externe</t>
  </si>
  <si>
    <t>CAPES arts plastiques externe</t>
  </si>
  <si>
    <t>CAPES documentation externe</t>
  </si>
  <si>
    <t>CAPLP éco gestion externe</t>
  </si>
  <si>
    <t>CAPES espagnol externe</t>
  </si>
  <si>
    <t>CAPES histoire géographie externe</t>
  </si>
  <si>
    <t>CAPES italien externe</t>
  </si>
  <si>
    <t>CAPLP lettres histoire géographie exter.</t>
  </si>
  <si>
    <t>CAPES lettres modernes externe</t>
  </si>
  <si>
    <t>CAPES maths externe</t>
  </si>
  <si>
    <t>CAPES philosophie externe</t>
  </si>
  <si>
    <t>CAPEPS externe</t>
  </si>
  <si>
    <t>CAPES SES externe</t>
  </si>
  <si>
    <t>CAPES SVT externe</t>
  </si>
  <si>
    <t>CAPES anglais interne</t>
  </si>
  <si>
    <t>CAPES arts plastiques interne</t>
  </si>
  <si>
    <t>CAPES documentation interne</t>
  </si>
  <si>
    <t>CAPES espagnol interne</t>
  </si>
  <si>
    <t>CAPES histoire géographie interne</t>
  </si>
  <si>
    <t>CAPES lettres modernes interne</t>
  </si>
  <si>
    <t>CAPES maths interne</t>
  </si>
  <si>
    <t>CAPES musique interne</t>
  </si>
  <si>
    <t>CAPEPS interne</t>
  </si>
  <si>
    <t>CAPES SES interne</t>
  </si>
  <si>
    <t>CAPES SVT interne</t>
  </si>
  <si>
    <t>agrégation allemand externe</t>
  </si>
  <si>
    <t>agrégation anglais externe</t>
  </si>
  <si>
    <t>agrégation arts plastiques externe</t>
  </si>
  <si>
    <t>agrégation espagnol externe</t>
  </si>
  <si>
    <t>agrégation histoire géographie externe</t>
  </si>
  <si>
    <t>agrégation lettres classiques externe</t>
  </si>
  <si>
    <t>agrégation lettres modernes externe</t>
  </si>
  <si>
    <t>agrégation externe maths</t>
  </si>
  <si>
    <t>agrégation philosophie externe</t>
  </si>
  <si>
    <t>agrégation SES externe</t>
  </si>
  <si>
    <t>agrégation SVT externe</t>
  </si>
  <si>
    <t>agrégation musique externe</t>
  </si>
  <si>
    <t>agrégation allemand interne</t>
  </si>
  <si>
    <t>agrégation anglais interne</t>
  </si>
  <si>
    <t>agrégation arts plastiques interne</t>
  </si>
  <si>
    <t>agrégation espagnol interne</t>
  </si>
  <si>
    <t>agrégation histoire géographie interne</t>
  </si>
  <si>
    <t>agrégation lettres classiques interne</t>
  </si>
  <si>
    <t>agrégation lettres modernes interne</t>
  </si>
  <si>
    <t>agrégation interne maths</t>
  </si>
  <si>
    <t>agrégation musique interne</t>
  </si>
  <si>
    <t>agrégation philosophie interne</t>
  </si>
  <si>
    <t>agrégation sciences physique interne</t>
  </si>
  <si>
    <t>agrégation EPS interne</t>
  </si>
  <si>
    <t>agrégation SES interne</t>
  </si>
  <si>
    <t>agrégation SVT interne</t>
  </si>
  <si>
    <t>current events</t>
  </si>
  <si>
    <t>terma actual</t>
  </si>
  <si>
    <t>modules anglais traduction</t>
  </si>
  <si>
    <t>thèmes d'actualité socio économique</t>
  </si>
  <si>
    <t>CAPES Physique chimie externe</t>
  </si>
  <si>
    <t>Géographie : base pour les concours</t>
  </si>
  <si>
    <t>Systeme Educatif</t>
  </si>
  <si>
    <t>Licence de bureautique</t>
  </si>
  <si>
    <t>Module grec avancé (langues anciennes)</t>
  </si>
  <si>
    <t>Module grec débutant (langues anciennes)</t>
  </si>
  <si>
    <t>Module mise à niveau ancien français</t>
  </si>
  <si>
    <t>Module latin débutant (langues anciennes</t>
  </si>
  <si>
    <t>module latin avancé (langues anciennes)</t>
  </si>
  <si>
    <t>Agrégation Histoire externe</t>
  </si>
  <si>
    <t>Agrégation Géographie externe</t>
  </si>
  <si>
    <t>CAPLP Eco gestion externe</t>
  </si>
  <si>
    <t>CAPET et CAPLP Eco gestion externe</t>
  </si>
  <si>
    <t>Concours Histoire et Géographie</t>
  </si>
  <si>
    <t>Agrégation de Lettres</t>
  </si>
  <si>
    <t>Code projet</t>
  </si>
  <si>
    <t>SOVA001</t>
  </si>
  <si>
    <t>SOVA002</t>
  </si>
  <si>
    <t>SOVA003</t>
  </si>
  <si>
    <t>SOVA005</t>
  </si>
  <si>
    <t>SOVA008</t>
  </si>
  <si>
    <t>SOVA009</t>
  </si>
  <si>
    <t>SOVA010</t>
  </si>
  <si>
    <t>SOVA020-ECAAL</t>
  </si>
  <si>
    <t>SOVA020-ECAAN</t>
  </si>
  <si>
    <t>SOVA020-ECAAP</t>
  </si>
  <si>
    <t>SOVA020-ECADOC</t>
  </si>
  <si>
    <t>SOVA020-ECAES</t>
  </si>
  <si>
    <t>SOVA020-ECAHG</t>
  </si>
  <si>
    <t>SOVA020-ECAIT</t>
  </si>
  <si>
    <t>SOVA020-ECALM</t>
  </si>
  <si>
    <t>SOVA020-ECAMA</t>
  </si>
  <si>
    <t>SOVA020-ECAPHI</t>
  </si>
  <si>
    <t>SOVA020-ECAPS</t>
  </si>
  <si>
    <t>SOVA020-ECASES</t>
  </si>
  <si>
    <t>SOVA021-ICAAN</t>
  </si>
  <si>
    <t>SOVA021-ICAAP</t>
  </si>
  <si>
    <t>SOVA021-ICADOC</t>
  </si>
  <si>
    <t>SOVA021-ICAES</t>
  </si>
  <si>
    <t>SOVA021-ICAHG</t>
  </si>
  <si>
    <t>SOVA021-ICALM</t>
  </si>
  <si>
    <t>SOVA021-ICAMA</t>
  </si>
  <si>
    <t>SOVA021-ICAMU</t>
  </si>
  <si>
    <t>SOVA021-ICAPS</t>
  </si>
  <si>
    <t>SOVA021-ICASES</t>
  </si>
  <si>
    <t>SOVA021-ICASVT</t>
  </si>
  <si>
    <t>SOVA022-EAGAL</t>
  </si>
  <si>
    <t>SOVA022-EAGAN</t>
  </si>
  <si>
    <t>SOVA022-EAGAP</t>
  </si>
  <si>
    <t>SOVA022-EAGES</t>
  </si>
  <si>
    <t>SOVA022-EAGHG</t>
  </si>
  <si>
    <t>SOVA022-EAGLC</t>
  </si>
  <si>
    <t>SOVA022-EAGLM</t>
  </si>
  <si>
    <t>SOVA022-EAGMA</t>
  </si>
  <si>
    <t>SOVA022-EAGPHI</t>
  </si>
  <si>
    <t>SOVA022-EAGSES</t>
  </si>
  <si>
    <t>SOVA022-EAGSVT</t>
  </si>
  <si>
    <t>SOVA023-EAGMU</t>
  </si>
  <si>
    <t>SOVA023-IAGAL</t>
  </si>
  <si>
    <t>SOVA023-IAGAN</t>
  </si>
  <si>
    <t>SOVA023-IAGAP</t>
  </si>
  <si>
    <t>SOVA023-IAGES</t>
  </si>
  <si>
    <t>SOVA023-IAGHG</t>
  </si>
  <si>
    <t>SOVA023-IAGLC</t>
  </si>
  <si>
    <t>SOVA023-IAGLM</t>
  </si>
  <si>
    <t>SOVA023-IAGMA</t>
  </si>
  <si>
    <t>SOVA023-IAGMU</t>
  </si>
  <si>
    <t>SOVA023-IAGPHI</t>
  </si>
  <si>
    <t>SOVA023-IAGPHY</t>
  </si>
  <si>
    <t>SOVA023-IAGSES</t>
  </si>
  <si>
    <t>SOVA023-IAGSVT</t>
  </si>
  <si>
    <t>SOVA027</t>
  </si>
  <si>
    <t>SOVA028</t>
  </si>
  <si>
    <t>SOVA030</t>
  </si>
  <si>
    <t>SOVA032</t>
  </si>
  <si>
    <t>SOVA033</t>
  </si>
  <si>
    <t>SOVA034</t>
  </si>
  <si>
    <t>VA19001</t>
  </si>
  <si>
    <t>VA19002</t>
  </si>
  <si>
    <t>VA19003</t>
  </si>
  <si>
    <t>VA19004</t>
  </si>
  <si>
    <t>VA20001</t>
  </si>
  <si>
    <t>VA20002</t>
  </si>
  <si>
    <t>VA20003</t>
  </si>
  <si>
    <t>VA21002</t>
  </si>
  <si>
    <t>VA21003</t>
  </si>
  <si>
    <t>VA21004</t>
  </si>
  <si>
    <t>VA21005</t>
  </si>
  <si>
    <t>VA21006</t>
  </si>
  <si>
    <t>VA21007</t>
  </si>
  <si>
    <t>Etat d'avancement</t>
  </si>
  <si>
    <t>Validation pédagogique</t>
  </si>
  <si>
    <t xml:space="preserve">Etat </t>
  </si>
  <si>
    <t>Si partenariat : intitulé du partenariat
sinon mettre X</t>
  </si>
  <si>
    <t>En cours de traitement</t>
  </si>
  <si>
    <t>A faire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</si>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</sst>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0" xfId="0" applyFill="1"/>
    <xf numFmtId="0" fontId="0" fillId="0" borderId="1" xfId="0" applyBorder="1"/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cnedorg\dg\LI-Ressources\LI-DFS\0-DOSSIERS%20PARTAGES\PROJETS\Nouvelle%20proc&#233;dure\Comparaison%20des%20tableaux%20des%20sites%20160323.xlsx" TargetMode="External"/><Relationship Id="rId1" Type="http://schemas.openxmlformats.org/officeDocument/2006/relationships/externalLinkPath" Target="file:///\\cnedorg\dg\LI-Ressources\LI-DFS\0-DOSSIERS%20PARTAGES\PROJETS\Nouvelle%20proc&#233;dure\Comparaison%20des%20tableaux%20des%20sites%201603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cnedorg\dg\LI-Ressources\LI-DFS\0-DOSSIERS%20PARTAGES\PROJETS\Pr&#233;sentation%20DFS\Proposition%20Tableau%20CSC_%202023.xlsm" TargetMode="External"/><Relationship Id="rId1" Type="http://schemas.openxmlformats.org/officeDocument/2006/relationships/externalLinkPath" Target="file:///\\cnedorg\dg\LI-Ressources\LI-DFS\0-DOSSIERS%20PARTAGES\PROJETS\Pr&#233;sentation%20DFS\Proposition%20Tableau%20CSC_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uteurs"/>
      <sheetName val="droits de reproduction"/>
      <sheetName val="ouvrages"/>
      <sheetName val="vacations pédagogiques DF"/>
    </sheetNames>
    <sheetDataSet>
      <sheetData sheetId="0">
        <row r="2">
          <cell r="C2" t="str">
            <v>FS001 VANVES</v>
          </cell>
          <cell r="BJ2" t="str">
            <v>Pris en charge</v>
          </cell>
        </row>
        <row r="3">
          <cell r="C3" t="str">
            <v>FS001 VANVES</v>
          </cell>
          <cell r="Q3" t="str">
            <v>CSC-0002</v>
          </cell>
          <cell r="V3" t="str">
            <v>8 DUNMURRY ROAD / BT 45 7ED UK</v>
          </cell>
          <cell r="X3" t="str">
            <v>DRAPERSTOWN</v>
          </cell>
          <cell r="Z3" t="str">
            <v>FRANCAISE</v>
          </cell>
          <cell r="AA3" t="str">
            <v>153115958963257</v>
          </cell>
          <cell r="AC3">
            <v>44936</v>
          </cell>
          <cell r="BJ3" t="str">
            <v>Validé</v>
          </cell>
        </row>
        <row r="4">
          <cell r="C4" t="str">
            <v>FS001 VANVES</v>
          </cell>
          <cell r="Q4" t="str">
            <v>CSC-0003</v>
          </cell>
          <cell r="V4" t="str">
            <v>152 BD BERTHIER</v>
          </cell>
          <cell r="W4">
            <v>75017</v>
          </cell>
          <cell r="X4" t="str">
            <v>PARIS</v>
          </cell>
          <cell r="Z4" t="str">
            <v>FRANCAISE</v>
          </cell>
          <cell r="AA4" t="str">
            <v>162112547896520</v>
          </cell>
          <cell r="AC4">
            <v>44936</v>
          </cell>
          <cell r="BJ4"/>
        </row>
        <row r="5">
          <cell r="C5" t="str">
            <v>FS001 VANVES</v>
          </cell>
          <cell r="Q5" t="str">
            <v>CSC-0004</v>
          </cell>
          <cell r="V5" t="str">
            <v>13 BIS RUE JEAN MOULIN</v>
          </cell>
          <cell r="W5">
            <v>33140</v>
          </cell>
          <cell r="X5" t="str">
            <v>VILLENAVE D ORNON</v>
          </cell>
          <cell r="Z5" t="str">
            <v>FRANCAISE</v>
          </cell>
          <cell r="AA5" t="str">
            <v>153115958963256</v>
          </cell>
          <cell r="AC5">
            <v>44936</v>
          </cell>
          <cell r="BJ5"/>
        </row>
        <row r="6">
          <cell r="C6" t="str">
            <v>FS001 VANVES</v>
          </cell>
          <cell r="Q6" t="str">
            <v>CSC-0005</v>
          </cell>
          <cell r="V6" t="str">
            <v>1 RUE DES MEUNIERS</v>
          </cell>
          <cell r="W6">
            <v>49320</v>
          </cell>
          <cell r="X6" t="str">
            <v>BRISSAC QUINCE</v>
          </cell>
          <cell r="Z6" t="str">
            <v>FRANCAISE</v>
          </cell>
          <cell r="AA6" t="str">
            <v>153115958952658</v>
          </cell>
          <cell r="AC6">
            <v>44936</v>
          </cell>
          <cell r="BJ6"/>
        </row>
        <row r="7">
          <cell r="C7" t="str">
            <v>FS001 VANVES</v>
          </cell>
          <cell r="Q7" t="str">
            <v>CSC-0006</v>
          </cell>
          <cell r="V7" t="str">
            <v>2 RUE DES VOSGES</v>
          </cell>
          <cell r="W7">
            <v>77500</v>
          </cell>
          <cell r="X7" t="str">
            <v>CHELLES</v>
          </cell>
          <cell r="Z7" t="str">
            <v>FRANCAISE</v>
          </cell>
          <cell r="AA7" t="str">
            <v>196115955863256</v>
          </cell>
          <cell r="AC7">
            <v>44936</v>
          </cell>
          <cell r="BJ7"/>
        </row>
        <row r="8">
          <cell r="C8" t="str">
            <v>FS001 VANVES</v>
          </cell>
          <cell r="Q8" t="str">
            <v>CSC-0007</v>
          </cell>
          <cell r="V8" t="str">
            <v>67B RUE DE BIHOREL</v>
          </cell>
          <cell r="W8">
            <v>76000</v>
          </cell>
          <cell r="X8" t="str">
            <v>ROUEN</v>
          </cell>
          <cell r="Z8" t="str">
            <v>FRANCAISE</v>
          </cell>
          <cell r="AA8" t="str">
            <v>1690625065874532</v>
          </cell>
          <cell r="AC8">
            <v>44949</v>
          </cell>
          <cell r="BJ8"/>
        </row>
        <row r="9">
          <cell r="C9" t="str">
            <v>FS001 VANVES</v>
          </cell>
          <cell r="Q9" t="str">
            <v>CSC-0008</v>
          </cell>
          <cell r="V9" t="str">
            <v>3 RUELLE DES SŒURS</v>
          </cell>
          <cell r="W9">
            <v>62217</v>
          </cell>
          <cell r="X9" t="str">
            <v>WAILLY</v>
          </cell>
          <cell r="Z9" t="str">
            <v>FRANCAISE</v>
          </cell>
          <cell r="AA9" t="str">
            <v>153115958963256</v>
          </cell>
          <cell r="AC9">
            <v>44949</v>
          </cell>
          <cell r="BJ9"/>
        </row>
        <row r="10">
          <cell r="C10" t="str">
            <v>FS001 VANVES</v>
          </cell>
          <cell r="Q10" t="str">
            <v>CSC-0009</v>
          </cell>
          <cell r="V10" t="str">
            <v>28 IMPASSE PRETORIA</v>
          </cell>
          <cell r="W10">
            <v>54000</v>
          </cell>
          <cell r="X10" t="str">
            <v>NANCY</v>
          </cell>
          <cell r="Z10" t="str">
            <v>FRANCAISE</v>
          </cell>
          <cell r="AA10" t="str">
            <v>153115958963256</v>
          </cell>
          <cell r="AC10">
            <v>44949</v>
          </cell>
          <cell r="BJ10"/>
        </row>
        <row r="11">
          <cell r="C11" t="str">
            <v>FS001 VANVES</v>
          </cell>
          <cell r="Q11" t="str">
            <v>CSC-0010</v>
          </cell>
          <cell r="V11" t="str">
            <v>26 rue de Provence</v>
          </cell>
          <cell r="W11">
            <v>91140</v>
          </cell>
          <cell r="X11" t="str">
            <v>VILLEBON SUR YVETTE</v>
          </cell>
          <cell r="Z11">
            <v>0</v>
          </cell>
          <cell r="AA11" t="str">
            <v>153115958963256</v>
          </cell>
          <cell r="AC11"/>
          <cell r="BJ11"/>
        </row>
        <row r="12">
          <cell r="C12"/>
          <cell r="Q12" t="str">
            <v>CSC-0011</v>
          </cell>
          <cell r="V12"/>
          <cell r="W12"/>
          <cell r="X12"/>
          <cell r="Z12"/>
          <cell r="AA12"/>
          <cell r="BJ12"/>
        </row>
        <row r="13">
          <cell r="C13"/>
          <cell r="Q13" t="str">
            <v>CSC-0012</v>
          </cell>
        </row>
        <row r="14">
          <cell r="C14"/>
          <cell r="Q14" t="str">
            <v>CSC-0013</v>
          </cell>
        </row>
        <row r="15">
          <cell r="C15"/>
          <cell r="Q15" t="str">
            <v>CSC-0014</v>
          </cell>
        </row>
        <row r="16">
          <cell r="C16"/>
          <cell r="Q16" t="str">
            <v>CSC-0015</v>
          </cell>
        </row>
        <row r="17">
          <cell r="C17"/>
          <cell r="Q17" t="str">
            <v>CSC-0016</v>
          </cell>
        </row>
        <row r="18">
          <cell r="C18"/>
          <cell r="Q18" t="str">
            <v>CSC-0017</v>
          </cell>
        </row>
        <row r="19">
          <cell r="C19"/>
          <cell r="Q19" t="str">
            <v>CSC-0018</v>
          </cell>
        </row>
        <row r="20">
          <cell r="C20"/>
          <cell r="Q20" t="str">
            <v>CSC-0019</v>
          </cell>
        </row>
        <row r="21">
          <cell r="C21"/>
          <cell r="Q21" t="str">
            <v>CSC-0020</v>
          </cell>
        </row>
        <row r="22">
          <cell r="C22"/>
          <cell r="Q22" t="str">
            <v>CSC-0021</v>
          </cell>
        </row>
        <row r="23">
          <cell r="C23"/>
          <cell r="Q23" t="str">
            <v>CSC-0022</v>
          </cell>
        </row>
        <row r="24">
          <cell r="C24"/>
          <cell r="Q24" t="str">
            <v>CSC-0023</v>
          </cell>
        </row>
        <row r="25">
          <cell r="C25"/>
          <cell r="Q25" t="str">
            <v>CSC-0024</v>
          </cell>
        </row>
        <row r="26">
          <cell r="C26"/>
          <cell r="Q26" t="str">
            <v>CSC-0025</v>
          </cell>
        </row>
        <row r="27">
          <cell r="C27"/>
          <cell r="Q27" t="str">
            <v>CSC-0026</v>
          </cell>
        </row>
        <row r="28">
          <cell r="C28"/>
          <cell r="Q28" t="str">
            <v>CSC-0027</v>
          </cell>
        </row>
        <row r="29">
          <cell r="C29"/>
          <cell r="Q29" t="str">
            <v>CSC-0028</v>
          </cell>
        </row>
        <row r="30">
          <cell r="C30"/>
          <cell r="Q30" t="str">
            <v>CSC-0029</v>
          </cell>
        </row>
        <row r="31">
          <cell r="C31"/>
          <cell r="Q31" t="str">
            <v>CSC-0030</v>
          </cell>
        </row>
        <row r="32">
          <cell r="C32"/>
          <cell r="Q32" t="str">
            <v>CSC-0031</v>
          </cell>
        </row>
        <row r="33">
          <cell r="C33"/>
          <cell r="Q33" t="str">
            <v>CSC-0032</v>
          </cell>
        </row>
        <row r="34">
          <cell r="C34"/>
          <cell r="Q34" t="str">
            <v>CSC-0033</v>
          </cell>
        </row>
        <row r="35">
          <cell r="C35"/>
          <cell r="Q35" t="str">
            <v>CSC-0034</v>
          </cell>
        </row>
        <row r="36">
          <cell r="C36"/>
          <cell r="Q36" t="str">
            <v>CSC-0035</v>
          </cell>
        </row>
        <row r="37">
          <cell r="C37"/>
          <cell r="Q37" t="str">
            <v>CSC-0036</v>
          </cell>
        </row>
        <row r="38">
          <cell r="C38"/>
          <cell r="Q38" t="str">
            <v>CSC-0037</v>
          </cell>
        </row>
        <row r="39">
          <cell r="C39"/>
          <cell r="Q39" t="str">
            <v>CSC-0038</v>
          </cell>
        </row>
        <row r="40">
          <cell r="Q40" t="str">
            <v>CSC-0039</v>
          </cell>
        </row>
        <row r="41">
          <cell r="Q41" t="str">
            <v>CSC-0040</v>
          </cell>
        </row>
        <row r="42">
          <cell r="Q42" t="str">
            <v>CSC-0041</v>
          </cell>
        </row>
        <row r="43">
          <cell r="Q43" t="str">
            <v>CSC-0042</v>
          </cell>
        </row>
        <row r="44">
          <cell r="Q44" t="str">
            <v>CSC-0043</v>
          </cell>
        </row>
        <row r="45">
          <cell r="Q45" t="str">
            <v>CSC-0044</v>
          </cell>
        </row>
        <row r="46">
          <cell r="Q46" t="str">
            <v>CSC-0045</v>
          </cell>
        </row>
        <row r="47">
          <cell r="Q47" t="str">
            <v>CSC-0046</v>
          </cell>
        </row>
        <row r="48">
          <cell r="Q48" t="str">
            <v>CSC-0047</v>
          </cell>
        </row>
        <row r="49">
          <cell r="Q49" t="str">
            <v>CSC-0048</v>
          </cell>
        </row>
        <row r="50">
          <cell r="Q50" t="str">
            <v>CSC-0049</v>
          </cell>
        </row>
        <row r="51">
          <cell r="Q51" t="str">
            <v>CSC-0050</v>
          </cell>
        </row>
        <row r="52">
          <cell r="Q52" t="str">
            <v>CSC-0051</v>
          </cell>
        </row>
        <row r="53">
          <cell r="Q53" t="str">
            <v>CSC-0052</v>
          </cell>
        </row>
        <row r="54">
          <cell r="Q54" t="str">
            <v>CSC-0053</v>
          </cell>
        </row>
        <row r="55">
          <cell r="Q55" t="str">
            <v>CSC-0054</v>
          </cell>
        </row>
        <row r="56">
          <cell r="Q56" t="str">
            <v>CSC-0055</v>
          </cell>
        </row>
        <row r="57">
          <cell r="Q57" t="str">
            <v>CSC-0056</v>
          </cell>
        </row>
        <row r="58">
          <cell r="Q58" t="str">
            <v>CSC-0057</v>
          </cell>
        </row>
        <row r="59">
          <cell r="Q59" t="str">
            <v>CSC-0058</v>
          </cell>
        </row>
        <row r="60">
          <cell r="Q60" t="str">
            <v>CSC-0059</v>
          </cell>
        </row>
        <row r="61">
          <cell r="Q61" t="str">
            <v>CSC-0060</v>
          </cell>
        </row>
        <row r="62">
          <cell r="Q62" t="str">
            <v>CSC-0061</v>
          </cell>
        </row>
        <row r="63">
          <cell r="Q63" t="str">
            <v>CSC-0062</v>
          </cell>
        </row>
        <row r="64">
          <cell r="Q64" t="str">
            <v>CSC-0063</v>
          </cell>
        </row>
        <row r="65">
          <cell r="Q65" t="str">
            <v>CSC-0064</v>
          </cell>
        </row>
        <row r="66">
          <cell r="Q66" t="str">
            <v>CSC-0065</v>
          </cell>
        </row>
        <row r="67">
          <cell r="Q67" t="str">
            <v>CSC-0066</v>
          </cell>
        </row>
        <row r="68">
          <cell r="Q68" t="str">
            <v>CSC-0067</v>
          </cell>
        </row>
        <row r="69">
          <cell r="Q69" t="str">
            <v>CSC-0068</v>
          </cell>
        </row>
        <row r="70">
          <cell r="Q70" t="str">
            <v>CSC-0069</v>
          </cell>
        </row>
        <row r="71">
          <cell r="Q71" t="str">
            <v>CSC-0070</v>
          </cell>
        </row>
        <row r="72">
          <cell r="Q72" t="str">
            <v>CSC-0071</v>
          </cell>
        </row>
        <row r="73">
          <cell r="Q73" t="str">
            <v>CSC-0072</v>
          </cell>
        </row>
        <row r="74">
          <cell r="Q74" t="str">
            <v>CSC-0073</v>
          </cell>
        </row>
        <row r="75">
          <cell r="Q75" t="str">
            <v>CSC-0074</v>
          </cell>
        </row>
        <row r="76">
          <cell r="Q76" t="str">
            <v>CSC-0075</v>
          </cell>
        </row>
        <row r="77">
          <cell r="Q77" t="str">
            <v>CSC-0076</v>
          </cell>
        </row>
        <row r="78">
          <cell r="Q78" t="str">
            <v>CSC-0077</v>
          </cell>
        </row>
        <row r="79">
          <cell r="Q79" t="str">
            <v>CSC-0078</v>
          </cell>
        </row>
        <row r="80">
          <cell r="Q80" t="str">
            <v>CSC-0079</v>
          </cell>
        </row>
        <row r="81">
          <cell r="Q81" t="str">
            <v>CSC-0080</v>
          </cell>
        </row>
        <row r="82">
          <cell r="Q82" t="str">
            <v>CSC-0081</v>
          </cell>
        </row>
        <row r="83">
          <cell r="Q83" t="str">
            <v>CSC-0082</v>
          </cell>
        </row>
        <row r="84">
          <cell r="Q84" t="str">
            <v>CSC-0083</v>
          </cell>
        </row>
        <row r="85">
          <cell r="Q85" t="str">
            <v>CSC-0084</v>
          </cell>
        </row>
        <row r="86">
          <cell r="Q86" t="str">
            <v>CSC-0085</v>
          </cell>
        </row>
        <row r="87">
          <cell r="Q87" t="str">
            <v>CSC-0086</v>
          </cell>
        </row>
        <row r="88">
          <cell r="Q88" t="str">
            <v>CSC-0087</v>
          </cell>
        </row>
        <row r="89">
          <cell r="Q89" t="str">
            <v>CSC-0088</v>
          </cell>
        </row>
        <row r="90">
          <cell r="Q90" t="str">
            <v>CSC-0089</v>
          </cell>
        </row>
        <row r="91">
          <cell r="Q91" t="str">
            <v>CSC-0090</v>
          </cell>
        </row>
        <row r="92">
          <cell r="Q92" t="str">
            <v>CSC-0091</v>
          </cell>
        </row>
        <row r="93">
          <cell r="Q93" t="str">
            <v>CSC-0092</v>
          </cell>
        </row>
        <row r="94">
          <cell r="Q94" t="str">
            <v>CSC-0093</v>
          </cell>
        </row>
        <row r="95">
          <cell r="Q95" t="str">
            <v>CSC-0094</v>
          </cell>
        </row>
        <row r="96">
          <cell r="Q96" t="str">
            <v>CSC-0095</v>
          </cell>
        </row>
        <row r="97">
          <cell r="Q97" t="str">
            <v>CSC-0096</v>
          </cell>
        </row>
        <row r="98">
          <cell r="Q98" t="str">
            <v>CSC-0097</v>
          </cell>
        </row>
        <row r="99">
          <cell r="Q99" t="str">
            <v>CSC-0098</v>
          </cell>
        </row>
        <row r="100">
          <cell r="Q100" t="str">
            <v>CSC-0099</v>
          </cell>
        </row>
        <row r="101">
          <cell r="Q101" t="str">
            <v>CSC-0100</v>
          </cell>
        </row>
        <row r="102">
          <cell r="Q102" t="str">
            <v>CSC-0101</v>
          </cell>
        </row>
        <row r="103">
          <cell r="Q103" t="str">
            <v>CSC-0102</v>
          </cell>
        </row>
        <row r="104">
          <cell r="Q104" t="str">
            <v>CSC-0103</v>
          </cell>
        </row>
        <row r="105">
          <cell r="Q105" t="str">
            <v>CSC-0104</v>
          </cell>
        </row>
        <row r="106">
          <cell r="Q106" t="str">
            <v>CSC-0105</v>
          </cell>
        </row>
        <row r="107">
          <cell r="Q107" t="str">
            <v>CSC-0106</v>
          </cell>
        </row>
        <row r="108">
          <cell r="Q108" t="str">
            <v>CSC-0107</v>
          </cell>
        </row>
        <row r="109">
          <cell r="Q109" t="str">
            <v>CSC-0108</v>
          </cell>
        </row>
        <row r="110">
          <cell r="Q110" t="str">
            <v>CSC-0109</v>
          </cell>
        </row>
        <row r="111">
          <cell r="Q111" t="str">
            <v>CSC-0110</v>
          </cell>
        </row>
        <row r="112">
          <cell r="Q112" t="str">
            <v>CSC-0111</v>
          </cell>
        </row>
        <row r="113">
          <cell r="Q113" t="str">
            <v>CSC-0112</v>
          </cell>
        </row>
        <row r="114">
          <cell r="Q114" t="str">
            <v>CSC-0113</v>
          </cell>
        </row>
        <row r="115">
          <cell r="Q115" t="str">
            <v>CSC-0114</v>
          </cell>
        </row>
        <row r="116">
          <cell r="Q116" t="str">
            <v>CSC-0115</v>
          </cell>
        </row>
        <row r="117">
          <cell r="Q117" t="str">
            <v>CSC-0116</v>
          </cell>
        </row>
        <row r="118">
          <cell r="Q118" t="str">
            <v>CSC-0117</v>
          </cell>
        </row>
        <row r="119">
          <cell r="Q119" t="str">
            <v>CSC-0118</v>
          </cell>
        </row>
        <row r="120">
          <cell r="Q120" t="str">
            <v>CSC-0119</v>
          </cell>
        </row>
        <row r="121">
          <cell r="Q121" t="str">
            <v>CSC-0120</v>
          </cell>
        </row>
        <row r="122">
          <cell r="Q122" t="str">
            <v>CSC-0121</v>
          </cell>
        </row>
        <row r="123">
          <cell r="Q123" t="str">
            <v>CSC-0122</v>
          </cell>
        </row>
        <row r="124">
          <cell r="Q124" t="str">
            <v>CSC-0123</v>
          </cell>
        </row>
        <row r="125">
          <cell r="Q125" t="str">
            <v>CSC-0124</v>
          </cell>
        </row>
        <row r="126">
          <cell r="Q126" t="str">
            <v>CSC-0125</v>
          </cell>
        </row>
        <row r="127">
          <cell r="Q127" t="str">
            <v>CSC-0126</v>
          </cell>
        </row>
        <row r="128">
          <cell r="Q128" t="str">
            <v>CSC-0127</v>
          </cell>
        </row>
        <row r="129">
          <cell r="Q129" t="str">
            <v>CSC-0128</v>
          </cell>
        </row>
        <row r="130">
          <cell r="Q130" t="str">
            <v>CSC-0129</v>
          </cell>
        </row>
        <row r="131">
          <cell r="Q131" t="str">
            <v>CSC-0130</v>
          </cell>
        </row>
        <row r="132">
          <cell r="Q132" t="str">
            <v>CSC-0131</v>
          </cell>
        </row>
        <row r="133">
          <cell r="Q133" t="str">
            <v>CSC-0132</v>
          </cell>
        </row>
        <row r="134">
          <cell r="Q134" t="str">
            <v>CSC-0133</v>
          </cell>
        </row>
        <row r="135">
          <cell r="Q135" t="str">
            <v>CSC-0134</v>
          </cell>
        </row>
        <row r="136">
          <cell r="Q136" t="str">
            <v>CSC-0135</v>
          </cell>
        </row>
        <row r="137">
          <cell r="Q137" t="str">
            <v>CSC-0136</v>
          </cell>
        </row>
        <row r="138">
          <cell r="Q138" t="str">
            <v>CSC-0137</v>
          </cell>
        </row>
        <row r="139">
          <cell r="Q139" t="str">
            <v>CSC-0138</v>
          </cell>
        </row>
        <row r="140">
          <cell r="Q140" t="str">
            <v>CSC-0139</v>
          </cell>
        </row>
        <row r="141">
          <cell r="Q141" t="str">
            <v>CSC-0140</v>
          </cell>
        </row>
        <row r="142">
          <cell r="Q142" t="str">
            <v>CSC-0141</v>
          </cell>
        </row>
        <row r="143">
          <cell r="Q143" t="str">
            <v>CSC-0142</v>
          </cell>
        </row>
        <row r="144">
          <cell r="Q144" t="str">
            <v>CSC-0143</v>
          </cell>
        </row>
        <row r="145">
          <cell r="Q145" t="str">
            <v>CSC-0144</v>
          </cell>
        </row>
        <row r="146">
          <cell r="Q146" t="str">
            <v>CSC-0145</v>
          </cell>
        </row>
        <row r="147">
          <cell r="Q147" t="str">
            <v>CSC-0146</v>
          </cell>
        </row>
        <row r="148">
          <cell r="Q148" t="str">
            <v>CSC-0147</v>
          </cell>
        </row>
        <row r="149">
          <cell r="Q149" t="str">
            <v>CSC-0148</v>
          </cell>
        </row>
        <row r="150">
          <cell r="Q150" t="str">
            <v>CSC-0149</v>
          </cell>
        </row>
        <row r="151">
          <cell r="Q151" t="str">
            <v>CSC-0150</v>
          </cell>
        </row>
        <row r="152">
          <cell r="Q152" t="str">
            <v>CSC-0151</v>
          </cell>
        </row>
        <row r="153">
          <cell r="Q153" t="str">
            <v>CSC-0152</v>
          </cell>
        </row>
        <row r="154">
          <cell r="Q154" t="str">
            <v>CSC-0153</v>
          </cell>
        </row>
        <row r="155">
          <cell r="Q155" t="str">
            <v>CSC-0154</v>
          </cell>
        </row>
        <row r="156">
          <cell r="Q156" t="str">
            <v>CSC-0155</v>
          </cell>
        </row>
        <row r="157">
          <cell r="Q157" t="str">
            <v>CSC-0156</v>
          </cell>
        </row>
        <row r="158">
          <cell r="Q158" t="str">
            <v>CSC-0157</v>
          </cell>
        </row>
        <row r="159">
          <cell r="Q159" t="str">
            <v>CSC-0158</v>
          </cell>
        </row>
        <row r="160">
          <cell r="Q160" t="str">
            <v>CSC-0159</v>
          </cell>
        </row>
        <row r="161">
          <cell r="Q161" t="str">
            <v>CSC-0160</v>
          </cell>
        </row>
        <row r="162">
          <cell r="Q162" t="str">
            <v>CSC-0161</v>
          </cell>
        </row>
        <row r="163">
          <cell r="Q163" t="str">
            <v>CSC-0162</v>
          </cell>
        </row>
        <row r="164">
          <cell r="Q164" t="str">
            <v>CSC-0163</v>
          </cell>
        </row>
        <row r="165">
          <cell r="Q165" t="str">
            <v>CSC-0164</v>
          </cell>
        </row>
        <row r="166">
          <cell r="Q166" t="str">
            <v>CSC-0165</v>
          </cell>
        </row>
        <row r="167">
          <cell r="Q167" t="str">
            <v>CSC-0166</v>
          </cell>
        </row>
        <row r="168">
          <cell r="Q168" t="str">
            <v>CSC-0167</v>
          </cell>
        </row>
        <row r="169">
          <cell r="Q169" t="str">
            <v>CSC-0168</v>
          </cell>
        </row>
        <row r="170">
          <cell r="Q170" t="str">
            <v>CSC-0169</v>
          </cell>
        </row>
        <row r="171">
          <cell r="Q171" t="str">
            <v>CSC-0170</v>
          </cell>
        </row>
        <row r="172">
          <cell r="Q172" t="str">
            <v>CSC-0171</v>
          </cell>
        </row>
        <row r="173">
          <cell r="Q173" t="str">
            <v>CSC-0172</v>
          </cell>
        </row>
        <row r="174">
          <cell r="Q174" t="str">
            <v>CSC-0173</v>
          </cell>
        </row>
        <row r="175">
          <cell r="Q175" t="str">
            <v>CSC-0174</v>
          </cell>
        </row>
        <row r="176">
          <cell r="Q176" t="str">
            <v>CSC-0175</v>
          </cell>
        </row>
        <row r="177">
          <cell r="Q177" t="str">
            <v>CSC-0176</v>
          </cell>
        </row>
        <row r="178">
          <cell r="Q178" t="str">
            <v>CSC-0177</v>
          </cell>
        </row>
        <row r="179">
          <cell r="Q179" t="str">
            <v>CSC-0178</v>
          </cell>
        </row>
        <row r="180">
          <cell r="Q180" t="str">
            <v>CSC-0179</v>
          </cell>
        </row>
        <row r="181">
          <cell r="Q181" t="str">
            <v>CSC-0180</v>
          </cell>
        </row>
        <row r="182">
          <cell r="Q182" t="str">
            <v>CSC-0181</v>
          </cell>
        </row>
        <row r="183">
          <cell r="Q183" t="str">
            <v>CSC-0182</v>
          </cell>
        </row>
        <row r="184">
          <cell r="Q184" t="str">
            <v>CSC-0183</v>
          </cell>
        </row>
        <row r="185">
          <cell r="Q185" t="str">
            <v>CSC-0184</v>
          </cell>
        </row>
        <row r="186">
          <cell r="Q186" t="str">
            <v>CSC-0185</v>
          </cell>
        </row>
        <row r="187">
          <cell r="Q187" t="str">
            <v>CSC-0186</v>
          </cell>
        </row>
        <row r="188">
          <cell r="Q188" t="str">
            <v>CSC-0187</v>
          </cell>
        </row>
        <row r="189">
          <cell r="Q189" t="str">
            <v>CSC-0188</v>
          </cell>
        </row>
        <row r="190">
          <cell r="Q190" t="str">
            <v>CSC-0189</v>
          </cell>
        </row>
        <row r="191">
          <cell r="Q191" t="str">
            <v>CSC-0190</v>
          </cell>
        </row>
        <row r="192">
          <cell r="Q192" t="str">
            <v>CSC-0191</v>
          </cell>
        </row>
        <row r="193">
          <cell r="Q193" t="str">
            <v>CSC-0192</v>
          </cell>
        </row>
        <row r="194">
          <cell r="Q194" t="str">
            <v>CSC-0193</v>
          </cell>
        </row>
        <row r="195">
          <cell r="Q195" t="str">
            <v>CSC-0194</v>
          </cell>
        </row>
        <row r="196">
          <cell r="Q196" t="str">
            <v>CSC-0195</v>
          </cell>
        </row>
        <row r="197">
          <cell r="Q197" t="str">
            <v>CSC-0196</v>
          </cell>
        </row>
        <row r="198">
          <cell r="Q198" t="str">
            <v>CSC-0197</v>
          </cell>
        </row>
        <row r="199">
          <cell r="Q199" t="str">
            <v>CSC-0198</v>
          </cell>
        </row>
        <row r="200">
          <cell r="Q200" t="str">
            <v>CSC-0199</v>
          </cell>
        </row>
        <row r="201">
          <cell r="Q201" t="str">
            <v>CSC-0200</v>
          </cell>
        </row>
        <row r="202">
          <cell r="Q202" t="str">
            <v>CSC-0201</v>
          </cell>
        </row>
        <row r="203">
          <cell r="Q203" t="str">
            <v>CSC-0202</v>
          </cell>
        </row>
        <row r="204">
          <cell r="Q204" t="str">
            <v>CSC-0203</v>
          </cell>
        </row>
        <row r="205">
          <cell r="Q205" t="str">
            <v>CSC-0204</v>
          </cell>
        </row>
        <row r="206">
          <cell r="Q206" t="str">
            <v>CSC-0205</v>
          </cell>
        </row>
        <row r="207">
          <cell r="Q207" t="str">
            <v>CSC-0206</v>
          </cell>
        </row>
        <row r="208">
          <cell r="Q208" t="str">
            <v>CSC-0207</v>
          </cell>
        </row>
        <row r="209">
          <cell r="Q209" t="str">
            <v>CSC-0208</v>
          </cell>
        </row>
        <row r="210">
          <cell r="Q210" t="str">
            <v>CSC-0209</v>
          </cell>
        </row>
        <row r="211">
          <cell r="Q211" t="str">
            <v>CSC-0210</v>
          </cell>
        </row>
        <row r="212">
          <cell r="Q212" t="str">
            <v>CSC-0211</v>
          </cell>
        </row>
        <row r="213">
          <cell r="Q213" t="str">
            <v>CSC-0212</v>
          </cell>
        </row>
        <row r="214">
          <cell r="Q214" t="str">
            <v>CSC-0213</v>
          </cell>
        </row>
        <row r="215">
          <cell r="Q215" t="str">
            <v>CSC-0214</v>
          </cell>
        </row>
        <row r="216">
          <cell r="Q216" t="str">
            <v>CSC-0215</v>
          </cell>
        </row>
        <row r="217">
          <cell r="Q217" t="str">
            <v>CSC-0216</v>
          </cell>
        </row>
        <row r="218">
          <cell r="Q218" t="str">
            <v>CSC-0217</v>
          </cell>
        </row>
        <row r="219">
          <cell r="Q219" t="str">
            <v>CSC-0218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roits de reproduction 19 a 23"/>
      <sheetName val="DROITS AUTEURS 19 a 23"/>
      <sheetName val="Ouvrages 19 a 23"/>
      <sheetName val="Feuil2"/>
      <sheetName val="Feuil3"/>
      <sheetName val="Feuil1"/>
    </sheetNames>
    <sheetDataSet>
      <sheetData sheetId="0"/>
      <sheetData sheetId="1">
        <row r="2">
          <cell r="AC2"/>
        </row>
        <row r="3">
          <cell r="AC3">
            <v>44944</v>
          </cell>
        </row>
        <row r="4">
          <cell r="AC4">
            <v>44947</v>
          </cell>
        </row>
        <row r="5">
          <cell r="AC5"/>
        </row>
        <row r="6">
          <cell r="AC6">
            <v>44949</v>
          </cell>
        </row>
        <row r="7">
          <cell r="AC7">
            <v>44943</v>
          </cell>
        </row>
        <row r="8">
          <cell r="AC8">
            <v>44936</v>
          </cell>
        </row>
        <row r="9">
          <cell r="AC9">
            <v>44951</v>
          </cell>
        </row>
        <row r="10">
          <cell r="AC10">
            <v>44956</v>
          </cell>
        </row>
        <row r="11">
          <cell r="AC11"/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42B29-D4E3-4A3B-BA25-68738E123435}">
  <dimension ref="A1:AM243"/>
  <sheetViews>
    <sheetView tabSelected="1" topLeftCell="AF1" workbookViewId="0">
      <selection activeCell="AI9" sqref="AI9"/>
    </sheetView>
  </sheetViews>
  <sheetFormatPr baseColWidth="10" defaultRowHeight="15" x14ac:dyDescent="0.25"/>
  <cols>
    <col min="1" max="1" width="24" style="5" customWidth="1"/>
    <col min="2" max="2" width="11.42578125" style="5"/>
    <col min="3" max="3" width="17.140625" style="5" customWidth="1"/>
    <col min="4" max="4" width="15.85546875" style="5" customWidth="1"/>
    <col min="5" max="5" width="19.5703125" style="5" customWidth="1"/>
    <col min="6" max="7" width="19.7109375" style="5" customWidth="1"/>
    <col min="8" max="8" width="13.5703125" style="5" customWidth="1"/>
    <col min="9" max="9" width="49.42578125" style="5" customWidth="1"/>
    <col min="10" max="10" width="73.5703125" style="5" customWidth="1"/>
    <col min="11" max="11" width="17.85546875" style="5" customWidth="1"/>
    <col min="12" max="12" width="17.28515625" style="5" customWidth="1"/>
    <col min="13" max="13" width="30.42578125" style="5" customWidth="1"/>
    <col min="14" max="15" width="15.42578125" style="5" customWidth="1"/>
    <col min="16" max="16" width="11.42578125" style="5"/>
    <col min="17" max="17" width="18.28515625" style="5" customWidth="1"/>
    <col min="18" max="20" width="11.42578125" style="5"/>
    <col min="21" max="21" width="33.140625" style="5" customWidth="1"/>
    <col min="22" max="22" width="22.5703125" style="5" customWidth="1"/>
    <col min="23" max="23" width="23" style="5" customWidth="1"/>
    <col min="24" max="24" width="17.7109375" style="5" customWidth="1"/>
    <col min="25" max="25" width="19.5703125" style="5" customWidth="1"/>
    <col min="26" max="26" width="20.42578125" style="5" customWidth="1"/>
    <col min="27" max="27" width="19.140625" style="6" customWidth="1"/>
    <col min="28" max="28" width="24.140625" style="8" customWidth="1"/>
    <col min="29" max="29" width="20" style="5" customWidth="1"/>
    <col min="30" max="30" width="22.85546875" style="8" customWidth="1"/>
    <col min="31" max="31" width="19.85546875" style="8" customWidth="1"/>
    <col min="32" max="32" width="24" style="5" customWidth="1"/>
    <col min="33" max="34" width="11.42578125" style="5"/>
    <col min="35" max="35" width="21.28515625" style="5" bestFit="1" customWidth="1"/>
    <col min="36" max="37" width="11.42578125" style="5"/>
    <col min="38" max="38" width="43.7109375" style="5" customWidth="1"/>
    <col min="39" max="39" width="24.85546875" style="5" customWidth="1"/>
  </cols>
  <sheetData>
    <row r="1" spans="1:39" s="1" customFormat="1" ht="60" x14ac:dyDescent="0.25">
      <c r="A1" s="2" t="s">
        <v>0</v>
      </c>
      <c r="B1" s="3" t="s">
        <v>1</v>
      </c>
      <c r="C1" s="11" t="s">
        <v>2</v>
      </c>
      <c r="D1" s="3" t="s">
        <v>504</v>
      </c>
      <c r="E1" s="3" t="s">
        <v>3</v>
      </c>
      <c r="F1" s="3" t="s">
        <v>4</v>
      </c>
      <c r="G1" s="3" t="s">
        <v>74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2" t="s">
        <v>13</v>
      </c>
      <c r="Q1" s="2" t="s">
        <v>501</v>
      </c>
      <c r="R1" s="3" t="s">
        <v>14</v>
      </c>
      <c r="S1" s="3" t="s">
        <v>15</v>
      </c>
      <c r="T1" s="3" t="s">
        <v>16</v>
      </c>
      <c r="U1" s="2" t="s">
        <v>17</v>
      </c>
      <c r="V1" s="2" t="s">
        <v>18</v>
      </c>
      <c r="W1" s="2" t="s">
        <v>19</v>
      </c>
      <c r="X1" s="3" t="s">
        <v>20</v>
      </c>
      <c r="Y1" s="2" t="s">
        <v>21</v>
      </c>
      <c r="Z1" s="2" t="s">
        <v>22</v>
      </c>
      <c r="AA1" s="4" t="s">
        <v>23</v>
      </c>
      <c r="AB1" s="9" t="s">
        <v>24</v>
      </c>
      <c r="AC1" s="2" t="s">
        <v>25</v>
      </c>
      <c r="AD1" s="9" t="s">
        <v>26</v>
      </c>
      <c r="AE1" s="7" t="s">
        <v>27</v>
      </c>
      <c r="AF1" s="3" t="s">
        <v>28</v>
      </c>
      <c r="AG1" s="2" t="s">
        <v>31</v>
      </c>
      <c r="AH1" s="2" t="s">
        <v>32</v>
      </c>
      <c r="AI1" s="14" t="s">
        <v>502</v>
      </c>
      <c r="AJ1" s="2" t="s">
        <v>33</v>
      </c>
      <c r="AK1" s="14" t="s">
        <v>503</v>
      </c>
      <c r="AL1" s="2" t="s">
        <v>29</v>
      </c>
      <c r="AM1" s="2" t="s">
        <v>30</v>
      </c>
    </row>
    <row r="2" spans="1:39" x14ac:dyDescent="0.25">
      <c r="A2" s="5">
        <v>2023</v>
      </c>
      <c r="C2" s="5" t="str">
        <f>[1]auteurs!$C2</f>
        <v>FS001 VANVES</v>
      </c>
      <c r="E2" s="5" t="s">
        <v>34</v>
      </c>
      <c r="J2" s="5" t="s">
        <v>349</v>
      </c>
      <c r="N2" s="5" t="s">
        <v>36</v>
      </c>
      <c r="P2" s="5" t="str">
        <f>[1]auteurs!$Q3</f>
        <v>CSC-0002</v>
      </c>
      <c r="Q2" s="5" t="str">
        <f>[1]auteurs!$BJ2</f>
        <v>Pris en charge</v>
      </c>
      <c r="R2" s="5" t="s">
        <v>37</v>
      </c>
      <c r="S2" s="5" t="s">
        <v>38</v>
      </c>
      <c r="T2" s="5" t="s">
        <v>39</v>
      </c>
      <c r="U2" s="5" t="str">
        <f>[1]auteurs!$V3</f>
        <v>8 DUNMURRY ROAD / BT 45 7ED UK</v>
      </c>
      <c r="W2" s="5" t="str">
        <f>[1]auteurs!$X3</f>
        <v>DRAPERSTOWN</v>
      </c>
      <c r="X2" s="5" t="s">
        <v>40</v>
      </c>
      <c r="Y2" s="5" t="str">
        <f>[1]auteurs!$Z3</f>
        <v>FRANCAISE</v>
      </c>
      <c r="Z2" s="5" t="str">
        <f>[1]auteurs!$AA3</f>
        <v>153115958963257</v>
      </c>
      <c r="AA2" s="6">
        <v>450</v>
      </c>
      <c r="AB2" s="8">
        <f>[1]auteurs!$AC3</f>
        <v>44936</v>
      </c>
      <c r="AD2" s="8">
        <f>'[2]DROITS AUTEURS 19 a 23'!$AC2</f>
        <v>0</v>
      </c>
      <c r="AE2" s="8">
        <v>45012</v>
      </c>
      <c r="AF2" s="5" t="s">
        <v>41</v>
      </c>
      <c r="AI2" s="5" t="str">
        <f>IF(COUNTBLANK(A2:AH2)=0,"A faire","En cours de traitement")</f>
        <v>En cours de traitement</v>
      </c>
    </row>
    <row r="3" spans="1:39" x14ac:dyDescent="0.25">
      <c r="A3" s="5">
        <v>2023</v>
      </c>
      <c r="C3" s="5" t="str">
        <f>[1]auteurs!$C3</f>
        <v>FS001 VANVES</v>
      </c>
      <c r="E3" s="5" t="s">
        <v>34</v>
      </c>
      <c r="N3" s="5" t="s">
        <v>36</v>
      </c>
      <c r="P3" s="5" t="str">
        <f>[1]auteurs!$Q4</f>
        <v>CSC-0003</v>
      </c>
      <c r="Q3" s="5" t="str">
        <f>[1]auteurs!$BJ3</f>
        <v>Validé</v>
      </c>
      <c r="R3" s="5" t="s">
        <v>37</v>
      </c>
      <c r="S3" s="5" t="s">
        <v>42</v>
      </c>
      <c r="T3" s="5" t="s">
        <v>43</v>
      </c>
      <c r="U3" s="5" t="str">
        <f>[1]auteurs!$V4</f>
        <v>152 BD BERTHIER</v>
      </c>
      <c r="V3" s="5">
        <f>[1]auteurs!$W4</f>
        <v>75017</v>
      </c>
      <c r="W3" s="5" t="str">
        <f>[1]auteurs!$X4</f>
        <v>PARIS</v>
      </c>
      <c r="X3" s="5" t="s">
        <v>40</v>
      </c>
      <c r="Y3" s="5" t="str">
        <f>[1]auteurs!$Z4</f>
        <v>FRANCAISE</v>
      </c>
      <c r="Z3" s="5" t="str">
        <f>[1]auteurs!$AA4</f>
        <v>162112547896520</v>
      </c>
      <c r="AA3" s="6">
        <v>450</v>
      </c>
      <c r="AB3" s="8">
        <f>[1]auteurs!$AC4</f>
        <v>44936</v>
      </c>
      <c r="AD3" s="8">
        <f>'[2]DROITS AUTEURS 19 a 23'!$AC3</f>
        <v>44944</v>
      </c>
      <c r="AE3" s="8">
        <v>45019</v>
      </c>
      <c r="AF3" s="5" t="s">
        <v>41</v>
      </c>
    </row>
    <row r="4" spans="1:39" x14ac:dyDescent="0.25">
      <c r="A4" s="5">
        <v>2023</v>
      </c>
      <c r="C4" s="5" t="str">
        <f>[1]auteurs!$C4</f>
        <v>FS001 VANVES</v>
      </c>
      <c r="E4" s="5" t="s">
        <v>34</v>
      </c>
      <c r="N4" s="5" t="s">
        <v>45</v>
      </c>
      <c r="P4" s="5" t="str">
        <f>[1]auteurs!$Q5</f>
        <v>CSC-0004</v>
      </c>
      <c r="Q4" s="5">
        <f>[1]auteurs!$BJ4</f>
        <v>0</v>
      </c>
      <c r="R4" s="5" t="s">
        <v>52</v>
      </c>
      <c r="S4" s="5" t="s">
        <v>46</v>
      </c>
      <c r="T4" s="5" t="s">
        <v>47</v>
      </c>
      <c r="U4" s="5" t="str">
        <f>[1]auteurs!$V5</f>
        <v>13 BIS RUE JEAN MOULIN</v>
      </c>
      <c r="V4" s="5">
        <f>[1]auteurs!$W5</f>
        <v>33140</v>
      </c>
      <c r="W4" s="5" t="str">
        <f>[1]auteurs!$X5</f>
        <v>VILLENAVE D ORNON</v>
      </c>
      <c r="X4" s="5" t="s">
        <v>40</v>
      </c>
      <c r="Y4" s="5" t="str">
        <f>[1]auteurs!$Z5</f>
        <v>FRANCAISE</v>
      </c>
      <c r="Z4" s="5" t="str">
        <f>[1]auteurs!$AA5</f>
        <v>153115958963256</v>
      </c>
      <c r="AA4" s="6">
        <v>450</v>
      </c>
      <c r="AB4" s="8">
        <f>[1]auteurs!$AC5</f>
        <v>44936</v>
      </c>
      <c r="AD4" s="8">
        <f>'[2]DROITS AUTEURS 19 a 23'!$AC4</f>
        <v>44947</v>
      </c>
      <c r="AE4" s="8">
        <v>45020</v>
      </c>
      <c r="AF4" s="5" t="s">
        <v>41</v>
      </c>
    </row>
    <row r="5" spans="1:39" x14ac:dyDescent="0.25">
      <c r="A5" s="5">
        <v>2023</v>
      </c>
      <c r="C5" s="5" t="str">
        <f>[1]auteurs!$C5</f>
        <v>FS001 VANVES</v>
      </c>
      <c r="E5" s="5" t="s">
        <v>34</v>
      </c>
      <c r="N5" s="5" t="s">
        <v>36</v>
      </c>
      <c r="P5" s="5" t="str">
        <f>[1]auteurs!$Q6</f>
        <v>CSC-0005</v>
      </c>
      <c r="Q5" s="5">
        <f>[1]auteurs!$BJ5</f>
        <v>0</v>
      </c>
      <c r="R5" s="5" t="s">
        <v>37</v>
      </c>
      <c r="S5" s="5" t="s">
        <v>49</v>
      </c>
      <c r="T5" s="5" t="s">
        <v>50</v>
      </c>
      <c r="U5" s="5" t="str">
        <f>[1]auteurs!$V6</f>
        <v>1 RUE DES MEUNIERS</v>
      </c>
      <c r="V5" s="5">
        <f>[1]auteurs!$W6</f>
        <v>49320</v>
      </c>
      <c r="W5" s="5" t="str">
        <f>[1]auteurs!$X6</f>
        <v>BRISSAC QUINCE</v>
      </c>
      <c r="X5" s="5" t="s">
        <v>40</v>
      </c>
      <c r="Y5" s="5" t="str">
        <f>[1]auteurs!$Z6</f>
        <v>FRANCAISE</v>
      </c>
      <c r="Z5" s="5" t="str">
        <f>[1]auteurs!$AA6</f>
        <v>153115958952658</v>
      </c>
      <c r="AA5" s="6">
        <v>450</v>
      </c>
      <c r="AB5" s="8">
        <f>[1]auteurs!$AC6</f>
        <v>44936</v>
      </c>
      <c r="AD5" s="8">
        <f>'[2]DROITS AUTEURS 19 a 23'!$AC5</f>
        <v>0</v>
      </c>
      <c r="AE5" s="8">
        <v>45026</v>
      </c>
      <c r="AF5" s="5" t="s">
        <v>41</v>
      </c>
      <c r="AI5" s="5" t="s">
        <v>506</v>
      </c>
    </row>
    <row r="6" spans="1:39" x14ac:dyDescent="0.25">
      <c r="A6" s="5">
        <v>2023</v>
      </c>
      <c r="C6" s="5" t="str">
        <f>[1]auteurs!$C6</f>
        <v>FS001 VANVES</v>
      </c>
      <c r="N6" s="5">
        <v>6337</v>
      </c>
      <c r="P6" s="5" t="str">
        <f>[1]auteurs!$Q7</f>
        <v>CSC-0006</v>
      </c>
      <c r="Q6" s="5">
        <f>[1]auteurs!$BJ6</f>
        <v>0</v>
      </c>
      <c r="R6" s="5" t="s">
        <v>52</v>
      </c>
      <c r="S6" s="5" t="s">
        <v>53</v>
      </c>
      <c r="T6" s="5" t="s">
        <v>54</v>
      </c>
      <c r="U6" s="5" t="str">
        <f>[1]auteurs!$V7</f>
        <v>2 RUE DES VOSGES</v>
      </c>
      <c r="V6" s="5">
        <f>[1]auteurs!$W7</f>
        <v>77500</v>
      </c>
      <c r="W6" s="5" t="str">
        <f>[1]auteurs!$X7</f>
        <v>CHELLES</v>
      </c>
      <c r="X6" s="5" t="s">
        <v>40</v>
      </c>
      <c r="Y6" s="5" t="str">
        <f>[1]auteurs!$Z7</f>
        <v>FRANCAISE</v>
      </c>
      <c r="Z6" s="5" t="str">
        <f>[1]auteurs!$AA7</f>
        <v>196115955863256</v>
      </c>
      <c r="AA6" s="6">
        <v>300</v>
      </c>
      <c r="AB6" s="8">
        <f>[1]auteurs!$AC7</f>
        <v>44936</v>
      </c>
      <c r="AD6" s="8">
        <f>'[2]DROITS AUTEURS 19 a 23'!$AC6</f>
        <v>44949</v>
      </c>
      <c r="AE6" s="8">
        <v>45033</v>
      </c>
      <c r="AF6" s="5" t="s">
        <v>55</v>
      </c>
      <c r="AI6" s="5" t="s">
        <v>506</v>
      </c>
    </row>
    <row r="7" spans="1:39" x14ac:dyDescent="0.25">
      <c r="A7" s="5">
        <v>2023</v>
      </c>
      <c r="C7" s="5" t="str">
        <f>[1]auteurs!$C7</f>
        <v>FS001 VANVES</v>
      </c>
      <c r="E7" s="5" t="s">
        <v>34</v>
      </c>
      <c r="N7" s="5" t="s">
        <v>45</v>
      </c>
      <c r="P7" s="5" t="str">
        <f>[1]auteurs!$Q8</f>
        <v>CSC-0007</v>
      </c>
      <c r="Q7" s="5">
        <f>[1]auteurs!$BJ7</f>
        <v>0</v>
      </c>
      <c r="S7" s="5" t="s">
        <v>56</v>
      </c>
      <c r="T7" s="5" t="s">
        <v>57</v>
      </c>
      <c r="U7" s="5" t="str">
        <f>[1]auteurs!$V8</f>
        <v>67B RUE DE BIHOREL</v>
      </c>
      <c r="V7" s="5">
        <f>[1]auteurs!$W8</f>
        <v>76000</v>
      </c>
      <c r="W7" s="5" t="str">
        <f>[1]auteurs!$X8</f>
        <v>ROUEN</v>
      </c>
      <c r="X7" s="5" t="s">
        <v>40</v>
      </c>
      <c r="Y7" s="5" t="str">
        <f>[1]auteurs!$Z8</f>
        <v>FRANCAISE</v>
      </c>
      <c r="Z7" s="5" t="str">
        <f>[1]auteurs!$AA8</f>
        <v>1690625065874532</v>
      </c>
      <c r="AA7" s="6">
        <v>450</v>
      </c>
      <c r="AB7" s="8">
        <f>[1]auteurs!$AC8</f>
        <v>44949</v>
      </c>
      <c r="AD7" s="8">
        <f>'[2]DROITS AUTEURS 19 a 23'!$AC7</f>
        <v>44943</v>
      </c>
      <c r="AE7" s="8">
        <v>45013</v>
      </c>
      <c r="AF7" s="5" t="s">
        <v>41</v>
      </c>
      <c r="AI7" s="5" t="s">
        <v>506</v>
      </c>
    </row>
    <row r="8" spans="1:39" x14ac:dyDescent="0.25">
      <c r="A8" s="5">
        <v>2023</v>
      </c>
      <c r="C8" s="5" t="str">
        <f>[1]auteurs!$C8</f>
        <v>FS001 VANVES</v>
      </c>
      <c r="N8" s="5">
        <v>3311</v>
      </c>
      <c r="P8" s="5" t="str">
        <f>[1]auteurs!$Q9</f>
        <v>CSC-0008</v>
      </c>
      <c r="Q8" s="5">
        <f>[1]auteurs!$BJ8</f>
        <v>0</v>
      </c>
      <c r="S8" s="5" t="s">
        <v>59</v>
      </c>
      <c r="T8" s="5" t="s">
        <v>60</v>
      </c>
      <c r="U8" s="5" t="str">
        <f>[1]auteurs!$V9</f>
        <v>3 RUELLE DES SŒURS</v>
      </c>
      <c r="V8" s="5">
        <f>[1]auteurs!$W9</f>
        <v>62217</v>
      </c>
      <c r="W8" s="5" t="str">
        <f>[1]auteurs!$X9</f>
        <v>WAILLY</v>
      </c>
      <c r="X8" s="5" t="s">
        <v>40</v>
      </c>
      <c r="Y8" s="5" t="str">
        <f>[1]auteurs!$Z9</f>
        <v>FRANCAISE</v>
      </c>
      <c r="Z8" s="5" t="str">
        <f>[1]auteurs!$AA9</f>
        <v>153115958963256</v>
      </c>
      <c r="AA8" s="6">
        <v>500</v>
      </c>
      <c r="AB8" s="8">
        <f>[1]auteurs!$AC9</f>
        <v>44949</v>
      </c>
      <c r="AD8" s="8">
        <f>'[2]DROITS AUTEURS 19 a 23'!$AC8</f>
        <v>44936</v>
      </c>
      <c r="AE8" s="8">
        <v>44959</v>
      </c>
      <c r="AF8" s="5" t="s">
        <v>61</v>
      </c>
      <c r="AI8" s="5" t="s">
        <v>507</v>
      </c>
    </row>
    <row r="9" spans="1:39" x14ac:dyDescent="0.25">
      <c r="A9" s="5">
        <v>2023</v>
      </c>
      <c r="C9" s="5" t="str">
        <f>[1]auteurs!$C9</f>
        <v>FS001 VANVES</v>
      </c>
      <c r="E9" s="5" t="s">
        <v>34</v>
      </c>
      <c r="N9" s="5" t="s">
        <v>62</v>
      </c>
      <c r="P9" s="5" t="str">
        <f>[1]auteurs!$Q10</f>
        <v>CSC-0009</v>
      </c>
      <c r="Q9" s="5">
        <f>[1]auteurs!$BJ9</f>
        <v>0</v>
      </c>
      <c r="S9" s="5" t="s">
        <v>63</v>
      </c>
      <c r="T9" s="5" t="s">
        <v>64</v>
      </c>
      <c r="U9" s="5" t="str">
        <f>[1]auteurs!$V10</f>
        <v>28 IMPASSE PRETORIA</v>
      </c>
      <c r="V9" s="5">
        <f>[1]auteurs!$W10</f>
        <v>54000</v>
      </c>
      <c r="W9" s="5" t="str">
        <f>[1]auteurs!$X10</f>
        <v>NANCY</v>
      </c>
      <c r="X9" s="5" t="s">
        <v>40</v>
      </c>
      <c r="Y9" s="5" t="str">
        <f>[1]auteurs!$Z10</f>
        <v>FRANCAISE</v>
      </c>
      <c r="Z9" s="5" t="str">
        <f>[1]auteurs!$AA10</f>
        <v>153115958963256</v>
      </c>
      <c r="AA9" s="6">
        <v>450</v>
      </c>
      <c r="AB9" s="8">
        <f>[1]auteurs!$AC10</f>
        <v>44949</v>
      </c>
      <c r="AD9" s="8">
        <f>'[2]DROITS AUTEURS 19 a 23'!$AC9</f>
        <v>44951</v>
      </c>
      <c r="AE9" s="8">
        <v>45027</v>
      </c>
      <c r="AF9" s="5" t="s">
        <v>41</v>
      </c>
      <c r="AI9" s="5" t="s">
        <v>507</v>
      </c>
    </row>
    <row r="10" spans="1:39" x14ac:dyDescent="0.25">
      <c r="A10" s="5">
        <v>2023</v>
      </c>
      <c r="C10" s="5" t="str">
        <f>[1]auteurs!$C10</f>
        <v>FS001 VANVES</v>
      </c>
      <c r="E10" s="5" t="s">
        <v>34</v>
      </c>
      <c r="N10" s="5" t="s">
        <v>66</v>
      </c>
      <c r="P10" s="5" t="str">
        <f>[1]auteurs!$Q11</f>
        <v>CSC-0010</v>
      </c>
      <c r="Q10" s="5">
        <f>[1]auteurs!$BJ10</f>
        <v>0</v>
      </c>
      <c r="S10" s="5" t="s">
        <v>67</v>
      </c>
      <c r="T10" s="5" t="s">
        <v>68</v>
      </c>
      <c r="U10" s="5" t="str">
        <f>[1]auteurs!$V11</f>
        <v>26 rue de Provence</v>
      </c>
      <c r="V10" s="5">
        <f>[1]auteurs!$W11</f>
        <v>91140</v>
      </c>
      <c r="W10" s="5" t="str">
        <f>[1]auteurs!$X11</f>
        <v>VILLEBON SUR YVETTE</v>
      </c>
      <c r="X10" s="5" t="s">
        <v>40</v>
      </c>
      <c r="Y10" s="5">
        <f>[1]auteurs!$Z11</f>
        <v>0</v>
      </c>
      <c r="Z10" s="5" t="str">
        <f>[1]auteurs!$AA11</f>
        <v>153115958963256</v>
      </c>
      <c r="AA10" s="6">
        <v>450</v>
      </c>
      <c r="AB10" s="8">
        <f>[1]auteurs!$AC11</f>
        <v>0</v>
      </c>
      <c r="AD10" s="8">
        <f>'[2]DROITS AUTEURS 19 a 23'!$AC10</f>
        <v>44956</v>
      </c>
      <c r="AE10" s="8">
        <v>44985</v>
      </c>
      <c r="AF10" s="5" t="s">
        <v>69</v>
      </c>
      <c r="AI10" s="5" t="s">
        <v>507</v>
      </c>
    </row>
    <row r="11" spans="1:39" x14ac:dyDescent="0.25">
      <c r="A11" s="5">
        <v>2023</v>
      </c>
      <c r="C11" s="5" t="str">
        <f>[1]auteurs!$C11</f>
        <v>FS001 VANVES</v>
      </c>
      <c r="E11" s="5" t="s">
        <v>34</v>
      </c>
      <c r="N11" s="5">
        <v>5856</v>
      </c>
      <c r="P11" s="5" t="str">
        <f>[1]auteurs!$Q12</f>
        <v>CSC-0011</v>
      </c>
      <c r="Q11" s="5">
        <f>[1]auteurs!$BJ11</f>
        <v>0</v>
      </c>
      <c r="S11" s="5" t="s">
        <v>71</v>
      </c>
      <c r="T11" s="5" t="s">
        <v>72</v>
      </c>
      <c r="U11" s="5">
        <f>[1]auteurs!$V12</f>
        <v>0</v>
      </c>
      <c r="V11" s="5">
        <f>[1]auteurs!$W12</f>
        <v>0</v>
      </c>
      <c r="W11" s="5">
        <f>[1]auteurs!$X12</f>
        <v>0</v>
      </c>
      <c r="X11" s="5" t="s">
        <v>40</v>
      </c>
      <c r="Y11" s="5">
        <f>[1]auteurs!$Z12</f>
        <v>0</v>
      </c>
      <c r="Z11" s="5">
        <f>[1]auteurs!$AA12</f>
        <v>0</v>
      </c>
      <c r="AA11" s="6">
        <v>700</v>
      </c>
      <c r="AB11" s="8">
        <v>0</v>
      </c>
      <c r="AD11" s="8">
        <f>'[2]DROITS AUTEURS 19 a 23'!$AC11</f>
        <v>0</v>
      </c>
      <c r="AE11" s="8">
        <v>44972</v>
      </c>
      <c r="AF11" s="5" t="s">
        <v>69</v>
      </c>
      <c r="AI11" s="5" t="s">
        <v>505</v>
      </c>
    </row>
    <row r="12" spans="1:39" x14ac:dyDescent="0.25">
      <c r="A12" s="5">
        <v>2023</v>
      </c>
      <c r="C12" s="5">
        <f>[1]auteurs!$C12</f>
        <v>0</v>
      </c>
      <c r="P12" s="5" t="str">
        <f>[1]auteurs!$Q13</f>
        <v>CSC-0012</v>
      </c>
      <c r="Q12" s="5">
        <f>[1]auteurs!$BJ12</f>
        <v>0</v>
      </c>
      <c r="AI12" s="5" t="s">
        <v>505</v>
      </c>
    </row>
    <row r="13" spans="1:39" x14ac:dyDescent="0.25">
      <c r="A13" s="5">
        <v>2023</v>
      </c>
      <c r="C13" s="5">
        <f>[1]auteurs!$C13</f>
        <v>0</v>
      </c>
      <c r="P13" s="5" t="str">
        <f>[1]auteurs!$Q14</f>
        <v>CSC-0013</v>
      </c>
      <c r="AI13" s="5" t="s">
        <v>505</v>
      </c>
    </row>
    <row r="14" spans="1:39" x14ac:dyDescent="0.25">
      <c r="A14" s="5">
        <v>2023</v>
      </c>
      <c r="C14" s="5">
        <f>[1]auteurs!$C14</f>
        <v>0</v>
      </c>
      <c r="P14" s="5" t="str">
        <f>[1]auteurs!$Q15</f>
        <v>CSC-0014</v>
      </c>
    </row>
    <row r="15" spans="1:39" x14ac:dyDescent="0.25">
      <c r="A15" s="5">
        <v>2023</v>
      </c>
      <c r="C15" s="5">
        <f>[1]auteurs!$C15</f>
        <v>0</v>
      </c>
      <c r="P15" s="5" t="str">
        <f>[1]auteurs!$Q16</f>
        <v>CSC-0015</v>
      </c>
    </row>
    <row r="16" spans="1:39" x14ac:dyDescent="0.25">
      <c r="A16" s="5">
        <v>2023</v>
      </c>
      <c r="C16" s="5">
        <f>[1]auteurs!$C16</f>
        <v>0</v>
      </c>
      <c r="P16" s="5" t="str">
        <f>[1]auteurs!$Q17</f>
        <v>CSC-0016</v>
      </c>
    </row>
    <row r="17" spans="1:16" x14ac:dyDescent="0.25">
      <c r="A17" s="5">
        <v>2023</v>
      </c>
      <c r="C17" s="5">
        <f>[1]auteurs!$C17</f>
        <v>0</v>
      </c>
      <c r="P17" s="5" t="str">
        <f>[1]auteurs!$Q18</f>
        <v>CSC-0017</v>
      </c>
    </row>
    <row r="18" spans="1:16" x14ac:dyDescent="0.25">
      <c r="A18" s="5">
        <v>2023</v>
      </c>
      <c r="C18" s="5">
        <f>[1]auteurs!$C18</f>
        <v>0</v>
      </c>
      <c r="P18" s="5" t="str">
        <f>[1]auteurs!$Q19</f>
        <v>CSC-0018</v>
      </c>
    </row>
    <row r="19" spans="1:16" x14ac:dyDescent="0.25">
      <c r="A19" s="5">
        <v>2023</v>
      </c>
      <c r="C19" s="5">
        <f>[1]auteurs!$C19</f>
        <v>0</v>
      </c>
      <c r="P19" s="5" t="str">
        <f>[1]auteurs!$Q20</f>
        <v>CSC-0019</v>
      </c>
    </row>
    <row r="20" spans="1:16" x14ac:dyDescent="0.25">
      <c r="A20" s="5">
        <v>2023</v>
      </c>
      <c r="C20" s="5">
        <f>[1]auteurs!$C20</f>
        <v>0</v>
      </c>
      <c r="P20" s="5" t="str">
        <f>[1]auteurs!$Q21</f>
        <v>CSC-0020</v>
      </c>
    </row>
    <row r="21" spans="1:16" x14ac:dyDescent="0.25">
      <c r="A21" s="5">
        <v>2023</v>
      </c>
      <c r="C21" s="5">
        <f>[1]auteurs!$C21</f>
        <v>0</v>
      </c>
      <c r="P21" s="5" t="str">
        <f>[1]auteurs!$Q22</f>
        <v>CSC-0021</v>
      </c>
    </row>
    <row r="22" spans="1:16" x14ac:dyDescent="0.25">
      <c r="A22" s="5">
        <v>2023</v>
      </c>
      <c r="C22" s="5">
        <f>[1]auteurs!$C22</f>
        <v>0</v>
      </c>
      <c r="P22" s="5" t="str">
        <f>[1]auteurs!$Q23</f>
        <v>CSC-0022</v>
      </c>
    </row>
    <row r="23" spans="1:16" x14ac:dyDescent="0.25">
      <c r="A23" s="5">
        <v>2023</v>
      </c>
      <c r="C23" s="5">
        <f>[1]auteurs!$C23</f>
        <v>0</v>
      </c>
      <c r="P23" s="5" t="str">
        <f>[1]auteurs!$Q24</f>
        <v>CSC-0023</v>
      </c>
    </row>
    <row r="24" spans="1:16" x14ac:dyDescent="0.25">
      <c r="A24" s="5">
        <v>2023</v>
      </c>
      <c r="C24" s="5">
        <f>[1]auteurs!$C24</f>
        <v>0</v>
      </c>
      <c r="P24" s="5" t="str">
        <f>[1]auteurs!$Q25</f>
        <v>CSC-0024</v>
      </c>
    </row>
    <row r="25" spans="1:16" x14ac:dyDescent="0.25">
      <c r="A25" s="5">
        <v>2023</v>
      </c>
      <c r="C25" s="5">
        <f>[1]auteurs!$C25</f>
        <v>0</v>
      </c>
      <c r="P25" s="5" t="str">
        <f>[1]auteurs!$Q26</f>
        <v>CSC-0025</v>
      </c>
    </row>
    <row r="26" spans="1:16" x14ac:dyDescent="0.25">
      <c r="A26" s="5">
        <v>2023</v>
      </c>
      <c r="C26" s="5">
        <f>[1]auteurs!$C26</f>
        <v>0</v>
      </c>
      <c r="P26" s="5" t="str">
        <f>[1]auteurs!$Q27</f>
        <v>CSC-0026</v>
      </c>
    </row>
    <row r="27" spans="1:16" x14ac:dyDescent="0.25">
      <c r="A27" s="5">
        <v>2023</v>
      </c>
      <c r="C27" s="5">
        <f>[1]auteurs!$C27</f>
        <v>0</v>
      </c>
      <c r="P27" s="5" t="str">
        <f>[1]auteurs!$Q28</f>
        <v>CSC-0027</v>
      </c>
    </row>
    <row r="28" spans="1:16" x14ac:dyDescent="0.25">
      <c r="A28" s="5">
        <v>2023</v>
      </c>
      <c r="C28" s="5">
        <f>[1]auteurs!$C28</f>
        <v>0</v>
      </c>
      <c r="P28" s="5" t="str">
        <f>[1]auteurs!$Q29</f>
        <v>CSC-0028</v>
      </c>
    </row>
    <row r="29" spans="1:16" x14ac:dyDescent="0.25">
      <c r="A29" s="5">
        <v>2023</v>
      </c>
      <c r="C29" s="5">
        <f>[1]auteurs!$C29</f>
        <v>0</v>
      </c>
      <c r="P29" s="5" t="str">
        <f>[1]auteurs!$Q30</f>
        <v>CSC-0029</v>
      </c>
    </row>
    <row r="30" spans="1:16" x14ac:dyDescent="0.25">
      <c r="A30" s="5">
        <v>2023</v>
      </c>
      <c r="C30" s="5">
        <f>[1]auteurs!$C30</f>
        <v>0</v>
      </c>
      <c r="P30" s="5" t="str">
        <f>[1]auteurs!$Q31</f>
        <v>CSC-0030</v>
      </c>
    </row>
    <row r="31" spans="1:16" x14ac:dyDescent="0.25">
      <c r="A31" s="5">
        <v>2023</v>
      </c>
      <c r="C31" s="5">
        <f>[1]auteurs!$C31</f>
        <v>0</v>
      </c>
      <c r="P31" s="5" t="str">
        <f>[1]auteurs!$Q32</f>
        <v>CSC-0031</v>
      </c>
    </row>
    <row r="32" spans="1:16" x14ac:dyDescent="0.25">
      <c r="A32" s="5">
        <v>2023</v>
      </c>
      <c r="C32" s="5">
        <f>[1]auteurs!$C32</f>
        <v>0</v>
      </c>
      <c r="P32" s="5" t="str">
        <f>[1]auteurs!$Q33</f>
        <v>CSC-0032</v>
      </c>
    </row>
    <row r="33" spans="1:16" x14ac:dyDescent="0.25">
      <c r="A33" s="5">
        <v>2023</v>
      </c>
      <c r="C33" s="5">
        <f>[1]auteurs!$C33</f>
        <v>0</v>
      </c>
      <c r="P33" s="5" t="str">
        <f>[1]auteurs!$Q34</f>
        <v>CSC-0033</v>
      </c>
    </row>
    <row r="34" spans="1:16" x14ac:dyDescent="0.25">
      <c r="A34" s="5">
        <v>2023</v>
      </c>
      <c r="C34" s="5">
        <f>[1]auteurs!$C34</f>
        <v>0</v>
      </c>
      <c r="P34" s="5" t="str">
        <f>[1]auteurs!$Q35</f>
        <v>CSC-0034</v>
      </c>
    </row>
    <row r="35" spans="1:16" x14ac:dyDescent="0.25">
      <c r="A35" s="5">
        <v>2023</v>
      </c>
      <c r="C35" s="5">
        <f>[1]auteurs!$C35</f>
        <v>0</v>
      </c>
      <c r="P35" s="5" t="str">
        <f>[1]auteurs!$Q36</f>
        <v>CSC-0035</v>
      </c>
    </row>
    <row r="36" spans="1:16" x14ac:dyDescent="0.25">
      <c r="A36" s="5">
        <v>2023</v>
      </c>
      <c r="C36" s="5">
        <f>[1]auteurs!$C36</f>
        <v>0</v>
      </c>
      <c r="P36" s="5" t="str">
        <f>[1]auteurs!$Q37</f>
        <v>CSC-0036</v>
      </c>
    </row>
    <row r="37" spans="1:16" x14ac:dyDescent="0.25">
      <c r="A37" s="5">
        <v>2023</v>
      </c>
      <c r="C37" s="5">
        <f>[1]auteurs!$C37</f>
        <v>0</v>
      </c>
      <c r="P37" s="5" t="str">
        <f>[1]auteurs!$Q38</f>
        <v>CSC-0037</v>
      </c>
    </row>
    <row r="38" spans="1:16" x14ac:dyDescent="0.25">
      <c r="A38" s="5">
        <v>2023</v>
      </c>
      <c r="C38" s="5">
        <f>[1]auteurs!$C38</f>
        <v>0</v>
      </c>
      <c r="P38" s="5" t="str">
        <f>[1]auteurs!$Q39</f>
        <v>CSC-0038</v>
      </c>
    </row>
    <row r="39" spans="1:16" x14ac:dyDescent="0.25">
      <c r="A39" s="5">
        <v>2023</v>
      </c>
      <c r="C39" s="5">
        <f>[1]auteurs!$C39</f>
        <v>0</v>
      </c>
      <c r="P39" s="5" t="str">
        <f>[1]auteurs!$Q40</f>
        <v>CSC-0039</v>
      </c>
    </row>
    <row r="40" spans="1:16" x14ac:dyDescent="0.25">
      <c r="A40" s="5">
        <v>2023</v>
      </c>
      <c r="P40" s="5" t="str">
        <f>[1]auteurs!$Q41</f>
        <v>CSC-0040</v>
      </c>
    </row>
    <row r="41" spans="1:16" x14ac:dyDescent="0.25">
      <c r="A41" s="5">
        <v>2023</v>
      </c>
      <c r="P41" s="5" t="str">
        <f>[1]auteurs!$Q42</f>
        <v>CSC-0041</v>
      </c>
    </row>
    <row r="42" spans="1:16" x14ac:dyDescent="0.25">
      <c r="A42" s="5">
        <v>2023</v>
      </c>
      <c r="P42" s="5" t="str">
        <f>[1]auteurs!$Q43</f>
        <v>CSC-0042</v>
      </c>
    </row>
    <row r="43" spans="1:16" x14ac:dyDescent="0.25">
      <c r="A43" s="5">
        <v>2023</v>
      </c>
      <c r="P43" s="5" t="str">
        <f>[1]auteurs!$Q44</f>
        <v>CSC-0043</v>
      </c>
    </row>
    <row r="44" spans="1:16" x14ac:dyDescent="0.25">
      <c r="A44" s="5">
        <v>2023</v>
      </c>
      <c r="P44" s="5" t="str">
        <f>[1]auteurs!$Q45</f>
        <v>CSC-0044</v>
      </c>
    </row>
    <row r="45" spans="1:16" x14ac:dyDescent="0.25">
      <c r="A45" s="5">
        <v>2023</v>
      </c>
      <c r="P45" s="5" t="str">
        <f>[1]auteurs!$Q46</f>
        <v>CSC-0045</v>
      </c>
    </row>
    <row r="46" spans="1:16" x14ac:dyDescent="0.25">
      <c r="A46" s="5">
        <v>2023</v>
      </c>
      <c r="P46" s="5" t="str">
        <f>[1]auteurs!$Q47</f>
        <v>CSC-0046</v>
      </c>
    </row>
    <row r="47" spans="1:16" x14ac:dyDescent="0.25">
      <c r="A47" s="5">
        <v>2023</v>
      </c>
      <c r="P47" s="5" t="str">
        <f>[1]auteurs!$Q48</f>
        <v>CSC-0047</v>
      </c>
    </row>
    <row r="48" spans="1:16" x14ac:dyDescent="0.25">
      <c r="A48" s="5">
        <v>2023</v>
      </c>
      <c r="P48" s="5" t="str">
        <f>[1]auteurs!$Q49</f>
        <v>CSC-0048</v>
      </c>
    </row>
    <row r="49" spans="1:16" x14ac:dyDescent="0.25">
      <c r="A49" s="5">
        <v>2023</v>
      </c>
      <c r="P49" s="5" t="str">
        <f>[1]auteurs!$Q50</f>
        <v>CSC-0049</v>
      </c>
    </row>
    <row r="50" spans="1:16" x14ac:dyDescent="0.25">
      <c r="A50" s="5">
        <v>2023</v>
      </c>
      <c r="P50" s="5" t="str">
        <f>[1]auteurs!$Q51</f>
        <v>CSC-0050</v>
      </c>
    </row>
    <row r="51" spans="1:16" x14ac:dyDescent="0.25">
      <c r="P51" s="5" t="str">
        <f>[1]auteurs!$Q52</f>
        <v>CSC-0051</v>
      </c>
    </row>
    <row r="52" spans="1:16" x14ac:dyDescent="0.25">
      <c r="P52" s="5" t="str">
        <f>[1]auteurs!$Q53</f>
        <v>CSC-0052</v>
      </c>
    </row>
    <row r="53" spans="1:16" x14ac:dyDescent="0.25">
      <c r="P53" s="5" t="str">
        <f>[1]auteurs!$Q54</f>
        <v>CSC-0053</v>
      </c>
    </row>
    <row r="54" spans="1:16" x14ac:dyDescent="0.25">
      <c r="P54" s="5" t="str">
        <f>[1]auteurs!$Q55</f>
        <v>CSC-0054</v>
      </c>
    </row>
    <row r="55" spans="1:16" x14ac:dyDescent="0.25">
      <c r="P55" s="5" t="str">
        <f>[1]auteurs!$Q56</f>
        <v>CSC-0055</v>
      </c>
    </row>
    <row r="56" spans="1:16" x14ac:dyDescent="0.25">
      <c r="P56" s="5" t="str">
        <f>[1]auteurs!$Q57</f>
        <v>CSC-0056</v>
      </c>
    </row>
    <row r="57" spans="1:16" x14ac:dyDescent="0.25">
      <c r="P57" s="5" t="str">
        <f>[1]auteurs!$Q58</f>
        <v>CSC-0057</v>
      </c>
    </row>
    <row r="58" spans="1:16" x14ac:dyDescent="0.25">
      <c r="P58" s="5" t="str">
        <f>[1]auteurs!$Q59</f>
        <v>CSC-0058</v>
      </c>
    </row>
    <row r="59" spans="1:16" x14ac:dyDescent="0.25">
      <c r="P59" s="5" t="str">
        <f>[1]auteurs!$Q60</f>
        <v>CSC-0059</v>
      </c>
    </row>
    <row r="60" spans="1:16" x14ac:dyDescent="0.25">
      <c r="P60" s="5" t="str">
        <f>[1]auteurs!$Q61</f>
        <v>CSC-0060</v>
      </c>
    </row>
    <row r="61" spans="1:16" x14ac:dyDescent="0.25">
      <c r="P61" s="5" t="str">
        <f>[1]auteurs!$Q62</f>
        <v>CSC-0061</v>
      </c>
    </row>
    <row r="62" spans="1:16" x14ac:dyDescent="0.25">
      <c r="P62" s="5" t="str">
        <f>[1]auteurs!$Q63</f>
        <v>CSC-0062</v>
      </c>
    </row>
    <row r="63" spans="1:16" x14ac:dyDescent="0.25">
      <c r="P63" s="5" t="str">
        <f>[1]auteurs!$Q64</f>
        <v>CSC-0063</v>
      </c>
    </row>
    <row r="64" spans="1:16" x14ac:dyDescent="0.25">
      <c r="P64" s="5" t="str">
        <f>[1]auteurs!$Q65</f>
        <v>CSC-0064</v>
      </c>
    </row>
    <row r="65" spans="16:16" x14ac:dyDescent="0.25">
      <c r="P65" s="5" t="str">
        <f>[1]auteurs!$Q66</f>
        <v>CSC-0065</v>
      </c>
    </row>
    <row r="66" spans="16:16" x14ac:dyDescent="0.25">
      <c r="P66" s="5" t="str">
        <f>[1]auteurs!$Q67</f>
        <v>CSC-0066</v>
      </c>
    </row>
    <row r="67" spans="16:16" x14ac:dyDescent="0.25">
      <c r="P67" s="5" t="str">
        <f>[1]auteurs!$Q68</f>
        <v>CSC-0067</v>
      </c>
    </row>
    <row r="68" spans="16:16" x14ac:dyDescent="0.25">
      <c r="P68" s="5" t="str">
        <f>[1]auteurs!$Q69</f>
        <v>CSC-0068</v>
      </c>
    </row>
    <row r="69" spans="16:16" x14ac:dyDescent="0.25">
      <c r="P69" s="5" t="str">
        <f>[1]auteurs!$Q70</f>
        <v>CSC-0069</v>
      </c>
    </row>
    <row r="70" spans="16:16" x14ac:dyDescent="0.25">
      <c r="P70" s="5" t="str">
        <f>[1]auteurs!$Q71</f>
        <v>CSC-0070</v>
      </c>
    </row>
    <row r="71" spans="16:16" x14ac:dyDescent="0.25">
      <c r="P71" s="5" t="str">
        <f>[1]auteurs!$Q72</f>
        <v>CSC-0071</v>
      </c>
    </row>
    <row r="72" spans="16:16" x14ac:dyDescent="0.25">
      <c r="P72" s="5" t="str">
        <f>[1]auteurs!$Q73</f>
        <v>CSC-0072</v>
      </c>
    </row>
    <row r="73" spans="16:16" x14ac:dyDescent="0.25">
      <c r="P73" s="5" t="str">
        <f>[1]auteurs!$Q74</f>
        <v>CSC-0073</v>
      </c>
    </row>
    <row r="74" spans="16:16" x14ac:dyDescent="0.25">
      <c r="P74" s="5" t="str">
        <f>[1]auteurs!$Q75</f>
        <v>CSC-0074</v>
      </c>
    </row>
    <row r="75" spans="16:16" x14ac:dyDescent="0.25">
      <c r="P75" s="5" t="str">
        <f>[1]auteurs!$Q76</f>
        <v>CSC-0075</v>
      </c>
    </row>
    <row r="76" spans="16:16" x14ac:dyDescent="0.25">
      <c r="P76" s="5" t="str">
        <f>[1]auteurs!$Q77</f>
        <v>CSC-0076</v>
      </c>
    </row>
    <row r="77" spans="16:16" x14ac:dyDescent="0.25">
      <c r="P77" s="5" t="str">
        <f>[1]auteurs!$Q78</f>
        <v>CSC-0077</v>
      </c>
    </row>
    <row r="78" spans="16:16" x14ac:dyDescent="0.25">
      <c r="P78" s="5" t="str">
        <f>[1]auteurs!$Q79</f>
        <v>CSC-0078</v>
      </c>
    </row>
    <row r="79" spans="16:16" x14ac:dyDescent="0.25">
      <c r="P79" s="5" t="str">
        <f>[1]auteurs!$Q80</f>
        <v>CSC-0079</v>
      </c>
    </row>
    <row r="80" spans="16:16" x14ac:dyDescent="0.25">
      <c r="P80" s="5" t="str">
        <f>[1]auteurs!$Q81</f>
        <v>CSC-0080</v>
      </c>
    </row>
    <row r="81" spans="16:16" x14ac:dyDescent="0.25">
      <c r="P81" s="5" t="str">
        <f>[1]auteurs!$Q82</f>
        <v>CSC-0081</v>
      </c>
    </row>
    <row r="82" spans="16:16" x14ac:dyDescent="0.25">
      <c r="P82" s="5" t="str">
        <f>[1]auteurs!$Q83</f>
        <v>CSC-0082</v>
      </c>
    </row>
    <row r="83" spans="16:16" x14ac:dyDescent="0.25">
      <c r="P83" s="5" t="str">
        <f>[1]auteurs!$Q84</f>
        <v>CSC-0083</v>
      </c>
    </row>
    <row r="84" spans="16:16" x14ac:dyDescent="0.25">
      <c r="P84" s="5" t="str">
        <f>[1]auteurs!$Q85</f>
        <v>CSC-0084</v>
      </c>
    </row>
    <row r="85" spans="16:16" x14ac:dyDescent="0.25">
      <c r="P85" s="5" t="str">
        <f>[1]auteurs!$Q86</f>
        <v>CSC-0085</v>
      </c>
    </row>
    <row r="86" spans="16:16" x14ac:dyDescent="0.25">
      <c r="P86" s="5" t="str">
        <f>[1]auteurs!$Q87</f>
        <v>CSC-0086</v>
      </c>
    </row>
    <row r="87" spans="16:16" x14ac:dyDescent="0.25">
      <c r="P87" s="5" t="str">
        <f>[1]auteurs!$Q88</f>
        <v>CSC-0087</v>
      </c>
    </row>
    <row r="88" spans="16:16" x14ac:dyDescent="0.25">
      <c r="P88" s="5" t="str">
        <f>[1]auteurs!$Q89</f>
        <v>CSC-0088</v>
      </c>
    </row>
    <row r="89" spans="16:16" x14ac:dyDescent="0.25">
      <c r="P89" s="5" t="str">
        <f>[1]auteurs!$Q90</f>
        <v>CSC-0089</v>
      </c>
    </row>
    <row r="90" spans="16:16" x14ac:dyDescent="0.25">
      <c r="P90" s="5" t="str">
        <f>[1]auteurs!$Q91</f>
        <v>CSC-0090</v>
      </c>
    </row>
    <row r="91" spans="16:16" x14ac:dyDescent="0.25">
      <c r="P91" s="5" t="str">
        <f>[1]auteurs!$Q92</f>
        <v>CSC-0091</v>
      </c>
    </row>
    <row r="92" spans="16:16" x14ac:dyDescent="0.25">
      <c r="P92" s="5" t="str">
        <f>[1]auteurs!$Q93</f>
        <v>CSC-0092</v>
      </c>
    </row>
    <row r="93" spans="16:16" x14ac:dyDescent="0.25">
      <c r="P93" s="5" t="str">
        <f>[1]auteurs!$Q94</f>
        <v>CSC-0093</v>
      </c>
    </row>
    <row r="94" spans="16:16" x14ac:dyDescent="0.25">
      <c r="P94" s="5" t="str">
        <f>[1]auteurs!$Q95</f>
        <v>CSC-0094</v>
      </c>
    </row>
    <row r="95" spans="16:16" x14ac:dyDescent="0.25">
      <c r="P95" s="5" t="str">
        <f>[1]auteurs!$Q96</f>
        <v>CSC-0095</v>
      </c>
    </row>
    <row r="96" spans="16:16" x14ac:dyDescent="0.25">
      <c r="P96" s="5" t="str">
        <f>[1]auteurs!$Q97</f>
        <v>CSC-0096</v>
      </c>
    </row>
    <row r="97" spans="16:16" x14ac:dyDescent="0.25">
      <c r="P97" s="5" t="str">
        <f>[1]auteurs!$Q98</f>
        <v>CSC-0097</v>
      </c>
    </row>
    <row r="98" spans="16:16" x14ac:dyDescent="0.25">
      <c r="P98" s="5" t="str">
        <f>[1]auteurs!$Q99</f>
        <v>CSC-0098</v>
      </c>
    </row>
    <row r="99" spans="16:16" x14ac:dyDescent="0.25">
      <c r="P99" s="5" t="str">
        <f>[1]auteurs!$Q100</f>
        <v>CSC-0099</v>
      </c>
    </row>
    <row r="100" spans="16:16" x14ac:dyDescent="0.25">
      <c r="P100" s="5" t="str">
        <f>[1]auteurs!$Q101</f>
        <v>CSC-0100</v>
      </c>
    </row>
    <row r="101" spans="16:16" x14ac:dyDescent="0.25">
      <c r="P101" s="5" t="str">
        <f>[1]auteurs!$Q102</f>
        <v>CSC-0101</v>
      </c>
    </row>
    <row r="102" spans="16:16" x14ac:dyDescent="0.25">
      <c r="P102" s="5" t="str">
        <f>[1]auteurs!$Q103</f>
        <v>CSC-0102</v>
      </c>
    </row>
    <row r="103" spans="16:16" x14ac:dyDescent="0.25">
      <c r="P103" s="5" t="str">
        <f>[1]auteurs!$Q104</f>
        <v>CSC-0103</v>
      </c>
    </row>
    <row r="104" spans="16:16" x14ac:dyDescent="0.25">
      <c r="P104" s="5" t="str">
        <f>[1]auteurs!$Q105</f>
        <v>CSC-0104</v>
      </c>
    </row>
    <row r="105" spans="16:16" x14ac:dyDescent="0.25">
      <c r="P105" s="5" t="str">
        <f>[1]auteurs!$Q106</f>
        <v>CSC-0105</v>
      </c>
    </row>
    <row r="106" spans="16:16" x14ac:dyDescent="0.25">
      <c r="P106" s="5" t="str">
        <f>[1]auteurs!$Q107</f>
        <v>CSC-0106</v>
      </c>
    </row>
    <row r="107" spans="16:16" x14ac:dyDescent="0.25">
      <c r="P107" s="5" t="str">
        <f>[1]auteurs!$Q108</f>
        <v>CSC-0107</v>
      </c>
    </row>
    <row r="108" spans="16:16" x14ac:dyDescent="0.25">
      <c r="P108" s="5" t="str">
        <f>[1]auteurs!$Q109</f>
        <v>CSC-0108</v>
      </c>
    </row>
    <row r="109" spans="16:16" x14ac:dyDescent="0.25">
      <c r="P109" s="5" t="str">
        <f>[1]auteurs!$Q110</f>
        <v>CSC-0109</v>
      </c>
    </row>
    <row r="110" spans="16:16" x14ac:dyDescent="0.25">
      <c r="P110" s="5" t="str">
        <f>[1]auteurs!$Q111</f>
        <v>CSC-0110</v>
      </c>
    </row>
    <row r="111" spans="16:16" x14ac:dyDescent="0.25">
      <c r="P111" s="5" t="str">
        <f>[1]auteurs!$Q112</f>
        <v>CSC-0111</v>
      </c>
    </row>
    <row r="112" spans="16:16" x14ac:dyDescent="0.25">
      <c r="P112" s="5" t="str">
        <f>[1]auteurs!$Q113</f>
        <v>CSC-0112</v>
      </c>
    </row>
    <row r="113" spans="16:16" x14ac:dyDescent="0.25">
      <c r="P113" s="5" t="str">
        <f>[1]auteurs!$Q114</f>
        <v>CSC-0113</v>
      </c>
    </row>
    <row r="114" spans="16:16" x14ac:dyDescent="0.25">
      <c r="P114" s="5" t="str">
        <f>[1]auteurs!$Q115</f>
        <v>CSC-0114</v>
      </c>
    </row>
    <row r="115" spans="16:16" x14ac:dyDescent="0.25">
      <c r="P115" s="5" t="str">
        <f>[1]auteurs!$Q116</f>
        <v>CSC-0115</v>
      </c>
    </row>
    <row r="116" spans="16:16" x14ac:dyDescent="0.25">
      <c r="P116" s="5" t="str">
        <f>[1]auteurs!$Q117</f>
        <v>CSC-0116</v>
      </c>
    </row>
    <row r="117" spans="16:16" x14ac:dyDescent="0.25">
      <c r="P117" s="5" t="str">
        <f>[1]auteurs!$Q118</f>
        <v>CSC-0117</v>
      </c>
    </row>
    <row r="118" spans="16:16" x14ac:dyDescent="0.25">
      <c r="P118" s="5" t="str">
        <f>[1]auteurs!$Q119</f>
        <v>CSC-0118</v>
      </c>
    </row>
    <row r="119" spans="16:16" x14ac:dyDescent="0.25">
      <c r="P119" s="5" t="str">
        <f>[1]auteurs!$Q120</f>
        <v>CSC-0119</v>
      </c>
    </row>
    <row r="120" spans="16:16" x14ac:dyDescent="0.25">
      <c r="P120" s="5" t="str">
        <f>[1]auteurs!$Q121</f>
        <v>CSC-0120</v>
      </c>
    </row>
    <row r="121" spans="16:16" x14ac:dyDescent="0.25">
      <c r="P121" s="5" t="str">
        <f>[1]auteurs!$Q122</f>
        <v>CSC-0121</v>
      </c>
    </row>
    <row r="122" spans="16:16" x14ac:dyDescent="0.25">
      <c r="P122" s="5" t="str">
        <f>[1]auteurs!$Q123</f>
        <v>CSC-0122</v>
      </c>
    </row>
    <row r="123" spans="16:16" x14ac:dyDescent="0.25">
      <c r="P123" s="5" t="str">
        <f>[1]auteurs!$Q124</f>
        <v>CSC-0123</v>
      </c>
    </row>
    <row r="124" spans="16:16" x14ac:dyDescent="0.25">
      <c r="P124" s="5" t="str">
        <f>[1]auteurs!$Q125</f>
        <v>CSC-0124</v>
      </c>
    </row>
    <row r="125" spans="16:16" x14ac:dyDescent="0.25">
      <c r="P125" s="5" t="str">
        <f>[1]auteurs!$Q126</f>
        <v>CSC-0125</v>
      </c>
    </row>
    <row r="126" spans="16:16" x14ac:dyDescent="0.25">
      <c r="P126" s="5" t="str">
        <f>[1]auteurs!$Q127</f>
        <v>CSC-0126</v>
      </c>
    </row>
    <row r="127" spans="16:16" x14ac:dyDescent="0.25">
      <c r="P127" s="5" t="str">
        <f>[1]auteurs!$Q128</f>
        <v>CSC-0127</v>
      </c>
    </row>
    <row r="128" spans="16:16" x14ac:dyDescent="0.25">
      <c r="P128" s="5" t="str">
        <f>[1]auteurs!$Q129</f>
        <v>CSC-0128</v>
      </c>
    </row>
    <row r="129" spans="16:16" x14ac:dyDescent="0.25">
      <c r="P129" s="5" t="str">
        <f>[1]auteurs!$Q130</f>
        <v>CSC-0129</v>
      </c>
    </row>
    <row r="130" spans="16:16" x14ac:dyDescent="0.25">
      <c r="P130" s="5" t="str">
        <f>[1]auteurs!$Q131</f>
        <v>CSC-0130</v>
      </c>
    </row>
    <row r="131" spans="16:16" x14ac:dyDescent="0.25">
      <c r="P131" s="5" t="str">
        <f>[1]auteurs!$Q132</f>
        <v>CSC-0131</v>
      </c>
    </row>
    <row r="132" spans="16:16" x14ac:dyDescent="0.25">
      <c r="P132" s="5" t="str">
        <f>[1]auteurs!$Q133</f>
        <v>CSC-0132</v>
      </c>
    </row>
    <row r="133" spans="16:16" x14ac:dyDescent="0.25">
      <c r="P133" s="5" t="str">
        <f>[1]auteurs!$Q134</f>
        <v>CSC-0133</v>
      </c>
    </row>
    <row r="134" spans="16:16" x14ac:dyDescent="0.25">
      <c r="P134" s="5" t="str">
        <f>[1]auteurs!$Q135</f>
        <v>CSC-0134</v>
      </c>
    </row>
    <row r="135" spans="16:16" x14ac:dyDescent="0.25">
      <c r="P135" s="5" t="str">
        <f>[1]auteurs!$Q136</f>
        <v>CSC-0135</v>
      </c>
    </row>
    <row r="136" spans="16:16" x14ac:dyDescent="0.25">
      <c r="P136" s="5" t="str">
        <f>[1]auteurs!$Q137</f>
        <v>CSC-0136</v>
      </c>
    </row>
    <row r="137" spans="16:16" x14ac:dyDescent="0.25">
      <c r="P137" s="5" t="str">
        <f>[1]auteurs!$Q138</f>
        <v>CSC-0137</v>
      </c>
    </row>
    <row r="138" spans="16:16" x14ac:dyDescent="0.25">
      <c r="P138" s="5" t="str">
        <f>[1]auteurs!$Q139</f>
        <v>CSC-0138</v>
      </c>
    </row>
    <row r="139" spans="16:16" x14ac:dyDescent="0.25">
      <c r="P139" s="5" t="str">
        <f>[1]auteurs!$Q140</f>
        <v>CSC-0139</v>
      </c>
    </row>
    <row r="140" spans="16:16" x14ac:dyDescent="0.25">
      <c r="P140" s="5" t="str">
        <f>[1]auteurs!$Q141</f>
        <v>CSC-0140</v>
      </c>
    </row>
    <row r="141" spans="16:16" x14ac:dyDescent="0.25">
      <c r="P141" s="5" t="str">
        <f>[1]auteurs!$Q142</f>
        <v>CSC-0141</v>
      </c>
    </row>
    <row r="142" spans="16:16" x14ac:dyDescent="0.25">
      <c r="P142" s="5" t="str">
        <f>[1]auteurs!$Q143</f>
        <v>CSC-0142</v>
      </c>
    </row>
    <row r="143" spans="16:16" x14ac:dyDescent="0.25">
      <c r="P143" s="5" t="str">
        <f>[1]auteurs!$Q144</f>
        <v>CSC-0143</v>
      </c>
    </row>
    <row r="144" spans="16:16" x14ac:dyDescent="0.25">
      <c r="P144" s="5" t="str">
        <f>[1]auteurs!$Q145</f>
        <v>CSC-0144</v>
      </c>
    </row>
    <row r="145" spans="16:16" x14ac:dyDescent="0.25">
      <c r="P145" s="5" t="str">
        <f>[1]auteurs!$Q146</f>
        <v>CSC-0145</v>
      </c>
    </row>
    <row r="146" spans="16:16" x14ac:dyDescent="0.25">
      <c r="P146" s="5" t="str">
        <f>[1]auteurs!$Q147</f>
        <v>CSC-0146</v>
      </c>
    </row>
    <row r="147" spans="16:16" x14ac:dyDescent="0.25">
      <c r="P147" s="5" t="str">
        <f>[1]auteurs!$Q148</f>
        <v>CSC-0147</v>
      </c>
    </row>
    <row r="148" spans="16:16" x14ac:dyDescent="0.25">
      <c r="P148" s="5" t="str">
        <f>[1]auteurs!$Q149</f>
        <v>CSC-0148</v>
      </c>
    </row>
    <row r="149" spans="16:16" x14ac:dyDescent="0.25">
      <c r="P149" s="5" t="str">
        <f>[1]auteurs!$Q150</f>
        <v>CSC-0149</v>
      </c>
    </row>
    <row r="150" spans="16:16" x14ac:dyDescent="0.25">
      <c r="P150" s="5" t="str">
        <f>[1]auteurs!$Q151</f>
        <v>CSC-0150</v>
      </c>
    </row>
    <row r="151" spans="16:16" x14ac:dyDescent="0.25">
      <c r="P151" s="5" t="str">
        <f>[1]auteurs!$Q152</f>
        <v>CSC-0151</v>
      </c>
    </row>
    <row r="152" spans="16:16" x14ac:dyDescent="0.25">
      <c r="P152" s="5" t="str">
        <f>[1]auteurs!$Q153</f>
        <v>CSC-0152</v>
      </c>
    </row>
    <row r="153" spans="16:16" x14ac:dyDescent="0.25">
      <c r="P153" s="5" t="str">
        <f>[1]auteurs!$Q154</f>
        <v>CSC-0153</v>
      </c>
    </row>
    <row r="154" spans="16:16" x14ac:dyDescent="0.25">
      <c r="P154" s="5" t="str">
        <f>[1]auteurs!$Q155</f>
        <v>CSC-0154</v>
      </c>
    </row>
    <row r="155" spans="16:16" x14ac:dyDescent="0.25">
      <c r="P155" s="5" t="str">
        <f>[1]auteurs!$Q156</f>
        <v>CSC-0155</v>
      </c>
    </row>
    <row r="156" spans="16:16" x14ac:dyDescent="0.25">
      <c r="P156" s="5" t="str">
        <f>[1]auteurs!$Q157</f>
        <v>CSC-0156</v>
      </c>
    </row>
    <row r="157" spans="16:16" x14ac:dyDescent="0.25">
      <c r="P157" s="5" t="str">
        <f>[1]auteurs!$Q158</f>
        <v>CSC-0157</v>
      </c>
    </row>
    <row r="158" spans="16:16" x14ac:dyDescent="0.25">
      <c r="P158" s="5" t="str">
        <f>[1]auteurs!$Q159</f>
        <v>CSC-0158</v>
      </c>
    </row>
    <row r="159" spans="16:16" x14ac:dyDescent="0.25">
      <c r="P159" s="5" t="str">
        <f>[1]auteurs!$Q160</f>
        <v>CSC-0159</v>
      </c>
    </row>
    <row r="160" spans="16:16" x14ac:dyDescent="0.25">
      <c r="P160" s="5" t="str">
        <f>[1]auteurs!$Q161</f>
        <v>CSC-0160</v>
      </c>
    </row>
    <row r="161" spans="16:16" x14ac:dyDescent="0.25">
      <c r="P161" s="5" t="str">
        <f>[1]auteurs!$Q162</f>
        <v>CSC-0161</v>
      </c>
    </row>
    <row r="162" spans="16:16" x14ac:dyDescent="0.25">
      <c r="P162" s="5" t="str">
        <f>[1]auteurs!$Q163</f>
        <v>CSC-0162</v>
      </c>
    </row>
    <row r="163" spans="16:16" x14ac:dyDescent="0.25">
      <c r="P163" s="5" t="str">
        <f>[1]auteurs!$Q164</f>
        <v>CSC-0163</v>
      </c>
    </row>
    <row r="164" spans="16:16" x14ac:dyDescent="0.25">
      <c r="P164" s="5" t="str">
        <f>[1]auteurs!$Q165</f>
        <v>CSC-0164</v>
      </c>
    </row>
    <row r="165" spans="16:16" x14ac:dyDescent="0.25">
      <c r="P165" s="5" t="str">
        <f>[1]auteurs!$Q166</f>
        <v>CSC-0165</v>
      </c>
    </row>
    <row r="166" spans="16:16" x14ac:dyDescent="0.25">
      <c r="P166" s="5" t="str">
        <f>[1]auteurs!$Q167</f>
        <v>CSC-0166</v>
      </c>
    </row>
    <row r="167" spans="16:16" x14ac:dyDescent="0.25">
      <c r="P167" s="5" t="str">
        <f>[1]auteurs!$Q168</f>
        <v>CSC-0167</v>
      </c>
    </row>
    <row r="168" spans="16:16" x14ac:dyDescent="0.25">
      <c r="P168" s="5" t="str">
        <f>[1]auteurs!$Q169</f>
        <v>CSC-0168</v>
      </c>
    </row>
    <row r="169" spans="16:16" x14ac:dyDescent="0.25">
      <c r="P169" s="5" t="str">
        <f>[1]auteurs!$Q170</f>
        <v>CSC-0169</v>
      </c>
    </row>
    <row r="170" spans="16:16" x14ac:dyDescent="0.25">
      <c r="P170" s="5" t="str">
        <f>[1]auteurs!$Q171</f>
        <v>CSC-0170</v>
      </c>
    </row>
    <row r="171" spans="16:16" x14ac:dyDescent="0.25">
      <c r="P171" s="5" t="str">
        <f>[1]auteurs!$Q172</f>
        <v>CSC-0171</v>
      </c>
    </row>
    <row r="172" spans="16:16" x14ac:dyDescent="0.25">
      <c r="P172" s="5" t="str">
        <f>[1]auteurs!$Q173</f>
        <v>CSC-0172</v>
      </c>
    </row>
    <row r="173" spans="16:16" x14ac:dyDescent="0.25">
      <c r="P173" s="5" t="str">
        <f>[1]auteurs!$Q174</f>
        <v>CSC-0173</v>
      </c>
    </row>
    <row r="174" spans="16:16" x14ac:dyDescent="0.25">
      <c r="P174" s="5" t="str">
        <f>[1]auteurs!$Q175</f>
        <v>CSC-0174</v>
      </c>
    </row>
    <row r="175" spans="16:16" x14ac:dyDescent="0.25">
      <c r="P175" s="5" t="str">
        <f>[1]auteurs!$Q176</f>
        <v>CSC-0175</v>
      </c>
    </row>
    <row r="176" spans="16:16" x14ac:dyDescent="0.25">
      <c r="P176" s="5" t="str">
        <f>[1]auteurs!$Q177</f>
        <v>CSC-0176</v>
      </c>
    </row>
    <row r="177" spans="16:16" x14ac:dyDescent="0.25">
      <c r="P177" s="5" t="str">
        <f>[1]auteurs!$Q178</f>
        <v>CSC-0177</v>
      </c>
    </row>
    <row r="178" spans="16:16" x14ac:dyDescent="0.25">
      <c r="P178" s="5" t="str">
        <f>[1]auteurs!$Q179</f>
        <v>CSC-0178</v>
      </c>
    </row>
    <row r="179" spans="16:16" x14ac:dyDescent="0.25">
      <c r="P179" s="5" t="str">
        <f>[1]auteurs!$Q180</f>
        <v>CSC-0179</v>
      </c>
    </row>
    <row r="180" spans="16:16" x14ac:dyDescent="0.25">
      <c r="P180" s="5" t="str">
        <f>[1]auteurs!$Q181</f>
        <v>CSC-0180</v>
      </c>
    </row>
    <row r="181" spans="16:16" x14ac:dyDescent="0.25">
      <c r="P181" s="5" t="str">
        <f>[1]auteurs!$Q182</f>
        <v>CSC-0181</v>
      </c>
    </row>
    <row r="182" spans="16:16" x14ac:dyDescent="0.25">
      <c r="P182" s="5" t="str">
        <f>[1]auteurs!$Q183</f>
        <v>CSC-0182</v>
      </c>
    </row>
    <row r="183" spans="16:16" x14ac:dyDescent="0.25">
      <c r="P183" s="5" t="str">
        <f>[1]auteurs!$Q184</f>
        <v>CSC-0183</v>
      </c>
    </row>
    <row r="184" spans="16:16" x14ac:dyDescent="0.25">
      <c r="P184" s="5" t="str">
        <f>[1]auteurs!$Q185</f>
        <v>CSC-0184</v>
      </c>
    </row>
    <row r="185" spans="16:16" x14ac:dyDescent="0.25">
      <c r="P185" s="5" t="str">
        <f>[1]auteurs!$Q186</f>
        <v>CSC-0185</v>
      </c>
    </row>
    <row r="186" spans="16:16" x14ac:dyDescent="0.25">
      <c r="P186" s="5" t="str">
        <f>[1]auteurs!$Q187</f>
        <v>CSC-0186</v>
      </c>
    </row>
    <row r="187" spans="16:16" x14ac:dyDescent="0.25">
      <c r="P187" s="5" t="str">
        <f>[1]auteurs!$Q188</f>
        <v>CSC-0187</v>
      </c>
    </row>
    <row r="188" spans="16:16" x14ac:dyDescent="0.25">
      <c r="P188" s="5" t="str">
        <f>[1]auteurs!$Q189</f>
        <v>CSC-0188</v>
      </c>
    </row>
    <row r="189" spans="16:16" x14ac:dyDescent="0.25">
      <c r="P189" s="5" t="str">
        <f>[1]auteurs!$Q190</f>
        <v>CSC-0189</v>
      </c>
    </row>
    <row r="190" spans="16:16" x14ac:dyDescent="0.25">
      <c r="P190" s="5" t="str">
        <f>[1]auteurs!$Q191</f>
        <v>CSC-0190</v>
      </c>
    </row>
    <row r="191" spans="16:16" x14ac:dyDescent="0.25">
      <c r="P191" s="5" t="str">
        <f>[1]auteurs!$Q192</f>
        <v>CSC-0191</v>
      </c>
    </row>
    <row r="192" spans="16:16" x14ac:dyDescent="0.25">
      <c r="P192" s="5" t="str">
        <f>[1]auteurs!$Q193</f>
        <v>CSC-0192</v>
      </c>
    </row>
    <row r="193" spans="16:16" x14ac:dyDescent="0.25">
      <c r="P193" s="5" t="str">
        <f>[1]auteurs!$Q194</f>
        <v>CSC-0193</v>
      </c>
    </row>
    <row r="194" spans="16:16" x14ac:dyDescent="0.25">
      <c r="P194" s="5" t="str">
        <f>[1]auteurs!$Q195</f>
        <v>CSC-0194</v>
      </c>
    </row>
    <row r="195" spans="16:16" x14ac:dyDescent="0.25">
      <c r="P195" s="5" t="str">
        <f>[1]auteurs!$Q196</f>
        <v>CSC-0195</v>
      </c>
    </row>
    <row r="196" spans="16:16" x14ac:dyDescent="0.25">
      <c r="P196" s="5" t="str">
        <f>[1]auteurs!$Q197</f>
        <v>CSC-0196</v>
      </c>
    </row>
    <row r="197" spans="16:16" x14ac:dyDescent="0.25">
      <c r="P197" s="5" t="str">
        <f>[1]auteurs!$Q198</f>
        <v>CSC-0197</v>
      </c>
    </row>
    <row r="198" spans="16:16" x14ac:dyDescent="0.25">
      <c r="P198" s="5" t="str">
        <f>[1]auteurs!$Q199</f>
        <v>CSC-0198</v>
      </c>
    </row>
    <row r="199" spans="16:16" x14ac:dyDescent="0.25">
      <c r="P199" s="5" t="str">
        <f>[1]auteurs!$Q200</f>
        <v>CSC-0199</v>
      </c>
    </row>
    <row r="200" spans="16:16" x14ac:dyDescent="0.25">
      <c r="P200" s="5" t="str">
        <f>[1]auteurs!$Q201</f>
        <v>CSC-0200</v>
      </c>
    </row>
    <row r="201" spans="16:16" x14ac:dyDescent="0.25">
      <c r="P201" s="5" t="str">
        <f>[1]auteurs!$Q202</f>
        <v>CSC-0201</v>
      </c>
    </row>
    <row r="202" spans="16:16" x14ac:dyDescent="0.25">
      <c r="P202" s="5" t="str">
        <f>[1]auteurs!$Q203</f>
        <v>CSC-0202</v>
      </c>
    </row>
    <row r="203" spans="16:16" x14ac:dyDescent="0.25">
      <c r="P203" s="5" t="str">
        <f>[1]auteurs!$Q204</f>
        <v>CSC-0203</v>
      </c>
    </row>
    <row r="204" spans="16:16" x14ac:dyDescent="0.25">
      <c r="P204" s="5" t="str">
        <f>[1]auteurs!$Q205</f>
        <v>CSC-0204</v>
      </c>
    </row>
    <row r="205" spans="16:16" x14ac:dyDescent="0.25">
      <c r="P205" s="5" t="str">
        <f>[1]auteurs!$Q206</f>
        <v>CSC-0205</v>
      </c>
    </row>
    <row r="206" spans="16:16" x14ac:dyDescent="0.25">
      <c r="P206" s="5" t="str">
        <f>[1]auteurs!$Q207</f>
        <v>CSC-0206</v>
      </c>
    </row>
    <row r="207" spans="16:16" x14ac:dyDescent="0.25">
      <c r="P207" s="5" t="str">
        <f>[1]auteurs!$Q208</f>
        <v>CSC-0207</v>
      </c>
    </row>
    <row r="208" spans="16:16" x14ac:dyDescent="0.25">
      <c r="P208" s="5" t="str">
        <f>[1]auteurs!$Q209</f>
        <v>CSC-0208</v>
      </c>
    </row>
    <row r="209" spans="1:16" x14ac:dyDescent="0.25">
      <c r="P209" s="5" t="str">
        <f>[1]auteurs!$Q210</f>
        <v>CSC-0209</v>
      </c>
    </row>
    <row r="210" spans="1:16" x14ac:dyDescent="0.25">
      <c r="P210" s="5" t="str">
        <f>[1]auteurs!$Q211</f>
        <v>CSC-0210</v>
      </c>
    </row>
    <row r="211" spans="1:16" x14ac:dyDescent="0.25">
      <c r="P211" s="5" t="str">
        <f>[1]auteurs!$Q212</f>
        <v>CSC-0211</v>
      </c>
    </row>
    <row r="212" spans="1:16" x14ac:dyDescent="0.25">
      <c r="P212" s="5" t="str">
        <f>[1]auteurs!$Q213</f>
        <v>CSC-0212</v>
      </c>
    </row>
    <row r="213" spans="1:16" x14ac:dyDescent="0.25">
      <c r="P213" s="5" t="str">
        <f>[1]auteurs!$Q214</f>
        <v>CSC-0213</v>
      </c>
    </row>
    <row r="214" spans="1:16" x14ac:dyDescent="0.25">
      <c r="P214" s="5" t="str">
        <f>[1]auteurs!$Q215</f>
        <v>CSC-0214</v>
      </c>
    </row>
    <row r="215" spans="1:16" x14ac:dyDescent="0.25">
      <c r="P215" s="5" t="str">
        <f>[1]auteurs!$Q216</f>
        <v>CSC-0215</v>
      </c>
    </row>
    <row r="216" spans="1:16" x14ac:dyDescent="0.25">
      <c r="P216" s="5" t="str">
        <f>[1]auteurs!$Q217</f>
        <v>CSC-0216</v>
      </c>
    </row>
    <row r="217" spans="1:16" x14ac:dyDescent="0.25">
      <c r="A217" s="5">
        <v>2023</v>
      </c>
      <c r="P217" s="5" t="str">
        <f>[1]auteurs!$Q218</f>
        <v>CSC-0217</v>
      </c>
    </row>
    <row r="218" spans="1:16" x14ac:dyDescent="0.25">
      <c r="A218" s="5">
        <v>2023</v>
      </c>
      <c r="P218" s="5" t="str">
        <f>[1]auteurs!$Q219</f>
        <v>CSC-0218</v>
      </c>
    </row>
    <row r="243" spans="12:12" x14ac:dyDescent="0.25">
      <c r="L243" s="5" t="s">
        <v>73</v>
      </c>
    </row>
  </sheetData>
  <phoneticPr fontId="1" type="noConversion"/>
  <conditionalFormatting sqref="AI2:AI1000">
    <cfRule type="expression" dxfId="5" priority="3">
      <formula>AI2="En cours de traitement"</formula>
    </cfRule>
    <cfRule type="expression" dxfId="4" priority="2">
      <formula>AI2="A faire"</formula>
    </cfRule>
    <cfRule type="expression" dxfId="3" priority="1">
      <formula>AI2="o"</formula>
    </cfRule>
  </conditionalFormatting>
  <dataValidations count="1">
    <dataValidation type="list" allowBlank="1" showInputMessage="1" showErrorMessage="1" sqref="K3:K210" xr:uid="{E5CCD733-FAF5-4C70-B4FD-327984B3A2FA}">
      <formula1>$G$3:$G$88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B27F1C8-E815-4BC1-95AA-178654F652A3}">
          <x14:formula1>
            <xm:f>Feuil2!$A$3:$A$5</xm:f>
          </x14:formula1>
          <xm:sqref>F2:F60</xm:sqref>
        </x14:dataValidation>
        <x14:dataValidation type="list" allowBlank="1" showInputMessage="1" showErrorMessage="1" xr:uid="{DE6248BE-EC9E-4167-A33E-0685C524D14E}">
          <x14:formula1>
            <xm:f>Feuil2!$A$8:$A$9</xm:f>
          </x14:formula1>
          <xm:sqref>G2:G208</xm:sqref>
        </x14:dataValidation>
        <x14:dataValidation type="list" allowBlank="1" showInputMessage="1" showErrorMessage="1" xr:uid="{ED2B0D91-88FB-493A-93B5-35EAC3A5B859}">
          <x14:formula1>
            <xm:f>Feuil2!$A$13:$A$15</xm:f>
          </x14:formula1>
          <xm:sqref>H2:H39</xm:sqref>
        </x14:dataValidation>
        <x14:dataValidation type="list" allowBlank="1" showInputMessage="1" showErrorMessage="1" xr:uid="{E44DF5F7-E9A5-4B6D-AA2F-66EC17A57E4E}">
          <x14:formula1>
            <xm:f>Feuil2!$A$18:$A$27</xm:f>
          </x14:formula1>
          <xm:sqref>I2:I10</xm:sqref>
        </x14:dataValidation>
        <x14:dataValidation type="list" allowBlank="1" showInputMessage="1" showErrorMessage="1" xr:uid="{77CBAEE9-7687-4181-8402-D4AD3CB2657C}">
          <x14:formula1>
            <xm:f>Feuil2!$A$31:$A$131</xm:f>
          </x14:formula1>
          <xm:sqref>L2:L167</xm:sqref>
        </x14:dataValidation>
        <x14:dataValidation type="list" allowBlank="1" showInputMessage="1" showErrorMessage="1" xr:uid="{C69E326F-371B-458E-9065-A158C48DCE67}">
          <x14:formula1>
            <xm:f>Feuil2!$C$31:$C$197</xm:f>
          </x14:formula1>
          <xm:sqref>M2:M214</xm:sqref>
        </x14:dataValidation>
        <x14:dataValidation type="list" allowBlank="1" showInputMessage="1" showErrorMessage="1" xr:uid="{2C661E4B-1B9A-46B2-9DA0-318CDC3A6E4C}">
          <x14:formula1>
            <xm:f>Feuil2!$C$3:$C$4</xm:f>
          </x14:formula1>
          <xm:sqref>R2:R208</xm:sqref>
        </x14:dataValidation>
        <x14:dataValidation type="list" allowBlank="1" showInputMessage="1" showErrorMessage="1" xr:uid="{78E8440F-5127-49FF-89AE-D779E444F4F7}">
          <x14:formula1>
            <xm:f>Feuil2!$C$7:$C$8</xm:f>
          </x14:formula1>
          <xm:sqref>B2:B214</xm:sqref>
        </x14:dataValidation>
        <x14:dataValidation type="list" allowBlank="1" showInputMessage="1" showErrorMessage="1" xr:uid="{6091E572-630C-4012-8976-433795476CC9}">
          <x14:formula1>
            <xm:f>Feuil2!$E$3:$E$88</xm:f>
          </x14:formula1>
          <xm:sqref>J2:J216</xm:sqref>
        </x14:dataValidation>
        <x14:dataValidation type="list" allowBlank="1" showInputMessage="1" showErrorMessage="1" xr:uid="{CFBA0AFA-57AC-4E41-B595-88FD875CB833}">
          <x14:formula1>
            <xm:f>Feuil2!$G$3:$G$88</xm:f>
          </x14:formula1>
          <xm:sqref>K2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47464-5333-48B0-83F1-CC648F48A714}">
  <dimension ref="A2:G197"/>
  <sheetViews>
    <sheetView workbookViewId="0">
      <selection activeCell="G3" sqref="G3"/>
    </sheetView>
  </sheetViews>
  <sheetFormatPr baseColWidth="10" defaultRowHeight="15" x14ac:dyDescent="0.25"/>
  <cols>
    <col min="1" max="1" width="44.5703125" customWidth="1"/>
    <col min="3" max="3" width="27.42578125" customWidth="1"/>
    <col min="5" max="5" width="40.28515625" customWidth="1"/>
    <col min="7" max="7" width="25.140625" customWidth="1"/>
  </cols>
  <sheetData>
    <row r="2" spans="1:7" ht="25.5" customHeight="1" x14ac:dyDescent="0.25">
      <c r="A2" s="3" t="s">
        <v>4</v>
      </c>
      <c r="C2" s="3" t="s">
        <v>14</v>
      </c>
      <c r="E2" s="12" t="s">
        <v>7</v>
      </c>
      <c r="G2" s="12" t="s">
        <v>426</v>
      </c>
    </row>
    <row r="3" spans="1:7" x14ac:dyDescent="0.25">
      <c r="A3" t="s">
        <v>76</v>
      </c>
      <c r="C3" t="s">
        <v>37</v>
      </c>
      <c r="E3" s="13" t="s">
        <v>348</v>
      </c>
      <c r="G3" s="13"/>
    </row>
    <row r="4" spans="1:7" x14ac:dyDescent="0.25">
      <c r="A4" t="s">
        <v>77</v>
      </c>
      <c r="C4" t="s">
        <v>52</v>
      </c>
      <c r="E4" s="13" t="s">
        <v>348</v>
      </c>
      <c r="G4" s="13" t="s">
        <v>427</v>
      </c>
    </row>
    <row r="5" spans="1:7" x14ac:dyDescent="0.25">
      <c r="A5" t="s">
        <v>78</v>
      </c>
      <c r="E5" s="13" t="s">
        <v>349</v>
      </c>
      <c r="G5" s="13" t="s">
        <v>428</v>
      </c>
    </row>
    <row r="6" spans="1:7" x14ac:dyDescent="0.25">
      <c r="C6" s="3" t="s">
        <v>1</v>
      </c>
      <c r="E6" s="13" t="s">
        <v>350</v>
      </c>
      <c r="G6" s="13" t="s">
        <v>429</v>
      </c>
    </row>
    <row r="7" spans="1:7" x14ac:dyDescent="0.25">
      <c r="A7" s="3" t="s">
        <v>74</v>
      </c>
      <c r="C7" t="s">
        <v>75</v>
      </c>
      <c r="E7" s="13" t="s">
        <v>351</v>
      </c>
      <c r="G7" s="13" t="s">
        <v>430</v>
      </c>
    </row>
    <row r="8" spans="1:7" x14ac:dyDescent="0.25">
      <c r="A8" t="s">
        <v>79</v>
      </c>
      <c r="C8" t="s">
        <v>347</v>
      </c>
      <c r="E8" s="13" t="s">
        <v>352</v>
      </c>
      <c r="G8" s="13" t="s">
        <v>431</v>
      </c>
    </row>
    <row r="9" spans="1:7" x14ac:dyDescent="0.25">
      <c r="A9" t="s">
        <v>80</v>
      </c>
      <c r="E9" s="13" t="s">
        <v>352</v>
      </c>
      <c r="G9" s="13" t="s">
        <v>431</v>
      </c>
    </row>
    <row r="10" spans="1:7" x14ac:dyDescent="0.25">
      <c r="E10" s="13" t="s">
        <v>353</v>
      </c>
      <c r="G10" s="13" t="s">
        <v>432</v>
      </c>
    </row>
    <row r="11" spans="1:7" x14ac:dyDescent="0.25">
      <c r="E11" s="13" t="s">
        <v>354</v>
      </c>
      <c r="G11" s="13" t="s">
        <v>433</v>
      </c>
    </row>
    <row r="12" spans="1:7" x14ac:dyDescent="0.25">
      <c r="A12" s="3" t="s">
        <v>5</v>
      </c>
      <c r="E12" s="13" t="s">
        <v>355</v>
      </c>
      <c r="G12" s="13" t="s">
        <v>434</v>
      </c>
    </row>
    <row r="13" spans="1:7" x14ac:dyDescent="0.25">
      <c r="A13" t="s">
        <v>35</v>
      </c>
      <c r="E13" s="13" t="s">
        <v>356</v>
      </c>
      <c r="G13" s="13" t="s">
        <v>435</v>
      </c>
    </row>
    <row r="14" spans="1:7" x14ac:dyDescent="0.25">
      <c r="A14" t="s">
        <v>81</v>
      </c>
      <c r="E14" s="13" t="s">
        <v>357</v>
      </c>
      <c r="G14" s="13" t="s">
        <v>436</v>
      </c>
    </row>
    <row r="15" spans="1:7" x14ac:dyDescent="0.25">
      <c r="A15" t="s">
        <v>82</v>
      </c>
      <c r="E15" s="13" t="s">
        <v>358</v>
      </c>
      <c r="G15" s="13" t="s">
        <v>437</v>
      </c>
    </row>
    <row r="16" spans="1:7" x14ac:dyDescent="0.25">
      <c r="E16" s="13" t="s">
        <v>359</v>
      </c>
      <c r="G16" s="13" t="s">
        <v>58</v>
      </c>
    </row>
    <row r="17" spans="1:7" x14ac:dyDescent="0.25">
      <c r="A17" s="3" t="s">
        <v>6</v>
      </c>
      <c r="E17" s="13" t="s">
        <v>360</v>
      </c>
      <c r="G17" s="13" t="s">
        <v>438</v>
      </c>
    </row>
    <row r="18" spans="1:7" x14ac:dyDescent="0.25">
      <c r="A18" t="s">
        <v>83</v>
      </c>
      <c r="E18" s="13" t="s">
        <v>361</v>
      </c>
      <c r="G18" s="13" t="s">
        <v>439</v>
      </c>
    </row>
    <row r="19" spans="1:7" x14ac:dyDescent="0.25">
      <c r="A19" t="s">
        <v>84</v>
      </c>
      <c r="E19" s="13" t="s">
        <v>362</v>
      </c>
      <c r="G19" s="13" t="s">
        <v>440</v>
      </c>
    </row>
    <row r="20" spans="1:7" x14ac:dyDescent="0.25">
      <c r="A20" t="s">
        <v>85</v>
      </c>
      <c r="E20" s="13" t="s">
        <v>363</v>
      </c>
      <c r="G20" s="13" t="s">
        <v>51</v>
      </c>
    </row>
    <row r="21" spans="1:7" x14ac:dyDescent="0.25">
      <c r="A21" t="s">
        <v>86</v>
      </c>
      <c r="E21" s="13" t="s">
        <v>364</v>
      </c>
      <c r="G21" s="13" t="s">
        <v>441</v>
      </c>
    </row>
    <row r="22" spans="1:7" x14ac:dyDescent="0.25">
      <c r="A22" t="s">
        <v>87</v>
      </c>
      <c r="E22" s="13" t="s">
        <v>365</v>
      </c>
      <c r="G22" s="13" t="s">
        <v>442</v>
      </c>
    </row>
    <row r="23" spans="1:7" x14ac:dyDescent="0.25">
      <c r="A23" t="s">
        <v>88</v>
      </c>
      <c r="E23" s="13" t="s">
        <v>366</v>
      </c>
      <c r="G23" s="13" t="s">
        <v>443</v>
      </c>
    </row>
    <row r="24" spans="1:7" x14ac:dyDescent="0.25">
      <c r="A24" t="s">
        <v>89</v>
      </c>
      <c r="E24" s="13" t="s">
        <v>367</v>
      </c>
      <c r="G24" s="13" t="s">
        <v>444</v>
      </c>
    </row>
    <row r="25" spans="1:7" x14ac:dyDescent="0.25">
      <c r="A25" t="s">
        <v>90</v>
      </c>
      <c r="E25" s="13" t="s">
        <v>368</v>
      </c>
      <c r="G25" s="13" t="s">
        <v>445</v>
      </c>
    </row>
    <row r="26" spans="1:7" x14ac:dyDescent="0.25">
      <c r="A26" t="s">
        <v>91</v>
      </c>
      <c r="E26" s="13" t="s">
        <v>369</v>
      </c>
      <c r="G26" s="13" t="s">
        <v>65</v>
      </c>
    </row>
    <row r="27" spans="1:7" x14ac:dyDescent="0.25">
      <c r="A27" t="s">
        <v>92</v>
      </c>
      <c r="E27" s="13" t="s">
        <v>370</v>
      </c>
      <c r="G27" s="13" t="s">
        <v>446</v>
      </c>
    </row>
    <row r="28" spans="1:7" x14ac:dyDescent="0.25">
      <c r="E28" s="13" t="s">
        <v>371</v>
      </c>
      <c r="G28" s="13" t="s">
        <v>447</v>
      </c>
    </row>
    <row r="29" spans="1:7" x14ac:dyDescent="0.25">
      <c r="E29" s="13" t="s">
        <v>372</v>
      </c>
      <c r="G29" s="13" t="s">
        <v>448</v>
      </c>
    </row>
    <row r="30" spans="1:7" x14ac:dyDescent="0.25">
      <c r="A30" s="3" t="s">
        <v>9</v>
      </c>
      <c r="C30" s="3" t="s">
        <v>10</v>
      </c>
      <c r="E30" s="13" t="s">
        <v>373</v>
      </c>
      <c r="G30" s="13" t="s">
        <v>449</v>
      </c>
    </row>
    <row r="31" spans="1:7" x14ac:dyDescent="0.25">
      <c r="A31" s="10" t="s">
        <v>93</v>
      </c>
      <c r="C31" t="s">
        <v>180</v>
      </c>
      <c r="E31" s="13" t="s">
        <v>374</v>
      </c>
      <c r="G31" s="13" t="s">
        <v>450</v>
      </c>
    </row>
    <row r="32" spans="1:7" x14ac:dyDescent="0.25">
      <c r="A32" s="10" t="s">
        <v>94</v>
      </c>
      <c r="C32" t="s">
        <v>181</v>
      </c>
      <c r="E32" s="13" t="s">
        <v>375</v>
      </c>
      <c r="G32" s="13" t="s">
        <v>451</v>
      </c>
    </row>
    <row r="33" spans="1:7" x14ac:dyDescent="0.25">
      <c r="A33" s="10" t="s">
        <v>95</v>
      </c>
      <c r="C33" t="s">
        <v>182</v>
      </c>
      <c r="E33" s="13" t="s">
        <v>376</v>
      </c>
      <c r="G33" s="13" t="s">
        <v>452</v>
      </c>
    </row>
    <row r="34" spans="1:7" x14ac:dyDescent="0.25">
      <c r="A34" s="10" t="s">
        <v>96</v>
      </c>
      <c r="C34" t="s">
        <v>183</v>
      </c>
      <c r="E34" s="13" t="s">
        <v>377</v>
      </c>
      <c r="G34" s="13" t="s">
        <v>453</v>
      </c>
    </row>
    <row r="35" spans="1:7" x14ac:dyDescent="0.25">
      <c r="A35" s="10" t="s">
        <v>97</v>
      </c>
      <c r="C35" t="s">
        <v>184</v>
      </c>
      <c r="E35" s="13" t="s">
        <v>378</v>
      </c>
      <c r="G35" s="13" t="s">
        <v>454</v>
      </c>
    </row>
    <row r="36" spans="1:7" x14ac:dyDescent="0.25">
      <c r="A36" s="10" t="s">
        <v>98</v>
      </c>
      <c r="C36" t="s">
        <v>185</v>
      </c>
      <c r="E36" s="13" t="s">
        <v>379</v>
      </c>
      <c r="G36" s="13" t="s">
        <v>455</v>
      </c>
    </row>
    <row r="37" spans="1:7" x14ac:dyDescent="0.25">
      <c r="A37" s="10" t="s">
        <v>99</v>
      </c>
      <c r="C37" t="s">
        <v>186</v>
      </c>
      <c r="E37" s="13" t="s">
        <v>380</v>
      </c>
      <c r="G37" s="13" t="s">
        <v>456</v>
      </c>
    </row>
    <row r="38" spans="1:7" x14ac:dyDescent="0.25">
      <c r="A38" s="10" t="s">
        <v>100</v>
      </c>
      <c r="C38" t="s">
        <v>187</v>
      </c>
      <c r="E38" s="13" t="s">
        <v>381</v>
      </c>
      <c r="G38" s="13" t="s">
        <v>457</v>
      </c>
    </row>
    <row r="39" spans="1:7" x14ac:dyDescent="0.25">
      <c r="A39" s="10" t="s">
        <v>101</v>
      </c>
      <c r="C39" t="s">
        <v>188</v>
      </c>
      <c r="E39" s="13" t="s">
        <v>382</v>
      </c>
      <c r="G39" s="13" t="s">
        <v>458</v>
      </c>
    </row>
    <row r="40" spans="1:7" x14ac:dyDescent="0.25">
      <c r="A40" s="10" t="s">
        <v>102</v>
      </c>
      <c r="C40" t="s">
        <v>189</v>
      </c>
      <c r="E40" s="13" t="s">
        <v>383</v>
      </c>
      <c r="G40" s="13" t="s">
        <v>459</v>
      </c>
    </row>
    <row r="41" spans="1:7" x14ac:dyDescent="0.25">
      <c r="A41" s="10" t="s">
        <v>103</v>
      </c>
      <c r="C41" t="s">
        <v>190</v>
      </c>
      <c r="E41" s="13" t="s">
        <v>384</v>
      </c>
      <c r="G41" s="13" t="s">
        <v>460</v>
      </c>
    </row>
    <row r="42" spans="1:7" x14ac:dyDescent="0.25">
      <c r="A42" s="10" t="s">
        <v>104</v>
      </c>
      <c r="C42" t="s">
        <v>191</v>
      </c>
      <c r="E42" s="13" t="s">
        <v>385</v>
      </c>
      <c r="G42" s="13" t="s">
        <v>461</v>
      </c>
    </row>
    <row r="43" spans="1:7" x14ac:dyDescent="0.25">
      <c r="A43" s="10" t="s">
        <v>105</v>
      </c>
      <c r="C43" t="s">
        <v>192</v>
      </c>
      <c r="E43" s="13" t="s">
        <v>386</v>
      </c>
      <c r="G43" s="13" t="s">
        <v>462</v>
      </c>
    </row>
    <row r="44" spans="1:7" x14ac:dyDescent="0.25">
      <c r="A44" s="10" t="s">
        <v>106</v>
      </c>
      <c r="C44" t="s">
        <v>193</v>
      </c>
      <c r="E44" s="13" t="s">
        <v>386</v>
      </c>
      <c r="G44" s="13" t="s">
        <v>462</v>
      </c>
    </row>
    <row r="45" spans="1:7" x14ac:dyDescent="0.25">
      <c r="A45" s="10">
        <v>266</v>
      </c>
      <c r="C45" t="s">
        <v>194</v>
      </c>
      <c r="E45" s="13" t="s">
        <v>387</v>
      </c>
      <c r="G45" s="13" t="s">
        <v>463</v>
      </c>
    </row>
    <row r="46" spans="1:7" x14ac:dyDescent="0.25">
      <c r="A46" s="10">
        <v>330</v>
      </c>
      <c r="C46" t="s">
        <v>195</v>
      </c>
      <c r="E46" s="13" t="s">
        <v>387</v>
      </c>
      <c r="G46" s="13" t="s">
        <v>463</v>
      </c>
    </row>
    <row r="47" spans="1:7" x14ac:dyDescent="0.25">
      <c r="A47" s="10" t="s">
        <v>107</v>
      </c>
      <c r="C47" t="s">
        <v>196</v>
      </c>
      <c r="E47" s="13" t="s">
        <v>388</v>
      </c>
      <c r="G47" s="13" t="s">
        <v>464</v>
      </c>
    </row>
    <row r="48" spans="1:7" x14ac:dyDescent="0.25">
      <c r="A48" s="10" t="s">
        <v>108</v>
      </c>
      <c r="C48" t="s">
        <v>197</v>
      </c>
      <c r="E48" s="13" t="s">
        <v>389</v>
      </c>
      <c r="G48" s="13" t="s">
        <v>465</v>
      </c>
    </row>
    <row r="49" spans="1:7" x14ac:dyDescent="0.25">
      <c r="A49" s="10" t="s">
        <v>109</v>
      </c>
      <c r="C49" t="s">
        <v>198</v>
      </c>
      <c r="E49" s="13" t="s">
        <v>390</v>
      </c>
      <c r="G49" s="13" t="s">
        <v>466</v>
      </c>
    </row>
    <row r="50" spans="1:7" x14ac:dyDescent="0.25">
      <c r="A50" s="10" t="s">
        <v>110</v>
      </c>
      <c r="C50" t="s">
        <v>199</v>
      </c>
      <c r="E50" s="13" t="s">
        <v>391</v>
      </c>
      <c r="G50" s="13" t="s">
        <v>467</v>
      </c>
    </row>
    <row r="51" spans="1:7" x14ac:dyDescent="0.25">
      <c r="A51" s="10">
        <v>660</v>
      </c>
      <c r="C51" t="s">
        <v>200</v>
      </c>
      <c r="E51" s="13" t="s">
        <v>392</v>
      </c>
      <c r="G51" s="13" t="s">
        <v>468</v>
      </c>
    </row>
    <row r="52" spans="1:7" x14ac:dyDescent="0.25">
      <c r="A52" s="10">
        <v>661</v>
      </c>
      <c r="C52" t="s">
        <v>201</v>
      </c>
      <c r="E52" s="13" t="s">
        <v>393</v>
      </c>
      <c r="G52" s="13" t="s">
        <v>469</v>
      </c>
    </row>
    <row r="53" spans="1:7" x14ac:dyDescent="0.25">
      <c r="A53" s="10">
        <v>664</v>
      </c>
      <c r="C53" t="s">
        <v>202</v>
      </c>
      <c r="E53" s="13" t="s">
        <v>394</v>
      </c>
      <c r="G53" s="13" t="s">
        <v>470</v>
      </c>
    </row>
    <row r="54" spans="1:7" x14ac:dyDescent="0.25">
      <c r="A54" s="10">
        <v>665</v>
      </c>
      <c r="C54" t="s">
        <v>203</v>
      </c>
      <c r="E54" s="13" t="s">
        <v>395</v>
      </c>
      <c r="G54" s="13" t="s">
        <v>471</v>
      </c>
    </row>
    <row r="55" spans="1:7" x14ac:dyDescent="0.25">
      <c r="A55" s="10">
        <v>667</v>
      </c>
      <c r="C55" t="s">
        <v>204</v>
      </c>
      <c r="E55" s="13" t="s">
        <v>396</v>
      </c>
      <c r="G55" s="13" t="s">
        <v>472</v>
      </c>
    </row>
    <row r="56" spans="1:7" x14ac:dyDescent="0.25">
      <c r="A56" s="10">
        <v>669</v>
      </c>
      <c r="C56" t="s">
        <v>205</v>
      </c>
      <c r="E56" s="13" t="s">
        <v>397</v>
      </c>
      <c r="G56" s="13" t="s">
        <v>473</v>
      </c>
    </row>
    <row r="57" spans="1:7" x14ac:dyDescent="0.25">
      <c r="A57" s="10">
        <v>671</v>
      </c>
      <c r="C57" t="s">
        <v>206</v>
      </c>
      <c r="E57" s="13" t="s">
        <v>398</v>
      </c>
      <c r="G57" s="13" t="s">
        <v>474</v>
      </c>
    </row>
    <row r="58" spans="1:7" x14ac:dyDescent="0.25">
      <c r="A58" s="10" t="s">
        <v>111</v>
      </c>
      <c r="C58" t="s">
        <v>207</v>
      </c>
      <c r="E58" s="13" t="s">
        <v>398</v>
      </c>
      <c r="G58" s="13" t="s">
        <v>474</v>
      </c>
    </row>
    <row r="59" spans="1:7" x14ac:dyDescent="0.25">
      <c r="A59" s="10" t="s">
        <v>112</v>
      </c>
      <c r="C59" t="s">
        <v>208</v>
      </c>
      <c r="E59" s="13" t="s">
        <v>399</v>
      </c>
      <c r="G59" s="13" t="s">
        <v>475</v>
      </c>
    </row>
    <row r="60" spans="1:7" x14ac:dyDescent="0.25">
      <c r="A60" s="10" t="s">
        <v>113</v>
      </c>
      <c r="C60" t="s">
        <v>209</v>
      </c>
      <c r="E60" s="13" t="s">
        <v>399</v>
      </c>
      <c r="G60" s="13" t="s">
        <v>475</v>
      </c>
    </row>
    <row r="61" spans="1:7" x14ac:dyDescent="0.25">
      <c r="A61" s="10" t="s">
        <v>114</v>
      </c>
      <c r="C61" t="s">
        <v>210</v>
      </c>
      <c r="E61" s="13" t="s">
        <v>400</v>
      </c>
      <c r="G61" s="13" t="s">
        <v>476</v>
      </c>
    </row>
    <row r="62" spans="1:7" x14ac:dyDescent="0.25">
      <c r="A62" s="10" t="s">
        <v>115</v>
      </c>
      <c r="C62" t="s">
        <v>211</v>
      </c>
      <c r="E62" s="13" t="s">
        <v>401</v>
      </c>
      <c r="G62" s="13" t="s">
        <v>477</v>
      </c>
    </row>
    <row r="63" spans="1:7" x14ac:dyDescent="0.25">
      <c r="A63" s="10" t="s">
        <v>116</v>
      </c>
      <c r="C63" t="s">
        <v>212</v>
      </c>
      <c r="E63" s="13" t="s">
        <v>402</v>
      </c>
      <c r="G63" s="13" t="s">
        <v>478</v>
      </c>
    </row>
    <row r="64" spans="1:7" x14ac:dyDescent="0.25">
      <c r="A64" s="10" t="s">
        <v>117</v>
      </c>
      <c r="C64" t="s">
        <v>213</v>
      </c>
      <c r="E64" s="13" t="s">
        <v>403</v>
      </c>
      <c r="G64" s="13" t="s">
        <v>479</v>
      </c>
    </row>
    <row r="65" spans="1:7" x14ac:dyDescent="0.25">
      <c r="A65" s="10" t="s">
        <v>118</v>
      </c>
      <c r="C65" t="s">
        <v>214</v>
      </c>
      <c r="E65" s="13" t="s">
        <v>404</v>
      </c>
      <c r="G65" s="13" t="s">
        <v>70</v>
      </c>
    </row>
    <row r="66" spans="1:7" x14ac:dyDescent="0.25">
      <c r="A66" s="10" t="s">
        <v>119</v>
      </c>
      <c r="C66" t="s">
        <v>215</v>
      </c>
      <c r="E66" s="13" t="s">
        <v>405</v>
      </c>
      <c r="G66" s="13" t="s">
        <v>480</v>
      </c>
    </row>
    <row r="67" spans="1:7" x14ac:dyDescent="0.25">
      <c r="A67" s="10" t="s">
        <v>120</v>
      </c>
      <c r="C67" t="s">
        <v>216</v>
      </c>
      <c r="E67" s="13" t="s">
        <v>406</v>
      </c>
      <c r="G67" s="13" t="s">
        <v>481</v>
      </c>
    </row>
    <row r="68" spans="1:7" x14ac:dyDescent="0.25">
      <c r="A68" s="10" t="s">
        <v>121</v>
      </c>
      <c r="C68" t="s">
        <v>217</v>
      </c>
      <c r="E68" s="13" t="s">
        <v>407</v>
      </c>
      <c r="G68" s="13" t="s">
        <v>48</v>
      </c>
    </row>
    <row r="69" spans="1:7" x14ac:dyDescent="0.25">
      <c r="A69" s="10" t="s">
        <v>122</v>
      </c>
      <c r="C69" t="s">
        <v>218</v>
      </c>
      <c r="E69" s="13" t="s">
        <v>408</v>
      </c>
      <c r="G69" s="13" t="s">
        <v>44</v>
      </c>
    </row>
    <row r="70" spans="1:7" x14ac:dyDescent="0.25">
      <c r="A70" s="10" t="s">
        <v>123</v>
      </c>
      <c r="C70" t="s">
        <v>219</v>
      </c>
      <c r="E70" s="13" t="s">
        <v>409</v>
      </c>
      <c r="G70" s="13" t="s">
        <v>482</v>
      </c>
    </row>
    <row r="71" spans="1:7" x14ac:dyDescent="0.25">
      <c r="A71" s="10" t="s">
        <v>124</v>
      </c>
      <c r="C71" t="s">
        <v>220</v>
      </c>
      <c r="E71" s="13" t="s">
        <v>410</v>
      </c>
      <c r="G71" s="13" t="s">
        <v>483</v>
      </c>
    </row>
    <row r="72" spans="1:7" x14ac:dyDescent="0.25">
      <c r="A72" s="10" t="s">
        <v>125</v>
      </c>
      <c r="C72" t="s">
        <v>221</v>
      </c>
      <c r="E72" s="13" t="s">
        <v>411</v>
      </c>
      <c r="G72" s="13" t="s">
        <v>484</v>
      </c>
    </row>
    <row r="73" spans="1:7" x14ac:dyDescent="0.25">
      <c r="A73" s="10" t="s">
        <v>126</v>
      </c>
      <c r="C73" t="s">
        <v>222</v>
      </c>
      <c r="E73" s="13" t="s">
        <v>261</v>
      </c>
      <c r="G73" s="13" t="s">
        <v>485</v>
      </c>
    </row>
    <row r="74" spans="1:7" x14ac:dyDescent="0.25">
      <c r="A74" s="10" t="s">
        <v>127</v>
      </c>
      <c r="C74" t="s">
        <v>223</v>
      </c>
      <c r="E74" s="13" t="s">
        <v>253</v>
      </c>
      <c r="G74" s="13" t="s">
        <v>486</v>
      </c>
    </row>
    <row r="75" spans="1:7" x14ac:dyDescent="0.25">
      <c r="A75" s="10" t="s">
        <v>128</v>
      </c>
      <c r="C75" t="s">
        <v>224</v>
      </c>
      <c r="E75" s="13" t="s">
        <v>412</v>
      </c>
      <c r="G75" s="13" t="s">
        <v>487</v>
      </c>
    </row>
    <row r="76" spans="1:7" x14ac:dyDescent="0.25">
      <c r="A76" s="10" t="s">
        <v>129</v>
      </c>
      <c r="C76" t="s">
        <v>225</v>
      </c>
      <c r="E76" s="13" t="s">
        <v>413</v>
      </c>
      <c r="G76" s="13" t="s">
        <v>488</v>
      </c>
    </row>
    <row r="77" spans="1:7" x14ac:dyDescent="0.25">
      <c r="A77" s="10" t="s">
        <v>130</v>
      </c>
      <c r="C77" t="s">
        <v>226</v>
      </c>
      <c r="E77" s="13" t="s">
        <v>414</v>
      </c>
      <c r="G77" s="13" t="s">
        <v>489</v>
      </c>
    </row>
    <row r="78" spans="1:7" x14ac:dyDescent="0.25">
      <c r="A78" s="10" t="s">
        <v>131</v>
      </c>
      <c r="C78" t="s">
        <v>227</v>
      </c>
      <c r="E78" s="13" t="s">
        <v>415</v>
      </c>
      <c r="G78" s="13" t="s">
        <v>490</v>
      </c>
    </row>
    <row r="79" spans="1:7" x14ac:dyDescent="0.25">
      <c r="A79" s="10" t="s">
        <v>132</v>
      </c>
      <c r="C79" t="s">
        <v>228</v>
      </c>
      <c r="E79" s="13" t="s">
        <v>416</v>
      </c>
      <c r="G79" s="13" t="s">
        <v>491</v>
      </c>
    </row>
    <row r="80" spans="1:7" x14ac:dyDescent="0.25">
      <c r="A80" s="10" t="s">
        <v>133</v>
      </c>
      <c r="C80" t="s">
        <v>229</v>
      </c>
      <c r="E80" s="13" t="s">
        <v>417</v>
      </c>
      <c r="G80" s="13" t="s">
        <v>492</v>
      </c>
    </row>
    <row r="81" spans="1:7" x14ac:dyDescent="0.25">
      <c r="A81" s="10" t="s">
        <v>134</v>
      </c>
      <c r="C81" t="s">
        <v>230</v>
      </c>
      <c r="E81" s="13" t="s">
        <v>418</v>
      </c>
      <c r="G81" s="13" t="s">
        <v>493</v>
      </c>
    </row>
    <row r="82" spans="1:7" x14ac:dyDescent="0.25">
      <c r="A82" s="10" t="s">
        <v>107</v>
      </c>
      <c r="C82" t="s">
        <v>231</v>
      </c>
      <c r="E82" s="13" t="s">
        <v>419</v>
      </c>
      <c r="G82" s="13" t="s">
        <v>494</v>
      </c>
    </row>
    <row r="83" spans="1:7" x14ac:dyDescent="0.25">
      <c r="A83" s="10" t="s">
        <v>108</v>
      </c>
      <c r="C83" t="s">
        <v>232</v>
      </c>
      <c r="E83" s="13" t="s">
        <v>420</v>
      </c>
      <c r="G83" s="13" t="s">
        <v>495</v>
      </c>
    </row>
    <row r="84" spans="1:7" x14ac:dyDescent="0.25">
      <c r="A84" s="10" t="s">
        <v>135</v>
      </c>
      <c r="C84" t="s">
        <v>233</v>
      </c>
      <c r="E84" s="13" t="s">
        <v>421</v>
      </c>
      <c r="G84" s="13" t="s">
        <v>496</v>
      </c>
    </row>
    <row r="85" spans="1:7" x14ac:dyDescent="0.25">
      <c r="A85" s="10" t="s">
        <v>136</v>
      </c>
      <c r="C85" t="s">
        <v>234</v>
      </c>
      <c r="E85" s="13" t="s">
        <v>422</v>
      </c>
      <c r="G85" s="13" t="s">
        <v>497</v>
      </c>
    </row>
    <row r="86" spans="1:7" x14ac:dyDescent="0.25">
      <c r="A86" s="10" t="s">
        <v>137</v>
      </c>
      <c r="C86" t="s">
        <v>235</v>
      </c>
      <c r="E86" s="13" t="s">
        <v>423</v>
      </c>
      <c r="G86" s="13" t="s">
        <v>498</v>
      </c>
    </row>
    <row r="87" spans="1:7" x14ac:dyDescent="0.25">
      <c r="A87" s="10" t="s">
        <v>138</v>
      </c>
      <c r="C87" t="s">
        <v>236</v>
      </c>
      <c r="E87" s="13" t="s">
        <v>424</v>
      </c>
      <c r="G87" s="13" t="s">
        <v>499</v>
      </c>
    </row>
    <row r="88" spans="1:7" x14ac:dyDescent="0.25">
      <c r="A88" s="10" t="s">
        <v>100</v>
      </c>
      <c r="C88" t="s">
        <v>237</v>
      </c>
      <c r="E88" s="13" t="s">
        <v>425</v>
      </c>
      <c r="G88" s="13" t="s">
        <v>500</v>
      </c>
    </row>
    <row r="89" spans="1:7" x14ac:dyDescent="0.25">
      <c r="A89" s="10" t="s">
        <v>139</v>
      </c>
      <c r="C89" t="s">
        <v>238</v>
      </c>
    </row>
    <row r="90" spans="1:7" x14ac:dyDescent="0.25">
      <c r="A90" s="10" t="s">
        <v>97</v>
      </c>
      <c r="C90" t="s">
        <v>239</v>
      </c>
    </row>
    <row r="91" spans="1:7" x14ac:dyDescent="0.25">
      <c r="A91" s="10" t="s">
        <v>94</v>
      </c>
      <c r="C91" t="s">
        <v>240</v>
      </c>
    </row>
    <row r="92" spans="1:7" x14ac:dyDescent="0.25">
      <c r="A92" s="10" t="s">
        <v>140</v>
      </c>
      <c r="C92" t="s">
        <v>241</v>
      </c>
    </row>
    <row r="93" spans="1:7" x14ac:dyDescent="0.25">
      <c r="A93" s="10" t="s">
        <v>178</v>
      </c>
      <c r="C93" t="s">
        <v>242</v>
      </c>
    </row>
    <row r="94" spans="1:7" x14ac:dyDescent="0.25">
      <c r="A94" s="10" t="s">
        <v>179</v>
      </c>
      <c r="C94" t="s">
        <v>243</v>
      </c>
    </row>
    <row r="95" spans="1:7" x14ac:dyDescent="0.25">
      <c r="A95" s="10" t="s">
        <v>141</v>
      </c>
      <c r="C95" t="s">
        <v>244</v>
      </c>
    </row>
    <row r="96" spans="1:7" x14ac:dyDescent="0.25">
      <c r="A96" s="10" t="s">
        <v>142</v>
      </c>
      <c r="C96" t="s">
        <v>245</v>
      </c>
    </row>
    <row r="97" spans="1:3" x14ac:dyDescent="0.25">
      <c r="A97" s="10" t="s">
        <v>143</v>
      </c>
      <c r="C97" t="s">
        <v>246</v>
      </c>
    </row>
    <row r="98" spans="1:3" x14ac:dyDescent="0.25">
      <c r="A98" s="10" t="s">
        <v>144</v>
      </c>
      <c r="C98" t="s">
        <v>247</v>
      </c>
    </row>
    <row r="99" spans="1:3" x14ac:dyDescent="0.25">
      <c r="A99" s="10" t="s">
        <v>145</v>
      </c>
      <c r="C99" t="s">
        <v>248</v>
      </c>
    </row>
    <row r="100" spans="1:3" x14ac:dyDescent="0.25">
      <c r="A100" s="10" t="s">
        <v>146</v>
      </c>
      <c r="C100" t="s">
        <v>249</v>
      </c>
    </row>
    <row r="101" spans="1:3" x14ac:dyDescent="0.25">
      <c r="A101" s="10" t="s">
        <v>147</v>
      </c>
      <c r="C101" t="s">
        <v>250</v>
      </c>
    </row>
    <row r="102" spans="1:3" x14ac:dyDescent="0.25">
      <c r="A102" s="10" t="s">
        <v>148</v>
      </c>
      <c r="C102" t="s">
        <v>251</v>
      </c>
    </row>
    <row r="103" spans="1:3" x14ac:dyDescent="0.25">
      <c r="A103" s="10" t="s">
        <v>149</v>
      </c>
      <c r="C103" t="s">
        <v>252</v>
      </c>
    </row>
    <row r="104" spans="1:3" x14ac:dyDescent="0.25">
      <c r="A104" s="10" t="s">
        <v>150</v>
      </c>
      <c r="C104" t="s">
        <v>253</v>
      </c>
    </row>
    <row r="105" spans="1:3" x14ac:dyDescent="0.25">
      <c r="A105" s="10" t="s">
        <v>151</v>
      </c>
      <c r="C105" t="s">
        <v>254</v>
      </c>
    </row>
    <row r="106" spans="1:3" x14ac:dyDescent="0.25">
      <c r="A106" s="10" t="s">
        <v>152</v>
      </c>
      <c r="C106" t="s">
        <v>255</v>
      </c>
    </row>
    <row r="107" spans="1:3" x14ac:dyDescent="0.25">
      <c r="A107" s="10" t="s">
        <v>153</v>
      </c>
      <c r="C107" t="s">
        <v>256</v>
      </c>
    </row>
    <row r="108" spans="1:3" x14ac:dyDescent="0.25">
      <c r="A108" s="10" t="s">
        <v>154</v>
      </c>
      <c r="C108" t="s">
        <v>257</v>
      </c>
    </row>
    <row r="109" spans="1:3" x14ac:dyDescent="0.25">
      <c r="A109" s="10" t="s">
        <v>155</v>
      </c>
      <c r="C109" t="s">
        <v>258</v>
      </c>
    </row>
    <row r="110" spans="1:3" x14ac:dyDescent="0.25">
      <c r="A110" s="10" t="s">
        <v>156</v>
      </c>
      <c r="C110" t="s">
        <v>259</v>
      </c>
    </row>
    <row r="111" spans="1:3" x14ac:dyDescent="0.25">
      <c r="A111" s="10" t="s">
        <v>157</v>
      </c>
      <c r="C111" t="s">
        <v>260</v>
      </c>
    </row>
    <row r="112" spans="1:3" x14ac:dyDescent="0.25">
      <c r="A112" s="10" t="s">
        <v>158</v>
      </c>
      <c r="C112" t="s">
        <v>261</v>
      </c>
    </row>
    <row r="113" spans="1:3" x14ac:dyDescent="0.25">
      <c r="A113" s="10" t="s">
        <v>159</v>
      </c>
      <c r="C113" t="s">
        <v>262</v>
      </c>
    </row>
    <row r="114" spans="1:3" x14ac:dyDescent="0.25">
      <c r="A114" s="10" t="s">
        <v>169</v>
      </c>
      <c r="C114" t="s">
        <v>263</v>
      </c>
    </row>
    <row r="115" spans="1:3" x14ac:dyDescent="0.25">
      <c r="A115" s="10" t="s">
        <v>170</v>
      </c>
      <c r="C115" t="s">
        <v>264</v>
      </c>
    </row>
    <row r="116" spans="1:3" x14ac:dyDescent="0.25">
      <c r="A116" s="10" t="s">
        <v>171</v>
      </c>
      <c r="C116" t="s">
        <v>265</v>
      </c>
    </row>
    <row r="117" spans="1:3" x14ac:dyDescent="0.25">
      <c r="A117" s="10" t="s">
        <v>172</v>
      </c>
      <c r="C117" t="s">
        <v>266</v>
      </c>
    </row>
    <row r="118" spans="1:3" x14ac:dyDescent="0.25">
      <c r="A118" s="10" t="s">
        <v>173</v>
      </c>
      <c r="C118" t="s">
        <v>267</v>
      </c>
    </row>
    <row r="119" spans="1:3" x14ac:dyDescent="0.25">
      <c r="A119" s="10" t="s">
        <v>160</v>
      </c>
      <c r="C119" t="s">
        <v>268</v>
      </c>
    </row>
    <row r="120" spans="1:3" x14ac:dyDescent="0.25">
      <c r="A120" s="10" t="s">
        <v>161</v>
      </c>
      <c r="C120" t="s">
        <v>269</v>
      </c>
    </row>
    <row r="121" spans="1:3" x14ac:dyDescent="0.25">
      <c r="A121" s="10" t="s">
        <v>162</v>
      </c>
      <c r="C121" t="s">
        <v>270</v>
      </c>
    </row>
    <row r="122" spans="1:3" x14ac:dyDescent="0.25">
      <c r="A122" s="10" t="s">
        <v>163</v>
      </c>
      <c r="C122" t="s">
        <v>271</v>
      </c>
    </row>
    <row r="123" spans="1:3" x14ac:dyDescent="0.25">
      <c r="A123" s="10" t="s">
        <v>164</v>
      </c>
      <c r="C123" t="s">
        <v>272</v>
      </c>
    </row>
    <row r="124" spans="1:3" x14ac:dyDescent="0.25">
      <c r="A124" s="10" t="s">
        <v>165</v>
      </c>
      <c r="C124" t="s">
        <v>273</v>
      </c>
    </row>
    <row r="125" spans="1:3" x14ac:dyDescent="0.25">
      <c r="A125" s="10" t="s">
        <v>166</v>
      </c>
      <c r="C125" t="s">
        <v>274</v>
      </c>
    </row>
    <row r="126" spans="1:3" x14ac:dyDescent="0.25">
      <c r="A126" s="10" t="s">
        <v>167</v>
      </c>
      <c r="C126" t="s">
        <v>275</v>
      </c>
    </row>
    <row r="127" spans="1:3" x14ac:dyDescent="0.25">
      <c r="A127" s="10" t="s">
        <v>168</v>
      </c>
      <c r="C127" t="s">
        <v>276</v>
      </c>
    </row>
    <row r="128" spans="1:3" x14ac:dyDescent="0.25">
      <c r="A128" s="10" t="s">
        <v>174</v>
      </c>
      <c r="C128" t="s">
        <v>277</v>
      </c>
    </row>
    <row r="129" spans="1:3" x14ac:dyDescent="0.25">
      <c r="A129" s="10" t="s">
        <v>175</v>
      </c>
      <c r="C129" t="s">
        <v>278</v>
      </c>
    </row>
    <row r="130" spans="1:3" x14ac:dyDescent="0.25">
      <c r="A130" s="10" t="s">
        <v>176</v>
      </c>
      <c r="C130" t="s">
        <v>279</v>
      </c>
    </row>
    <row r="131" spans="1:3" x14ac:dyDescent="0.25">
      <c r="A131" s="10" t="s">
        <v>177</v>
      </c>
      <c r="C131" t="s">
        <v>280</v>
      </c>
    </row>
    <row r="132" spans="1:3" x14ac:dyDescent="0.25">
      <c r="C132" t="s">
        <v>281</v>
      </c>
    </row>
    <row r="133" spans="1:3" x14ac:dyDescent="0.25">
      <c r="C133" t="s">
        <v>282</v>
      </c>
    </row>
    <row r="134" spans="1:3" x14ac:dyDescent="0.25">
      <c r="C134" t="s">
        <v>283</v>
      </c>
    </row>
    <row r="135" spans="1:3" x14ac:dyDescent="0.25">
      <c r="C135" t="s">
        <v>284</v>
      </c>
    </row>
    <row r="136" spans="1:3" x14ac:dyDescent="0.25">
      <c r="C136" t="s">
        <v>285</v>
      </c>
    </row>
    <row r="137" spans="1:3" x14ac:dyDescent="0.25">
      <c r="C137" t="s">
        <v>286</v>
      </c>
    </row>
    <row r="138" spans="1:3" x14ac:dyDescent="0.25">
      <c r="C138" t="s">
        <v>287</v>
      </c>
    </row>
    <row r="139" spans="1:3" x14ac:dyDescent="0.25">
      <c r="C139" t="s">
        <v>288</v>
      </c>
    </row>
    <row r="140" spans="1:3" x14ac:dyDescent="0.25">
      <c r="C140" t="s">
        <v>289</v>
      </c>
    </row>
    <row r="141" spans="1:3" x14ac:dyDescent="0.25">
      <c r="C141" t="s">
        <v>290</v>
      </c>
    </row>
    <row r="142" spans="1:3" x14ac:dyDescent="0.25">
      <c r="C142" t="s">
        <v>291</v>
      </c>
    </row>
    <row r="143" spans="1:3" x14ac:dyDescent="0.25">
      <c r="C143" t="s">
        <v>292</v>
      </c>
    </row>
    <row r="144" spans="1:3" x14ac:dyDescent="0.25">
      <c r="C144" t="s">
        <v>293</v>
      </c>
    </row>
    <row r="145" spans="3:3" x14ac:dyDescent="0.25">
      <c r="C145" t="s">
        <v>294</v>
      </c>
    </row>
    <row r="146" spans="3:3" x14ac:dyDescent="0.25">
      <c r="C146" t="s">
        <v>295</v>
      </c>
    </row>
    <row r="147" spans="3:3" x14ac:dyDescent="0.25">
      <c r="C147" t="s">
        <v>296</v>
      </c>
    </row>
    <row r="148" spans="3:3" x14ac:dyDescent="0.25">
      <c r="C148" t="s">
        <v>297</v>
      </c>
    </row>
    <row r="149" spans="3:3" x14ac:dyDescent="0.25">
      <c r="C149" t="s">
        <v>298</v>
      </c>
    </row>
    <row r="150" spans="3:3" x14ac:dyDescent="0.25">
      <c r="C150" t="s">
        <v>299</v>
      </c>
    </row>
    <row r="151" spans="3:3" x14ac:dyDescent="0.25">
      <c r="C151" t="s">
        <v>300</v>
      </c>
    </row>
    <row r="152" spans="3:3" x14ac:dyDescent="0.25">
      <c r="C152" t="s">
        <v>301</v>
      </c>
    </row>
    <row r="153" spans="3:3" x14ac:dyDescent="0.25">
      <c r="C153" t="s">
        <v>302</v>
      </c>
    </row>
    <row r="154" spans="3:3" x14ac:dyDescent="0.25">
      <c r="C154" t="s">
        <v>303</v>
      </c>
    </row>
    <row r="155" spans="3:3" x14ac:dyDescent="0.25">
      <c r="C155" t="s">
        <v>304</v>
      </c>
    </row>
    <row r="156" spans="3:3" x14ac:dyDescent="0.25">
      <c r="C156" t="s">
        <v>305</v>
      </c>
    </row>
    <row r="157" spans="3:3" x14ac:dyDescent="0.25">
      <c r="C157" t="s">
        <v>306</v>
      </c>
    </row>
    <row r="158" spans="3:3" x14ac:dyDescent="0.25">
      <c r="C158" t="s">
        <v>307</v>
      </c>
    </row>
    <row r="159" spans="3:3" x14ac:dyDescent="0.25">
      <c r="C159" t="s">
        <v>308</v>
      </c>
    </row>
    <row r="160" spans="3:3" x14ac:dyDescent="0.25">
      <c r="C160" t="s">
        <v>309</v>
      </c>
    </row>
    <row r="161" spans="3:3" x14ac:dyDescent="0.25">
      <c r="C161" t="s">
        <v>310</v>
      </c>
    </row>
    <row r="162" spans="3:3" x14ac:dyDescent="0.25">
      <c r="C162" t="s">
        <v>311</v>
      </c>
    </row>
    <row r="163" spans="3:3" x14ac:dyDescent="0.25">
      <c r="C163" t="s">
        <v>312</v>
      </c>
    </row>
    <row r="164" spans="3:3" x14ac:dyDescent="0.25">
      <c r="C164" t="s">
        <v>313</v>
      </c>
    </row>
    <row r="165" spans="3:3" x14ac:dyDescent="0.25">
      <c r="C165" t="s">
        <v>314</v>
      </c>
    </row>
    <row r="166" spans="3:3" x14ac:dyDescent="0.25">
      <c r="C166" t="s">
        <v>315</v>
      </c>
    </row>
    <row r="167" spans="3:3" x14ac:dyDescent="0.25">
      <c r="C167" t="s">
        <v>316</v>
      </c>
    </row>
    <row r="168" spans="3:3" x14ac:dyDescent="0.25">
      <c r="C168" t="s">
        <v>317</v>
      </c>
    </row>
    <row r="169" spans="3:3" x14ac:dyDescent="0.25">
      <c r="C169" t="s">
        <v>318</v>
      </c>
    </row>
    <row r="170" spans="3:3" x14ac:dyDescent="0.25">
      <c r="C170" t="s">
        <v>319</v>
      </c>
    </row>
    <row r="171" spans="3:3" x14ac:dyDescent="0.25">
      <c r="C171" t="s">
        <v>320</v>
      </c>
    </row>
    <row r="172" spans="3:3" x14ac:dyDescent="0.25">
      <c r="C172" t="s">
        <v>321</v>
      </c>
    </row>
    <row r="173" spans="3:3" x14ac:dyDescent="0.25">
      <c r="C173" t="s">
        <v>322</v>
      </c>
    </row>
    <row r="174" spans="3:3" x14ac:dyDescent="0.25">
      <c r="C174" t="s">
        <v>323</v>
      </c>
    </row>
    <row r="175" spans="3:3" x14ac:dyDescent="0.25">
      <c r="C175" t="s">
        <v>324</v>
      </c>
    </row>
    <row r="176" spans="3:3" x14ac:dyDescent="0.25">
      <c r="C176" t="s">
        <v>325</v>
      </c>
    </row>
    <row r="177" spans="3:3" x14ac:dyDescent="0.25">
      <c r="C177" t="s">
        <v>326</v>
      </c>
    </row>
    <row r="178" spans="3:3" x14ac:dyDescent="0.25">
      <c r="C178" t="s">
        <v>327</v>
      </c>
    </row>
    <row r="179" spans="3:3" x14ac:dyDescent="0.25">
      <c r="C179" t="s">
        <v>328</v>
      </c>
    </row>
    <row r="180" spans="3:3" x14ac:dyDescent="0.25">
      <c r="C180" t="s">
        <v>329</v>
      </c>
    </row>
    <row r="181" spans="3:3" x14ac:dyDescent="0.25">
      <c r="C181" t="s">
        <v>330</v>
      </c>
    </row>
    <row r="182" spans="3:3" x14ac:dyDescent="0.25">
      <c r="C182" t="s">
        <v>331</v>
      </c>
    </row>
    <row r="183" spans="3:3" x14ac:dyDescent="0.25">
      <c r="C183" t="s">
        <v>332</v>
      </c>
    </row>
    <row r="184" spans="3:3" x14ac:dyDescent="0.25">
      <c r="C184" t="s">
        <v>333</v>
      </c>
    </row>
    <row r="185" spans="3:3" x14ac:dyDescent="0.25">
      <c r="C185" t="s">
        <v>334</v>
      </c>
    </row>
    <row r="186" spans="3:3" x14ac:dyDescent="0.25">
      <c r="C186" t="s">
        <v>335</v>
      </c>
    </row>
    <row r="187" spans="3:3" x14ac:dyDescent="0.25">
      <c r="C187" t="s">
        <v>336</v>
      </c>
    </row>
    <row r="188" spans="3:3" x14ac:dyDescent="0.25">
      <c r="C188" t="s">
        <v>337</v>
      </c>
    </row>
    <row r="189" spans="3:3" x14ac:dyDescent="0.25">
      <c r="C189" t="s">
        <v>338</v>
      </c>
    </row>
    <row r="190" spans="3:3" x14ac:dyDescent="0.25">
      <c r="C190" t="s">
        <v>339</v>
      </c>
    </row>
    <row r="191" spans="3:3" x14ac:dyDescent="0.25">
      <c r="C191" t="s">
        <v>340</v>
      </c>
    </row>
    <row r="192" spans="3:3" x14ac:dyDescent="0.25">
      <c r="C192" t="s">
        <v>341</v>
      </c>
    </row>
    <row r="193" spans="3:3" x14ac:dyDescent="0.25">
      <c r="C193" t="s">
        <v>342</v>
      </c>
    </row>
    <row r="194" spans="3:3" x14ac:dyDescent="0.25">
      <c r="C194" t="s">
        <v>343</v>
      </c>
    </row>
    <row r="195" spans="3:3" x14ac:dyDescent="0.25">
      <c r="C195" t="s">
        <v>344</v>
      </c>
    </row>
    <row r="196" spans="3:3" x14ac:dyDescent="0.25">
      <c r="C196" t="s">
        <v>345</v>
      </c>
    </row>
    <row r="197" spans="3:3" x14ac:dyDescent="0.25">
      <c r="C197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CNED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Haddid Aurelie</dc:creator>
  <cp:lastModifiedBy>Geoffrey VUILLEMARD</cp:lastModifiedBy>
  <dcterms:created xsi:type="dcterms:W3CDTF">2023-03-22T09:01:07Z</dcterms:created>
  <dcterms:modified xsi:type="dcterms:W3CDTF">2023-03-31T09:31:09Z</dcterms:modified>
</cp:coreProperties>
</file>