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D9B98205-94B3-4F66-861D-6D31487CD6B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Modèle" sheetId="1" r:id="rId1"/>
  </sheets>
  <definedNames>
    <definedName name="_xlnm._FilterDatabase" localSheetId="0" hidden="1">Modèle!$C$10:$C$55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11" i="1"/>
  <c r="L3" i="1" l="1"/>
</calcChain>
</file>

<file path=xl/sharedStrings.xml><?xml version="1.0" encoding="utf-8"?>
<sst xmlns="http://schemas.openxmlformats.org/spreadsheetml/2006/main" count="150" uniqueCount="86">
  <si>
    <t xml:space="preserve">ATELIER </t>
  </si>
  <si>
    <t xml:space="preserve">CODE MACHINE </t>
  </si>
  <si>
    <t>DESIGNATION</t>
  </si>
  <si>
    <t xml:space="preserve">MARQUE </t>
  </si>
  <si>
    <t>NOMBRE
D'HEURE DE TRAVAIL 
5h--&gt;13h</t>
  </si>
  <si>
    <t>NOMBRE
D'HEURE DE 
TRAVAIL 
13h--&gt;21h</t>
  </si>
  <si>
    <t>NOMBRE 
D'HEURE DE 
TRAVAIL 
21h--&gt;5h</t>
  </si>
  <si>
    <t xml:space="preserve">OBSERVATION </t>
  </si>
  <si>
    <t>NOMBRE DE SHIFT</t>
  </si>
  <si>
    <t>RENDEMENT</t>
  </si>
  <si>
    <t>ALERTE</t>
  </si>
  <si>
    <t>Corroyage</t>
  </si>
  <si>
    <t xml:space="preserve">Finissage </t>
  </si>
  <si>
    <t>Dérayage</t>
  </si>
  <si>
    <t>Rivière</t>
  </si>
  <si>
    <t>Chaudière</t>
  </si>
  <si>
    <t>Steam Bloc</t>
  </si>
  <si>
    <t>Essoreuse</t>
  </si>
  <si>
    <t>Mise au vent vegetale</t>
  </si>
  <si>
    <t>Mise au vent 1</t>
  </si>
  <si>
    <t>Mise au vent 2</t>
  </si>
  <si>
    <t xml:space="preserve">Sous vide humide </t>
  </si>
  <si>
    <t>Sous vide sec</t>
  </si>
  <si>
    <t>Palissoneuse 1</t>
  </si>
  <si>
    <t>Palissoneuse 2</t>
  </si>
  <si>
    <t>Sous vide Rotovac</t>
  </si>
  <si>
    <t>Foulon sec</t>
  </si>
  <si>
    <t>VCOM 1</t>
  </si>
  <si>
    <t>VCOM 2</t>
  </si>
  <si>
    <t>Dérayeuse 2</t>
  </si>
  <si>
    <t xml:space="preserve">Satineuse </t>
  </si>
  <si>
    <t>Mostardini</t>
  </si>
  <si>
    <t>GEMATA 1</t>
  </si>
  <si>
    <t>GEMATA</t>
  </si>
  <si>
    <t>GEMATA 2</t>
  </si>
  <si>
    <t>DAS'COMAR</t>
  </si>
  <si>
    <t>Presse MOSTARDINI 1</t>
  </si>
  <si>
    <t>Presse MOSTARDINI 2</t>
  </si>
  <si>
    <t>Presse KRAUSE</t>
  </si>
  <si>
    <t xml:space="preserve">Krause </t>
  </si>
  <si>
    <t>Poletto</t>
  </si>
  <si>
    <t>Moenus</t>
  </si>
  <si>
    <t xml:space="preserve">Ponçage </t>
  </si>
  <si>
    <t xml:space="preserve">Brosse </t>
  </si>
  <si>
    <t>Ponçeuse 1</t>
  </si>
  <si>
    <t>Ponçeuse 2</t>
  </si>
  <si>
    <t>DANESE</t>
  </si>
  <si>
    <t xml:space="preserve">TUNER </t>
  </si>
  <si>
    <t>J.SHIAVON</t>
  </si>
  <si>
    <t>Foulon pélin 1</t>
  </si>
  <si>
    <t>Foulon pélin 2</t>
  </si>
  <si>
    <t>Foulon tannage vegetal 488</t>
  </si>
  <si>
    <t>Foulon tannage vegetal 489</t>
  </si>
  <si>
    <t>Foulon tannage vegetal 437</t>
  </si>
  <si>
    <t>Foulon tannage chrome 626</t>
  </si>
  <si>
    <t>Foulon tannage chrome 604</t>
  </si>
  <si>
    <t>Foulon tannage chrome 605</t>
  </si>
  <si>
    <t>Foulon tannage chrome 606</t>
  </si>
  <si>
    <t>Foulon tannage chrome 607</t>
  </si>
  <si>
    <t>Foulon Nourriture 439</t>
  </si>
  <si>
    <t>Foulon Nourriture 610</t>
  </si>
  <si>
    <t>Foulon Nourriture 611</t>
  </si>
  <si>
    <t>Foulon Nourriture 612</t>
  </si>
  <si>
    <t>Foulon Nourriture 613</t>
  </si>
  <si>
    <t>Echarneuse 1</t>
  </si>
  <si>
    <t>Rizzi</t>
  </si>
  <si>
    <t>Echarneuse 2</t>
  </si>
  <si>
    <t>NOMBRE 
D'HEURE DE 
TRAVAIL SUIVANT SHIFT (h)</t>
  </si>
  <si>
    <t>NOMBRE 
D'HEURE DE 
TRAVAIL (h)</t>
  </si>
  <si>
    <t>N°</t>
  </si>
  <si>
    <t>Mesureuse</t>
  </si>
  <si>
    <t>MAG-Vente</t>
  </si>
  <si>
    <t>TB ITALY</t>
  </si>
  <si>
    <t>Réfendeuse Scimatique 1</t>
  </si>
  <si>
    <t>Réfendeuse Scimatique 2</t>
  </si>
  <si>
    <t>MERCIER FRERES</t>
  </si>
  <si>
    <t>Vallero</t>
  </si>
  <si>
    <t>Vallero Cesare</t>
  </si>
  <si>
    <t>Wanson</t>
  </si>
  <si>
    <t>Temps 
d'ouvertures</t>
  </si>
  <si>
    <t>Section :</t>
  </si>
  <si>
    <t>DATE :</t>
  </si>
  <si>
    <t>VERSION :</t>
  </si>
  <si>
    <t>TABLEAU D'HEURE DE PRODUCTION</t>
  </si>
  <si>
    <t>MOULLISA</t>
  </si>
  <si>
    <t>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</si>
</sst>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2" fontId="0" fillId="0" borderId="15" xfId="0" applyNumberFormat="1" applyBorder="1" applyAlignment="1">
      <alignment horizontal="center" vertical="center"/>
    </xf>
    <xf numFmtId="0" fontId="1" fillId="0" borderId="2" xfId="0" applyFont="1" applyBorder="1"/>
    <xf numFmtId="0" fontId="0" fillId="0" borderId="19" xfId="0" applyBorder="1"/>
    <xf numFmtId="0" fontId="1" fillId="0" borderId="4" xfId="0" applyFont="1" applyBorder="1"/>
    <xf numFmtId="14" fontId="0" fillId="0" borderId="16" xfId="0" applyNumberFormat="1" applyBorder="1"/>
    <xf numFmtId="0" fontId="0" fillId="0" borderId="6" xfId="0" applyBorder="1"/>
    <xf numFmtId="0" fontId="0" fillId="0" borderId="23" xfId="0" applyBorder="1"/>
    <xf numFmtId="0" fontId="2" fillId="0" borderId="0" xfId="0" applyFont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66675</xdr:rowOff>
        </xdr:from>
        <xdr:to>
          <xdr:col>4</xdr:col>
          <xdr:colOff>219075</xdr:colOff>
          <xdr:row>8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6</xdr:row>
          <xdr:rowOff>85725</xdr:rowOff>
        </xdr:from>
        <xdr:to>
          <xdr:col>4</xdr:col>
          <xdr:colOff>647700</xdr:colOff>
          <xdr:row>7</xdr:row>
          <xdr:rowOff>180975</xdr:rowOff>
        </xdr:to>
        <xdr:sp macro="" textlink="">
          <xdr:nvSpPr>
            <xdr:cNvPr id="1026" name="AjoutFeuill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DC9754C-2063-40C0-8713-2048BCB46A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55"/>
  <sheetViews>
    <sheetView tabSelected="1" workbookViewId="0">
      <selection activeCell="F8" sqref="F8"/>
    </sheetView>
  </sheetViews>
  <sheetFormatPr baseColWidth="10" defaultRowHeight="15" x14ac:dyDescent="0.25"/>
  <cols>
    <col min="1" max="1" width="4.140625" customWidth="1"/>
    <col min="2" max="2" width="3.140625" style="2" bestFit="1" customWidth="1"/>
    <col min="3" max="3" width="12.85546875" bestFit="1" customWidth="1"/>
    <col min="4" max="4" width="15.28515625" bestFit="1" customWidth="1"/>
    <col min="5" max="5" width="25.5703125" bestFit="1" customWidth="1"/>
    <col min="6" max="6" width="15.42578125" bestFit="1" customWidth="1"/>
    <col min="9" max="10" width="11.42578125" bestFit="1" customWidth="1"/>
    <col min="11" max="11" width="54.5703125" customWidth="1"/>
    <col min="12" max="12" width="11.85546875" customWidth="1"/>
    <col min="13" max="13" width="16.5703125" customWidth="1"/>
    <col min="14" max="14" width="12.140625" customWidth="1"/>
  </cols>
  <sheetData>
    <row r="1" spans="2:15" ht="15.75" thickBot="1" x14ac:dyDescent="0.3"/>
    <row r="2" spans="2:15" ht="15" customHeight="1" x14ac:dyDescent="0.25">
      <c r="B2" s="34"/>
      <c r="C2" s="35"/>
      <c r="D2" s="40" t="s">
        <v>83</v>
      </c>
      <c r="E2" s="41"/>
      <c r="F2" s="41"/>
      <c r="G2" s="41"/>
      <c r="H2" s="41"/>
      <c r="I2" s="41"/>
      <c r="J2" s="41"/>
      <c r="K2" s="21" t="s">
        <v>80</v>
      </c>
      <c r="L2" s="22">
        <v>209</v>
      </c>
      <c r="M2" s="46"/>
      <c r="N2" s="47"/>
      <c r="O2" s="47"/>
    </row>
    <row r="3" spans="2:15" ht="15" customHeight="1" x14ac:dyDescent="0.25">
      <c r="B3" s="36"/>
      <c r="C3" s="37"/>
      <c r="D3" s="42"/>
      <c r="E3" s="43"/>
      <c r="F3" s="43"/>
      <c r="G3" s="43"/>
      <c r="H3" s="43"/>
      <c r="I3" s="43"/>
      <c r="J3" s="43"/>
      <c r="K3" s="23" t="s">
        <v>81</v>
      </c>
      <c r="L3" s="24">
        <f ca="1">TODAY()</f>
        <v>45008</v>
      </c>
      <c r="M3" s="46"/>
      <c r="N3" s="47"/>
      <c r="O3" s="47"/>
    </row>
    <row r="4" spans="2:15" ht="15" customHeight="1" x14ac:dyDescent="0.25">
      <c r="B4" s="36"/>
      <c r="C4" s="37"/>
      <c r="D4" s="42"/>
      <c r="E4" s="43"/>
      <c r="F4" s="43"/>
      <c r="G4" s="43"/>
      <c r="H4" s="43"/>
      <c r="I4" s="43"/>
      <c r="J4" s="43"/>
      <c r="K4" s="23" t="s">
        <v>82</v>
      </c>
      <c r="L4" s="19">
        <v>1</v>
      </c>
      <c r="M4" s="46"/>
      <c r="N4" s="47"/>
      <c r="O4" s="47"/>
    </row>
    <row r="5" spans="2:15" ht="15.75" customHeight="1" thickBot="1" x14ac:dyDescent="0.3">
      <c r="B5" s="38"/>
      <c r="C5" s="39"/>
      <c r="D5" s="44"/>
      <c r="E5" s="45"/>
      <c r="F5" s="45"/>
      <c r="G5" s="45"/>
      <c r="H5" s="45"/>
      <c r="I5" s="45"/>
      <c r="J5" s="45"/>
      <c r="K5" s="25"/>
      <c r="L5" s="26"/>
      <c r="M5" s="46"/>
      <c r="N5" s="47"/>
      <c r="O5" s="47"/>
    </row>
    <row r="6" spans="2:15" ht="15.75" customHeight="1" x14ac:dyDescent="0.25">
      <c r="C6" s="2"/>
      <c r="D6" s="27"/>
      <c r="E6" s="27"/>
      <c r="F6" s="27"/>
      <c r="G6" s="27"/>
      <c r="H6" s="27"/>
      <c r="I6" s="27"/>
      <c r="J6" s="27"/>
      <c r="M6" s="2"/>
      <c r="N6" s="2"/>
    </row>
    <row r="7" spans="2:15" ht="15.75" customHeight="1" x14ac:dyDescent="0.25">
      <c r="C7" s="2"/>
      <c r="D7" s="27"/>
      <c r="E7" s="27"/>
      <c r="F7" s="27"/>
      <c r="G7" s="27"/>
      <c r="H7" s="27"/>
      <c r="I7" s="27"/>
      <c r="J7" s="27"/>
      <c r="M7" s="2"/>
      <c r="N7" s="2"/>
    </row>
    <row r="8" spans="2:15" ht="15.75" customHeight="1" x14ac:dyDescent="0.25">
      <c r="C8" s="2"/>
      <c r="D8" s="27"/>
      <c r="E8" s="27"/>
      <c r="F8" s="27"/>
      <c r="G8" s="27"/>
      <c r="H8" s="27"/>
      <c r="I8" s="27"/>
      <c r="J8" s="27"/>
      <c r="M8" s="2"/>
      <c r="N8" s="2"/>
    </row>
    <row r="9" spans="2:15" ht="15.75" customHeight="1" thickBot="1" x14ac:dyDescent="0.3">
      <c r="C9" s="2"/>
      <c r="D9" s="27"/>
      <c r="E9" s="27"/>
      <c r="F9" s="27"/>
      <c r="G9" s="27"/>
      <c r="H9" s="27"/>
      <c r="I9" s="27"/>
      <c r="J9" s="27"/>
      <c r="M9" s="2"/>
      <c r="N9" s="2"/>
    </row>
    <row r="10" spans="2:15" ht="59.25" customHeight="1" thickBot="1" x14ac:dyDescent="0.3">
      <c r="B10" s="13" t="s">
        <v>69</v>
      </c>
      <c r="C10" s="29" t="s">
        <v>0</v>
      </c>
      <c r="D10" s="13" t="s">
        <v>1</v>
      </c>
      <c r="E10" s="14" t="s">
        <v>2</v>
      </c>
      <c r="F10" s="14" t="s">
        <v>3</v>
      </c>
      <c r="G10" s="15" t="s">
        <v>4</v>
      </c>
      <c r="H10" s="15" t="s">
        <v>5</v>
      </c>
      <c r="I10" s="15" t="s">
        <v>6</v>
      </c>
      <c r="J10" s="16" t="s">
        <v>68</v>
      </c>
      <c r="K10" s="16" t="s">
        <v>7</v>
      </c>
      <c r="L10" s="16" t="s">
        <v>8</v>
      </c>
      <c r="M10" s="16" t="s">
        <v>67</v>
      </c>
      <c r="N10" s="16" t="s">
        <v>9</v>
      </c>
      <c r="O10" s="17" t="s">
        <v>10</v>
      </c>
    </row>
    <row r="11" spans="2:15" s="1" customFormat="1" ht="19.5" customHeight="1" x14ac:dyDescent="0.25">
      <c r="B11" s="10">
        <v>1</v>
      </c>
      <c r="C11" s="11" t="s">
        <v>15</v>
      </c>
      <c r="D11" s="11">
        <v>472</v>
      </c>
      <c r="E11" s="11" t="s">
        <v>16</v>
      </c>
      <c r="F11" s="11" t="s">
        <v>78</v>
      </c>
      <c r="G11" s="3"/>
      <c r="H11" s="3"/>
      <c r="I11" s="3"/>
      <c r="J11" s="28">
        <v>8</v>
      </c>
      <c r="K11" s="11"/>
      <c r="L11" s="11"/>
      <c r="M11" s="11">
        <f>SUM(G11,H11,I11)</f>
        <v>0</v>
      </c>
      <c r="N11" s="30"/>
      <c r="O11" s="12"/>
    </row>
    <row r="12" spans="2:15" s="1" customFormat="1" ht="19.5" customHeight="1" x14ac:dyDescent="0.25">
      <c r="B12" s="4">
        <v>2</v>
      </c>
      <c r="C12" s="3" t="s">
        <v>11</v>
      </c>
      <c r="D12" s="3" t="s">
        <v>85</v>
      </c>
      <c r="E12" s="3" t="s">
        <v>17</v>
      </c>
      <c r="F12" s="3" t="s">
        <v>46</v>
      </c>
      <c r="G12" s="3"/>
      <c r="H12" s="3"/>
      <c r="I12" s="3"/>
      <c r="J12" s="20">
        <v>8</v>
      </c>
      <c r="K12" s="3"/>
      <c r="L12" s="11"/>
      <c r="M12" s="11">
        <f t="shared" ref="M12:M54" si="0">SUM(G12,H12,I12)</f>
        <v>0</v>
      </c>
      <c r="N12" s="30"/>
      <c r="O12" s="5"/>
    </row>
    <row r="13" spans="2:15" s="1" customFormat="1" ht="19.5" customHeight="1" x14ac:dyDescent="0.25">
      <c r="B13" s="4">
        <v>3</v>
      </c>
      <c r="C13" s="3" t="s">
        <v>11</v>
      </c>
      <c r="D13" s="3">
        <v>618</v>
      </c>
      <c r="E13" s="3" t="s">
        <v>18</v>
      </c>
      <c r="F13" s="3" t="s">
        <v>41</v>
      </c>
      <c r="G13" s="3"/>
      <c r="H13" s="3"/>
      <c r="I13" s="3"/>
      <c r="J13" s="20">
        <v>8</v>
      </c>
      <c r="K13" s="3"/>
      <c r="L13" s="11"/>
      <c r="M13" s="11">
        <f t="shared" si="0"/>
        <v>0</v>
      </c>
      <c r="N13" s="30"/>
      <c r="O13" s="5"/>
    </row>
    <row r="14" spans="2:15" s="1" customFormat="1" ht="19.5" customHeight="1" x14ac:dyDescent="0.25">
      <c r="B14" s="4">
        <v>4</v>
      </c>
      <c r="C14" s="3" t="s">
        <v>11</v>
      </c>
      <c r="D14" s="3">
        <v>497</v>
      </c>
      <c r="E14" s="3" t="s">
        <v>19</v>
      </c>
      <c r="F14" s="3" t="s">
        <v>75</v>
      </c>
      <c r="G14" s="3"/>
      <c r="H14" s="3"/>
      <c r="I14" s="3"/>
      <c r="J14" s="20">
        <v>8</v>
      </c>
      <c r="K14" s="3"/>
      <c r="L14" s="11"/>
      <c r="M14" s="11">
        <f t="shared" si="0"/>
        <v>0</v>
      </c>
      <c r="N14" s="30"/>
      <c r="O14" s="5"/>
    </row>
    <row r="15" spans="2:15" s="1" customFormat="1" ht="19.5" customHeight="1" x14ac:dyDescent="0.25">
      <c r="B15" s="4">
        <v>5</v>
      </c>
      <c r="C15" s="3" t="s">
        <v>11</v>
      </c>
      <c r="D15" s="3">
        <v>496</v>
      </c>
      <c r="E15" s="3" t="s">
        <v>20</v>
      </c>
      <c r="F15" s="3" t="s">
        <v>75</v>
      </c>
      <c r="G15" s="3"/>
      <c r="H15" s="3"/>
      <c r="I15" s="3"/>
      <c r="J15" s="20">
        <v>8</v>
      </c>
      <c r="K15" s="3"/>
      <c r="L15" s="11"/>
      <c r="M15" s="11">
        <f t="shared" si="0"/>
        <v>0</v>
      </c>
      <c r="N15" s="30"/>
      <c r="O15" s="5"/>
    </row>
    <row r="16" spans="2:15" s="1" customFormat="1" ht="19.5" customHeight="1" x14ac:dyDescent="0.25">
      <c r="B16" s="4">
        <v>6</v>
      </c>
      <c r="C16" s="3" t="s">
        <v>11</v>
      </c>
      <c r="D16" s="3">
        <v>632</v>
      </c>
      <c r="E16" s="3" t="s">
        <v>21</v>
      </c>
      <c r="F16" s="3" t="s">
        <v>72</v>
      </c>
      <c r="G16" s="3"/>
      <c r="H16" s="3"/>
      <c r="I16" s="3"/>
      <c r="J16" s="20">
        <v>8</v>
      </c>
      <c r="K16" s="3"/>
      <c r="L16" s="11"/>
      <c r="M16" s="11">
        <f t="shared" si="0"/>
        <v>0</v>
      </c>
      <c r="N16" s="30"/>
      <c r="O16" s="5"/>
    </row>
    <row r="17" spans="2:15" s="1" customFormat="1" ht="19.5" customHeight="1" x14ac:dyDescent="0.25">
      <c r="B17" s="4">
        <v>7</v>
      </c>
      <c r="C17" s="3" t="s">
        <v>11</v>
      </c>
      <c r="D17" s="3">
        <v>615</v>
      </c>
      <c r="E17" s="3" t="s">
        <v>22</v>
      </c>
      <c r="F17" s="3" t="s">
        <v>72</v>
      </c>
      <c r="G17" s="3"/>
      <c r="H17" s="3"/>
      <c r="I17" s="3"/>
      <c r="J17" s="20">
        <v>8</v>
      </c>
      <c r="K17" s="3"/>
      <c r="L17" s="11"/>
      <c r="M17" s="11">
        <f t="shared" si="0"/>
        <v>0</v>
      </c>
      <c r="N17" s="30"/>
      <c r="O17" s="5"/>
    </row>
    <row r="18" spans="2:15" s="1" customFormat="1" ht="19.5" customHeight="1" x14ac:dyDescent="0.25">
      <c r="B18" s="4">
        <v>8</v>
      </c>
      <c r="C18" s="3" t="s">
        <v>11</v>
      </c>
      <c r="D18" s="3">
        <v>500</v>
      </c>
      <c r="E18" s="3" t="s">
        <v>23</v>
      </c>
      <c r="F18" s="3" t="s">
        <v>84</v>
      </c>
      <c r="G18" s="3"/>
      <c r="H18" s="3"/>
      <c r="I18" s="3"/>
      <c r="J18" s="20">
        <v>8</v>
      </c>
      <c r="K18" s="3"/>
      <c r="L18" s="11"/>
      <c r="M18" s="11">
        <f t="shared" si="0"/>
        <v>0</v>
      </c>
      <c r="N18" s="30"/>
      <c r="O18" s="5"/>
    </row>
    <row r="19" spans="2:15" s="1" customFormat="1" ht="19.5" customHeight="1" x14ac:dyDescent="0.25">
      <c r="B19" s="4">
        <v>9</v>
      </c>
      <c r="C19" s="3" t="s">
        <v>11</v>
      </c>
      <c r="D19" s="3">
        <v>643</v>
      </c>
      <c r="E19" s="3" t="s">
        <v>24</v>
      </c>
      <c r="F19" s="3" t="s">
        <v>84</v>
      </c>
      <c r="G19" s="3"/>
      <c r="H19" s="3"/>
      <c r="I19" s="3"/>
      <c r="J19" s="20">
        <v>8</v>
      </c>
      <c r="K19" s="3"/>
      <c r="L19" s="11"/>
      <c r="M19" s="11">
        <f t="shared" si="0"/>
        <v>0</v>
      </c>
      <c r="N19" s="30"/>
      <c r="O19" s="5"/>
    </row>
    <row r="20" spans="2:15" s="1" customFormat="1" ht="19.5" customHeight="1" x14ac:dyDescent="0.25">
      <c r="B20" s="4">
        <v>10</v>
      </c>
      <c r="C20" s="3" t="s">
        <v>11</v>
      </c>
      <c r="D20" s="3">
        <v>644</v>
      </c>
      <c r="E20" s="3" t="s">
        <v>25</v>
      </c>
      <c r="F20" s="3"/>
      <c r="G20" s="3"/>
      <c r="H20" s="3"/>
      <c r="I20" s="3"/>
      <c r="J20" s="20">
        <v>8</v>
      </c>
      <c r="K20" s="3"/>
      <c r="L20" s="11"/>
      <c r="M20" s="11">
        <f t="shared" si="0"/>
        <v>0</v>
      </c>
      <c r="N20" s="30"/>
      <c r="O20" s="5"/>
    </row>
    <row r="21" spans="2:15" s="1" customFormat="1" ht="19.5" customHeight="1" x14ac:dyDescent="0.25">
      <c r="B21" s="4">
        <v>11</v>
      </c>
      <c r="C21" s="3" t="s">
        <v>11</v>
      </c>
      <c r="D21" s="3"/>
      <c r="E21" s="3" t="s">
        <v>26</v>
      </c>
      <c r="F21" s="3"/>
      <c r="G21" s="3"/>
      <c r="H21" s="3"/>
      <c r="I21" s="3"/>
      <c r="J21" s="20">
        <v>8</v>
      </c>
      <c r="K21" s="3"/>
      <c r="L21" s="11"/>
      <c r="M21" s="11">
        <f t="shared" si="0"/>
        <v>0</v>
      </c>
      <c r="N21" s="30"/>
      <c r="O21" s="5"/>
    </row>
    <row r="22" spans="2:15" s="1" customFormat="1" ht="19.5" customHeight="1" x14ac:dyDescent="0.25">
      <c r="B22" s="4">
        <v>12</v>
      </c>
      <c r="C22" s="3" t="s">
        <v>11</v>
      </c>
      <c r="D22" s="3">
        <v>387</v>
      </c>
      <c r="E22" s="3" t="s">
        <v>27</v>
      </c>
      <c r="F22" s="3" t="s">
        <v>40</v>
      </c>
      <c r="G22" s="3"/>
      <c r="H22" s="3"/>
      <c r="I22" s="3"/>
      <c r="J22" s="20">
        <v>8</v>
      </c>
      <c r="K22" s="3"/>
      <c r="L22" s="11"/>
      <c r="M22" s="11">
        <f t="shared" si="0"/>
        <v>0</v>
      </c>
      <c r="N22" s="30"/>
      <c r="O22" s="5"/>
    </row>
    <row r="23" spans="2:15" s="1" customFormat="1" ht="19.5" customHeight="1" x14ac:dyDescent="0.25">
      <c r="B23" s="4">
        <v>13</v>
      </c>
      <c r="C23" s="3" t="s">
        <v>11</v>
      </c>
      <c r="D23" s="3">
        <v>394</v>
      </c>
      <c r="E23" s="3" t="s">
        <v>28</v>
      </c>
      <c r="F23" s="3" t="s">
        <v>40</v>
      </c>
      <c r="G23" s="3"/>
      <c r="H23" s="3"/>
      <c r="I23" s="3"/>
      <c r="J23" s="20">
        <v>8</v>
      </c>
      <c r="K23" s="3"/>
      <c r="L23" s="11"/>
      <c r="M23" s="11">
        <f t="shared" si="0"/>
        <v>0</v>
      </c>
      <c r="N23" s="30"/>
      <c r="O23" s="5"/>
    </row>
    <row r="24" spans="2:15" s="1" customFormat="1" ht="19.5" customHeight="1" x14ac:dyDescent="0.25">
      <c r="B24" s="4">
        <v>14</v>
      </c>
      <c r="C24" s="3" t="s">
        <v>13</v>
      </c>
      <c r="D24" s="3">
        <v>609</v>
      </c>
      <c r="E24" s="3" t="s">
        <v>29</v>
      </c>
      <c r="F24" s="3" t="s">
        <v>40</v>
      </c>
      <c r="G24" s="3"/>
      <c r="H24" s="3"/>
      <c r="I24" s="3"/>
      <c r="J24" s="20">
        <v>8</v>
      </c>
      <c r="K24" s="3"/>
      <c r="L24" s="11"/>
      <c r="M24" s="11">
        <f t="shared" si="0"/>
        <v>0</v>
      </c>
      <c r="N24" s="30"/>
      <c r="O24" s="5"/>
    </row>
    <row r="25" spans="2:15" s="1" customFormat="1" ht="19.5" customHeight="1" x14ac:dyDescent="0.25">
      <c r="B25" s="4">
        <v>15</v>
      </c>
      <c r="C25" s="3" t="s">
        <v>13</v>
      </c>
      <c r="D25" s="3">
        <v>495</v>
      </c>
      <c r="E25" s="3" t="s">
        <v>73</v>
      </c>
      <c r="F25" s="3" t="s">
        <v>48</v>
      </c>
      <c r="G25" s="3"/>
      <c r="H25" s="3"/>
      <c r="I25" s="3"/>
      <c r="J25" s="20">
        <v>8</v>
      </c>
      <c r="K25" s="3"/>
      <c r="L25" s="11"/>
      <c r="M25" s="11">
        <f t="shared" si="0"/>
        <v>0</v>
      </c>
      <c r="N25" s="30"/>
      <c r="O25" s="5"/>
    </row>
    <row r="26" spans="2:15" s="1" customFormat="1" ht="19.5" customHeight="1" x14ac:dyDescent="0.25">
      <c r="B26" s="4">
        <v>16</v>
      </c>
      <c r="C26" s="3" t="s">
        <v>13</v>
      </c>
      <c r="D26" s="3">
        <v>555</v>
      </c>
      <c r="E26" s="3" t="s">
        <v>74</v>
      </c>
      <c r="F26" s="3" t="s">
        <v>75</v>
      </c>
      <c r="G26" s="3"/>
      <c r="H26" s="3"/>
      <c r="I26" s="3"/>
      <c r="J26" s="20">
        <v>8</v>
      </c>
      <c r="K26" s="3"/>
      <c r="L26" s="11"/>
      <c r="M26" s="11">
        <f t="shared" si="0"/>
        <v>0</v>
      </c>
      <c r="N26" s="30"/>
      <c r="O26" s="5"/>
    </row>
    <row r="27" spans="2:15" s="1" customFormat="1" ht="19.5" customHeight="1" x14ac:dyDescent="0.25">
      <c r="B27" s="4">
        <v>17</v>
      </c>
      <c r="C27" s="3" t="s">
        <v>12</v>
      </c>
      <c r="D27" s="3">
        <v>620</v>
      </c>
      <c r="E27" s="3" t="s">
        <v>30</v>
      </c>
      <c r="F27" s="3" t="s">
        <v>31</v>
      </c>
      <c r="G27" s="3"/>
      <c r="H27" s="3"/>
      <c r="I27" s="3"/>
      <c r="J27" s="20">
        <v>8</v>
      </c>
      <c r="K27" s="3"/>
      <c r="L27" s="11"/>
      <c r="M27" s="11">
        <f t="shared" si="0"/>
        <v>0</v>
      </c>
      <c r="N27" s="30"/>
      <c r="O27" s="5"/>
    </row>
    <row r="28" spans="2:15" s="1" customFormat="1" ht="19.5" customHeight="1" x14ac:dyDescent="0.25">
      <c r="B28" s="4">
        <v>18</v>
      </c>
      <c r="C28" s="3" t="s">
        <v>12</v>
      </c>
      <c r="D28" s="3">
        <v>625</v>
      </c>
      <c r="E28" s="3" t="s">
        <v>32</v>
      </c>
      <c r="F28" s="3" t="s">
        <v>33</v>
      </c>
      <c r="G28" s="3"/>
      <c r="H28" s="3"/>
      <c r="I28" s="3"/>
      <c r="J28" s="20">
        <v>8</v>
      </c>
      <c r="K28" s="3"/>
      <c r="L28" s="11"/>
      <c r="M28" s="11">
        <f t="shared" si="0"/>
        <v>0</v>
      </c>
      <c r="N28" s="30"/>
      <c r="O28" s="5"/>
    </row>
    <row r="29" spans="2:15" s="1" customFormat="1" ht="19.5" customHeight="1" x14ac:dyDescent="0.25">
      <c r="B29" s="4">
        <v>19</v>
      </c>
      <c r="C29" s="3" t="s">
        <v>12</v>
      </c>
      <c r="D29" s="3">
        <v>628</v>
      </c>
      <c r="E29" s="3" t="s">
        <v>34</v>
      </c>
      <c r="F29" s="3" t="s">
        <v>33</v>
      </c>
      <c r="G29" s="3"/>
      <c r="H29" s="3"/>
      <c r="I29" s="3"/>
      <c r="J29" s="20">
        <v>8</v>
      </c>
      <c r="K29" s="3"/>
      <c r="L29" s="11"/>
      <c r="M29" s="11">
        <f t="shared" si="0"/>
        <v>0</v>
      </c>
      <c r="N29" s="30"/>
      <c r="O29" s="5"/>
    </row>
    <row r="30" spans="2:15" s="1" customFormat="1" ht="19.5" customHeight="1" x14ac:dyDescent="0.25">
      <c r="B30" s="4">
        <v>20</v>
      </c>
      <c r="C30" s="3" t="s">
        <v>12</v>
      </c>
      <c r="D30" s="3">
        <v>541</v>
      </c>
      <c r="E30" s="3" t="s">
        <v>35</v>
      </c>
      <c r="F30" s="3" t="s">
        <v>35</v>
      </c>
      <c r="G30" s="3"/>
      <c r="H30" s="3"/>
      <c r="I30" s="3"/>
      <c r="J30" s="20">
        <v>8</v>
      </c>
      <c r="K30" s="3"/>
      <c r="L30" s="11"/>
      <c r="M30" s="11">
        <f t="shared" si="0"/>
        <v>0</v>
      </c>
      <c r="N30" s="30"/>
      <c r="O30" s="5"/>
    </row>
    <row r="31" spans="2:15" s="1" customFormat="1" ht="19.5" customHeight="1" x14ac:dyDescent="0.25">
      <c r="B31" s="4">
        <v>21</v>
      </c>
      <c r="C31" s="3" t="s">
        <v>12</v>
      </c>
      <c r="D31" s="3">
        <v>619</v>
      </c>
      <c r="E31" s="3" t="s">
        <v>36</v>
      </c>
      <c r="F31" s="3" t="s">
        <v>31</v>
      </c>
      <c r="G31" s="3"/>
      <c r="H31" s="3"/>
      <c r="I31" s="3"/>
      <c r="J31" s="20">
        <v>8</v>
      </c>
      <c r="K31" s="3"/>
      <c r="L31" s="11"/>
      <c r="M31" s="11">
        <f t="shared" si="0"/>
        <v>0</v>
      </c>
      <c r="N31" s="30"/>
      <c r="O31" s="5"/>
    </row>
    <row r="32" spans="2:15" s="1" customFormat="1" ht="19.5" customHeight="1" x14ac:dyDescent="0.25">
      <c r="B32" s="4">
        <v>22</v>
      </c>
      <c r="C32" s="3" t="s">
        <v>12</v>
      </c>
      <c r="D32" s="3">
        <v>631</v>
      </c>
      <c r="E32" s="3" t="s">
        <v>37</v>
      </c>
      <c r="F32" s="3" t="s">
        <v>31</v>
      </c>
      <c r="G32" s="3"/>
      <c r="H32" s="3"/>
      <c r="I32" s="3"/>
      <c r="J32" s="20">
        <v>8</v>
      </c>
      <c r="K32" s="3"/>
      <c r="L32" s="11"/>
      <c r="M32" s="11">
        <f t="shared" si="0"/>
        <v>0</v>
      </c>
      <c r="N32" s="30"/>
      <c r="O32" s="5"/>
    </row>
    <row r="33" spans="2:15" s="1" customFormat="1" ht="19.5" customHeight="1" x14ac:dyDescent="0.25">
      <c r="B33" s="4">
        <v>23</v>
      </c>
      <c r="C33" s="3" t="s">
        <v>12</v>
      </c>
      <c r="D33" s="3">
        <v>630</v>
      </c>
      <c r="E33" s="3" t="s">
        <v>38</v>
      </c>
      <c r="F33" s="3" t="s">
        <v>39</v>
      </c>
      <c r="G33" s="3"/>
      <c r="H33" s="3"/>
      <c r="I33" s="3"/>
      <c r="J33" s="20">
        <v>8</v>
      </c>
      <c r="K33" s="3"/>
      <c r="L33" s="11"/>
      <c r="M33" s="11">
        <f t="shared" si="0"/>
        <v>0</v>
      </c>
      <c r="N33" s="30"/>
      <c r="O33" s="5"/>
    </row>
    <row r="34" spans="2:15" s="1" customFormat="1" ht="19.5" customHeight="1" x14ac:dyDescent="0.25">
      <c r="B34" s="4">
        <v>24</v>
      </c>
      <c r="C34" s="3" t="s">
        <v>42</v>
      </c>
      <c r="D34" s="3">
        <v>379</v>
      </c>
      <c r="E34" s="3" t="s">
        <v>43</v>
      </c>
      <c r="F34" s="3" t="s">
        <v>48</v>
      </c>
      <c r="G34" s="3"/>
      <c r="H34" s="3"/>
      <c r="I34" s="3"/>
      <c r="J34" s="20">
        <v>8</v>
      </c>
      <c r="K34" s="3"/>
      <c r="L34" s="11"/>
      <c r="M34" s="11">
        <f t="shared" si="0"/>
        <v>0</v>
      </c>
      <c r="N34" s="30"/>
      <c r="O34" s="5"/>
    </row>
    <row r="35" spans="2:15" s="1" customFormat="1" ht="19.5" customHeight="1" x14ac:dyDescent="0.25">
      <c r="B35" s="4">
        <v>25</v>
      </c>
      <c r="C35" s="3" t="s">
        <v>42</v>
      </c>
      <c r="D35" s="3">
        <v>550</v>
      </c>
      <c r="E35" s="3" t="s">
        <v>44</v>
      </c>
      <c r="F35" s="3" t="s">
        <v>47</v>
      </c>
      <c r="G35" s="3"/>
      <c r="H35" s="3"/>
      <c r="I35" s="3"/>
      <c r="J35" s="20">
        <v>8</v>
      </c>
      <c r="K35" s="3"/>
      <c r="L35" s="11"/>
      <c r="M35" s="11">
        <f t="shared" si="0"/>
        <v>0</v>
      </c>
      <c r="N35" s="30"/>
      <c r="O35" s="5"/>
    </row>
    <row r="36" spans="2:15" s="1" customFormat="1" ht="19.5" customHeight="1" x14ac:dyDescent="0.25">
      <c r="B36" s="4">
        <v>26</v>
      </c>
      <c r="C36" s="3" t="s">
        <v>42</v>
      </c>
      <c r="D36" s="3">
        <v>379</v>
      </c>
      <c r="E36" s="3" t="s">
        <v>45</v>
      </c>
      <c r="F36" s="3" t="s">
        <v>46</v>
      </c>
      <c r="G36" s="3"/>
      <c r="H36" s="3"/>
      <c r="I36" s="3"/>
      <c r="J36" s="20">
        <v>8</v>
      </c>
      <c r="K36" s="3"/>
      <c r="L36" s="11"/>
      <c r="M36" s="11">
        <f t="shared" si="0"/>
        <v>0</v>
      </c>
      <c r="N36" s="30"/>
      <c r="O36" s="5"/>
    </row>
    <row r="37" spans="2:15" s="1" customFormat="1" ht="19.5" customHeight="1" x14ac:dyDescent="0.25">
      <c r="B37" s="4">
        <v>27</v>
      </c>
      <c r="C37" s="3" t="s">
        <v>14</v>
      </c>
      <c r="D37" s="3">
        <v>601</v>
      </c>
      <c r="E37" s="3" t="s">
        <v>49</v>
      </c>
      <c r="F37" s="3" t="s">
        <v>76</v>
      </c>
      <c r="G37" s="3"/>
      <c r="H37" s="3"/>
      <c r="I37" s="3"/>
      <c r="J37" s="20">
        <v>8</v>
      </c>
      <c r="K37" s="3"/>
      <c r="L37" s="11"/>
      <c r="M37" s="11">
        <f t="shared" si="0"/>
        <v>0</v>
      </c>
      <c r="N37" s="30"/>
      <c r="O37" s="5"/>
    </row>
    <row r="38" spans="2:15" s="1" customFormat="1" ht="19.5" customHeight="1" x14ac:dyDescent="0.25">
      <c r="B38" s="4">
        <v>28</v>
      </c>
      <c r="C38" s="3" t="s">
        <v>14</v>
      </c>
      <c r="D38" s="3">
        <v>601</v>
      </c>
      <c r="E38" s="3" t="s">
        <v>50</v>
      </c>
      <c r="F38" s="3" t="s">
        <v>77</v>
      </c>
      <c r="G38" s="3"/>
      <c r="H38" s="3"/>
      <c r="I38" s="3"/>
      <c r="J38" s="20">
        <v>8</v>
      </c>
      <c r="K38" s="3"/>
      <c r="L38" s="11"/>
      <c r="M38" s="11">
        <f t="shared" si="0"/>
        <v>0</v>
      </c>
      <c r="N38" s="30"/>
      <c r="O38" s="5"/>
    </row>
    <row r="39" spans="2:15" s="1" customFormat="1" ht="19.5" customHeight="1" x14ac:dyDescent="0.25">
      <c r="B39" s="4">
        <v>29</v>
      </c>
      <c r="C39" s="3" t="s">
        <v>14</v>
      </c>
      <c r="D39" s="3">
        <v>488</v>
      </c>
      <c r="E39" s="3" t="s">
        <v>51</v>
      </c>
      <c r="F39" s="3" t="s">
        <v>77</v>
      </c>
      <c r="G39" s="3"/>
      <c r="H39" s="3"/>
      <c r="I39" s="3"/>
      <c r="J39" s="20">
        <v>8</v>
      </c>
      <c r="K39" s="3"/>
      <c r="L39" s="11"/>
      <c r="M39" s="11">
        <f t="shared" si="0"/>
        <v>0</v>
      </c>
      <c r="N39" s="30"/>
      <c r="O39" s="5"/>
    </row>
    <row r="40" spans="2:15" s="1" customFormat="1" ht="19.5" customHeight="1" x14ac:dyDescent="0.25">
      <c r="B40" s="4">
        <v>30</v>
      </c>
      <c r="C40" s="3" t="s">
        <v>14</v>
      </c>
      <c r="D40" s="3">
        <v>489</v>
      </c>
      <c r="E40" s="3" t="s">
        <v>52</v>
      </c>
      <c r="F40" s="3" t="s">
        <v>77</v>
      </c>
      <c r="G40" s="3"/>
      <c r="H40" s="3"/>
      <c r="I40" s="3"/>
      <c r="J40" s="20">
        <v>8</v>
      </c>
      <c r="K40" s="3"/>
      <c r="L40" s="11"/>
      <c r="M40" s="11">
        <f t="shared" si="0"/>
        <v>0</v>
      </c>
      <c r="N40" s="30"/>
      <c r="O40" s="5"/>
    </row>
    <row r="41" spans="2:15" s="1" customFormat="1" ht="19.5" customHeight="1" x14ac:dyDescent="0.25">
      <c r="B41" s="4">
        <v>31</v>
      </c>
      <c r="C41" s="3" t="s">
        <v>14</v>
      </c>
      <c r="D41" s="3">
        <v>437</v>
      </c>
      <c r="E41" s="3" t="s">
        <v>53</v>
      </c>
      <c r="F41" s="3" t="s">
        <v>77</v>
      </c>
      <c r="G41" s="3"/>
      <c r="H41" s="3"/>
      <c r="I41" s="3"/>
      <c r="J41" s="20">
        <v>8</v>
      </c>
      <c r="K41" s="3"/>
      <c r="L41" s="11"/>
      <c r="M41" s="11">
        <f t="shared" si="0"/>
        <v>0</v>
      </c>
      <c r="N41" s="30"/>
      <c r="O41" s="5"/>
    </row>
    <row r="42" spans="2:15" s="1" customFormat="1" ht="19.5" customHeight="1" x14ac:dyDescent="0.25">
      <c r="B42" s="4">
        <v>32</v>
      </c>
      <c r="C42" s="3" t="s">
        <v>14</v>
      </c>
      <c r="D42" s="3">
        <v>626</v>
      </c>
      <c r="E42" s="3" t="s">
        <v>54</v>
      </c>
      <c r="F42" s="3" t="s">
        <v>77</v>
      </c>
      <c r="G42" s="3"/>
      <c r="H42" s="3"/>
      <c r="I42" s="3"/>
      <c r="J42" s="20">
        <v>8</v>
      </c>
      <c r="K42" s="3"/>
      <c r="L42" s="11"/>
      <c r="M42" s="11">
        <f t="shared" si="0"/>
        <v>0</v>
      </c>
      <c r="N42" s="30"/>
      <c r="O42" s="5"/>
    </row>
    <row r="43" spans="2:15" s="1" customFormat="1" ht="19.5" customHeight="1" x14ac:dyDescent="0.25">
      <c r="B43" s="4">
        <v>33</v>
      </c>
      <c r="C43" s="3" t="s">
        <v>14</v>
      </c>
      <c r="D43" s="3">
        <v>604</v>
      </c>
      <c r="E43" s="3" t="s">
        <v>55</v>
      </c>
      <c r="F43" s="3" t="s">
        <v>77</v>
      </c>
      <c r="G43" s="3"/>
      <c r="H43" s="3"/>
      <c r="I43" s="3"/>
      <c r="J43" s="20">
        <v>8</v>
      </c>
      <c r="K43" s="3"/>
      <c r="L43" s="11"/>
      <c r="M43" s="11">
        <f t="shared" si="0"/>
        <v>0</v>
      </c>
      <c r="N43" s="30"/>
      <c r="O43" s="5"/>
    </row>
    <row r="44" spans="2:15" s="1" customFormat="1" ht="19.5" customHeight="1" x14ac:dyDescent="0.25">
      <c r="B44" s="4">
        <v>34</v>
      </c>
      <c r="C44" s="3" t="s">
        <v>14</v>
      </c>
      <c r="D44" s="3">
        <v>605</v>
      </c>
      <c r="E44" s="3" t="s">
        <v>56</v>
      </c>
      <c r="F44" s="3" t="s">
        <v>77</v>
      </c>
      <c r="G44" s="3"/>
      <c r="H44" s="3"/>
      <c r="I44" s="3"/>
      <c r="J44" s="20">
        <v>8</v>
      </c>
      <c r="K44" s="3"/>
      <c r="L44" s="11"/>
      <c r="M44" s="11">
        <f t="shared" si="0"/>
        <v>0</v>
      </c>
      <c r="N44" s="30"/>
      <c r="O44" s="5"/>
    </row>
    <row r="45" spans="2:15" s="1" customFormat="1" ht="19.5" customHeight="1" x14ac:dyDescent="0.25">
      <c r="B45" s="4">
        <v>35</v>
      </c>
      <c r="C45" s="3" t="s">
        <v>14</v>
      </c>
      <c r="D45" s="3">
        <v>606</v>
      </c>
      <c r="E45" s="3" t="s">
        <v>57</v>
      </c>
      <c r="F45" s="3" t="s">
        <v>77</v>
      </c>
      <c r="G45" s="3"/>
      <c r="H45" s="3"/>
      <c r="I45" s="3"/>
      <c r="J45" s="20">
        <v>8</v>
      </c>
      <c r="K45" s="3"/>
      <c r="L45" s="11"/>
      <c r="M45" s="11">
        <f t="shared" si="0"/>
        <v>0</v>
      </c>
      <c r="N45" s="30"/>
      <c r="O45" s="5"/>
    </row>
    <row r="46" spans="2:15" s="1" customFormat="1" ht="19.5" customHeight="1" x14ac:dyDescent="0.25">
      <c r="B46" s="4">
        <v>36</v>
      </c>
      <c r="C46" s="3" t="s">
        <v>14</v>
      </c>
      <c r="D46" s="3">
        <v>607</v>
      </c>
      <c r="E46" s="3" t="s">
        <v>58</v>
      </c>
      <c r="F46" s="3" t="s">
        <v>77</v>
      </c>
      <c r="G46" s="3"/>
      <c r="H46" s="3"/>
      <c r="I46" s="3"/>
      <c r="J46" s="20">
        <v>8</v>
      </c>
      <c r="K46" s="3"/>
      <c r="L46" s="11"/>
      <c r="M46" s="11">
        <f t="shared" si="0"/>
        <v>0</v>
      </c>
      <c r="N46" s="30"/>
      <c r="O46" s="5"/>
    </row>
    <row r="47" spans="2:15" s="1" customFormat="1" ht="19.5" customHeight="1" x14ac:dyDescent="0.25">
      <c r="B47" s="4">
        <v>37</v>
      </c>
      <c r="C47" s="3" t="s">
        <v>14</v>
      </c>
      <c r="D47" s="3">
        <v>439</v>
      </c>
      <c r="E47" s="3" t="s">
        <v>59</v>
      </c>
      <c r="F47" s="3" t="s">
        <v>77</v>
      </c>
      <c r="G47" s="3"/>
      <c r="H47" s="3"/>
      <c r="I47" s="3"/>
      <c r="J47" s="20">
        <v>8</v>
      </c>
      <c r="K47" s="3"/>
      <c r="L47" s="11"/>
      <c r="M47" s="11">
        <f t="shared" si="0"/>
        <v>0</v>
      </c>
      <c r="N47" s="30"/>
      <c r="O47" s="5"/>
    </row>
    <row r="48" spans="2:15" s="1" customFormat="1" ht="19.5" customHeight="1" x14ac:dyDescent="0.25">
      <c r="B48" s="4">
        <v>38</v>
      </c>
      <c r="C48" s="3" t="s">
        <v>14</v>
      </c>
      <c r="D48" s="3">
        <v>610</v>
      </c>
      <c r="E48" s="3" t="s">
        <v>60</v>
      </c>
      <c r="F48" s="3" t="s">
        <v>77</v>
      </c>
      <c r="G48" s="3"/>
      <c r="H48" s="3"/>
      <c r="I48" s="3"/>
      <c r="J48" s="20">
        <v>8</v>
      </c>
      <c r="K48" s="3"/>
      <c r="L48" s="11"/>
      <c r="M48" s="11">
        <f t="shared" si="0"/>
        <v>0</v>
      </c>
      <c r="N48" s="30"/>
      <c r="O48" s="5"/>
    </row>
    <row r="49" spans="2:15" s="1" customFormat="1" ht="19.5" customHeight="1" x14ac:dyDescent="0.25">
      <c r="B49" s="4">
        <v>39</v>
      </c>
      <c r="C49" s="3" t="s">
        <v>14</v>
      </c>
      <c r="D49" s="3">
        <v>611</v>
      </c>
      <c r="E49" s="3" t="s">
        <v>61</v>
      </c>
      <c r="F49" s="3" t="s">
        <v>77</v>
      </c>
      <c r="G49" s="3"/>
      <c r="H49" s="3"/>
      <c r="I49" s="3"/>
      <c r="J49" s="20">
        <v>8</v>
      </c>
      <c r="K49" s="3"/>
      <c r="L49" s="11"/>
      <c r="M49" s="11">
        <f t="shared" si="0"/>
        <v>0</v>
      </c>
      <c r="N49" s="30"/>
      <c r="O49" s="5"/>
    </row>
    <row r="50" spans="2:15" s="1" customFormat="1" ht="19.5" customHeight="1" x14ac:dyDescent="0.25">
      <c r="B50" s="4">
        <v>40</v>
      </c>
      <c r="C50" s="3" t="s">
        <v>14</v>
      </c>
      <c r="D50" s="3">
        <v>612</v>
      </c>
      <c r="E50" s="3" t="s">
        <v>62</v>
      </c>
      <c r="F50" s="3" t="s">
        <v>77</v>
      </c>
      <c r="G50" s="3"/>
      <c r="H50" s="3"/>
      <c r="I50" s="3"/>
      <c r="J50" s="20">
        <v>8</v>
      </c>
      <c r="K50" s="3"/>
      <c r="L50" s="11"/>
      <c r="M50" s="11">
        <f t="shared" si="0"/>
        <v>0</v>
      </c>
      <c r="N50" s="30"/>
      <c r="O50" s="5"/>
    </row>
    <row r="51" spans="2:15" s="1" customFormat="1" ht="19.5" customHeight="1" x14ac:dyDescent="0.25">
      <c r="B51" s="4">
        <v>41</v>
      </c>
      <c r="C51" s="3" t="s">
        <v>14</v>
      </c>
      <c r="D51" s="3">
        <v>613</v>
      </c>
      <c r="E51" s="3" t="s">
        <v>63</v>
      </c>
      <c r="F51" s="3" t="s">
        <v>77</v>
      </c>
      <c r="G51" s="3"/>
      <c r="H51" s="3"/>
      <c r="I51" s="3"/>
      <c r="J51" s="20">
        <v>8</v>
      </c>
      <c r="K51" s="3"/>
      <c r="L51" s="11"/>
      <c r="M51" s="11">
        <f t="shared" si="0"/>
        <v>0</v>
      </c>
      <c r="N51" s="30"/>
      <c r="O51" s="5"/>
    </row>
    <row r="52" spans="2:15" s="1" customFormat="1" ht="19.5" customHeight="1" x14ac:dyDescent="0.25">
      <c r="B52" s="4">
        <v>42</v>
      </c>
      <c r="C52" s="3" t="s">
        <v>14</v>
      </c>
      <c r="D52" s="3">
        <v>499</v>
      </c>
      <c r="E52" s="3" t="s">
        <v>64</v>
      </c>
      <c r="F52" s="3" t="s">
        <v>65</v>
      </c>
      <c r="G52" s="3"/>
      <c r="H52" s="3"/>
      <c r="I52" s="3"/>
      <c r="J52" s="20">
        <v>8</v>
      </c>
      <c r="K52" s="3"/>
      <c r="L52" s="11"/>
      <c r="M52" s="11">
        <f t="shared" si="0"/>
        <v>0</v>
      </c>
      <c r="N52" s="30"/>
      <c r="O52" s="5"/>
    </row>
    <row r="53" spans="2:15" s="1" customFormat="1" ht="19.5" customHeight="1" x14ac:dyDescent="0.25">
      <c r="B53" s="4">
        <v>43</v>
      </c>
      <c r="C53" s="3" t="s">
        <v>14</v>
      </c>
      <c r="D53" s="3">
        <v>554</v>
      </c>
      <c r="E53" s="3" t="s">
        <v>66</v>
      </c>
      <c r="F53" s="3" t="s">
        <v>75</v>
      </c>
      <c r="G53" s="3"/>
      <c r="H53" s="3"/>
      <c r="I53" s="3"/>
      <c r="J53" s="20">
        <v>8</v>
      </c>
      <c r="K53" s="3"/>
      <c r="L53" s="11"/>
      <c r="M53" s="11">
        <f t="shared" si="0"/>
        <v>0</v>
      </c>
      <c r="N53" s="30"/>
      <c r="O53" s="5"/>
    </row>
    <row r="54" spans="2:15" ht="15.75" thickBot="1" x14ac:dyDescent="0.3">
      <c r="B54" s="6">
        <v>44</v>
      </c>
      <c r="C54" s="7" t="s">
        <v>71</v>
      </c>
      <c r="D54" s="8"/>
      <c r="E54" s="7" t="s">
        <v>70</v>
      </c>
      <c r="F54" s="7" t="s">
        <v>48</v>
      </c>
      <c r="G54" s="7"/>
      <c r="H54" s="7"/>
      <c r="I54" s="7"/>
      <c r="J54" s="20">
        <v>8</v>
      </c>
      <c r="K54" s="18"/>
      <c r="L54" s="7"/>
      <c r="M54" s="7">
        <f t="shared" si="0"/>
        <v>0</v>
      </c>
      <c r="N54" s="33"/>
      <c r="O54" s="9"/>
    </row>
    <row r="55" spans="2:15" ht="23.25" thickBot="1" x14ac:dyDescent="0.3">
      <c r="B55"/>
      <c r="D55" s="2"/>
      <c r="J55" s="31" t="s">
        <v>79</v>
      </c>
      <c r="K55" s="32">
        <v>8</v>
      </c>
    </row>
  </sheetData>
  <autoFilter ref="C10:C55" xr:uid="{00000000-0009-0000-0000-000000000000}"/>
  <mergeCells count="3">
    <mergeCell ref="B2:C5"/>
    <mergeCell ref="D2:J5"/>
    <mergeCell ref="M2:O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AjoutFeuille">
          <controlPr defaultSize="0" autoLine="0" r:id="rId5">
            <anchor moveWithCells="1">
              <from>
                <xdr:col>4</xdr:col>
                <xdr:colOff>390525</xdr:colOff>
                <xdr:row>6</xdr:row>
                <xdr:rowOff>85725</xdr:rowOff>
              </from>
              <to>
                <xdr:col>4</xdr:col>
                <xdr:colOff>647700</xdr:colOff>
                <xdr:row>7</xdr:row>
                <xdr:rowOff>180975</xdr:rowOff>
              </to>
            </anchor>
          </controlPr>
        </control>
      </mc:Choice>
      <mc:Fallback>
        <control shapeId="1026" r:id="rId4" name="AjoutFeuille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2</xdr:col>
                <xdr:colOff>19050</xdr:colOff>
                <xdr:row>6</xdr:row>
                <xdr:rowOff>66675</xdr:rowOff>
              </from>
              <to>
                <xdr:col>4</xdr:col>
                <xdr:colOff>219075</xdr:colOff>
                <xdr:row>8</xdr:row>
                <xdr:rowOff>9525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El-faed Amady Boissetri (OE-DD)</dc:creator>
  <cp:lastModifiedBy>Geoffrey VUILLEMARD</cp:lastModifiedBy>
  <dcterms:created xsi:type="dcterms:W3CDTF">2023-03-21T06:42:34Z</dcterms:created>
  <dcterms:modified xsi:type="dcterms:W3CDTF">2023-03-23T10:37:09Z</dcterms:modified>
</cp:coreProperties>
</file>