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8_{C80EDD68-98CC-4942-A73E-C5416758A7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out" sheetId="13" r:id="rId1"/>
  </sheets>
  <definedNames>
    <definedName name="_xlnm._FilterDatabase" localSheetId="0" hidden="1">tout!$I$3:$I$53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4" i="13" l="1"/>
  <c r="U4" i="13"/>
  <c r="T5" i="13"/>
  <c r="U5" i="13"/>
  <c r="T6" i="13"/>
  <c r="U6" i="13"/>
  <c r="T7" i="13"/>
  <c r="U7" i="13"/>
  <c r="L7" i="13" s="1"/>
  <c r="T8" i="13"/>
  <c r="U8" i="13"/>
  <c r="T9" i="13"/>
  <c r="U9" i="13"/>
  <c r="T10" i="13"/>
  <c r="U10" i="13"/>
  <c r="T11" i="13"/>
  <c r="U11" i="13"/>
  <c r="P11" i="13" s="1"/>
  <c r="T12" i="13"/>
  <c r="U12" i="13"/>
  <c r="T13" i="13"/>
  <c r="U13" i="13"/>
  <c r="T14" i="13"/>
  <c r="U14" i="13"/>
  <c r="T15" i="13"/>
  <c r="U15" i="13"/>
  <c r="L15" i="13" s="1"/>
  <c r="T16" i="13"/>
  <c r="U16" i="13"/>
  <c r="T17" i="13"/>
  <c r="U17" i="13"/>
  <c r="T18" i="13"/>
  <c r="U18" i="13"/>
  <c r="T19" i="13"/>
  <c r="U19" i="13"/>
  <c r="P19" i="13" s="1"/>
  <c r="T20" i="13"/>
  <c r="U20" i="13"/>
  <c r="T21" i="13"/>
  <c r="U21" i="13"/>
  <c r="T22" i="13"/>
  <c r="U22" i="13"/>
  <c r="T23" i="13"/>
  <c r="U23" i="13"/>
  <c r="L23" i="13" s="1"/>
  <c r="T24" i="13"/>
  <c r="U24" i="13"/>
  <c r="T25" i="13"/>
  <c r="U25" i="13"/>
  <c r="T26" i="13"/>
  <c r="U26" i="13"/>
  <c r="T27" i="13"/>
  <c r="U27" i="13"/>
  <c r="P27" i="13" s="1"/>
  <c r="T28" i="13"/>
  <c r="U28" i="13"/>
  <c r="T29" i="13"/>
  <c r="U29" i="13"/>
  <c r="T30" i="13"/>
  <c r="U30" i="13"/>
  <c r="T31" i="13"/>
  <c r="U31" i="13"/>
  <c r="L31" i="13" s="1"/>
  <c r="T32" i="13"/>
  <c r="U32" i="13"/>
  <c r="T33" i="13"/>
  <c r="U33" i="13"/>
  <c r="T34" i="13"/>
  <c r="U34" i="13"/>
  <c r="T35" i="13"/>
  <c r="U35" i="13"/>
  <c r="P35" i="13" s="1"/>
  <c r="T36" i="13"/>
  <c r="U36" i="13"/>
  <c r="T37" i="13"/>
  <c r="U37" i="13"/>
  <c r="T38" i="13"/>
  <c r="U38" i="13"/>
  <c r="T39" i="13"/>
  <c r="U39" i="13"/>
  <c r="L39" i="13" s="1"/>
  <c r="T40" i="13"/>
  <c r="U40" i="13"/>
  <c r="T41" i="13"/>
  <c r="U41" i="13"/>
  <c r="T42" i="13"/>
  <c r="U42" i="13"/>
  <c r="T43" i="13"/>
  <c r="U43" i="13"/>
  <c r="P43" i="13" s="1"/>
  <c r="T44" i="13"/>
  <c r="U44" i="13"/>
  <c r="T45" i="13"/>
  <c r="U45" i="13"/>
  <c r="T46" i="13"/>
  <c r="U46" i="13"/>
  <c r="T47" i="13"/>
  <c r="U47" i="13"/>
  <c r="L47" i="13" s="1"/>
  <c r="T48" i="13"/>
  <c r="U48" i="13"/>
  <c r="T49" i="13"/>
  <c r="U49" i="13"/>
  <c r="T50" i="13"/>
  <c r="U50" i="13"/>
  <c r="T51" i="13"/>
  <c r="U51" i="13"/>
  <c r="P51" i="13" s="1"/>
  <c r="T52" i="13"/>
  <c r="U52" i="13"/>
  <c r="T53" i="13"/>
  <c r="U53" i="13"/>
  <c r="K4" i="13"/>
  <c r="L4" i="13"/>
  <c r="M4" i="13"/>
  <c r="N4" i="13"/>
  <c r="O4" i="13"/>
  <c r="P4" i="13"/>
  <c r="Q4" i="13"/>
  <c r="R4" i="13"/>
  <c r="S4" i="13"/>
  <c r="K5" i="13"/>
  <c r="L5" i="13"/>
  <c r="M5" i="13"/>
  <c r="N5" i="13"/>
  <c r="O5" i="13"/>
  <c r="P5" i="13"/>
  <c r="Q5" i="13"/>
  <c r="R5" i="13"/>
  <c r="S5" i="13"/>
  <c r="K6" i="13"/>
  <c r="L6" i="13"/>
  <c r="M6" i="13"/>
  <c r="N6" i="13"/>
  <c r="O6" i="13"/>
  <c r="P6" i="13"/>
  <c r="Q6" i="13"/>
  <c r="R6" i="13"/>
  <c r="S6" i="13"/>
  <c r="K7" i="13"/>
  <c r="S7" i="13"/>
  <c r="K8" i="13"/>
  <c r="L8" i="13"/>
  <c r="M8" i="13"/>
  <c r="N8" i="13"/>
  <c r="O8" i="13"/>
  <c r="P8" i="13"/>
  <c r="Q8" i="13"/>
  <c r="R8" i="13"/>
  <c r="S8" i="13"/>
  <c r="K9" i="13"/>
  <c r="L9" i="13"/>
  <c r="M9" i="13"/>
  <c r="N9" i="13"/>
  <c r="O9" i="13"/>
  <c r="P9" i="13"/>
  <c r="Q9" i="13"/>
  <c r="R9" i="13"/>
  <c r="S9" i="13"/>
  <c r="K10" i="13"/>
  <c r="L10" i="13"/>
  <c r="M10" i="13"/>
  <c r="N10" i="13"/>
  <c r="O10" i="13"/>
  <c r="P10" i="13"/>
  <c r="Q10" i="13"/>
  <c r="R10" i="13"/>
  <c r="S10" i="13"/>
  <c r="O11" i="13"/>
  <c r="K12" i="13"/>
  <c r="L12" i="13"/>
  <c r="M12" i="13"/>
  <c r="N12" i="13"/>
  <c r="O12" i="13"/>
  <c r="P12" i="13"/>
  <c r="Q12" i="13"/>
  <c r="R12" i="13"/>
  <c r="S12" i="13"/>
  <c r="K13" i="13"/>
  <c r="L13" i="13"/>
  <c r="M13" i="13"/>
  <c r="N13" i="13"/>
  <c r="O13" i="13"/>
  <c r="P13" i="13"/>
  <c r="Q13" i="13"/>
  <c r="R13" i="13"/>
  <c r="S13" i="13"/>
  <c r="K14" i="13"/>
  <c r="L14" i="13"/>
  <c r="M14" i="13"/>
  <c r="N14" i="13"/>
  <c r="O14" i="13"/>
  <c r="P14" i="13"/>
  <c r="Q14" i="13"/>
  <c r="R14" i="13"/>
  <c r="S14" i="13"/>
  <c r="K15" i="13"/>
  <c r="S15" i="13"/>
  <c r="K16" i="13"/>
  <c r="L16" i="13"/>
  <c r="M16" i="13"/>
  <c r="N16" i="13"/>
  <c r="O16" i="13"/>
  <c r="P16" i="13"/>
  <c r="Q16" i="13"/>
  <c r="R16" i="13"/>
  <c r="S16" i="13"/>
  <c r="K17" i="13"/>
  <c r="L17" i="13"/>
  <c r="M17" i="13"/>
  <c r="N17" i="13"/>
  <c r="O17" i="13"/>
  <c r="P17" i="13"/>
  <c r="Q17" i="13"/>
  <c r="R17" i="13"/>
  <c r="S17" i="13"/>
  <c r="K18" i="13"/>
  <c r="L18" i="13"/>
  <c r="M18" i="13"/>
  <c r="N18" i="13"/>
  <c r="O18" i="13"/>
  <c r="P18" i="13"/>
  <c r="Q18" i="13"/>
  <c r="R18" i="13"/>
  <c r="S18" i="13"/>
  <c r="O19" i="13"/>
  <c r="K20" i="13"/>
  <c r="L20" i="13"/>
  <c r="M20" i="13"/>
  <c r="N20" i="13"/>
  <c r="O20" i="13"/>
  <c r="P20" i="13"/>
  <c r="Q20" i="13"/>
  <c r="R20" i="13"/>
  <c r="S20" i="13"/>
  <c r="K21" i="13"/>
  <c r="L21" i="13"/>
  <c r="M21" i="13"/>
  <c r="N21" i="13"/>
  <c r="O21" i="13"/>
  <c r="P21" i="13"/>
  <c r="Q21" i="13"/>
  <c r="R21" i="13"/>
  <c r="S21" i="13"/>
  <c r="K22" i="13"/>
  <c r="L22" i="13"/>
  <c r="M22" i="13"/>
  <c r="N22" i="13"/>
  <c r="O22" i="13"/>
  <c r="P22" i="13"/>
  <c r="Q22" i="13"/>
  <c r="R22" i="13"/>
  <c r="S22" i="13"/>
  <c r="K23" i="13"/>
  <c r="S23" i="13"/>
  <c r="K24" i="13"/>
  <c r="L24" i="13"/>
  <c r="M24" i="13"/>
  <c r="N24" i="13"/>
  <c r="O24" i="13"/>
  <c r="P24" i="13"/>
  <c r="Q24" i="13"/>
  <c r="R24" i="13"/>
  <c r="S24" i="13"/>
  <c r="K25" i="13"/>
  <c r="L25" i="13"/>
  <c r="M25" i="13"/>
  <c r="N25" i="13"/>
  <c r="O25" i="13"/>
  <c r="P25" i="13"/>
  <c r="Q25" i="13"/>
  <c r="R25" i="13"/>
  <c r="S25" i="13"/>
  <c r="K26" i="13"/>
  <c r="L26" i="13"/>
  <c r="M26" i="13"/>
  <c r="N26" i="13"/>
  <c r="O26" i="13"/>
  <c r="P26" i="13"/>
  <c r="Q26" i="13"/>
  <c r="R26" i="13"/>
  <c r="S26" i="13"/>
  <c r="O27" i="13"/>
  <c r="K28" i="13"/>
  <c r="L28" i="13"/>
  <c r="M28" i="13"/>
  <c r="N28" i="13"/>
  <c r="O28" i="13"/>
  <c r="P28" i="13"/>
  <c r="Q28" i="13"/>
  <c r="R28" i="13"/>
  <c r="S28" i="13"/>
  <c r="K29" i="13"/>
  <c r="L29" i="13"/>
  <c r="M29" i="13"/>
  <c r="N29" i="13"/>
  <c r="O29" i="13"/>
  <c r="P29" i="13"/>
  <c r="Q29" i="13"/>
  <c r="R29" i="13"/>
  <c r="S29" i="13"/>
  <c r="K30" i="13"/>
  <c r="L30" i="13"/>
  <c r="M30" i="13"/>
  <c r="N30" i="13"/>
  <c r="O30" i="13"/>
  <c r="P30" i="13"/>
  <c r="Q30" i="13"/>
  <c r="R30" i="13"/>
  <c r="S30" i="13"/>
  <c r="K31" i="13"/>
  <c r="S31" i="13"/>
  <c r="K32" i="13"/>
  <c r="L32" i="13"/>
  <c r="M32" i="13"/>
  <c r="N32" i="13"/>
  <c r="O32" i="13"/>
  <c r="P32" i="13"/>
  <c r="Q32" i="13"/>
  <c r="R32" i="13"/>
  <c r="S32" i="13"/>
  <c r="K33" i="13"/>
  <c r="L33" i="13"/>
  <c r="M33" i="13"/>
  <c r="N33" i="13"/>
  <c r="O33" i="13"/>
  <c r="P33" i="13"/>
  <c r="Q33" i="13"/>
  <c r="R33" i="13"/>
  <c r="S33" i="13"/>
  <c r="K34" i="13"/>
  <c r="L34" i="13"/>
  <c r="M34" i="13"/>
  <c r="N34" i="13"/>
  <c r="O34" i="13"/>
  <c r="P34" i="13"/>
  <c r="Q34" i="13"/>
  <c r="R34" i="13"/>
  <c r="S34" i="13"/>
  <c r="O35" i="13"/>
  <c r="K36" i="13"/>
  <c r="L36" i="13"/>
  <c r="M36" i="13"/>
  <c r="N36" i="13"/>
  <c r="O36" i="13"/>
  <c r="P36" i="13"/>
  <c r="Q36" i="13"/>
  <c r="R36" i="13"/>
  <c r="S36" i="13"/>
  <c r="K37" i="13"/>
  <c r="L37" i="13"/>
  <c r="M37" i="13"/>
  <c r="N37" i="13"/>
  <c r="O37" i="13"/>
  <c r="P37" i="13"/>
  <c r="Q37" i="13"/>
  <c r="R37" i="13"/>
  <c r="S37" i="13"/>
  <c r="K38" i="13"/>
  <c r="L38" i="13"/>
  <c r="M38" i="13"/>
  <c r="N38" i="13"/>
  <c r="O38" i="13"/>
  <c r="P38" i="13"/>
  <c r="Q38" i="13"/>
  <c r="R38" i="13"/>
  <c r="S38" i="13"/>
  <c r="K39" i="13"/>
  <c r="S39" i="13"/>
  <c r="K40" i="13"/>
  <c r="L40" i="13"/>
  <c r="M40" i="13"/>
  <c r="N40" i="13"/>
  <c r="O40" i="13"/>
  <c r="P40" i="13"/>
  <c r="Q40" i="13"/>
  <c r="R40" i="13"/>
  <c r="S40" i="13"/>
  <c r="K41" i="13"/>
  <c r="L41" i="13"/>
  <c r="M41" i="13"/>
  <c r="N41" i="13"/>
  <c r="O41" i="13"/>
  <c r="P41" i="13"/>
  <c r="Q41" i="13"/>
  <c r="R41" i="13"/>
  <c r="S41" i="13"/>
  <c r="K42" i="13"/>
  <c r="L42" i="13"/>
  <c r="M42" i="13"/>
  <c r="N42" i="13"/>
  <c r="O42" i="13"/>
  <c r="P42" i="13"/>
  <c r="Q42" i="13"/>
  <c r="R42" i="13"/>
  <c r="S42" i="13"/>
  <c r="O43" i="13"/>
  <c r="K44" i="13"/>
  <c r="L44" i="13"/>
  <c r="M44" i="13"/>
  <c r="N44" i="13"/>
  <c r="O44" i="13"/>
  <c r="P44" i="13"/>
  <c r="Q44" i="13"/>
  <c r="R44" i="13"/>
  <c r="S44" i="13"/>
  <c r="K45" i="13"/>
  <c r="L45" i="13"/>
  <c r="M45" i="13"/>
  <c r="N45" i="13"/>
  <c r="O45" i="13"/>
  <c r="P45" i="13"/>
  <c r="Q45" i="13"/>
  <c r="R45" i="13"/>
  <c r="S45" i="13"/>
  <c r="K46" i="13"/>
  <c r="L46" i="13"/>
  <c r="M46" i="13"/>
  <c r="N46" i="13"/>
  <c r="O46" i="13"/>
  <c r="P46" i="13"/>
  <c r="Q46" i="13"/>
  <c r="R46" i="13"/>
  <c r="S46" i="13"/>
  <c r="K48" i="13"/>
  <c r="L48" i="13"/>
  <c r="M48" i="13"/>
  <c r="N48" i="13"/>
  <c r="O48" i="13"/>
  <c r="P48" i="13"/>
  <c r="Q48" i="13"/>
  <c r="R48" i="13"/>
  <c r="S48" i="13"/>
  <c r="K49" i="13"/>
  <c r="L49" i="13"/>
  <c r="M49" i="13"/>
  <c r="N49" i="13"/>
  <c r="O49" i="13"/>
  <c r="P49" i="13"/>
  <c r="Q49" i="13"/>
  <c r="R49" i="13"/>
  <c r="S49" i="13"/>
  <c r="K50" i="13"/>
  <c r="L50" i="13"/>
  <c r="M50" i="13"/>
  <c r="N50" i="13"/>
  <c r="O50" i="13"/>
  <c r="P50" i="13"/>
  <c r="Q50" i="13"/>
  <c r="R50" i="13"/>
  <c r="S50" i="13"/>
  <c r="O51" i="13"/>
  <c r="K52" i="13"/>
  <c r="L52" i="13"/>
  <c r="M52" i="13"/>
  <c r="N52" i="13"/>
  <c r="O52" i="13"/>
  <c r="P52" i="13"/>
  <c r="Q52" i="13"/>
  <c r="R52" i="13"/>
  <c r="S52" i="13"/>
  <c r="K53" i="13"/>
  <c r="L53" i="13"/>
  <c r="M53" i="13"/>
  <c r="N53" i="13"/>
  <c r="O53" i="13"/>
  <c r="P53" i="13"/>
  <c r="Q53" i="13"/>
  <c r="R53" i="13"/>
  <c r="S53" i="13"/>
  <c r="L3" i="13"/>
  <c r="M3" i="13"/>
  <c r="N3" i="13"/>
  <c r="O3" i="13"/>
  <c r="P3" i="13"/>
  <c r="Q3" i="13"/>
  <c r="R3" i="13"/>
  <c r="S3" i="13"/>
  <c r="K3" i="13"/>
  <c r="J6" i="13"/>
  <c r="J7" i="13"/>
  <c r="J8" i="13"/>
  <c r="J9" i="13"/>
  <c r="J10" i="13"/>
  <c r="J11" i="13"/>
  <c r="J12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J50" i="13"/>
  <c r="J51" i="13"/>
  <c r="J52" i="13"/>
  <c r="J53" i="13"/>
  <c r="J4" i="13"/>
  <c r="J5" i="13"/>
  <c r="J3" i="13"/>
  <c r="U3" i="13"/>
  <c r="T3" i="13"/>
  <c r="N51" i="13" l="1"/>
  <c r="R47" i="13"/>
  <c r="N43" i="13"/>
  <c r="R39" i="13"/>
  <c r="R23" i="13"/>
  <c r="N19" i="13"/>
  <c r="R15" i="13"/>
  <c r="N11" i="13"/>
  <c r="R7" i="13"/>
  <c r="S47" i="13"/>
  <c r="K47" i="13"/>
  <c r="N35" i="13"/>
  <c r="R31" i="13"/>
  <c r="N27" i="13"/>
  <c r="M51" i="13"/>
  <c r="Q47" i="13"/>
  <c r="M43" i="13"/>
  <c r="Q39" i="13"/>
  <c r="M35" i="13"/>
  <c r="Q31" i="13"/>
  <c r="M27" i="13"/>
  <c r="Q23" i="13"/>
  <c r="M19" i="13"/>
  <c r="Q15" i="13"/>
  <c r="M11" i="13"/>
  <c r="Q7" i="13"/>
  <c r="L51" i="13"/>
  <c r="L43" i="13"/>
  <c r="P39" i="13"/>
  <c r="L35" i="13"/>
  <c r="P31" i="13"/>
  <c r="L27" i="13"/>
  <c r="P23" i="13"/>
  <c r="L19" i="13"/>
  <c r="P15" i="13"/>
  <c r="L11" i="13"/>
  <c r="P7" i="13"/>
  <c r="P47" i="13"/>
  <c r="S51" i="13"/>
  <c r="K51" i="13"/>
  <c r="O47" i="13"/>
  <c r="S43" i="13"/>
  <c r="K43" i="13"/>
  <c r="O39" i="13"/>
  <c r="S35" i="13"/>
  <c r="K35" i="13"/>
  <c r="O31" i="13"/>
  <c r="S27" i="13"/>
  <c r="K27" i="13"/>
  <c r="O23" i="13"/>
  <c r="S19" i="13"/>
  <c r="K19" i="13"/>
  <c r="O15" i="13"/>
  <c r="S11" i="13"/>
  <c r="K11" i="13"/>
  <c r="O7" i="13"/>
  <c r="R51" i="13"/>
  <c r="N31" i="13"/>
  <c r="R27" i="13"/>
  <c r="N23" i="13"/>
  <c r="R19" i="13"/>
  <c r="N15" i="13"/>
  <c r="R11" i="13"/>
  <c r="N7" i="13"/>
  <c r="N47" i="13"/>
  <c r="R43" i="13"/>
  <c r="N39" i="13"/>
  <c r="R35" i="13"/>
  <c r="Q51" i="13"/>
  <c r="M47" i="13"/>
  <c r="Q43" i="13"/>
  <c r="M39" i="13"/>
  <c r="Q35" i="13"/>
  <c r="M31" i="13"/>
  <c r="Q27" i="13"/>
  <c r="M23" i="13"/>
  <c r="Q19" i="13"/>
  <c r="M15" i="13"/>
  <c r="Q11" i="13"/>
  <c r="M7" i="13"/>
</calcChain>
</file>

<file path=xl/sharedStrings.xml><?xml version="1.0" encoding="utf-8"?>
<sst xmlns="http://schemas.openxmlformats.org/spreadsheetml/2006/main" count="211" uniqueCount="56">
  <si>
    <t>Let There Be Rock</t>
  </si>
  <si>
    <t>Shoot to Thrill</t>
  </si>
  <si>
    <t>Highway to Hell</t>
  </si>
  <si>
    <t>Ride On</t>
  </si>
  <si>
    <t>Whole Lotta Rosie</t>
  </si>
  <si>
    <t>You Shook Me All Night Long</t>
  </si>
  <si>
    <t>Thunderstruck</t>
  </si>
  <si>
    <t>Back in Black</t>
  </si>
  <si>
    <t xml:space="preserve">Live Wire </t>
  </si>
  <si>
    <t xml:space="preserve">Jailbreak </t>
  </si>
  <si>
    <t xml:space="preserve">Down Payment Blues </t>
  </si>
  <si>
    <t xml:space="preserve">Riff Raff </t>
  </si>
  <si>
    <t xml:space="preserve">Who Made Who </t>
  </si>
  <si>
    <t xml:space="preserve">Big Gun </t>
  </si>
  <si>
    <t xml:space="preserve">For Those About To Rock </t>
  </si>
  <si>
    <t xml:space="preserve">Walk Over You </t>
  </si>
  <si>
    <t xml:space="preserve">If You Want Blood </t>
  </si>
  <si>
    <t xml:space="preserve">Soul Stripper </t>
  </si>
  <si>
    <t xml:space="preserve">Rock’n’Roll Train </t>
  </si>
  <si>
    <t xml:space="preserve">Play Ball </t>
  </si>
  <si>
    <t xml:space="preserve">Bedlam in Belgium </t>
  </si>
  <si>
    <t xml:space="preserve">Evil Walks </t>
  </si>
  <si>
    <t xml:space="preserve">Stiff Upper Lip </t>
  </si>
  <si>
    <t xml:space="preserve">Hail Caesar </t>
  </si>
  <si>
    <t xml:space="preserve">Ain’t No Fun </t>
  </si>
  <si>
    <t xml:space="preserve">Nervous Shakedown </t>
  </si>
  <si>
    <t xml:space="preserve">Have a Drink On Me </t>
  </si>
  <si>
    <t xml:space="preserve">Overdose </t>
  </si>
  <si>
    <t xml:space="preserve">Heatseeker </t>
  </si>
  <si>
    <t xml:space="preserve">Hard as a Rock </t>
  </si>
  <si>
    <t xml:space="preserve">Hell’s Bells </t>
  </si>
  <si>
    <t>Dirty Deeds Done Dirt Cheap</t>
  </si>
  <si>
    <t>T.N.T.</t>
  </si>
  <si>
    <t>It’s a Long Way to the Top</t>
  </si>
  <si>
    <t>Jailbreak</t>
  </si>
  <si>
    <t>Moneytalks</t>
  </si>
  <si>
    <t>Problem Child</t>
  </si>
  <si>
    <t>The Jack</t>
  </si>
  <si>
    <t>Gimme a Bullet</t>
  </si>
  <si>
    <t>Gone Shootin'</t>
  </si>
  <si>
    <t>Touch Too Much</t>
  </si>
  <si>
    <t>High Voltage</t>
  </si>
  <si>
    <t>Shot Down in Flames</t>
  </si>
  <si>
    <t>Sin City</t>
  </si>
  <si>
    <t>Love Hungry Man</t>
  </si>
  <si>
    <t>Hell Ain’t a Bad Place to Be</t>
  </si>
  <si>
    <t>Rock ‘n’ Roll Singer</t>
  </si>
  <si>
    <t>What’s Next to the Moon</t>
  </si>
  <si>
    <t>Go Down</t>
  </si>
  <si>
    <t>Night Prowler</t>
  </si>
  <si>
    <t>Rock ‘n’ Roll Damnation</t>
  </si>
  <si>
    <t>Titre</t>
  </si>
  <si>
    <t>Position</t>
  </si>
  <si>
    <t>TITRE</t>
  </si>
  <si>
    <t>Moy</t>
  </si>
  <si>
    <t>Nbr 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</si>
</sst>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11"/>
      <color theme="6" tint="-0.499984740745262"/>
      <name val="Arial"/>
      <family val="2"/>
    </font>
    <font>
      <b/>
      <sz val="11"/>
      <color theme="6" tint="0.79998168889431442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U157"/>
  <sheetViews>
    <sheetView tabSelected="1" topLeftCell="B1" workbookViewId="0">
      <selection activeCell="S4" sqref="S4"/>
    </sheetView>
  </sheetViews>
  <sheetFormatPr baseColWidth="10" defaultRowHeight="14.25" x14ac:dyDescent="0.25"/>
  <cols>
    <col min="1" max="2" width="11.42578125" style="2"/>
    <col min="3" max="3" width="28.5703125" style="2" bestFit="1" customWidth="1"/>
    <col min="4" max="4" width="11.42578125" style="4"/>
    <col min="5" max="8" width="11.42578125" style="2"/>
    <col min="9" max="9" width="28.5703125" style="2" bestFit="1" customWidth="1"/>
    <col min="10" max="19" width="3.7109375" style="4" customWidth="1"/>
    <col min="20" max="16384" width="11.42578125" style="2"/>
  </cols>
  <sheetData>
    <row r="2" spans="2:21" ht="15" x14ac:dyDescent="0.25">
      <c r="C2" s="9" t="s">
        <v>51</v>
      </c>
      <c r="D2" s="9" t="s">
        <v>52</v>
      </c>
      <c r="I2" s="5" t="s">
        <v>53</v>
      </c>
      <c r="J2" s="6">
        <v>1</v>
      </c>
      <c r="K2" s="6">
        <v>2</v>
      </c>
      <c r="L2" s="6">
        <v>3</v>
      </c>
      <c r="M2" s="6">
        <v>4</v>
      </c>
      <c r="N2" s="6">
        <v>5</v>
      </c>
      <c r="O2" s="6">
        <v>6</v>
      </c>
      <c r="P2" s="6">
        <v>7</v>
      </c>
      <c r="Q2" s="6">
        <v>8</v>
      </c>
      <c r="R2" s="6">
        <v>9</v>
      </c>
      <c r="S2" s="6">
        <v>10</v>
      </c>
      <c r="T2" s="5" t="s">
        <v>54</v>
      </c>
      <c r="U2" s="5" t="s">
        <v>55</v>
      </c>
    </row>
    <row r="3" spans="2:21" x14ac:dyDescent="0.25">
      <c r="C3" s="7" t="s">
        <v>24</v>
      </c>
      <c r="D3" s="8">
        <v>32</v>
      </c>
      <c r="I3" s="2" t="s">
        <v>24</v>
      </c>
      <c r="J3" s="10">
        <f>INDEX($C$3:$D$1000,MATCH($I3,$C$3:$C$1000,0),2)</f>
        <v>32</v>
      </c>
      <c r="K3" s="10">
        <f ca="1">IF($U3&gt;J$2,OFFSET(INDEX($C$3:$D$1000,MATCH($I3,$C$3:$C$1000,0),2),J$2,),"")</f>
        <v>22</v>
      </c>
      <c r="L3" s="10" t="str">
        <f t="shared" ref="L3:S3" ca="1" si="0">IF($U3&gt;K$2,OFFSET(INDEX($C$3:$D$1000,MATCH($I3,$C$3:$C$1000,0),2),K$2,),"")</f>
        <v/>
      </c>
      <c r="M3" s="10" t="str">
        <f t="shared" ca="1" si="0"/>
        <v/>
      </c>
      <c r="N3" s="10" t="str">
        <f t="shared" ca="1" si="0"/>
        <v/>
      </c>
      <c r="O3" s="10" t="str">
        <f t="shared" ca="1" si="0"/>
        <v/>
      </c>
      <c r="P3" s="10" t="str">
        <f t="shared" ca="1" si="0"/>
        <v/>
      </c>
      <c r="Q3" s="10" t="str">
        <f t="shared" ca="1" si="0"/>
        <v/>
      </c>
      <c r="R3" s="10" t="str">
        <f t="shared" ca="1" si="0"/>
        <v/>
      </c>
      <c r="S3" s="10" t="str">
        <f t="shared" ca="1" si="0"/>
        <v/>
      </c>
      <c r="T3" s="11">
        <f ca="1">AVERAGEIF(C$3:D$1000,I3,D$3:D$1000)</f>
        <v>27</v>
      </c>
      <c r="U3" s="11">
        <f>COUNTIF(C$3:C$1000,I3)</f>
        <v>2</v>
      </c>
    </row>
    <row r="4" spans="2:21" x14ac:dyDescent="0.25">
      <c r="C4" s="7" t="s">
        <v>24</v>
      </c>
      <c r="D4" s="8">
        <v>22</v>
      </c>
      <c r="I4" s="3" t="s">
        <v>7</v>
      </c>
      <c r="J4" s="10">
        <f t="shared" ref="J4:J53" si="1">INDEX($C$3:$D$1000,MATCH($I4,$C$3:$C$1000,0),2)</f>
        <v>1</v>
      </c>
      <c r="K4" s="10">
        <f t="shared" ref="K4:S4" ca="1" si="2">IF($U4&gt;J$2,OFFSET(INDEX($C$3:$D$1000,MATCH($I4,$C$3:$C$1000,0),2),J$2,),"")</f>
        <v>1</v>
      </c>
      <c r="L4" s="10">
        <f t="shared" ca="1" si="2"/>
        <v>1</v>
      </c>
      <c r="M4" s="10">
        <f t="shared" ca="1" si="2"/>
        <v>1</v>
      </c>
      <c r="N4" s="10">
        <f t="shared" ca="1" si="2"/>
        <v>1</v>
      </c>
      <c r="O4" s="10">
        <f t="shared" ca="1" si="2"/>
        <v>1</v>
      </c>
      <c r="P4" s="10">
        <f t="shared" ca="1" si="2"/>
        <v>5</v>
      </c>
      <c r="Q4" s="10">
        <f t="shared" ca="1" si="2"/>
        <v>4</v>
      </c>
      <c r="R4" s="10">
        <f t="shared" ca="1" si="2"/>
        <v>3</v>
      </c>
      <c r="S4" s="10" t="str">
        <f t="shared" ca="1" si="2"/>
        <v/>
      </c>
      <c r="T4" s="11">
        <f t="shared" ref="T4:T53" ca="1" si="3">AVERAGEIF(C$3:D$1000,I4,D$3:D$1000)</f>
        <v>2</v>
      </c>
      <c r="U4" s="11">
        <f t="shared" ref="U4:U53" si="4">COUNTIF(C$3:C$1000,I4)</f>
        <v>9</v>
      </c>
    </row>
    <row r="5" spans="2:21" x14ac:dyDescent="0.25">
      <c r="B5" s="3"/>
      <c r="C5" s="7" t="s">
        <v>7</v>
      </c>
      <c r="D5" s="8">
        <v>1</v>
      </c>
      <c r="I5" s="2" t="s">
        <v>20</v>
      </c>
      <c r="J5" s="10">
        <f t="shared" si="1"/>
        <v>36</v>
      </c>
      <c r="K5" s="10" t="str">
        <f t="shared" ref="K5:S5" ca="1" si="5">IF($U5&gt;J$2,OFFSET(INDEX($C$3:$D$1000,MATCH($I5,$C$3:$C$1000,0),2),J$2,),"")</f>
        <v/>
      </c>
      <c r="L5" s="10" t="str">
        <f t="shared" ca="1" si="5"/>
        <v/>
      </c>
      <c r="M5" s="10" t="str">
        <f t="shared" ca="1" si="5"/>
        <v/>
      </c>
      <c r="N5" s="10" t="str">
        <f t="shared" ca="1" si="5"/>
        <v/>
      </c>
      <c r="O5" s="10" t="str">
        <f t="shared" ca="1" si="5"/>
        <v/>
      </c>
      <c r="P5" s="10" t="str">
        <f t="shared" ca="1" si="5"/>
        <v/>
      </c>
      <c r="Q5" s="10" t="str">
        <f t="shared" ca="1" si="5"/>
        <v/>
      </c>
      <c r="R5" s="10" t="str">
        <f t="shared" ca="1" si="5"/>
        <v/>
      </c>
      <c r="S5" s="10" t="str">
        <f t="shared" ca="1" si="5"/>
        <v/>
      </c>
      <c r="T5" s="11">
        <f t="shared" ca="1" si="3"/>
        <v>36</v>
      </c>
      <c r="U5" s="11">
        <f t="shared" si="4"/>
        <v>1</v>
      </c>
    </row>
    <row r="6" spans="2:21" x14ac:dyDescent="0.25">
      <c r="C6" s="7" t="s">
        <v>7</v>
      </c>
      <c r="D6" s="8">
        <v>1</v>
      </c>
      <c r="I6" s="2" t="s">
        <v>13</v>
      </c>
      <c r="J6" s="10">
        <f t="shared" si="1"/>
        <v>31</v>
      </c>
      <c r="K6" s="10" t="str">
        <f t="shared" ref="K6:S6" ca="1" si="6">IF($U6&gt;J$2,OFFSET(INDEX($C$3:$D$1000,MATCH($I6,$C$3:$C$1000,0),2),J$2,),"")</f>
        <v/>
      </c>
      <c r="L6" s="10" t="str">
        <f t="shared" ca="1" si="6"/>
        <v/>
      </c>
      <c r="M6" s="10" t="str">
        <f t="shared" ca="1" si="6"/>
        <v/>
      </c>
      <c r="N6" s="10" t="str">
        <f t="shared" ca="1" si="6"/>
        <v/>
      </c>
      <c r="O6" s="10" t="str">
        <f t="shared" ca="1" si="6"/>
        <v/>
      </c>
      <c r="P6" s="10" t="str">
        <f t="shared" ca="1" si="6"/>
        <v/>
      </c>
      <c r="Q6" s="10" t="str">
        <f t="shared" ca="1" si="6"/>
        <v/>
      </c>
      <c r="R6" s="10" t="str">
        <f t="shared" ca="1" si="6"/>
        <v/>
      </c>
      <c r="S6" s="10" t="str">
        <f t="shared" ca="1" si="6"/>
        <v/>
      </c>
      <c r="T6" s="11">
        <f t="shared" ca="1" si="3"/>
        <v>31</v>
      </c>
      <c r="U6" s="11">
        <f t="shared" si="4"/>
        <v>1</v>
      </c>
    </row>
    <row r="7" spans="2:21" x14ac:dyDescent="0.25">
      <c r="C7" s="7" t="s">
        <v>7</v>
      </c>
      <c r="D7" s="8">
        <v>1</v>
      </c>
      <c r="I7" s="2" t="s">
        <v>31</v>
      </c>
      <c r="J7" s="10">
        <f t="shared" si="1"/>
        <v>7</v>
      </c>
      <c r="K7" s="10">
        <f t="shared" ref="K7:S7" ca="1" si="7">IF($U7&gt;J$2,OFFSET(INDEX($C$3:$D$1000,MATCH($I7,$C$3:$C$1000,0),2),J$2,),"")</f>
        <v>4</v>
      </c>
      <c r="L7" s="10">
        <f t="shared" ca="1" si="7"/>
        <v>9</v>
      </c>
      <c r="M7" s="10">
        <f t="shared" ca="1" si="7"/>
        <v>5</v>
      </c>
      <c r="N7" s="10">
        <f t="shared" ca="1" si="7"/>
        <v>2</v>
      </c>
      <c r="O7" s="10">
        <f t="shared" ca="1" si="7"/>
        <v>9</v>
      </c>
      <c r="P7" s="10">
        <f t="shared" ca="1" si="7"/>
        <v>17</v>
      </c>
      <c r="Q7" s="10">
        <f t="shared" ca="1" si="7"/>
        <v>20</v>
      </c>
      <c r="R7" s="10" t="str">
        <f t="shared" ca="1" si="7"/>
        <v/>
      </c>
      <c r="S7" s="10" t="str">
        <f t="shared" ca="1" si="7"/>
        <v/>
      </c>
      <c r="T7" s="11">
        <f t="shared" ca="1" si="3"/>
        <v>7.75</v>
      </c>
      <c r="U7" s="11">
        <f t="shared" si="4"/>
        <v>8</v>
      </c>
    </row>
    <row r="8" spans="2:21" x14ac:dyDescent="0.25">
      <c r="C8" s="7" t="s">
        <v>7</v>
      </c>
      <c r="D8" s="8">
        <v>1</v>
      </c>
      <c r="I8" s="2" t="s">
        <v>10</v>
      </c>
      <c r="J8" s="10">
        <f t="shared" si="1"/>
        <v>20</v>
      </c>
      <c r="K8" s="10">
        <f t="shared" ref="K8:S8" ca="1" si="8">IF($U8&gt;J$2,OFFSET(INDEX($C$3:$D$1000,MATCH($I8,$C$3:$C$1000,0),2),J$2,),"")</f>
        <v>10</v>
      </c>
      <c r="L8" s="10" t="str">
        <f t="shared" ca="1" si="8"/>
        <v/>
      </c>
      <c r="M8" s="10" t="str">
        <f t="shared" ca="1" si="8"/>
        <v/>
      </c>
      <c r="N8" s="10" t="str">
        <f t="shared" ca="1" si="8"/>
        <v/>
      </c>
      <c r="O8" s="10" t="str">
        <f t="shared" ca="1" si="8"/>
        <v/>
      </c>
      <c r="P8" s="10" t="str">
        <f t="shared" ca="1" si="8"/>
        <v/>
      </c>
      <c r="Q8" s="10" t="str">
        <f t="shared" ca="1" si="8"/>
        <v/>
      </c>
      <c r="R8" s="10" t="str">
        <f t="shared" ca="1" si="8"/>
        <v/>
      </c>
      <c r="S8" s="10" t="str">
        <f t="shared" ca="1" si="8"/>
        <v/>
      </c>
      <c r="T8" s="11">
        <f t="shared" ca="1" si="3"/>
        <v>15</v>
      </c>
      <c r="U8" s="11">
        <f t="shared" si="4"/>
        <v>2</v>
      </c>
    </row>
    <row r="9" spans="2:21" x14ac:dyDescent="0.25">
      <c r="C9" s="7" t="s">
        <v>7</v>
      </c>
      <c r="D9" s="8">
        <v>1</v>
      </c>
      <c r="I9" s="2" t="s">
        <v>21</v>
      </c>
      <c r="J9" s="10">
        <f t="shared" si="1"/>
        <v>35</v>
      </c>
      <c r="K9" s="10" t="str">
        <f t="shared" ref="K9:S9" ca="1" si="9">IF($U9&gt;J$2,OFFSET(INDEX($C$3:$D$1000,MATCH($I9,$C$3:$C$1000,0),2),J$2,),"")</f>
        <v/>
      </c>
      <c r="L9" s="10" t="str">
        <f t="shared" ca="1" si="9"/>
        <v/>
      </c>
      <c r="M9" s="10" t="str">
        <f t="shared" ca="1" si="9"/>
        <v/>
      </c>
      <c r="N9" s="10" t="str">
        <f t="shared" ca="1" si="9"/>
        <v/>
      </c>
      <c r="O9" s="10" t="str">
        <f t="shared" ca="1" si="9"/>
        <v/>
      </c>
      <c r="P9" s="10" t="str">
        <f t="shared" ca="1" si="9"/>
        <v/>
      </c>
      <c r="Q9" s="10" t="str">
        <f t="shared" ca="1" si="9"/>
        <v/>
      </c>
      <c r="R9" s="10" t="str">
        <f t="shared" ca="1" si="9"/>
        <v/>
      </c>
      <c r="S9" s="10" t="str">
        <f t="shared" ca="1" si="9"/>
        <v/>
      </c>
      <c r="T9" s="11">
        <f t="shared" ca="1" si="3"/>
        <v>35</v>
      </c>
      <c r="U9" s="11">
        <f t="shared" si="4"/>
        <v>1</v>
      </c>
    </row>
    <row r="10" spans="2:21" x14ac:dyDescent="0.25">
      <c r="C10" s="7" t="s">
        <v>7</v>
      </c>
      <c r="D10" s="8">
        <v>1</v>
      </c>
      <c r="I10" s="2" t="s">
        <v>14</v>
      </c>
      <c r="J10" s="10">
        <f t="shared" si="1"/>
        <v>17</v>
      </c>
      <c r="K10" s="10">
        <f t="shared" ref="K10:S10" ca="1" si="10">IF($U10&gt;J$2,OFFSET(INDEX($C$3:$D$1000,MATCH($I10,$C$3:$C$1000,0),2),J$2,),"")</f>
        <v>15</v>
      </c>
      <c r="L10" s="10">
        <f t="shared" ca="1" si="10"/>
        <v>10</v>
      </c>
      <c r="M10" s="10">
        <f t="shared" ca="1" si="10"/>
        <v>10</v>
      </c>
      <c r="N10" s="10">
        <f t="shared" ca="1" si="10"/>
        <v>4</v>
      </c>
      <c r="O10" s="10" t="str">
        <f t="shared" ca="1" si="10"/>
        <v/>
      </c>
      <c r="P10" s="10" t="str">
        <f t="shared" ca="1" si="10"/>
        <v/>
      </c>
      <c r="Q10" s="10" t="str">
        <f t="shared" ca="1" si="10"/>
        <v/>
      </c>
      <c r="R10" s="10" t="str">
        <f t="shared" ca="1" si="10"/>
        <v/>
      </c>
      <c r="S10" s="10" t="str">
        <f t="shared" ca="1" si="10"/>
        <v/>
      </c>
      <c r="T10" s="11">
        <f t="shared" ca="1" si="3"/>
        <v>11.2</v>
      </c>
      <c r="U10" s="11">
        <f t="shared" si="4"/>
        <v>5</v>
      </c>
    </row>
    <row r="11" spans="2:21" x14ac:dyDescent="0.25">
      <c r="C11" s="7" t="s">
        <v>7</v>
      </c>
      <c r="D11" s="8">
        <v>5</v>
      </c>
      <c r="I11" s="2" t="s">
        <v>38</v>
      </c>
      <c r="J11" s="10">
        <f t="shared" si="1"/>
        <v>11</v>
      </c>
      <c r="K11" s="10" t="str">
        <f t="shared" ref="K11:S11" ca="1" si="11">IF($U11&gt;J$2,OFFSET(INDEX($C$3:$D$1000,MATCH($I11,$C$3:$C$1000,0),2),J$2,),"")</f>
        <v/>
      </c>
      <c r="L11" s="10" t="str">
        <f t="shared" ca="1" si="11"/>
        <v/>
      </c>
      <c r="M11" s="10" t="str">
        <f t="shared" ca="1" si="11"/>
        <v/>
      </c>
      <c r="N11" s="10" t="str">
        <f t="shared" ca="1" si="11"/>
        <v/>
      </c>
      <c r="O11" s="10" t="str">
        <f t="shared" ca="1" si="11"/>
        <v/>
      </c>
      <c r="P11" s="10" t="str">
        <f t="shared" ca="1" si="11"/>
        <v/>
      </c>
      <c r="Q11" s="10" t="str">
        <f t="shared" ca="1" si="11"/>
        <v/>
      </c>
      <c r="R11" s="10" t="str">
        <f t="shared" ca="1" si="11"/>
        <v/>
      </c>
      <c r="S11" s="10" t="str">
        <f t="shared" ca="1" si="11"/>
        <v/>
      </c>
      <c r="T11" s="11">
        <f t="shared" ca="1" si="3"/>
        <v>11</v>
      </c>
      <c r="U11" s="11">
        <f t="shared" si="4"/>
        <v>1</v>
      </c>
    </row>
    <row r="12" spans="2:21" x14ac:dyDescent="0.25">
      <c r="C12" s="7" t="s">
        <v>7</v>
      </c>
      <c r="D12" s="8">
        <v>4</v>
      </c>
      <c r="I12" s="2" t="s">
        <v>48</v>
      </c>
      <c r="J12" s="10">
        <f t="shared" si="1"/>
        <v>24</v>
      </c>
      <c r="K12" s="10" t="str">
        <f t="shared" ref="K12:S12" ca="1" si="12">IF($U12&gt;J$2,OFFSET(INDEX($C$3:$D$1000,MATCH($I12,$C$3:$C$1000,0),2),J$2,),"")</f>
        <v/>
      </c>
      <c r="L12" s="10" t="str">
        <f t="shared" ca="1" si="12"/>
        <v/>
      </c>
      <c r="M12" s="10" t="str">
        <f t="shared" ca="1" si="12"/>
        <v/>
      </c>
      <c r="N12" s="10" t="str">
        <f t="shared" ca="1" si="12"/>
        <v/>
      </c>
      <c r="O12" s="10" t="str">
        <f t="shared" ca="1" si="12"/>
        <v/>
      </c>
      <c r="P12" s="10" t="str">
        <f t="shared" ca="1" si="12"/>
        <v/>
      </c>
      <c r="Q12" s="10" t="str">
        <f t="shared" ca="1" si="12"/>
        <v/>
      </c>
      <c r="R12" s="10" t="str">
        <f t="shared" ca="1" si="12"/>
        <v/>
      </c>
      <c r="S12" s="10" t="str">
        <f t="shared" ca="1" si="12"/>
        <v/>
      </c>
      <c r="T12" s="11">
        <f t="shared" ca="1" si="3"/>
        <v>24</v>
      </c>
      <c r="U12" s="11">
        <f t="shared" si="4"/>
        <v>1</v>
      </c>
    </row>
    <row r="13" spans="2:21" x14ac:dyDescent="0.25">
      <c r="C13" s="7" t="s">
        <v>7</v>
      </c>
      <c r="D13" s="8">
        <v>3</v>
      </c>
      <c r="I13" s="2" t="s">
        <v>39</v>
      </c>
      <c r="J13" s="10">
        <f t="shared" si="1"/>
        <v>13</v>
      </c>
      <c r="K13" s="10">
        <f t="shared" ref="K13:S13" ca="1" si="13">IF($U13&gt;J$2,OFFSET(INDEX($C$3:$D$1000,MATCH($I13,$C$3:$C$1000,0),2),J$2,),"")</f>
        <v>21</v>
      </c>
      <c r="L13" s="10" t="str">
        <f t="shared" ca="1" si="13"/>
        <v/>
      </c>
      <c r="M13" s="10" t="str">
        <f t="shared" ca="1" si="13"/>
        <v/>
      </c>
      <c r="N13" s="10" t="str">
        <f t="shared" ca="1" si="13"/>
        <v/>
      </c>
      <c r="O13" s="10" t="str">
        <f t="shared" ca="1" si="13"/>
        <v/>
      </c>
      <c r="P13" s="10" t="str">
        <f t="shared" ca="1" si="13"/>
        <v/>
      </c>
      <c r="Q13" s="10" t="str">
        <f t="shared" ca="1" si="13"/>
        <v/>
      </c>
      <c r="R13" s="10" t="str">
        <f t="shared" ca="1" si="13"/>
        <v/>
      </c>
      <c r="S13" s="10" t="str">
        <f t="shared" ca="1" si="13"/>
        <v/>
      </c>
      <c r="T13" s="11">
        <f t="shared" ca="1" si="3"/>
        <v>17</v>
      </c>
      <c r="U13" s="11">
        <f t="shared" si="4"/>
        <v>2</v>
      </c>
    </row>
    <row r="14" spans="2:21" x14ac:dyDescent="0.25">
      <c r="C14" s="7" t="s">
        <v>20</v>
      </c>
      <c r="D14" s="8">
        <v>36</v>
      </c>
      <c r="I14" s="2" t="s">
        <v>30</v>
      </c>
      <c r="J14" s="10">
        <f t="shared" si="1"/>
        <v>7</v>
      </c>
      <c r="K14" s="10">
        <f t="shared" ref="K14:S14" ca="1" si="14">IF($U14&gt;J$2,OFFSET(INDEX($C$3:$D$1000,MATCH($I14,$C$3:$C$1000,0),2),J$2,),"")</f>
        <v>33</v>
      </c>
      <c r="L14" s="10">
        <f t="shared" ca="1" si="14"/>
        <v>20</v>
      </c>
      <c r="M14" s="10">
        <f t="shared" ca="1" si="14"/>
        <v>27</v>
      </c>
      <c r="N14" s="10">
        <f t="shared" ca="1" si="14"/>
        <v>22</v>
      </c>
      <c r="O14" s="10">
        <f t="shared" ca="1" si="14"/>
        <v>20</v>
      </c>
      <c r="P14" s="10">
        <f t="shared" ca="1" si="14"/>
        <v>25</v>
      </c>
      <c r="Q14" s="10">
        <f t="shared" ca="1" si="14"/>
        <v>19</v>
      </c>
      <c r="R14" s="10" t="str">
        <f t="shared" ca="1" si="14"/>
        <v/>
      </c>
      <c r="S14" s="10" t="str">
        <f t="shared" ca="1" si="14"/>
        <v/>
      </c>
      <c r="T14" s="11">
        <f t="shared" ca="1" si="3"/>
        <v>6.625</v>
      </c>
      <c r="U14" s="11">
        <f t="shared" si="4"/>
        <v>8</v>
      </c>
    </row>
    <row r="15" spans="2:21" x14ac:dyDescent="0.25">
      <c r="C15" s="7" t="s">
        <v>13</v>
      </c>
      <c r="D15" s="8">
        <v>31</v>
      </c>
      <c r="I15" s="2" t="s">
        <v>23</v>
      </c>
      <c r="J15" s="10">
        <f t="shared" si="1"/>
        <v>33</v>
      </c>
      <c r="K15" s="10" t="str">
        <f t="shared" ref="K15:S15" ca="1" si="15">IF($U15&gt;J$2,OFFSET(INDEX($C$3:$D$1000,MATCH($I15,$C$3:$C$1000,0),2),J$2,),"")</f>
        <v/>
      </c>
      <c r="L15" s="10" t="str">
        <f t="shared" ca="1" si="15"/>
        <v/>
      </c>
      <c r="M15" s="10" t="str">
        <f t="shared" ca="1" si="15"/>
        <v/>
      </c>
      <c r="N15" s="10" t="str">
        <f t="shared" ca="1" si="15"/>
        <v/>
      </c>
      <c r="O15" s="10" t="str">
        <f t="shared" ca="1" si="15"/>
        <v/>
      </c>
      <c r="P15" s="10" t="str">
        <f t="shared" ca="1" si="15"/>
        <v/>
      </c>
      <c r="Q15" s="10" t="str">
        <f t="shared" ca="1" si="15"/>
        <v/>
      </c>
      <c r="R15" s="10" t="str">
        <f t="shared" ca="1" si="15"/>
        <v/>
      </c>
      <c r="S15" s="10" t="str">
        <f t="shared" ca="1" si="15"/>
        <v/>
      </c>
      <c r="T15" s="11">
        <f t="shared" ca="1" si="3"/>
        <v>33</v>
      </c>
      <c r="U15" s="11">
        <f t="shared" si="4"/>
        <v>1</v>
      </c>
    </row>
    <row r="16" spans="2:21" x14ac:dyDescent="0.25">
      <c r="C16" s="7" t="s">
        <v>31</v>
      </c>
      <c r="D16" s="8">
        <v>7</v>
      </c>
      <c r="I16" s="2" t="s">
        <v>29</v>
      </c>
      <c r="J16" s="10">
        <f t="shared" si="1"/>
        <v>20</v>
      </c>
      <c r="K16" s="10" t="str">
        <f t="shared" ref="K16:S16" ca="1" si="16">IF($U16&gt;J$2,OFFSET(INDEX($C$3:$D$1000,MATCH($I16,$C$3:$C$1000,0),2),J$2,),"")</f>
        <v/>
      </c>
      <c r="L16" s="10" t="str">
        <f t="shared" ca="1" si="16"/>
        <v/>
      </c>
      <c r="M16" s="10" t="str">
        <f t="shared" ca="1" si="16"/>
        <v/>
      </c>
      <c r="N16" s="10" t="str">
        <f t="shared" ca="1" si="16"/>
        <v/>
      </c>
      <c r="O16" s="10" t="str">
        <f t="shared" ca="1" si="16"/>
        <v/>
      </c>
      <c r="P16" s="10" t="str">
        <f t="shared" ca="1" si="16"/>
        <v/>
      </c>
      <c r="Q16" s="10" t="str">
        <f t="shared" ca="1" si="16"/>
        <v/>
      </c>
      <c r="R16" s="10" t="str">
        <f t="shared" ca="1" si="16"/>
        <v/>
      </c>
      <c r="S16" s="10" t="str">
        <f t="shared" ca="1" si="16"/>
        <v/>
      </c>
      <c r="T16" s="11">
        <f t="shared" ca="1" si="3"/>
        <v>20</v>
      </c>
      <c r="U16" s="11">
        <f t="shared" si="4"/>
        <v>1</v>
      </c>
    </row>
    <row r="17" spans="3:21" x14ac:dyDescent="0.25">
      <c r="C17" s="7" t="s">
        <v>31</v>
      </c>
      <c r="D17" s="8">
        <v>4</v>
      </c>
      <c r="I17" s="2" t="s">
        <v>26</v>
      </c>
      <c r="J17" s="10">
        <f t="shared" si="1"/>
        <v>27</v>
      </c>
      <c r="K17" s="10" t="str">
        <f t="shared" ref="K17:S17" ca="1" si="17">IF($U17&gt;J$2,OFFSET(INDEX($C$3:$D$1000,MATCH($I17,$C$3:$C$1000,0),2),J$2,),"")</f>
        <v/>
      </c>
      <c r="L17" s="10" t="str">
        <f t="shared" ca="1" si="17"/>
        <v/>
      </c>
      <c r="M17" s="10" t="str">
        <f t="shared" ca="1" si="17"/>
        <v/>
      </c>
      <c r="N17" s="10" t="str">
        <f t="shared" ca="1" si="17"/>
        <v/>
      </c>
      <c r="O17" s="10" t="str">
        <f t="shared" ca="1" si="17"/>
        <v/>
      </c>
      <c r="P17" s="10" t="str">
        <f t="shared" ca="1" si="17"/>
        <v/>
      </c>
      <c r="Q17" s="10" t="str">
        <f t="shared" ca="1" si="17"/>
        <v/>
      </c>
      <c r="R17" s="10" t="str">
        <f t="shared" ca="1" si="17"/>
        <v/>
      </c>
      <c r="S17" s="10" t="str">
        <f t="shared" ca="1" si="17"/>
        <v/>
      </c>
      <c r="T17" s="11">
        <f t="shared" ca="1" si="3"/>
        <v>27</v>
      </c>
      <c r="U17" s="11">
        <f t="shared" si="4"/>
        <v>1</v>
      </c>
    </row>
    <row r="18" spans="3:21" x14ac:dyDescent="0.25">
      <c r="C18" s="7" t="s">
        <v>31</v>
      </c>
      <c r="D18" s="8">
        <v>9</v>
      </c>
      <c r="I18" s="2" t="s">
        <v>28</v>
      </c>
      <c r="J18" s="10">
        <f t="shared" si="1"/>
        <v>22</v>
      </c>
      <c r="K18" s="10" t="str">
        <f t="shared" ref="K18:S18" ca="1" si="18">IF($U18&gt;J$2,OFFSET(INDEX($C$3:$D$1000,MATCH($I18,$C$3:$C$1000,0),2),J$2,),"")</f>
        <v/>
      </c>
      <c r="L18" s="10" t="str">
        <f t="shared" ca="1" si="18"/>
        <v/>
      </c>
      <c r="M18" s="10" t="str">
        <f t="shared" ca="1" si="18"/>
        <v/>
      </c>
      <c r="N18" s="10" t="str">
        <f t="shared" ca="1" si="18"/>
        <v/>
      </c>
      <c r="O18" s="10" t="str">
        <f t="shared" ca="1" si="18"/>
        <v/>
      </c>
      <c r="P18" s="10" t="str">
        <f t="shared" ca="1" si="18"/>
        <v/>
      </c>
      <c r="Q18" s="10" t="str">
        <f t="shared" ca="1" si="18"/>
        <v/>
      </c>
      <c r="R18" s="10" t="str">
        <f t="shared" ca="1" si="18"/>
        <v/>
      </c>
      <c r="S18" s="10" t="str">
        <f t="shared" ca="1" si="18"/>
        <v/>
      </c>
      <c r="T18" s="11">
        <f t="shared" ca="1" si="3"/>
        <v>22</v>
      </c>
      <c r="U18" s="11">
        <f t="shared" si="4"/>
        <v>1</v>
      </c>
    </row>
    <row r="19" spans="3:21" x14ac:dyDescent="0.25">
      <c r="C19" s="7" t="s">
        <v>31</v>
      </c>
      <c r="D19" s="8">
        <v>5</v>
      </c>
      <c r="I19" s="2" t="s">
        <v>45</v>
      </c>
      <c r="J19" s="10">
        <f t="shared" si="1"/>
        <v>20</v>
      </c>
      <c r="K19" s="10">
        <f t="shared" ref="K19:S19" ca="1" si="19">IF($U19&gt;J$2,OFFSET(INDEX($C$3:$D$1000,MATCH($I19,$C$3:$C$1000,0),2),J$2,),"")</f>
        <v>25</v>
      </c>
      <c r="L19" s="10">
        <f t="shared" ca="1" si="19"/>
        <v>19</v>
      </c>
      <c r="M19" s="10" t="str">
        <f t="shared" ca="1" si="19"/>
        <v/>
      </c>
      <c r="N19" s="10" t="str">
        <f t="shared" ca="1" si="19"/>
        <v/>
      </c>
      <c r="O19" s="10" t="str">
        <f t="shared" ca="1" si="19"/>
        <v/>
      </c>
      <c r="P19" s="10" t="str">
        <f t="shared" ca="1" si="19"/>
        <v/>
      </c>
      <c r="Q19" s="10" t="str">
        <f t="shared" ca="1" si="19"/>
        <v/>
      </c>
      <c r="R19" s="10" t="str">
        <f t="shared" ca="1" si="19"/>
        <v/>
      </c>
      <c r="S19" s="10" t="str">
        <f t="shared" ca="1" si="19"/>
        <v/>
      </c>
      <c r="T19" s="11">
        <f t="shared" ca="1" si="3"/>
        <v>21.333333333333332</v>
      </c>
      <c r="U19" s="11">
        <f t="shared" si="4"/>
        <v>3</v>
      </c>
    </row>
    <row r="20" spans="3:21" x14ac:dyDescent="0.25">
      <c r="C20" s="7" t="s">
        <v>31</v>
      </c>
      <c r="D20" s="8">
        <v>2</v>
      </c>
      <c r="I20" s="2" t="s">
        <v>41</v>
      </c>
      <c r="J20" s="10">
        <f t="shared" si="1"/>
        <v>15</v>
      </c>
      <c r="K20" s="10">
        <f t="shared" ref="K20:S20" ca="1" si="20">IF($U20&gt;J$2,OFFSET(INDEX($C$3:$D$1000,MATCH($I20,$C$3:$C$1000,0),2),J$2,),"")</f>
        <v>38</v>
      </c>
      <c r="L20" s="10" t="str">
        <f t="shared" ca="1" si="20"/>
        <v/>
      </c>
      <c r="M20" s="10" t="str">
        <f t="shared" ca="1" si="20"/>
        <v/>
      </c>
      <c r="N20" s="10" t="str">
        <f t="shared" ca="1" si="20"/>
        <v/>
      </c>
      <c r="O20" s="10" t="str">
        <f t="shared" ca="1" si="20"/>
        <v/>
      </c>
      <c r="P20" s="10" t="str">
        <f t="shared" ca="1" si="20"/>
        <v/>
      </c>
      <c r="Q20" s="10" t="str">
        <f t="shared" ca="1" si="20"/>
        <v/>
      </c>
      <c r="R20" s="10" t="str">
        <f t="shared" ca="1" si="20"/>
        <v/>
      </c>
      <c r="S20" s="10" t="str">
        <f t="shared" ca="1" si="20"/>
        <v/>
      </c>
      <c r="T20" s="11">
        <f t="shared" ca="1" si="3"/>
        <v>26.5</v>
      </c>
      <c r="U20" s="11">
        <f t="shared" si="4"/>
        <v>2</v>
      </c>
    </row>
    <row r="21" spans="3:21" x14ac:dyDescent="0.25">
      <c r="C21" s="7" t="s">
        <v>31</v>
      </c>
      <c r="D21" s="8">
        <v>9</v>
      </c>
      <c r="I21" s="3" t="s">
        <v>2</v>
      </c>
      <c r="J21" s="10">
        <f t="shared" si="1"/>
        <v>6</v>
      </c>
      <c r="K21" s="10">
        <f t="shared" ref="K21:S21" ca="1" si="21">IF($U21&gt;J$2,OFFSET(INDEX($C$3:$D$1000,MATCH($I21,$C$3:$C$1000,0),2),J$2,),"")</f>
        <v>2</v>
      </c>
      <c r="L21" s="10">
        <f t="shared" ca="1" si="21"/>
        <v>2</v>
      </c>
      <c r="M21" s="10">
        <f t="shared" ca="1" si="21"/>
        <v>5</v>
      </c>
      <c r="N21" s="10">
        <f t="shared" ca="1" si="21"/>
        <v>6</v>
      </c>
      <c r="O21" s="10">
        <f t="shared" ca="1" si="21"/>
        <v>1</v>
      </c>
      <c r="P21" s="10">
        <f t="shared" ca="1" si="21"/>
        <v>3</v>
      </c>
      <c r="Q21" s="10">
        <f t="shared" ca="1" si="21"/>
        <v>5</v>
      </c>
      <c r="R21" s="10">
        <f t="shared" ca="1" si="21"/>
        <v>7</v>
      </c>
      <c r="S21" s="10">
        <f t="shared" ca="1" si="21"/>
        <v>3</v>
      </c>
      <c r="T21" s="11">
        <f t="shared" ca="1" si="3"/>
        <v>4</v>
      </c>
      <c r="U21" s="11">
        <f t="shared" si="4"/>
        <v>10</v>
      </c>
    </row>
    <row r="22" spans="3:21" x14ac:dyDescent="0.25">
      <c r="C22" s="7" t="s">
        <v>31</v>
      </c>
      <c r="D22" s="8">
        <v>17</v>
      </c>
      <c r="I22" s="2" t="s">
        <v>16</v>
      </c>
      <c r="J22" s="10">
        <f t="shared" si="1"/>
        <v>2</v>
      </c>
      <c r="K22" s="10">
        <f t="shared" ref="K22:S22" ca="1" si="22">IF($U22&gt;J$2,OFFSET(INDEX($C$3:$D$1000,MATCH($I22,$C$3:$C$1000,0),2),J$2,),"")</f>
        <v>24</v>
      </c>
      <c r="L22" s="10">
        <f t="shared" ca="1" si="22"/>
        <v>6</v>
      </c>
      <c r="M22" s="10" t="str">
        <f t="shared" ca="1" si="22"/>
        <v/>
      </c>
      <c r="N22" s="10" t="str">
        <f t="shared" ca="1" si="22"/>
        <v/>
      </c>
      <c r="O22" s="10" t="str">
        <f t="shared" ca="1" si="22"/>
        <v/>
      </c>
      <c r="P22" s="10" t="str">
        <f t="shared" ca="1" si="22"/>
        <v/>
      </c>
      <c r="Q22" s="10" t="str">
        <f t="shared" ca="1" si="22"/>
        <v/>
      </c>
      <c r="R22" s="10" t="str">
        <f t="shared" ca="1" si="22"/>
        <v/>
      </c>
      <c r="S22" s="10" t="str">
        <f t="shared" ca="1" si="22"/>
        <v/>
      </c>
      <c r="T22" s="11">
        <f t="shared" ca="1" si="3"/>
        <v>10.666666666666666</v>
      </c>
      <c r="U22" s="11">
        <f t="shared" si="4"/>
        <v>3</v>
      </c>
    </row>
    <row r="23" spans="3:21" x14ac:dyDescent="0.25">
      <c r="C23" s="7" t="s">
        <v>10</v>
      </c>
      <c r="D23" s="8">
        <v>20</v>
      </c>
      <c r="I23" s="2" t="s">
        <v>33</v>
      </c>
      <c r="J23" s="10">
        <f t="shared" si="1"/>
        <v>10</v>
      </c>
      <c r="K23" s="10">
        <f t="shared" ref="K23:S23" ca="1" si="23">IF($U23&gt;J$2,OFFSET(INDEX($C$3:$D$1000,MATCH($I23,$C$3:$C$1000,0),2),J$2,),"")</f>
        <v>14</v>
      </c>
      <c r="L23" s="10">
        <f t="shared" ca="1" si="23"/>
        <v>7</v>
      </c>
      <c r="M23" s="10">
        <f t="shared" ca="1" si="23"/>
        <v>13</v>
      </c>
      <c r="N23" s="10">
        <f t="shared" ca="1" si="23"/>
        <v>6</v>
      </c>
      <c r="O23" s="10">
        <f t="shared" ca="1" si="23"/>
        <v>7</v>
      </c>
      <c r="P23" s="10">
        <f t="shared" ca="1" si="23"/>
        <v>10</v>
      </c>
      <c r="Q23" s="10" t="str">
        <f t="shared" ca="1" si="23"/>
        <v/>
      </c>
      <c r="R23" s="10" t="str">
        <f t="shared" ca="1" si="23"/>
        <v/>
      </c>
      <c r="S23" s="10" t="str">
        <f t="shared" ca="1" si="23"/>
        <v/>
      </c>
      <c r="T23" s="11">
        <f t="shared" ca="1" si="3"/>
        <v>9.5714285714285712</v>
      </c>
      <c r="U23" s="11">
        <f t="shared" si="4"/>
        <v>7</v>
      </c>
    </row>
    <row r="24" spans="3:21" x14ac:dyDescent="0.25">
      <c r="C24" s="7" t="s">
        <v>10</v>
      </c>
      <c r="D24" s="8">
        <v>10</v>
      </c>
      <c r="I24" s="2" t="s">
        <v>34</v>
      </c>
      <c r="J24" s="10">
        <f t="shared" si="1"/>
        <v>9</v>
      </c>
      <c r="K24" s="10">
        <f t="shared" ref="K24:S24" ca="1" si="24">IF($U24&gt;J$2,OFFSET(INDEX($C$3:$D$1000,MATCH($I24,$C$3:$C$1000,0),2),J$2,),"")</f>
        <v>12</v>
      </c>
      <c r="L24" s="10" t="str">
        <f t="shared" ca="1" si="24"/>
        <v/>
      </c>
      <c r="M24" s="10" t="str">
        <f t="shared" ca="1" si="24"/>
        <v/>
      </c>
      <c r="N24" s="10" t="str">
        <f t="shared" ca="1" si="24"/>
        <v/>
      </c>
      <c r="O24" s="10" t="str">
        <f t="shared" ca="1" si="24"/>
        <v/>
      </c>
      <c r="P24" s="10" t="str">
        <f t="shared" ca="1" si="24"/>
        <v/>
      </c>
      <c r="Q24" s="10" t="str">
        <f t="shared" ca="1" si="24"/>
        <v/>
      </c>
      <c r="R24" s="10" t="str">
        <f t="shared" ca="1" si="24"/>
        <v/>
      </c>
      <c r="S24" s="10" t="str">
        <f t="shared" ca="1" si="24"/>
        <v/>
      </c>
      <c r="T24" s="11">
        <f t="shared" ca="1" si="3"/>
        <v>10.5</v>
      </c>
      <c r="U24" s="11">
        <f t="shared" si="4"/>
        <v>2</v>
      </c>
    </row>
    <row r="25" spans="3:21" x14ac:dyDescent="0.25">
      <c r="C25" s="7" t="s">
        <v>31</v>
      </c>
      <c r="D25" s="8">
        <v>9</v>
      </c>
      <c r="I25" s="2" t="s">
        <v>9</v>
      </c>
      <c r="J25" s="10">
        <f t="shared" si="1"/>
        <v>30</v>
      </c>
      <c r="K25" s="10" t="str">
        <f t="shared" ref="K25:S25" ca="1" si="25">IF($U25&gt;J$2,OFFSET(INDEX($C$3:$D$1000,MATCH($I25,$C$3:$C$1000,0),2),J$2,),"")</f>
        <v/>
      </c>
      <c r="L25" s="10" t="str">
        <f t="shared" ca="1" si="25"/>
        <v/>
      </c>
      <c r="M25" s="10" t="str">
        <f t="shared" ca="1" si="25"/>
        <v/>
      </c>
      <c r="N25" s="10" t="str">
        <f t="shared" ca="1" si="25"/>
        <v/>
      </c>
      <c r="O25" s="10" t="str">
        <f t="shared" ca="1" si="25"/>
        <v/>
      </c>
      <c r="P25" s="10" t="str">
        <f t="shared" ca="1" si="25"/>
        <v/>
      </c>
      <c r="Q25" s="10" t="str">
        <f t="shared" ca="1" si="25"/>
        <v/>
      </c>
      <c r="R25" s="10" t="str">
        <f t="shared" ca="1" si="25"/>
        <v/>
      </c>
      <c r="S25" s="10" t="str">
        <f t="shared" ca="1" si="25"/>
        <v/>
      </c>
      <c r="T25" s="11">
        <f t="shared" ca="1" si="3"/>
        <v>30</v>
      </c>
      <c r="U25" s="11">
        <f t="shared" si="4"/>
        <v>1</v>
      </c>
    </row>
    <row r="26" spans="3:21" x14ac:dyDescent="0.25">
      <c r="C26" s="7" t="s">
        <v>21</v>
      </c>
      <c r="D26" s="8">
        <v>35</v>
      </c>
      <c r="I26" s="3" t="s">
        <v>0</v>
      </c>
      <c r="J26" s="10">
        <f t="shared" si="1"/>
        <v>10</v>
      </c>
      <c r="K26" s="10">
        <f t="shared" ref="K26:S26" ca="1" si="26">IF($U26&gt;J$2,OFFSET(INDEX($C$3:$D$1000,MATCH($I26,$C$3:$C$1000,0),2),J$2,),"")</f>
        <v>9</v>
      </c>
      <c r="L26" s="10">
        <f t="shared" ca="1" si="26"/>
        <v>3</v>
      </c>
      <c r="M26" s="10">
        <f t="shared" ca="1" si="26"/>
        <v>8</v>
      </c>
      <c r="N26" s="10">
        <f t="shared" ca="1" si="26"/>
        <v>7</v>
      </c>
      <c r="O26" s="10">
        <f t="shared" ca="1" si="26"/>
        <v>3</v>
      </c>
      <c r="P26" s="10">
        <f t="shared" ca="1" si="26"/>
        <v>4</v>
      </c>
      <c r="Q26" s="10" t="str">
        <f t="shared" ca="1" si="26"/>
        <v/>
      </c>
      <c r="R26" s="10" t="str">
        <f t="shared" ca="1" si="26"/>
        <v/>
      </c>
      <c r="S26" s="10" t="str">
        <f t="shared" ca="1" si="26"/>
        <v/>
      </c>
      <c r="T26" s="11">
        <f t="shared" ca="1" si="3"/>
        <v>6.2857142857142856</v>
      </c>
      <c r="U26" s="11">
        <f t="shared" si="4"/>
        <v>7</v>
      </c>
    </row>
    <row r="27" spans="3:21" x14ac:dyDescent="0.25">
      <c r="C27" s="7" t="s">
        <v>14</v>
      </c>
      <c r="D27" s="8">
        <v>17</v>
      </c>
      <c r="I27" s="2" t="s">
        <v>8</v>
      </c>
      <c r="J27" s="10">
        <f t="shared" si="1"/>
        <v>11</v>
      </c>
      <c r="K27" s="10">
        <f t="shared" ref="K27:S27" ca="1" si="27">IF($U27&gt;J$2,OFFSET(INDEX($C$3:$D$1000,MATCH($I27,$C$3:$C$1000,0),2),J$2,),"")</f>
        <v>1</v>
      </c>
      <c r="L27" s="10" t="str">
        <f t="shared" ca="1" si="27"/>
        <v/>
      </c>
      <c r="M27" s="10" t="str">
        <f t="shared" ca="1" si="27"/>
        <v/>
      </c>
      <c r="N27" s="10" t="str">
        <f t="shared" ca="1" si="27"/>
        <v/>
      </c>
      <c r="O27" s="10" t="str">
        <f t="shared" ca="1" si="27"/>
        <v/>
      </c>
      <c r="P27" s="10" t="str">
        <f t="shared" ca="1" si="27"/>
        <v/>
      </c>
      <c r="Q27" s="10" t="str">
        <f t="shared" ca="1" si="27"/>
        <v/>
      </c>
      <c r="R27" s="10" t="str">
        <f t="shared" ca="1" si="27"/>
        <v/>
      </c>
      <c r="S27" s="10" t="str">
        <f t="shared" ca="1" si="27"/>
        <v/>
      </c>
      <c r="T27" s="11">
        <f t="shared" ca="1" si="3"/>
        <v>6</v>
      </c>
      <c r="U27" s="11">
        <f t="shared" si="4"/>
        <v>2</v>
      </c>
    </row>
    <row r="28" spans="3:21" x14ac:dyDescent="0.25">
      <c r="C28" s="7" t="s">
        <v>14</v>
      </c>
      <c r="D28" s="8">
        <v>15</v>
      </c>
      <c r="I28" s="2" t="s">
        <v>44</v>
      </c>
      <c r="J28" s="10">
        <f t="shared" si="1"/>
        <v>18</v>
      </c>
      <c r="K28" s="10" t="str">
        <f t="shared" ref="K28:S28" ca="1" si="28">IF($U28&gt;J$2,OFFSET(INDEX($C$3:$D$1000,MATCH($I28,$C$3:$C$1000,0),2),J$2,),"")</f>
        <v/>
      </c>
      <c r="L28" s="10" t="str">
        <f t="shared" ca="1" si="28"/>
        <v/>
      </c>
      <c r="M28" s="10" t="str">
        <f t="shared" ca="1" si="28"/>
        <v/>
      </c>
      <c r="N28" s="10" t="str">
        <f t="shared" ca="1" si="28"/>
        <v/>
      </c>
      <c r="O28" s="10" t="str">
        <f t="shared" ca="1" si="28"/>
        <v/>
      </c>
      <c r="P28" s="10" t="str">
        <f t="shared" ca="1" si="28"/>
        <v/>
      </c>
      <c r="Q28" s="10" t="str">
        <f t="shared" ca="1" si="28"/>
        <v/>
      </c>
      <c r="R28" s="10" t="str">
        <f t="shared" ca="1" si="28"/>
        <v/>
      </c>
      <c r="S28" s="10" t="str">
        <f t="shared" ca="1" si="28"/>
        <v/>
      </c>
      <c r="T28" s="11">
        <f t="shared" ca="1" si="3"/>
        <v>18</v>
      </c>
      <c r="U28" s="11">
        <f t="shared" si="4"/>
        <v>1</v>
      </c>
    </row>
    <row r="29" spans="3:21" x14ac:dyDescent="0.25">
      <c r="C29" s="7" t="s">
        <v>14</v>
      </c>
      <c r="D29" s="8">
        <v>10</v>
      </c>
      <c r="I29" s="2" t="s">
        <v>35</v>
      </c>
      <c r="J29" s="10">
        <f t="shared" si="1"/>
        <v>7</v>
      </c>
      <c r="K29" s="10">
        <f t="shared" ref="K29:S29" ca="1" si="29">IF($U29&gt;J$2,OFFSET(INDEX($C$3:$D$1000,MATCH($I29,$C$3:$C$1000,0),2),J$2,),"")</f>
        <v>29</v>
      </c>
      <c r="L29" s="10" t="str">
        <f t="shared" ca="1" si="29"/>
        <v/>
      </c>
      <c r="M29" s="10" t="str">
        <f t="shared" ca="1" si="29"/>
        <v/>
      </c>
      <c r="N29" s="10" t="str">
        <f t="shared" ca="1" si="29"/>
        <v/>
      </c>
      <c r="O29" s="10" t="str">
        <f t="shared" ca="1" si="29"/>
        <v/>
      </c>
      <c r="P29" s="10" t="str">
        <f t="shared" ca="1" si="29"/>
        <v/>
      </c>
      <c r="Q29" s="10" t="str">
        <f t="shared" ca="1" si="29"/>
        <v/>
      </c>
      <c r="R29" s="10" t="str">
        <f t="shared" ca="1" si="29"/>
        <v/>
      </c>
      <c r="S29" s="10" t="str">
        <f t="shared" ca="1" si="29"/>
        <v/>
      </c>
      <c r="T29" s="11">
        <f t="shared" ca="1" si="3"/>
        <v>18</v>
      </c>
      <c r="U29" s="11">
        <f t="shared" si="4"/>
        <v>2</v>
      </c>
    </row>
    <row r="30" spans="3:21" x14ac:dyDescent="0.25">
      <c r="C30" s="7" t="s">
        <v>14</v>
      </c>
      <c r="D30" s="8">
        <v>10</v>
      </c>
      <c r="I30" s="2" t="s">
        <v>25</v>
      </c>
      <c r="J30" s="10">
        <f t="shared" si="1"/>
        <v>28</v>
      </c>
      <c r="K30" s="10" t="str">
        <f t="shared" ref="K30:S30" ca="1" si="30">IF($U30&gt;J$2,OFFSET(INDEX($C$3:$D$1000,MATCH($I30,$C$3:$C$1000,0),2),J$2,),"")</f>
        <v/>
      </c>
      <c r="L30" s="10" t="str">
        <f t="shared" ca="1" si="30"/>
        <v/>
      </c>
      <c r="M30" s="10" t="str">
        <f t="shared" ca="1" si="30"/>
        <v/>
      </c>
      <c r="N30" s="10" t="str">
        <f t="shared" ca="1" si="30"/>
        <v/>
      </c>
      <c r="O30" s="10" t="str">
        <f t="shared" ca="1" si="30"/>
        <v/>
      </c>
      <c r="P30" s="10" t="str">
        <f t="shared" ca="1" si="30"/>
        <v/>
      </c>
      <c r="Q30" s="10" t="str">
        <f t="shared" ca="1" si="30"/>
        <v/>
      </c>
      <c r="R30" s="10" t="str">
        <f t="shared" ca="1" si="30"/>
        <v/>
      </c>
      <c r="S30" s="10" t="str">
        <f t="shared" ca="1" si="30"/>
        <v/>
      </c>
      <c r="T30" s="11">
        <f t="shared" ca="1" si="3"/>
        <v>28</v>
      </c>
      <c r="U30" s="11">
        <f t="shared" si="4"/>
        <v>1</v>
      </c>
    </row>
    <row r="31" spans="3:21" x14ac:dyDescent="0.25">
      <c r="C31" s="7" t="s">
        <v>14</v>
      </c>
      <c r="D31" s="8">
        <v>4</v>
      </c>
      <c r="I31" s="2" t="s">
        <v>49</v>
      </c>
      <c r="J31" s="10">
        <f t="shared" si="1"/>
        <v>25</v>
      </c>
      <c r="K31" s="10" t="str">
        <f t="shared" ref="K31:S31" ca="1" si="31">IF($U31&gt;J$2,OFFSET(INDEX($C$3:$D$1000,MATCH($I31,$C$3:$C$1000,0),2),J$2,),"")</f>
        <v/>
      </c>
      <c r="L31" s="10" t="str">
        <f t="shared" ca="1" si="31"/>
        <v/>
      </c>
      <c r="M31" s="10" t="str">
        <f t="shared" ca="1" si="31"/>
        <v/>
      </c>
      <c r="N31" s="10" t="str">
        <f t="shared" ca="1" si="31"/>
        <v/>
      </c>
      <c r="O31" s="10" t="str">
        <f t="shared" ca="1" si="31"/>
        <v/>
      </c>
      <c r="P31" s="10" t="str">
        <f t="shared" ca="1" si="31"/>
        <v/>
      </c>
      <c r="Q31" s="10" t="str">
        <f t="shared" ca="1" si="31"/>
        <v/>
      </c>
      <c r="R31" s="10" t="str">
        <f t="shared" ca="1" si="31"/>
        <v/>
      </c>
      <c r="S31" s="10" t="str">
        <f t="shared" ca="1" si="31"/>
        <v/>
      </c>
      <c r="T31" s="11">
        <f t="shared" ca="1" si="3"/>
        <v>25</v>
      </c>
      <c r="U31" s="11">
        <f t="shared" si="4"/>
        <v>1</v>
      </c>
    </row>
    <row r="32" spans="3:21" x14ac:dyDescent="0.25">
      <c r="C32" s="7" t="s">
        <v>38</v>
      </c>
      <c r="D32" s="8">
        <v>11</v>
      </c>
      <c r="I32" s="2" t="s">
        <v>27</v>
      </c>
      <c r="J32" s="10">
        <f t="shared" si="1"/>
        <v>26</v>
      </c>
      <c r="K32" s="10" t="str">
        <f t="shared" ref="K32:S32" ca="1" si="32">IF($U32&gt;J$2,OFFSET(INDEX($C$3:$D$1000,MATCH($I32,$C$3:$C$1000,0),2),J$2,),"")</f>
        <v/>
      </c>
      <c r="L32" s="10" t="str">
        <f t="shared" ca="1" si="32"/>
        <v/>
      </c>
      <c r="M32" s="10" t="str">
        <f t="shared" ca="1" si="32"/>
        <v/>
      </c>
      <c r="N32" s="10" t="str">
        <f t="shared" ca="1" si="32"/>
        <v/>
      </c>
      <c r="O32" s="10" t="str">
        <f t="shared" ca="1" si="32"/>
        <v/>
      </c>
      <c r="P32" s="10" t="str">
        <f t="shared" ca="1" si="32"/>
        <v/>
      </c>
      <c r="Q32" s="10" t="str">
        <f t="shared" ca="1" si="32"/>
        <v/>
      </c>
      <c r="R32" s="10" t="str">
        <f t="shared" ca="1" si="32"/>
        <v/>
      </c>
      <c r="S32" s="10" t="str">
        <f t="shared" ca="1" si="32"/>
        <v/>
      </c>
      <c r="T32" s="11">
        <f t="shared" ca="1" si="3"/>
        <v>26</v>
      </c>
      <c r="U32" s="11">
        <f t="shared" si="4"/>
        <v>1</v>
      </c>
    </row>
    <row r="33" spans="2:21" x14ac:dyDescent="0.25">
      <c r="C33" s="7" t="s">
        <v>48</v>
      </c>
      <c r="D33" s="8">
        <v>24</v>
      </c>
      <c r="I33" s="2" t="s">
        <v>19</v>
      </c>
      <c r="J33" s="10">
        <f t="shared" si="1"/>
        <v>37</v>
      </c>
      <c r="K33" s="10" t="str">
        <f t="shared" ref="K33:S33" ca="1" si="33">IF($U33&gt;J$2,OFFSET(INDEX($C$3:$D$1000,MATCH($I33,$C$3:$C$1000,0),2),J$2,),"")</f>
        <v/>
      </c>
      <c r="L33" s="10" t="str">
        <f t="shared" ca="1" si="33"/>
        <v/>
      </c>
      <c r="M33" s="10" t="str">
        <f t="shared" ca="1" si="33"/>
        <v/>
      </c>
      <c r="N33" s="10" t="str">
        <f t="shared" ca="1" si="33"/>
        <v/>
      </c>
      <c r="O33" s="10" t="str">
        <f t="shared" ca="1" si="33"/>
        <v/>
      </c>
      <c r="P33" s="10" t="str">
        <f t="shared" ca="1" si="33"/>
        <v/>
      </c>
      <c r="Q33" s="10" t="str">
        <f t="shared" ca="1" si="33"/>
        <v/>
      </c>
      <c r="R33" s="10" t="str">
        <f t="shared" ca="1" si="33"/>
        <v/>
      </c>
      <c r="S33" s="10" t="str">
        <f t="shared" ca="1" si="33"/>
        <v/>
      </c>
      <c r="T33" s="11">
        <f t="shared" ca="1" si="3"/>
        <v>37</v>
      </c>
      <c r="U33" s="11">
        <f t="shared" si="4"/>
        <v>1</v>
      </c>
    </row>
    <row r="34" spans="2:21" x14ac:dyDescent="0.25">
      <c r="C34" s="7" t="s">
        <v>39</v>
      </c>
      <c r="D34" s="8">
        <v>13</v>
      </c>
      <c r="I34" s="2" t="s">
        <v>36</v>
      </c>
      <c r="J34" s="10">
        <f t="shared" si="1"/>
        <v>7</v>
      </c>
      <c r="K34" s="10">
        <f t="shared" ref="K34:S34" ca="1" si="34">IF($U34&gt;J$2,OFFSET(INDEX($C$3:$D$1000,MATCH($I34,$C$3:$C$1000,0),2),J$2,),"")</f>
        <v>10</v>
      </c>
      <c r="L34" s="10" t="str">
        <f t="shared" ca="1" si="34"/>
        <v/>
      </c>
      <c r="M34" s="10" t="str">
        <f t="shared" ca="1" si="34"/>
        <v/>
      </c>
      <c r="N34" s="10" t="str">
        <f t="shared" ca="1" si="34"/>
        <v/>
      </c>
      <c r="O34" s="10" t="str">
        <f t="shared" ca="1" si="34"/>
        <v/>
      </c>
      <c r="P34" s="10" t="str">
        <f t="shared" ca="1" si="34"/>
        <v/>
      </c>
      <c r="Q34" s="10" t="str">
        <f t="shared" ca="1" si="34"/>
        <v/>
      </c>
      <c r="R34" s="10" t="str">
        <f t="shared" ca="1" si="34"/>
        <v/>
      </c>
      <c r="S34" s="10" t="str">
        <f t="shared" ca="1" si="34"/>
        <v/>
      </c>
      <c r="T34" s="11">
        <f t="shared" ca="1" si="3"/>
        <v>8.5</v>
      </c>
      <c r="U34" s="11">
        <f t="shared" si="4"/>
        <v>2</v>
      </c>
    </row>
    <row r="35" spans="2:21" x14ac:dyDescent="0.25">
      <c r="C35" s="7" t="s">
        <v>39</v>
      </c>
      <c r="D35" s="8">
        <v>21</v>
      </c>
      <c r="I35" s="3" t="s">
        <v>3</v>
      </c>
      <c r="J35" s="10">
        <f t="shared" si="1"/>
        <v>5</v>
      </c>
      <c r="K35" s="10">
        <f t="shared" ref="K35:S35" ca="1" si="35">IF($U35&gt;J$2,OFFSET(INDEX($C$3:$D$1000,MATCH($I35,$C$3:$C$1000,0),2),J$2,),"")</f>
        <v>9</v>
      </c>
      <c r="L35" s="10">
        <f t="shared" ca="1" si="35"/>
        <v>11</v>
      </c>
      <c r="M35" s="10" t="str">
        <f t="shared" ca="1" si="35"/>
        <v/>
      </c>
      <c r="N35" s="10" t="str">
        <f t="shared" ca="1" si="35"/>
        <v/>
      </c>
      <c r="O35" s="10" t="str">
        <f t="shared" ca="1" si="35"/>
        <v/>
      </c>
      <c r="P35" s="10" t="str">
        <f t="shared" ca="1" si="35"/>
        <v/>
      </c>
      <c r="Q35" s="10" t="str">
        <f t="shared" ca="1" si="35"/>
        <v/>
      </c>
      <c r="R35" s="10" t="str">
        <f t="shared" ca="1" si="35"/>
        <v/>
      </c>
      <c r="S35" s="10" t="str">
        <f t="shared" ca="1" si="35"/>
        <v/>
      </c>
      <c r="T35" s="11">
        <f t="shared" ca="1" si="3"/>
        <v>8.3333333333333339</v>
      </c>
      <c r="U35" s="11">
        <f t="shared" si="4"/>
        <v>3</v>
      </c>
    </row>
    <row r="36" spans="2:21" x14ac:dyDescent="0.25">
      <c r="C36" s="7" t="s">
        <v>30</v>
      </c>
      <c r="D36" s="8">
        <v>7</v>
      </c>
      <c r="I36" s="2" t="s">
        <v>11</v>
      </c>
      <c r="J36" s="10">
        <f t="shared" si="1"/>
        <v>15</v>
      </c>
      <c r="K36" s="10">
        <f t="shared" ref="K36:S36" ca="1" si="36">IF($U36&gt;J$2,OFFSET(INDEX($C$3:$D$1000,MATCH($I36,$C$3:$C$1000,0),2),J$2,),"")</f>
        <v>9</v>
      </c>
      <c r="L36" s="10" t="str">
        <f t="shared" ca="1" si="36"/>
        <v/>
      </c>
      <c r="M36" s="10" t="str">
        <f t="shared" ca="1" si="36"/>
        <v/>
      </c>
      <c r="N36" s="10" t="str">
        <f t="shared" ca="1" si="36"/>
        <v/>
      </c>
      <c r="O36" s="10" t="str">
        <f t="shared" ca="1" si="36"/>
        <v/>
      </c>
      <c r="P36" s="10" t="str">
        <f t="shared" ca="1" si="36"/>
        <v/>
      </c>
      <c r="Q36" s="10" t="str">
        <f t="shared" ca="1" si="36"/>
        <v/>
      </c>
      <c r="R36" s="10" t="str">
        <f t="shared" ca="1" si="36"/>
        <v/>
      </c>
      <c r="S36" s="10" t="str">
        <f t="shared" ca="1" si="36"/>
        <v/>
      </c>
      <c r="T36" s="11">
        <f t="shared" ca="1" si="3"/>
        <v>12</v>
      </c>
      <c r="U36" s="11">
        <f t="shared" si="4"/>
        <v>2</v>
      </c>
    </row>
    <row r="37" spans="2:21" x14ac:dyDescent="0.25">
      <c r="C37" s="7" t="s">
        <v>23</v>
      </c>
      <c r="D37" s="8">
        <v>33</v>
      </c>
      <c r="I37" s="2" t="s">
        <v>50</v>
      </c>
      <c r="J37" s="10">
        <f t="shared" si="1"/>
        <v>5</v>
      </c>
      <c r="K37" s="10" t="str">
        <f t="shared" ref="K37:S37" ca="1" si="37">IF($U37&gt;J$2,OFFSET(INDEX($C$3:$D$1000,MATCH($I37,$C$3:$C$1000,0),2),J$2,),"")</f>
        <v/>
      </c>
      <c r="L37" s="10" t="str">
        <f t="shared" ca="1" si="37"/>
        <v/>
      </c>
      <c r="M37" s="10" t="str">
        <f t="shared" ca="1" si="37"/>
        <v/>
      </c>
      <c r="N37" s="10" t="str">
        <f t="shared" ca="1" si="37"/>
        <v/>
      </c>
      <c r="O37" s="10" t="str">
        <f t="shared" ca="1" si="37"/>
        <v/>
      </c>
      <c r="P37" s="10" t="str">
        <f t="shared" ca="1" si="37"/>
        <v/>
      </c>
      <c r="Q37" s="10" t="str">
        <f t="shared" ca="1" si="37"/>
        <v/>
      </c>
      <c r="R37" s="10" t="str">
        <f t="shared" ca="1" si="37"/>
        <v/>
      </c>
      <c r="S37" s="10" t="str">
        <f t="shared" ca="1" si="37"/>
        <v/>
      </c>
      <c r="T37" s="11">
        <f t="shared" ca="1" si="3"/>
        <v>5</v>
      </c>
      <c r="U37" s="11">
        <f t="shared" si="4"/>
        <v>1</v>
      </c>
    </row>
    <row r="38" spans="2:21" x14ac:dyDescent="0.25">
      <c r="C38" s="7" t="s">
        <v>29</v>
      </c>
      <c r="D38" s="8">
        <v>20</v>
      </c>
      <c r="I38" s="2" t="s">
        <v>46</v>
      </c>
      <c r="J38" s="10">
        <f t="shared" si="1"/>
        <v>21</v>
      </c>
      <c r="K38" s="10">
        <f t="shared" ref="K38:S38" ca="1" si="38">IF($U38&gt;J$2,OFFSET(INDEX($C$3:$D$1000,MATCH($I38,$C$3:$C$1000,0),2),J$2,),"")</f>
        <v>8</v>
      </c>
      <c r="L38" s="10" t="str">
        <f t="shared" ca="1" si="38"/>
        <v/>
      </c>
      <c r="M38" s="10" t="str">
        <f t="shared" ca="1" si="38"/>
        <v/>
      </c>
      <c r="N38" s="10" t="str">
        <f t="shared" ca="1" si="38"/>
        <v/>
      </c>
      <c r="O38" s="10" t="str">
        <f t="shared" ca="1" si="38"/>
        <v/>
      </c>
      <c r="P38" s="10" t="str">
        <f t="shared" ca="1" si="38"/>
        <v/>
      </c>
      <c r="Q38" s="10" t="str">
        <f t="shared" ca="1" si="38"/>
        <v/>
      </c>
      <c r="R38" s="10" t="str">
        <f t="shared" ca="1" si="38"/>
        <v/>
      </c>
      <c r="S38" s="10" t="str">
        <f t="shared" ca="1" si="38"/>
        <v/>
      </c>
      <c r="T38" s="11">
        <f t="shared" ca="1" si="3"/>
        <v>19.5</v>
      </c>
      <c r="U38" s="11">
        <f t="shared" si="4"/>
        <v>2</v>
      </c>
    </row>
    <row r="39" spans="2:21" x14ac:dyDescent="0.25">
      <c r="C39" s="7" t="s">
        <v>26</v>
      </c>
      <c r="D39" s="8">
        <v>27</v>
      </c>
      <c r="I39" s="2" t="s">
        <v>18</v>
      </c>
      <c r="J39" s="10">
        <f t="shared" si="1"/>
        <v>8</v>
      </c>
      <c r="K39" s="10">
        <f t="shared" ref="K39:S39" ca="1" si="39">IF($U39&gt;J$2,OFFSET(INDEX($C$3:$D$1000,MATCH($I39,$C$3:$C$1000,0),2),J$2,),"")</f>
        <v>18</v>
      </c>
      <c r="L39" s="10" t="str">
        <f t="shared" ca="1" si="39"/>
        <v/>
      </c>
      <c r="M39" s="10" t="str">
        <f t="shared" ca="1" si="39"/>
        <v/>
      </c>
      <c r="N39" s="10" t="str">
        <f t="shared" ca="1" si="39"/>
        <v/>
      </c>
      <c r="O39" s="10" t="str">
        <f t="shared" ca="1" si="39"/>
        <v/>
      </c>
      <c r="P39" s="10" t="str">
        <f t="shared" ca="1" si="39"/>
        <v/>
      </c>
      <c r="Q39" s="10" t="str">
        <f t="shared" ca="1" si="39"/>
        <v/>
      </c>
      <c r="R39" s="10" t="str">
        <f t="shared" ca="1" si="39"/>
        <v/>
      </c>
      <c r="S39" s="10" t="str">
        <f t="shared" ca="1" si="39"/>
        <v/>
      </c>
      <c r="T39" s="11">
        <f t="shared" ca="1" si="3"/>
        <v>23.5</v>
      </c>
      <c r="U39" s="11">
        <f t="shared" si="4"/>
        <v>2</v>
      </c>
    </row>
    <row r="40" spans="2:21" x14ac:dyDescent="0.25">
      <c r="C40" s="7" t="s">
        <v>28</v>
      </c>
      <c r="D40" s="8">
        <v>22</v>
      </c>
      <c r="I40" s="3" t="s">
        <v>1</v>
      </c>
      <c r="J40" s="10">
        <f t="shared" si="1"/>
        <v>5</v>
      </c>
      <c r="K40" s="10">
        <f t="shared" ref="K40:S40" ca="1" si="40">IF($U40&gt;J$2,OFFSET(INDEX($C$3:$D$1000,MATCH($I40,$C$3:$C$1000,0),2),J$2,),"")</f>
        <v>9</v>
      </c>
      <c r="L40" s="10">
        <f t="shared" ca="1" si="40"/>
        <v>10</v>
      </c>
      <c r="M40" s="10">
        <f t="shared" ca="1" si="40"/>
        <v>1</v>
      </c>
      <c r="N40" s="10" t="str">
        <f t="shared" ca="1" si="40"/>
        <v/>
      </c>
      <c r="O40" s="10" t="str">
        <f t="shared" ca="1" si="40"/>
        <v/>
      </c>
      <c r="P40" s="10" t="str">
        <f t="shared" ca="1" si="40"/>
        <v/>
      </c>
      <c r="Q40" s="10" t="str">
        <f t="shared" ca="1" si="40"/>
        <v/>
      </c>
      <c r="R40" s="10" t="str">
        <f t="shared" ca="1" si="40"/>
        <v/>
      </c>
      <c r="S40" s="10" t="str">
        <f t="shared" ca="1" si="40"/>
        <v/>
      </c>
      <c r="T40" s="11">
        <f t="shared" ca="1" si="3"/>
        <v>6.25</v>
      </c>
      <c r="U40" s="11">
        <f t="shared" si="4"/>
        <v>4</v>
      </c>
    </row>
    <row r="41" spans="2:21" x14ac:dyDescent="0.25">
      <c r="C41" s="7" t="s">
        <v>45</v>
      </c>
      <c r="D41" s="8">
        <v>20</v>
      </c>
      <c r="I41" s="2" t="s">
        <v>42</v>
      </c>
      <c r="J41" s="10">
        <f t="shared" si="1"/>
        <v>16</v>
      </c>
      <c r="K41" s="10">
        <f t="shared" ref="K41:S41" ca="1" si="41">IF($U41&gt;J$2,OFFSET(INDEX($C$3:$D$1000,MATCH($I41,$C$3:$C$1000,0),2),J$2,),"")</f>
        <v>18</v>
      </c>
      <c r="L41" s="10" t="str">
        <f t="shared" ca="1" si="41"/>
        <v/>
      </c>
      <c r="M41" s="10" t="str">
        <f t="shared" ca="1" si="41"/>
        <v/>
      </c>
      <c r="N41" s="10" t="str">
        <f t="shared" ca="1" si="41"/>
        <v/>
      </c>
      <c r="O41" s="10" t="str">
        <f t="shared" ca="1" si="41"/>
        <v/>
      </c>
      <c r="P41" s="10" t="str">
        <f t="shared" ca="1" si="41"/>
        <v/>
      </c>
      <c r="Q41" s="10" t="str">
        <f t="shared" ca="1" si="41"/>
        <v/>
      </c>
      <c r="R41" s="10" t="str">
        <f t="shared" ca="1" si="41"/>
        <v/>
      </c>
      <c r="S41" s="10" t="str">
        <f t="shared" ca="1" si="41"/>
        <v/>
      </c>
      <c r="T41" s="11">
        <f t="shared" ca="1" si="3"/>
        <v>17</v>
      </c>
      <c r="U41" s="11">
        <f t="shared" si="4"/>
        <v>2</v>
      </c>
    </row>
    <row r="42" spans="2:21" x14ac:dyDescent="0.25">
      <c r="C42" s="7" t="s">
        <v>45</v>
      </c>
      <c r="D42" s="8">
        <v>25</v>
      </c>
      <c r="I42" s="2" t="s">
        <v>43</v>
      </c>
      <c r="J42" s="10">
        <f t="shared" si="1"/>
        <v>17</v>
      </c>
      <c r="K42" s="10">
        <f t="shared" ref="K42:S42" ca="1" si="42">IF($U42&gt;J$2,OFFSET(INDEX($C$3:$D$1000,MATCH($I42,$C$3:$C$1000,0),2),J$2,),"")</f>
        <v>16</v>
      </c>
      <c r="L42" s="10" t="str">
        <f t="shared" ca="1" si="42"/>
        <v/>
      </c>
      <c r="M42" s="10" t="str">
        <f t="shared" ca="1" si="42"/>
        <v/>
      </c>
      <c r="N42" s="10" t="str">
        <f t="shared" ca="1" si="42"/>
        <v/>
      </c>
      <c r="O42" s="10" t="str">
        <f t="shared" ca="1" si="42"/>
        <v/>
      </c>
      <c r="P42" s="10" t="str">
        <f t="shared" ca="1" si="42"/>
        <v/>
      </c>
      <c r="Q42" s="10" t="str">
        <f t="shared" ca="1" si="42"/>
        <v/>
      </c>
      <c r="R42" s="10" t="str">
        <f t="shared" ca="1" si="42"/>
        <v/>
      </c>
      <c r="S42" s="10" t="str">
        <f t="shared" ca="1" si="42"/>
        <v/>
      </c>
      <c r="T42" s="11">
        <f t="shared" ca="1" si="3"/>
        <v>16.5</v>
      </c>
      <c r="U42" s="11">
        <f t="shared" si="4"/>
        <v>2</v>
      </c>
    </row>
    <row r="43" spans="2:21" x14ac:dyDescent="0.25">
      <c r="C43" s="7" t="s">
        <v>45</v>
      </c>
      <c r="D43" s="8">
        <v>19</v>
      </c>
      <c r="I43" s="2" t="s">
        <v>17</v>
      </c>
      <c r="J43" s="10">
        <f t="shared" si="1"/>
        <v>40</v>
      </c>
      <c r="K43" s="10" t="str">
        <f t="shared" ref="K43:S43" ca="1" si="43">IF($U43&gt;J$2,OFFSET(INDEX($C$3:$D$1000,MATCH($I43,$C$3:$C$1000,0),2),J$2,),"")</f>
        <v/>
      </c>
      <c r="L43" s="10" t="str">
        <f t="shared" ca="1" si="43"/>
        <v/>
      </c>
      <c r="M43" s="10" t="str">
        <f t="shared" ca="1" si="43"/>
        <v/>
      </c>
      <c r="N43" s="10" t="str">
        <f t="shared" ca="1" si="43"/>
        <v/>
      </c>
      <c r="O43" s="10" t="str">
        <f t="shared" ca="1" si="43"/>
        <v/>
      </c>
      <c r="P43" s="10" t="str">
        <f t="shared" ca="1" si="43"/>
        <v/>
      </c>
      <c r="Q43" s="10" t="str">
        <f t="shared" ca="1" si="43"/>
        <v/>
      </c>
      <c r="R43" s="10" t="str">
        <f t="shared" ca="1" si="43"/>
        <v/>
      </c>
      <c r="S43" s="10" t="str">
        <f t="shared" ca="1" si="43"/>
        <v/>
      </c>
      <c r="T43" s="11">
        <f t="shared" ca="1" si="3"/>
        <v>40</v>
      </c>
      <c r="U43" s="11">
        <f t="shared" si="4"/>
        <v>1</v>
      </c>
    </row>
    <row r="44" spans="2:21" x14ac:dyDescent="0.25">
      <c r="C44" s="7" t="s">
        <v>30</v>
      </c>
      <c r="D44" s="8">
        <v>6</v>
      </c>
      <c r="I44" s="2" t="s">
        <v>22</v>
      </c>
      <c r="J44" s="10">
        <f t="shared" si="1"/>
        <v>34</v>
      </c>
      <c r="K44" s="10" t="str">
        <f t="shared" ref="K44:S44" ca="1" si="44">IF($U44&gt;J$2,OFFSET(INDEX($C$3:$D$1000,MATCH($I44,$C$3:$C$1000,0),2),J$2,),"")</f>
        <v/>
      </c>
      <c r="L44" s="10" t="str">
        <f t="shared" ca="1" si="44"/>
        <v/>
      </c>
      <c r="M44" s="10" t="str">
        <f t="shared" ca="1" si="44"/>
        <v/>
      </c>
      <c r="N44" s="10" t="str">
        <f t="shared" ca="1" si="44"/>
        <v/>
      </c>
      <c r="O44" s="10" t="str">
        <f t="shared" ca="1" si="44"/>
        <v/>
      </c>
      <c r="P44" s="10" t="str">
        <f t="shared" ca="1" si="44"/>
        <v/>
      </c>
      <c r="Q44" s="10" t="str">
        <f t="shared" ca="1" si="44"/>
        <v/>
      </c>
      <c r="R44" s="10" t="str">
        <f t="shared" ca="1" si="44"/>
        <v/>
      </c>
      <c r="S44" s="10" t="str">
        <f t="shared" ca="1" si="44"/>
        <v/>
      </c>
      <c r="T44" s="11">
        <f t="shared" ca="1" si="3"/>
        <v>34</v>
      </c>
      <c r="U44" s="11">
        <f t="shared" si="4"/>
        <v>1</v>
      </c>
    </row>
    <row r="45" spans="2:21" x14ac:dyDescent="0.25">
      <c r="B45" s="3"/>
      <c r="C45" s="7" t="s">
        <v>30</v>
      </c>
      <c r="D45" s="8">
        <v>8</v>
      </c>
      <c r="I45" s="3" t="s">
        <v>6</v>
      </c>
      <c r="J45" s="10">
        <f t="shared" si="1"/>
        <v>2</v>
      </c>
      <c r="K45" s="10">
        <f t="shared" ref="K45:S45" ca="1" si="45">IF($U45&gt;J$2,OFFSET(INDEX($C$3:$D$1000,MATCH($I45,$C$3:$C$1000,0),2),J$2,),"")</f>
        <v>6</v>
      </c>
      <c r="L45" s="10">
        <f t="shared" ca="1" si="45"/>
        <v>8</v>
      </c>
      <c r="M45" s="10">
        <f t="shared" ca="1" si="45"/>
        <v>8</v>
      </c>
      <c r="N45" s="10">
        <f t="shared" ca="1" si="45"/>
        <v>6</v>
      </c>
      <c r="O45" s="10">
        <f t="shared" ca="1" si="45"/>
        <v>3</v>
      </c>
      <c r="P45" s="10">
        <f t="shared" ca="1" si="45"/>
        <v>16</v>
      </c>
      <c r="Q45" s="10">
        <f t="shared" ca="1" si="45"/>
        <v>9</v>
      </c>
      <c r="R45" s="10">
        <f t="shared" ca="1" si="45"/>
        <v>19</v>
      </c>
      <c r="S45" s="10" t="str">
        <f t="shared" ca="1" si="45"/>
        <v/>
      </c>
      <c r="T45" s="11">
        <f t="shared" ca="1" si="3"/>
        <v>4.333333333333333</v>
      </c>
      <c r="U45" s="11">
        <f t="shared" si="4"/>
        <v>9</v>
      </c>
    </row>
    <row r="46" spans="2:21" x14ac:dyDescent="0.25">
      <c r="C46" s="7" t="s">
        <v>30</v>
      </c>
      <c r="D46" s="8">
        <v>6</v>
      </c>
      <c r="I46" s="2" t="s">
        <v>32</v>
      </c>
      <c r="J46" s="10">
        <f t="shared" si="1"/>
        <v>6</v>
      </c>
      <c r="K46" s="10">
        <f t="shared" ref="K46:S46" ca="1" si="46">IF($U46&gt;J$2,OFFSET(INDEX($C$3:$D$1000,MATCH($I46,$C$3:$C$1000,0),2),J$2,),"")</f>
        <v>8</v>
      </c>
      <c r="L46" s="10">
        <f t="shared" ca="1" si="46"/>
        <v>8</v>
      </c>
      <c r="M46" s="10">
        <f t="shared" ca="1" si="46"/>
        <v>6</v>
      </c>
      <c r="N46" s="10">
        <f t="shared" ca="1" si="46"/>
        <v>3</v>
      </c>
      <c r="O46" s="10">
        <f t="shared" ca="1" si="46"/>
        <v>16</v>
      </c>
      <c r="P46" s="10">
        <f t="shared" ca="1" si="46"/>
        <v>9</v>
      </c>
      <c r="Q46" s="10" t="str">
        <f t="shared" ca="1" si="46"/>
        <v/>
      </c>
      <c r="R46" s="10" t="str">
        <f t="shared" ca="1" si="46"/>
        <v/>
      </c>
      <c r="S46" s="10" t="str">
        <f t="shared" ca="1" si="46"/>
        <v/>
      </c>
      <c r="T46" s="11">
        <f t="shared" ca="1" si="3"/>
        <v>9.4285714285714288</v>
      </c>
      <c r="U46" s="11">
        <f t="shared" si="4"/>
        <v>7</v>
      </c>
    </row>
    <row r="47" spans="2:21" x14ac:dyDescent="0.25">
      <c r="C47" s="7" t="s">
        <v>30</v>
      </c>
      <c r="D47" s="8">
        <v>6</v>
      </c>
      <c r="I47" s="2" t="s">
        <v>37</v>
      </c>
      <c r="J47" s="10">
        <f t="shared" si="1"/>
        <v>9</v>
      </c>
      <c r="K47" s="10">
        <f t="shared" ref="K47:S47" ca="1" si="47">IF($U47&gt;J$2,OFFSET(INDEX($C$3:$D$1000,MATCH($I47,$C$3:$C$1000,0),2),J$2,),"")</f>
        <v>19</v>
      </c>
      <c r="L47" s="10" t="str">
        <f t="shared" ca="1" si="47"/>
        <v/>
      </c>
      <c r="M47" s="10" t="str">
        <f t="shared" ca="1" si="47"/>
        <v/>
      </c>
      <c r="N47" s="10" t="str">
        <f t="shared" ca="1" si="47"/>
        <v/>
      </c>
      <c r="O47" s="10" t="str">
        <f t="shared" ca="1" si="47"/>
        <v/>
      </c>
      <c r="P47" s="10" t="str">
        <f t="shared" ca="1" si="47"/>
        <v/>
      </c>
      <c r="Q47" s="10" t="str">
        <f t="shared" ca="1" si="47"/>
        <v/>
      </c>
      <c r="R47" s="10" t="str">
        <f t="shared" ca="1" si="47"/>
        <v/>
      </c>
      <c r="S47" s="10" t="str">
        <f t="shared" ca="1" si="47"/>
        <v/>
      </c>
      <c r="T47" s="11">
        <f t="shared" ca="1" si="3"/>
        <v>14</v>
      </c>
      <c r="U47" s="11">
        <f t="shared" si="4"/>
        <v>2</v>
      </c>
    </row>
    <row r="48" spans="2:21" x14ac:dyDescent="0.25">
      <c r="C48" s="7" t="s">
        <v>30</v>
      </c>
      <c r="D48" s="8">
        <v>4</v>
      </c>
      <c r="I48" s="2" t="s">
        <v>40</v>
      </c>
      <c r="J48" s="10">
        <f t="shared" si="1"/>
        <v>14</v>
      </c>
      <c r="K48" s="10">
        <f t="shared" ref="K48:S48" ca="1" si="48">IF($U48&gt;J$2,OFFSET(INDEX($C$3:$D$1000,MATCH($I48,$C$3:$C$1000,0),2),J$2,),"")</f>
        <v>8</v>
      </c>
      <c r="L48" s="10">
        <f t="shared" ca="1" si="48"/>
        <v>14</v>
      </c>
      <c r="M48" s="10">
        <f t="shared" ca="1" si="48"/>
        <v>13</v>
      </c>
      <c r="N48" s="10" t="str">
        <f t="shared" ca="1" si="48"/>
        <v/>
      </c>
      <c r="O48" s="10" t="str">
        <f t="shared" ca="1" si="48"/>
        <v/>
      </c>
      <c r="P48" s="10" t="str">
        <f t="shared" ca="1" si="48"/>
        <v/>
      </c>
      <c r="Q48" s="10" t="str">
        <f t="shared" ca="1" si="48"/>
        <v/>
      </c>
      <c r="R48" s="10" t="str">
        <f t="shared" ca="1" si="48"/>
        <v/>
      </c>
      <c r="S48" s="10" t="str">
        <f t="shared" ca="1" si="48"/>
        <v/>
      </c>
      <c r="T48" s="11">
        <f t="shared" ca="1" si="3"/>
        <v>12.25</v>
      </c>
      <c r="U48" s="11">
        <f t="shared" si="4"/>
        <v>4</v>
      </c>
    </row>
    <row r="49" spans="2:21" x14ac:dyDescent="0.25">
      <c r="C49" s="7" t="s">
        <v>30</v>
      </c>
      <c r="D49" s="8">
        <v>9</v>
      </c>
      <c r="I49" s="3" t="s">
        <v>4</v>
      </c>
      <c r="J49" s="10">
        <f t="shared" si="1"/>
        <v>8</v>
      </c>
      <c r="K49" s="10">
        <f t="shared" ref="K49:S49" ca="1" si="49">IF($U49&gt;J$2,OFFSET(INDEX($C$3:$D$1000,MATCH($I49,$C$3:$C$1000,0),2),J$2,),"")</f>
        <v>10</v>
      </c>
      <c r="L49" s="10">
        <f t="shared" ca="1" si="49"/>
        <v>23</v>
      </c>
      <c r="M49" s="10">
        <f t="shared" ca="1" si="49"/>
        <v>5</v>
      </c>
      <c r="N49" s="10">
        <f t="shared" ca="1" si="49"/>
        <v>23</v>
      </c>
      <c r="O49" s="10">
        <f t="shared" ca="1" si="49"/>
        <v>4</v>
      </c>
      <c r="P49" s="10">
        <f t="shared" ca="1" si="49"/>
        <v>5</v>
      </c>
      <c r="Q49" s="10">
        <f t="shared" ca="1" si="49"/>
        <v>7</v>
      </c>
      <c r="R49" s="10">
        <f t="shared" ca="1" si="49"/>
        <v>2</v>
      </c>
      <c r="S49" s="10" t="str">
        <f t="shared" ca="1" si="49"/>
        <v/>
      </c>
      <c r="T49" s="11">
        <f t="shared" ca="1" si="3"/>
        <v>4.666666666666667</v>
      </c>
      <c r="U49" s="11">
        <f t="shared" si="4"/>
        <v>9</v>
      </c>
    </row>
    <row r="50" spans="2:21" x14ac:dyDescent="0.25">
      <c r="C50" s="7" t="s">
        <v>30</v>
      </c>
      <c r="D50" s="8">
        <v>7</v>
      </c>
      <c r="I50" s="2" t="s">
        <v>15</v>
      </c>
      <c r="J50" s="10">
        <f t="shared" si="1"/>
        <v>10</v>
      </c>
      <c r="K50" s="10" t="str">
        <f t="shared" ref="K50:S50" ca="1" si="50">IF($U50&gt;J$2,OFFSET(INDEX($C$3:$D$1000,MATCH($I50,$C$3:$C$1000,0),2),J$2,),"")</f>
        <v/>
      </c>
      <c r="L50" s="10" t="str">
        <f t="shared" ca="1" si="50"/>
        <v/>
      </c>
      <c r="M50" s="10" t="str">
        <f t="shared" ca="1" si="50"/>
        <v/>
      </c>
      <c r="N50" s="10" t="str">
        <f t="shared" ca="1" si="50"/>
        <v/>
      </c>
      <c r="O50" s="10" t="str">
        <f t="shared" ca="1" si="50"/>
        <v/>
      </c>
      <c r="P50" s="10" t="str">
        <f t="shared" ca="1" si="50"/>
        <v/>
      </c>
      <c r="Q50" s="10" t="str">
        <f t="shared" ca="1" si="50"/>
        <v/>
      </c>
      <c r="R50" s="10" t="str">
        <f t="shared" ca="1" si="50"/>
        <v/>
      </c>
      <c r="S50" s="10" t="str">
        <f t="shared" ca="1" si="50"/>
        <v/>
      </c>
      <c r="T50" s="11">
        <f t="shared" ca="1" si="3"/>
        <v>10</v>
      </c>
      <c r="U50" s="11">
        <f t="shared" si="4"/>
        <v>1</v>
      </c>
    </row>
    <row r="51" spans="2:21" x14ac:dyDescent="0.25">
      <c r="C51" s="7" t="s">
        <v>41</v>
      </c>
      <c r="D51" s="8">
        <v>15</v>
      </c>
      <c r="I51" s="2" t="s">
        <v>47</v>
      </c>
      <c r="J51" s="10">
        <f t="shared" si="1"/>
        <v>23</v>
      </c>
      <c r="K51" s="10">
        <f t="shared" ref="K51:S51" ca="1" si="51">IF($U51&gt;J$2,OFFSET(INDEX($C$3:$D$1000,MATCH($I51,$C$3:$C$1000,0),2),J$2,),"")</f>
        <v>5</v>
      </c>
      <c r="L51" s="10" t="str">
        <f t="shared" ca="1" si="51"/>
        <v/>
      </c>
      <c r="M51" s="10" t="str">
        <f t="shared" ca="1" si="51"/>
        <v/>
      </c>
      <c r="N51" s="10" t="str">
        <f t="shared" ca="1" si="51"/>
        <v/>
      </c>
      <c r="O51" s="10" t="str">
        <f t="shared" ca="1" si="51"/>
        <v/>
      </c>
      <c r="P51" s="10" t="str">
        <f t="shared" ca="1" si="51"/>
        <v/>
      </c>
      <c r="Q51" s="10" t="str">
        <f t="shared" ca="1" si="51"/>
        <v/>
      </c>
      <c r="R51" s="10" t="str">
        <f t="shared" ca="1" si="51"/>
        <v/>
      </c>
      <c r="S51" s="10" t="str">
        <f t="shared" ca="1" si="51"/>
        <v/>
      </c>
      <c r="T51" s="11">
        <f t="shared" ca="1" si="3"/>
        <v>14</v>
      </c>
      <c r="U51" s="11">
        <f t="shared" si="4"/>
        <v>2</v>
      </c>
    </row>
    <row r="52" spans="2:21" x14ac:dyDescent="0.25">
      <c r="C52" s="7" t="s">
        <v>41</v>
      </c>
      <c r="D52" s="8">
        <v>38</v>
      </c>
      <c r="I52" s="2" t="s">
        <v>12</v>
      </c>
      <c r="J52" s="10">
        <f t="shared" si="1"/>
        <v>23</v>
      </c>
      <c r="K52" s="10" t="str">
        <f t="shared" ref="K52:S52" ca="1" si="52">IF($U52&gt;J$2,OFFSET(INDEX($C$3:$D$1000,MATCH($I52,$C$3:$C$1000,0),2),J$2,),"")</f>
        <v/>
      </c>
      <c r="L52" s="10" t="str">
        <f t="shared" ca="1" si="52"/>
        <v/>
      </c>
      <c r="M52" s="10" t="str">
        <f t="shared" ca="1" si="52"/>
        <v/>
      </c>
      <c r="N52" s="10" t="str">
        <f t="shared" ca="1" si="52"/>
        <v/>
      </c>
      <c r="O52" s="10" t="str">
        <f t="shared" ca="1" si="52"/>
        <v/>
      </c>
      <c r="P52" s="10" t="str">
        <f t="shared" ca="1" si="52"/>
        <v/>
      </c>
      <c r="Q52" s="10" t="str">
        <f t="shared" ca="1" si="52"/>
        <v/>
      </c>
      <c r="R52" s="10" t="str">
        <f t="shared" ca="1" si="52"/>
        <v/>
      </c>
      <c r="S52" s="10" t="str">
        <f t="shared" ca="1" si="52"/>
        <v/>
      </c>
      <c r="T52" s="11">
        <f t="shared" ca="1" si="3"/>
        <v>23</v>
      </c>
      <c r="U52" s="11">
        <f t="shared" si="4"/>
        <v>1</v>
      </c>
    </row>
    <row r="53" spans="2:21" x14ac:dyDescent="0.25">
      <c r="B53" s="3"/>
      <c r="C53" s="7" t="s">
        <v>2</v>
      </c>
      <c r="D53" s="8">
        <v>6</v>
      </c>
      <c r="I53" s="3" t="s">
        <v>5</v>
      </c>
      <c r="J53" s="10">
        <f t="shared" si="1"/>
        <v>3</v>
      </c>
      <c r="K53" s="10">
        <f t="shared" ref="K53:S53" ca="1" si="53">IF($U53&gt;J$2,OFFSET(INDEX($C$3:$D$1000,MATCH($I53,$C$3:$C$1000,0),2),J$2,),"")</f>
        <v>4</v>
      </c>
      <c r="L53" s="10">
        <f t="shared" ca="1" si="53"/>
        <v>3</v>
      </c>
      <c r="M53" s="10">
        <f t="shared" ca="1" si="53"/>
        <v>3</v>
      </c>
      <c r="N53" s="10">
        <f t="shared" ca="1" si="53"/>
        <v>8</v>
      </c>
      <c r="O53" s="10">
        <f t="shared" ca="1" si="53"/>
        <v>4</v>
      </c>
      <c r="P53" s="10">
        <f t="shared" ca="1" si="53"/>
        <v>12</v>
      </c>
      <c r="Q53" s="10">
        <f t="shared" ca="1" si="53"/>
        <v>12</v>
      </c>
      <c r="R53" s="10">
        <f t="shared" ca="1" si="53"/>
        <v>4</v>
      </c>
      <c r="S53" s="10" t="str">
        <f t="shared" ca="1" si="53"/>
        <v/>
      </c>
      <c r="T53" s="11">
        <f t="shared" ca="1" si="3"/>
        <v>5.8888888888888893</v>
      </c>
      <c r="U53" s="11">
        <f t="shared" si="4"/>
        <v>9</v>
      </c>
    </row>
    <row r="54" spans="2:21" ht="15" x14ac:dyDescent="0.25">
      <c r="C54" s="7" t="s">
        <v>2</v>
      </c>
      <c r="D54" s="8">
        <v>2</v>
      </c>
      <c r="I54" s="1"/>
    </row>
    <row r="55" spans="2:21" ht="15" x14ac:dyDescent="0.25">
      <c r="C55" s="7" t="s">
        <v>2</v>
      </c>
      <c r="D55" s="8">
        <v>2</v>
      </c>
      <c r="I55" s="1"/>
    </row>
    <row r="56" spans="2:21" ht="15" x14ac:dyDescent="0.25">
      <c r="C56" s="7" t="s">
        <v>2</v>
      </c>
      <c r="D56" s="8">
        <v>5</v>
      </c>
      <c r="I56" s="1"/>
    </row>
    <row r="57" spans="2:21" ht="15" x14ac:dyDescent="0.25">
      <c r="C57" s="7" t="s">
        <v>2</v>
      </c>
      <c r="D57" s="8">
        <v>6</v>
      </c>
      <c r="I57" s="1"/>
    </row>
    <row r="58" spans="2:21" ht="15" x14ac:dyDescent="0.25">
      <c r="C58" s="7" t="s">
        <v>2</v>
      </c>
      <c r="D58" s="8">
        <v>1</v>
      </c>
      <c r="I58" s="1"/>
    </row>
    <row r="59" spans="2:21" ht="15" x14ac:dyDescent="0.25">
      <c r="C59" s="7" t="s">
        <v>2</v>
      </c>
      <c r="D59" s="8">
        <v>3</v>
      </c>
      <c r="I59" s="1"/>
    </row>
    <row r="60" spans="2:21" ht="15" x14ac:dyDescent="0.25">
      <c r="C60" s="7" t="s">
        <v>2</v>
      </c>
      <c r="D60" s="8">
        <v>5</v>
      </c>
      <c r="I60" s="1"/>
    </row>
    <row r="61" spans="2:21" ht="15" x14ac:dyDescent="0.25">
      <c r="C61" s="7" t="s">
        <v>2</v>
      </c>
      <c r="D61" s="8">
        <v>7</v>
      </c>
      <c r="I61" s="1"/>
    </row>
    <row r="62" spans="2:21" ht="15" x14ac:dyDescent="0.25">
      <c r="C62" s="7" t="s">
        <v>2</v>
      </c>
      <c r="D62" s="8">
        <v>3</v>
      </c>
      <c r="I62" s="1"/>
    </row>
    <row r="63" spans="2:21" ht="15" x14ac:dyDescent="0.25">
      <c r="C63" s="7" t="s">
        <v>16</v>
      </c>
      <c r="D63" s="8">
        <v>2</v>
      </c>
      <c r="I63" s="1"/>
    </row>
    <row r="64" spans="2:21" ht="15" x14ac:dyDescent="0.25">
      <c r="C64" s="7" t="s">
        <v>16</v>
      </c>
      <c r="D64" s="8">
        <v>24</v>
      </c>
      <c r="I64" s="1"/>
    </row>
    <row r="65" spans="2:9" ht="15" x14ac:dyDescent="0.25">
      <c r="C65" s="7" t="s">
        <v>16</v>
      </c>
      <c r="D65" s="8">
        <v>6</v>
      </c>
      <c r="I65" s="1"/>
    </row>
    <row r="66" spans="2:9" ht="15" x14ac:dyDescent="0.25">
      <c r="C66" s="7" t="s">
        <v>33</v>
      </c>
      <c r="D66" s="8">
        <v>10</v>
      </c>
      <c r="I66" s="1"/>
    </row>
    <row r="67" spans="2:9" ht="15" x14ac:dyDescent="0.25">
      <c r="C67" s="7" t="s">
        <v>33</v>
      </c>
      <c r="D67" s="8">
        <v>14</v>
      </c>
      <c r="I67" s="1"/>
    </row>
    <row r="68" spans="2:9" ht="15" x14ac:dyDescent="0.25">
      <c r="C68" s="7" t="s">
        <v>33</v>
      </c>
      <c r="D68" s="8">
        <v>7</v>
      </c>
      <c r="I68" s="1"/>
    </row>
    <row r="69" spans="2:9" ht="15" x14ac:dyDescent="0.25">
      <c r="C69" s="7" t="s">
        <v>33</v>
      </c>
      <c r="D69" s="8">
        <v>13</v>
      </c>
      <c r="I69" s="1"/>
    </row>
    <row r="70" spans="2:9" ht="15" x14ac:dyDescent="0.25">
      <c r="C70" s="7" t="s">
        <v>33</v>
      </c>
      <c r="D70" s="8">
        <v>6</v>
      </c>
      <c r="I70" s="1"/>
    </row>
    <row r="71" spans="2:9" ht="15" x14ac:dyDescent="0.25">
      <c r="B71" s="3"/>
      <c r="C71" s="7" t="s">
        <v>33</v>
      </c>
      <c r="D71" s="8">
        <v>7</v>
      </c>
      <c r="I71" s="1"/>
    </row>
    <row r="72" spans="2:9" ht="15" x14ac:dyDescent="0.25">
      <c r="C72" s="7" t="s">
        <v>33</v>
      </c>
      <c r="D72" s="8">
        <v>10</v>
      </c>
      <c r="I72" s="1"/>
    </row>
    <row r="73" spans="2:9" ht="15" x14ac:dyDescent="0.25">
      <c r="C73" s="7" t="s">
        <v>34</v>
      </c>
      <c r="D73" s="8">
        <v>9</v>
      </c>
      <c r="I73" s="1"/>
    </row>
    <row r="74" spans="2:9" ht="15" x14ac:dyDescent="0.25">
      <c r="C74" s="7" t="s">
        <v>34</v>
      </c>
      <c r="D74" s="8">
        <v>12</v>
      </c>
      <c r="I74" s="1"/>
    </row>
    <row r="75" spans="2:9" ht="15" x14ac:dyDescent="0.25">
      <c r="C75" s="7" t="s">
        <v>9</v>
      </c>
      <c r="D75" s="8">
        <v>30</v>
      </c>
      <c r="I75" s="1"/>
    </row>
    <row r="76" spans="2:9" ht="15" x14ac:dyDescent="0.25">
      <c r="B76" s="3"/>
      <c r="C76" s="7" t="s">
        <v>0</v>
      </c>
      <c r="D76" s="8">
        <v>10</v>
      </c>
      <c r="I76" s="1"/>
    </row>
    <row r="77" spans="2:9" ht="15" x14ac:dyDescent="0.25">
      <c r="C77" s="7" t="s">
        <v>0</v>
      </c>
      <c r="D77" s="8">
        <v>9</v>
      </c>
      <c r="I77" s="1"/>
    </row>
    <row r="78" spans="2:9" ht="15" x14ac:dyDescent="0.25">
      <c r="C78" s="7" t="s">
        <v>0</v>
      </c>
      <c r="D78" s="8">
        <v>3</v>
      </c>
      <c r="I78" s="1"/>
    </row>
    <row r="79" spans="2:9" ht="15" x14ac:dyDescent="0.25">
      <c r="C79" s="7" t="s">
        <v>0</v>
      </c>
      <c r="D79" s="8">
        <v>8</v>
      </c>
      <c r="I79" s="1"/>
    </row>
    <row r="80" spans="2:9" ht="15" x14ac:dyDescent="0.25">
      <c r="C80" s="7" t="s">
        <v>0</v>
      </c>
      <c r="D80" s="8">
        <v>7</v>
      </c>
      <c r="I80" s="1"/>
    </row>
    <row r="81" spans="2:9" ht="15" x14ac:dyDescent="0.25">
      <c r="C81" s="7" t="s">
        <v>0</v>
      </c>
      <c r="D81" s="8">
        <v>3</v>
      </c>
      <c r="I81" s="1"/>
    </row>
    <row r="82" spans="2:9" ht="15" x14ac:dyDescent="0.25">
      <c r="C82" s="7" t="s">
        <v>0</v>
      </c>
      <c r="D82" s="8">
        <v>4</v>
      </c>
      <c r="I82" s="1"/>
    </row>
    <row r="83" spans="2:9" ht="15" x14ac:dyDescent="0.25">
      <c r="C83" s="7" t="s">
        <v>8</v>
      </c>
      <c r="D83" s="8">
        <v>11</v>
      </c>
      <c r="I83" s="1"/>
    </row>
    <row r="84" spans="2:9" ht="15" x14ac:dyDescent="0.25">
      <c r="C84" s="7" t="s">
        <v>8</v>
      </c>
      <c r="D84" s="8">
        <v>1</v>
      </c>
      <c r="I84" s="1"/>
    </row>
    <row r="85" spans="2:9" ht="15" x14ac:dyDescent="0.25">
      <c r="C85" s="7" t="s">
        <v>44</v>
      </c>
      <c r="D85" s="8">
        <v>18</v>
      </c>
      <c r="I85" s="1"/>
    </row>
    <row r="86" spans="2:9" ht="15" x14ac:dyDescent="0.25">
      <c r="C86" s="7" t="s">
        <v>35</v>
      </c>
      <c r="D86" s="8">
        <v>7</v>
      </c>
      <c r="I86" s="1"/>
    </row>
    <row r="87" spans="2:9" ht="15" x14ac:dyDescent="0.25">
      <c r="C87" s="7" t="s">
        <v>35</v>
      </c>
      <c r="D87" s="8">
        <v>29</v>
      </c>
      <c r="I87" s="1"/>
    </row>
    <row r="88" spans="2:9" ht="15" x14ac:dyDescent="0.25">
      <c r="C88" s="7" t="s">
        <v>25</v>
      </c>
      <c r="D88" s="8">
        <v>28</v>
      </c>
      <c r="I88" s="1"/>
    </row>
    <row r="89" spans="2:9" ht="15" x14ac:dyDescent="0.25">
      <c r="C89" s="7" t="s">
        <v>49</v>
      </c>
      <c r="D89" s="8">
        <v>25</v>
      </c>
      <c r="I89" s="1"/>
    </row>
    <row r="90" spans="2:9" ht="15" x14ac:dyDescent="0.25">
      <c r="C90" s="7" t="s">
        <v>27</v>
      </c>
      <c r="D90" s="8">
        <v>26</v>
      </c>
      <c r="I90" s="1"/>
    </row>
    <row r="91" spans="2:9" ht="15" x14ac:dyDescent="0.25">
      <c r="C91" s="7" t="s">
        <v>19</v>
      </c>
      <c r="D91" s="8">
        <v>37</v>
      </c>
      <c r="I91" s="1"/>
    </row>
    <row r="92" spans="2:9" ht="15" x14ac:dyDescent="0.25">
      <c r="C92" s="7" t="s">
        <v>36</v>
      </c>
      <c r="D92" s="8">
        <v>7</v>
      </c>
      <c r="I92" s="1"/>
    </row>
    <row r="93" spans="2:9" ht="15" x14ac:dyDescent="0.25">
      <c r="C93" s="7" t="s">
        <v>36</v>
      </c>
      <c r="D93" s="8">
        <v>10</v>
      </c>
      <c r="I93" s="1"/>
    </row>
    <row r="94" spans="2:9" ht="15" x14ac:dyDescent="0.25">
      <c r="B94" s="3"/>
      <c r="C94" s="7" t="s">
        <v>3</v>
      </c>
      <c r="D94" s="8">
        <v>5</v>
      </c>
      <c r="I94" s="1"/>
    </row>
    <row r="95" spans="2:9" ht="15" x14ac:dyDescent="0.25">
      <c r="C95" s="7" t="s">
        <v>3</v>
      </c>
      <c r="D95" s="8">
        <v>9</v>
      </c>
      <c r="I95" s="1"/>
    </row>
    <row r="96" spans="2:9" ht="15" x14ac:dyDescent="0.25">
      <c r="C96" s="7" t="s">
        <v>3</v>
      </c>
      <c r="D96" s="8">
        <v>11</v>
      </c>
      <c r="I96" s="1"/>
    </row>
    <row r="97" spans="2:9" ht="15" x14ac:dyDescent="0.25">
      <c r="C97" s="7" t="s">
        <v>11</v>
      </c>
      <c r="D97" s="8">
        <v>15</v>
      </c>
      <c r="I97" s="1"/>
    </row>
    <row r="98" spans="2:9" ht="15" x14ac:dyDescent="0.25">
      <c r="C98" s="7" t="s">
        <v>11</v>
      </c>
      <c r="D98" s="8">
        <v>9</v>
      </c>
      <c r="I98" s="1"/>
    </row>
    <row r="99" spans="2:9" ht="15" x14ac:dyDescent="0.25">
      <c r="C99" s="7" t="s">
        <v>50</v>
      </c>
      <c r="D99" s="8">
        <v>5</v>
      </c>
      <c r="I99" s="1"/>
    </row>
    <row r="100" spans="2:9" ht="15" x14ac:dyDescent="0.25">
      <c r="C100" s="7" t="s">
        <v>46</v>
      </c>
      <c r="D100" s="8">
        <v>21</v>
      </c>
      <c r="I100" s="1"/>
    </row>
    <row r="101" spans="2:9" ht="15" x14ac:dyDescent="0.25">
      <c r="C101" s="7" t="s">
        <v>18</v>
      </c>
      <c r="D101" s="8">
        <v>8</v>
      </c>
      <c r="I101" s="1"/>
    </row>
    <row r="102" spans="2:9" ht="15" x14ac:dyDescent="0.25">
      <c r="C102" s="7" t="s">
        <v>46</v>
      </c>
      <c r="D102" s="8">
        <v>18</v>
      </c>
      <c r="I102" s="1"/>
    </row>
    <row r="103" spans="2:9" ht="15" x14ac:dyDescent="0.25">
      <c r="C103" s="7" t="s">
        <v>18</v>
      </c>
      <c r="D103" s="8">
        <v>39</v>
      </c>
      <c r="I103" s="1"/>
    </row>
    <row r="104" spans="2:9" ht="15" x14ac:dyDescent="0.25">
      <c r="C104" s="7" t="s">
        <v>1</v>
      </c>
      <c r="D104" s="8">
        <v>5</v>
      </c>
      <c r="I104" s="1"/>
    </row>
    <row r="105" spans="2:9" ht="15" x14ac:dyDescent="0.25">
      <c r="B105" s="3"/>
      <c r="C105" s="7" t="s">
        <v>1</v>
      </c>
      <c r="D105" s="8">
        <v>9</v>
      </c>
      <c r="I105" s="1"/>
    </row>
    <row r="106" spans="2:9" ht="15" x14ac:dyDescent="0.25">
      <c r="C106" s="7" t="s">
        <v>1</v>
      </c>
      <c r="D106" s="8">
        <v>10</v>
      </c>
      <c r="I106" s="1"/>
    </row>
    <row r="107" spans="2:9" ht="15" x14ac:dyDescent="0.25">
      <c r="C107" s="7" t="s">
        <v>1</v>
      </c>
      <c r="D107" s="8">
        <v>1</v>
      </c>
      <c r="I107" s="1"/>
    </row>
    <row r="108" spans="2:9" ht="15" x14ac:dyDescent="0.25">
      <c r="C108" s="7" t="s">
        <v>42</v>
      </c>
      <c r="D108" s="8">
        <v>16</v>
      </c>
      <c r="I108" s="1"/>
    </row>
    <row r="109" spans="2:9" ht="15" x14ac:dyDescent="0.25">
      <c r="C109" s="7" t="s">
        <v>42</v>
      </c>
      <c r="D109" s="8">
        <v>18</v>
      </c>
      <c r="I109" s="1"/>
    </row>
    <row r="110" spans="2:9" ht="15" x14ac:dyDescent="0.25">
      <c r="C110" s="7" t="s">
        <v>43</v>
      </c>
      <c r="D110" s="8">
        <v>17</v>
      </c>
      <c r="I110" s="1"/>
    </row>
    <row r="111" spans="2:9" ht="15" x14ac:dyDescent="0.25">
      <c r="C111" s="7" t="s">
        <v>43</v>
      </c>
      <c r="D111" s="8">
        <v>16</v>
      </c>
      <c r="I111" s="1"/>
    </row>
    <row r="112" spans="2:9" ht="15" x14ac:dyDescent="0.25">
      <c r="C112" s="7" t="s">
        <v>17</v>
      </c>
      <c r="D112" s="8">
        <v>40</v>
      </c>
      <c r="I112" s="1"/>
    </row>
    <row r="113" spans="2:9" ht="15" x14ac:dyDescent="0.25">
      <c r="C113" s="7" t="s">
        <v>22</v>
      </c>
      <c r="D113" s="8">
        <v>34</v>
      </c>
      <c r="I113" s="1"/>
    </row>
    <row r="114" spans="2:9" ht="15" x14ac:dyDescent="0.25">
      <c r="C114" s="7" t="s">
        <v>6</v>
      </c>
      <c r="D114" s="8">
        <v>2</v>
      </c>
      <c r="I114" s="1"/>
    </row>
    <row r="115" spans="2:9" ht="15" x14ac:dyDescent="0.25">
      <c r="C115" s="7" t="s">
        <v>32</v>
      </c>
      <c r="D115" s="8">
        <v>6</v>
      </c>
      <c r="I115" s="1"/>
    </row>
    <row r="116" spans="2:9" ht="15" x14ac:dyDescent="0.25">
      <c r="C116" s="7" t="s">
        <v>32</v>
      </c>
      <c r="D116" s="8">
        <v>8</v>
      </c>
      <c r="I116" s="1"/>
    </row>
    <row r="117" spans="2:9" ht="15" x14ac:dyDescent="0.25">
      <c r="C117" s="7" t="s">
        <v>32</v>
      </c>
      <c r="D117" s="8">
        <v>8</v>
      </c>
      <c r="I117" s="1"/>
    </row>
    <row r="118" spans="2:9" ht="15" x14ac:dyDescent="0.25">
      <c r="C118" s="7" t="s">
        <v>32</v>
      </c>
      <c r="D118" s="8">
        <v>6</v>
      </c>
      <c r="I118" s="1"/>
    </row>
    <row r="119" spans="2:9" ht="15" x14ac:dyDescent="0.25">
      <c r="C119" s="7" t="s">
        <v>32</v>
      </c>
      <c r="D119" s="8">
        <v>3</v>
      </c>
      <c r="I119" s="1"/>
    </row>
    <row r="120" spans="2:9" ht="15" x14ac:dyDescent="0.25">
      <c r="C120" s="7" t="s">
        <v>32</v>
      </c>
      <c r="D120" s="8">
        <v>16</v>
      </c>
      <c r="I120" s="1"/>
    </row>
    <row r="121" spans="2:9" ht="15" x14ac:dyDescent="0.25">
      <c r="C121" s="7" t="s">
        <v>37</v>
      </c>
      <c r="D121" s="8">
        <v>9</v>
      </c>
      <c r="I121" s="1"/>
    </row>
    <row r="122" spans="2:9" ht="15" x14ac:dyDescent="0.25">
      <c r="C122" s="7" t="s">
        <v>37</v>
      </c>
      <c r="D122" s="8">
        <v>19</v>
      </c>
      <c r="I122" s="1"/>
    </row>
    <row r="123" spans="2:9" ht="15" x14ac:dyDescent="0.25">
      <c r="B123" s="3"/>
      <c r="C123" s="7" t="s">
        <v>6</v>
      </c>
      <c r="D123" s="8">
        <v>2</v>
      </c>
      <c r="I123" s="1"/>
    </row>
    <row r="124" spans="2:9" ht="15" x14ac:dyDescent="0.25">
      <c r="C124" s="7" t="s">
        <v>6</v>
      </c>
      <c r="D124" s="8">
        <v>3</v>
      </c>
      <c r="I124" s="1"/>
    </row>
    <row r="125" spans="2:9" ht="15" x14ac:dyDescent="0.25">
      <c r="C125" s="7" t="s">
        <v>6</v>
      </c>
      <c r="D125" s="8">
        <v>5</v>
      </c>
      <c r="I125" s="1"/>
    </row>
    <row r="126" spans="2:9" ht="15" x14ac:dyDescent="0.25">
      <c r="C126" s="7" t="s">
        <v>6</v>
      </c>
      <c r="D126" s="8">
        <v>2</v>
      </c>
      <c r="I126" s="1"/>
    </row>
    <row r="127" spans="2:9" ht="15" x14ac:dyDescent="0.25">
      <c r="C127" s="7" t="s">
        <v>6</v>
      </c>
      <c r="D127" s="8">
        <v>10</v>
      </c>
      <c r="I127" s="1"/>
    </row>
    <row r="128" spans="2:9" ht="15" x14ac:dyDescent="0.25">
      <c r="C128" s="7" t="s">
        <v>6</v>
      </c>
      <c r="D128" s="8">
        <v>1</v>
      </c>
      <c r="I128" s="1"/>
    </row>
    <row r="129" spans="2:9" ht="15" x14ac:dyDescent="0.25">
      <c r="C129" s="7" t="s">
        <v>6</v>
      </c>
      <c r="D129" s="8">
        <v>6</v>
      </c>
      <c r="I129" s="1"/>
    </row>
    <row r="130" spans="2:9" ht="15" x14ac:dyDescent="0.25">
      <c r="C130" s="7" t="s">
        <v>6</v>
      </c>
      <c r="D130" s="8">
        <v>8</v>
      </c>
      <c r="I130" s="1"/>
    </row>
    <row r="131" spans="2:9" ht="15" x14ac:dyDescent="0.25">
      <c r="C131" s="7" t="s">
        <v>32</v>
      </c>
      <c r="D131" s="8">
        <v>19</v>
      </c>
      <c r="I131" s="1"/>
    </row>
    <row r="132" spans="2:9" ht="15" x14ac:dyDescent="0.25">
      <c r="C132" s="7" t="s">
        <v>40</v>
      </c>
      <c r="D132" s="8">
        <v>14</v>
      </c>
      <c r="I132" s="1"/>
    </row>
    <row r="133" spans="2:9" ht="15" x14ac:dyDescent="0.25">
      <c r="C133" s="7" t="s">
        <v>40</v>
      </c>
      <c r="D133" s="8">
        <v>8</v>
      </c>
      <c r="I133" s="1"/>
    </row>
    <row r="134" spans="2:9" ht="15" x14ac:dyDescent="0.25">
      <c r="C134" s="7" t="s">
        <v>40</v>
      </c>
      <c r="D134" s="8">
        <v>14</v>
      </c>
      <c r="I134" s="1"/>
    </row>
    <row r="135" spans="2:9" ht="15" x14ac:dyDescent="0.25">
      <c r="C135" s="7" t="s">
        <v>40</v>
      </c>
      <c r="D135" s="8">
        <v>13</v>
      </c>
      <c r="I135" s="1"/>
    </row>
    <row r="136" spans="2:9" ht="15" x14ac:dyDescent="0.25">
      <c r="C136" s="7" t="s">
        <v>4</v>
      </c>
      <c r="D136" s="8">
        <v>8</v>
      </c>
      <c r="I136" s="1"/>
    </row>
    <row r="137" spans="2:9" ht="15" x14ac:dyDescent="0.25">
      <c r="C137" s="7" t="s">
        <v>15</v>
      </c>
      <c r="D137" s="8">
        <v>10</v>
      </c>
      <c r="I137" s="1"/>
    </row>
    <row r="138" spans="2:9" ht="15" x14ac:dyDescent="0.25">
      <c r="C138" s="7" t="s">
        <v>47</v>
      </c>
      <c r="D138" s="8">
        <v>23</v>
      </c>
      <c r="I138" s="1"/>
    </row>
    <row r="139" spans="2:9" ht="15" x14ac:dyDescent="0.25">
      <c r="C139" s="7" t="s">
        <v>47</v>
      </c>
      <c r="D139" s="8">
        <v>5</v>
      </c>
      <c r="I139" s="1"/>
    </row>
    <row r="140" spans="2:9" ht="15" x14ac:dyDescent="0.25">
      <c r="C140" s="7" t="s">
        <v>12</v>
      </c>
      <c r="D140" s="8">
        <v>23</v>
      </c>
      <c r="I140" s="1"/>
    </row>
    <row r="141" spans="2:9" ht="15" x14ac:dyDescent="0.25">
      <c r="B141" s="3"/>
      <c r="C141" s="7" t="s">
        <v>4</v>
      </c>
      <c r="D141" s="8">
        <v>4</v>
      </c>
      <c r="I141" s="1"/>
    </row>
    <row r="142" spans="2:9" ht="15" x14ac:dyDescent="0.25">
      <c r="C142" s="7" t="s">
        <v>4</v>
      </c>
      <c r="D142" s="8">
        <v>5</v>
      </c>
      <c r="I142" s="1"/>
    </row>
    <row r="143" spans="2:9" ht="15" x14ac:dyDescent="0.25">
      <c r="C143" s="7" t="s">
        <v>4</v>
      </c>
      <c r="D143" s="8">
        <v>7</v>
      </c>
      <c r="I143" s="1"/>
    </row>
    <row r="144" spans="2:9" ht="15" x14ac:dyDescent="0.25">
      <c r="C144" s="7" t="s">
        <v>4</v>
      </c>
      <c r="D144" s="8">
        <v>2</v>
      </c>
      <c r="I144" s="1"/>
    </row>
    <row r="145" spans="2:9" ht="15" x14ac:dyDescent="0.25">
      <c r="C145" s="7" t="s">
        <v>4</v>
      </c>
      <c r="D145" s="8">
        <v>4</v>
      </c>
      <c r="I145" s="1"/>
    </row>
    <row r="146" spans="2:9" ht="15" x14ac:dyDescent="0.25">
      <c r="C146" s="7" t="s">
        <v>4</v>
      </c>
      <c r="D146" s="8">
        <v>2</v>
      </c>
      <c r="I146" s="1"/>
    </row>
    <row r="147" spans="2:9" ht="15" x14ac:dyDescent="0.25">
      <c r="C147" s="7" t="s">
        <v>4</v>
      </c>
      <c r="D147" s="8">
        <v>8</v>
      </c>
      <c r="I147" s="1"/>
    </row>
    <row r="148" spans="2:9" ht="15" x14ac:dyDescent="0.25">
      <c r="C148" s="7" t="s">
        <v>4</v>
      </c>
      <c r="D148" s="8">
        <v>2</v>
      </c>
      <c r="I148" s="1"/>
    </row>
    <row r="149" spans="2:9" ht="15" x14ac:dyDescent="0.25">
      <c r="B149" s="3"/>
      <c r="C149" s="7" t="s">
        <v>5</v>
      </c>
      <c r="D149" s="8">
        <v>3</v>
      </c>
      <c r="I149" s="1"/>
    </row>
    <row r="150" spans="2:9" ht="15" x14ac:dyDescent="0.25">
      <c r="C150" s="7" t="s">
        <v>5</v>
      </c>
      <c r="D150" s="8">
        <v>4</v>
      </c>
      <c r="I150" s="1"/>
    </row>
    <row r="151" spans="2:9" ht="15" x14ac:dyDescent="0.25">
      <c r="C151" s="7" t="s">
        <v>5</v>
      </c>
      <c r="D151" s="8">
        <v>3</v>
      </c>
      <c r="I151" s="1"/>
    </row>
    <row r="152" spans="2:9" ht="15" x14ac:dyDescent="0.25">
      <c r="C152" s="7" t="s">
        <v>5</v>
      </c>
      <c r="D152" s="8">
        <v>3</v>
      </c>
      <c r="I152" s="1"/>
    </row>
    <row r="153" spans="2:9" ht="15" x14ac:dyDescent="0.25">
      <c r="C153" s="7" t="s">
        <v>5</v>
      </c>
      <c r="D153" s="8">
        <v>8</v>
      </c>
      <c r="I153" s="1"/>
    </row>
    <row r="154" spans="2:9" ht="15" x14ac:dyDescent="0.25">
      <c r="C154" s="7" t="s">
        <v>5</v>
      </c>
      <c r="D154" s="8">
        <v>4</v>
      </c>
      <c r="I154" s="1"/>
    </row>
    <row r="155" spans="2:9" ht="15" x14ac:dyDescent="0.25">
      <c r="C155" s="7" t="s">
        <v>5</v>
      </c>
      <c r="D155" s="8">
        <v>12</v>
      </c>
      <c r="I155" s="1"/>
    </row>
    <row r="156" spans="2:9" ht="15" x14ac:dyDescent="0.25">
      <c r="C156" s="7" t="s">
        <v>5</v>
      </c>
      <c r="D156" s="8">
        <v>12</v>
      </c>
      <c r="I156" s="1"/>
    </row>
    <row r="157" spans="2:9" ht="15" x14ac:dyDescent="0.25">
      <c r="C157" s="7" t="s">
        <v>5</v>
      </c>
      <c r="D157" s="8">
        <v>4</v>
      </c>
      <c r="I157" s="1"/>
    </row>
  </sheetData>
  <sortState xmlns:xlrd2="http://schemas.microsoft.com/office/spreadsheetml/2017/richdata2" ref="B2:D156">
    <sortCondition ref="D2:D15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 et Luc</dc:creator>
  <cp:lastModifiedBy>Geoffrey VUILLEMARD</cp:lastModifiedBy>
  <dcterms:created xsi:type="dcterms:W3CDTF">2022-07-01T15:02:12Z</dcterms:created>
  <dcterms:modified xsi:type="dcterms:W3CDTF">2022-07-04T07:41:37Z</dcterms:modified>
</cp:coreProperties>
</file>