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 Mentaliste\Desktop\"/>
    </mc:Choice>
  </mc:AlternateContent>
  <bookViews>
    <workbookView xWindow="0" yWindow="0" windowWidth="25200" windowHeight="10410" activeTab="1"/>
  </bookViews>
  <sheets>
    <sheet name="ETAPE 1" sheetId="1" r:id="rId1"/>
    <sheet name="ETAP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  <c r="H7" i="2"/>
  <c r="T6" i="2"/>
  <c r="V14" i="2"/>
</calcChain>
</file>

<file path=xl/sharedStrings.xml><?xml version="1.0" encoding="utf-8"?>
<sst xmlns="http://schemas.openxmlformats.org/spreadsheetml/2006/main" count="59" uniqueCount="47">
  <si>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</si>
  <si>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</si>
  <si>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</si>
  <si>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</si>
  <si>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</si>
  <si>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</si>
  <si>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jabris de mai</t>
  </si>
  <si>
    <t>jafiemelle</t>
  </si>
  <si>
    <t>jabego</t>
  </si>
  <si>
    <t>jalopie</t>
  </si>
  <si>
    <t>janie de montrouge</t>
  </si>
  <si>
    <t>jealon</t>
  </si>
  <si>
    <t>jean mesnil</t>
  </si>
  <si>
    <t>jenic ugo</t>
  </si>
  <si>
    <t>jennifer</t>
  </si>
  <si>
    <t>jick</t>
  </si>
  <si>
    <t>joyau de vivier</t>
  </si>
  <si>
    <t>junia de bellouet</t>
  </si>
  <si>
    <t>khazaria</t>
  </si>
  <si>
    <t>kiki nortaisd</t>
  </si>
  <si>
    <t>kim lamorciére</t>
  </si>
  <si>
    <t>kirk</t>
  </si>
  <si>
    <t>kotoko</t>
  </si>
  <si>
    <t>lamiote</t>
  </si>
  <si>
    <t>lindiquist</t>
  </si>
  <si>
    <t>loutre</t>
  </si>
  <si>
    <t>A FINIE</t>
  </si>
  <si>
    <t>NP</t>
  </si>
  <si>
    <t>Pour Parcourir</t>
  </si>
  <si>
    <t>Distance</t>
  </si>
  <si>
    <t>Min</t>
  </si>
  <si>
    <t>Secon</t>
  </si>
  <si>
    <t>Métres</t>
  </si>
  <si>
    <t>kgs</t>
  </si>
  <si>
    <t>entrainent</t>
  </si>
  <si>
    <t>sur</t>
  </si>
  <si>
    <t>Plus</t>
  </si>
  <si>
    <t>Différence</t>
  </si>
  <si>
    <t>longueurs</t>
  </si>
  <si>
    <t>métres</t>
  </si>
  <si>
    <t>de poids</t>
  </si>
  <si>
    <t xml:space="preserve">Ajustement des longueurs </t>
  </si>
  <si>
    <t xml:space="preserve">exemple avec </t>
  </si>
  <si>
    <t xml:space="preserve">Hand Boy </t>
  </si>
  <si>
    <t>poids 57 kg -2kg sur 2000 metres</t>
  </si>
  <si>
    <t>KG</t>
  </si>
  <si>
    <t>Moins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</si>
</sst>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</cellXfs>
  <cellStyles count="4">
    <cellStyle name="Calcul" xfId="3" builtinId="22"/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C15" sqref="C15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7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7" x14ac:dyDescent="0.25">
      <c r="C2" s="1" t="s">
        <v>2</v>
      </c>
    </row>
    <row r="3" spans="1:7" x14ac:dyDescent="0.25">
      <c r="C3" s="1" t="s">
        <v>3</v>
      </c>
    </row>
    <row r="5" spans="1:7" ht="15.75" thickBot="1" x14ac:dyDescent="0.3">
      <c r="D5" s="1" t="s">
        <v>26</v>
      </c>
      <c r="F5" s="1" t="s">
        <v>26</v>
      </c>
    </row>
    <row r="6" spans="1:7" ht="16.5" thickTop="1" thickBot="1" x14ac:dyDescent="0.3">
      <c r="A6" s="3" t="s">
        <v>6</v>
      </c>
      <c r="C6" s="6">
        <v>13000</v>
      </c>
      <c r="D6" s="4"/>
      <c r="E6" s="6">
        <v>17000</v>
      </c>
      <c r="F6" s="5"/>
      <c r="G6" s="6">
        <v>17000</v>
      </c>
    </row>
    <row r="7" spans="1:7" ht="16.5" thickTop="1" thickBot="1" x14ac:dyDescent="0.3">
      <c r="A7" s="3" t="s">
        <v>7</v>
      </c>
      <c r="C7" s="6">
        <v>45000</v>
      </c>
      <c r="D7" s="4"/>
      <c r="E7" s="6">
        <v>45000</v>
      </c>
      <c r="F7" s="5"/>
      <c r="G7" s="6">
        <v>45000</v>
      </c>
    </row>
    <row r="8" spans="1:7" ht="16.5" thickTop="1" thickBot="1" x14ac:dyDescent="0.3">
      <c r="A8" s="3" t="s">
        <v>8</v>
      </c>
      <c r="C8" s="6">
        <v>20000</v>
      </c>
      <c r="D8" s="4"/>
      <c r="E8" s="6">
        <v>17000</v>
      </c>
      <c r="F8" s="5"/>
      <c r="G8" s="6">
        <v>16000</v>
      </c>
    </row>
    <row r="9" spans="1:7" ht="16.5" thickTop="1" thickBot="1" x14ac:dyDescent="0.3">
      <c r="A9" s="3" t="s">
        <v>9</v>
      </c>
      <c r="C9" s="7">
        <v>160000</v>
      </c>
      <c r="D9" s="4">
        <v>3</v>
      </c>
      <c r="E9" s="6">
        <v>150000</v>
      </c>
      <c r="F9" s="5"/>
      <c r="G9" s="6">
        <v>45000</v>
      </c>
    </row>
    <row r="10" spans="1:7" ht="16.5" thickTop="1" thickBot="1" x14ac:dyDescent="0.3">
      <c r="A10" s="3" t="s">
        <v>10</v>
      </c>
      <c r="C10" s="6">
        <v>30000</v>
      </c>
      <c r="D10" s="4"/>
      <c r="E10" s="6">
        <v>45000</v>
      </c>
      <c r="F10" s="5"/>
      <c r="G10" s="6">
        <v>70000</v>
      </c>
    </row>
    <row r="11" spans="1:7" ht="16.5" thickTop="1" thickBot="1" x14ac:dyDescent="0.3">
      <c r="A11" s="3" t="s">
        <v>11</v>
      </c>
      <c r="C11" s="7">
        <v>160000</v>
      </c>
      <c r="D11" s="4">
        <v>5</v>
      </c>
      <c r="E11" s="6">
        <v>80000</v>
      </c>
      <c r="F11" s="5"/>
      <c r="G11" s="6">
        <v>150000</v>
      </c>
    </row>
    <row r="12" spans="1:7" ht="16.5" thickTop="1" thickBot="1" x14ac:dyDescent="0.3">
      <c r="A12" s="3" t="s">
        <v>12</v>
      </c>
      <c r="C12" s="6">
        <v>45000</v>
      </c>
      <c r="D12" s="4"/>
      <c r="E12" s="6">
        <v>45000</v>
      </c>
      <c r="F12" s="5"/>
      <c r="G12" s="6">
        <v>12000</v>
      </c>
    </row>
    <row r="13" spans="1:7" ht="16.5" thickTop="1" thickBot="1" x14ac:dyDescent="0.3">
      <c r="A13" s="3" t="s">
        <v>13</v>
      </c>
      <c r="C13" s="6">
        <v>20000</v>
      </c>
      <c r="D13" s="4"/>
      <c r="E13" s="6">
        <v>10000</v>
      </c>
      <c r="F13" s="5"/>
      <c r="G13" s="6">
        <v>25000</v>
      </c>
    </row>
    <row r="14" spans="1:7" ht="16.5" thickTop="1" thickBot="1" x14ac:dyDescent="0.3">
      <c r="A14" s="3" t="s">
        <v>14</v>
      </c>
      <c r="C14" s="6">
        <v>35000</v>
      </c>
      <c r="D14" s="4"/>
      <c r="E14" s="6">
        <v>100000</v>
      </c>
      <c r="F14" s="5"/>
      <c r="G14" s="6">
        <v>70000</v>
      </c>
    </row>
    <row r="15" spans="1:7" ht="16.5" thickTop="1" thickBot="1" x14ac:dyDescent="0.3">
      <c r="A15" s="3" t="s">
        <v>15</v>
      </c>
      <c r="C15" s="6">
        <v>170000</v>
      </c>
      <c r="D15" s="4">
        <v>1</v>
      </c>
      <c r="E15" s="6">
        <v>70000</v>
      </c>
      <c r="F15" s="5"/>
      <c r="G15" s="6">
        <v>70000</v>
      </c>
    </row>
    <row r="16" spans="1:7" ht="16.5" thickTop="1" thickBot="1" x14ac:dyDescent="0.3">
      <c r="A16" s="3" t="s">
        <v>16</v>
      </c>
      <c r="C16" s="6">
        <v>70000</v>
      </c>
      <c r="D16" s="4"/>
      <c r="E16" s="6">
        <v>15000</v>
      </c>
      <c r="F16" s="5"/>
      <c r="G16" s="6">
        <v>15000</v>
      </c>
    </row>
    <row r="17" spans="1:7" ht="16.5" thickTop="1" thickBot="1" x14ac:dyDescent="0.3">
      <c r="A17" s="3" t="s">
        <v>17</v>
      </c>
      <c r="C17" s="6">
        <v>70000</v>
      </c>
      <c r="D17" s="4"/>
      <c r="E17" s="6">
        <v>90000</v>
      </c>
      <c r="F17" s="5"/>
      <c r="G17" s="6">
        <v>100000</v>
      </c>
    </row>
    <row r="18" spans="1:7" ht="16.5" thickTop="1" thickBot="1" x14ac:dyDescent="0.3">
      <c r="A18" s="3" t="s">
        <v>18</v>
      </c>
      <c r="C18" s="6">
        <v>45000</v>
      </c>
      <c r="D18" s="4"/>
      <c r="E18" s="6">
        <v>22000</v>
      </c>
      <c r="F18" s="5"/>
      <c r="G18" s="6">
        <v>70000</v>
      </c>
    </row>
    <row r="19" spans="1:7" ht="16.5" thickTop="1" thickBot="1" x14ac:dyDescent="0.3">
      <c r="A19" s="3" t="s">
        <v>19</v>
      </c>
      <c r="C19" s="6">
        <v>40000</v>
      </c>
      <c r="D19" s="4"/>
      <c r="E19" s="6">
        <v>32000</v>
      </c>
      <c r="F19" s="5"/>
      <c r="G19" s="6">
        <v>70000</v>
      </c>
    </row>
    <row r="20" spans="1:7" ht="16.5" thickTop="1" thickBot="1" x14ac:dyDescent="0.3">
      <c r="A20" s="3" t="s">
        <v>20</v>
      </c>
      <c r="C20" s="6">
        <v>55000</v>
      </c>
      <c r="D20" s="4"/>
      <c r="E20" s="6">
        <v>30000</v>
      </c>
      <c r="F20" s="5"/>
      <c r="G20" s="6">
        <v>35000</v>
      </c>
    </row>
    <row r="21" spans="1:7" ht="16.5" thickTop="1" thickBot="1" x14ac:dyDescent="0.3">
      <c r="A21" s="3" t="s">
        <v>21</v>
      </c>
      <c r="C21" s="6">
        <v>45000</v>
      </c>
      <c r="D21" s="4"/>
      <c r="E21" s="6">
        <v>60000</v>
      </c>
      <c r="F21" s="5"/>
      <c r="G21" s="6">
        <v>30000</v>
      </c>
    </row>
    <row r="22" spans="1:7" ht="16.5" thickTop="1" thickBot="1" x14ac:dyDescent="0.3">
      <c r="A22" s="3" t="s">
        <v>22</v>
      </c>
      <c r="C22" s="6">
        <v>13000</v>
      </c>
      <c r="D22" s="4"/>
      <c r="E22" s="6">
        <v>18000</v>
      </c>
      <c r="F22" s="5"/>
      <c r="G22" s="6">
        <v>20000</v>
      </c>
    </row>
    <row r="23" spans="1:7" ht="16.5" thickTop="1" thickBot="1" x14ac:dyDescent="0.3">
      <c r="A23" s="3" t="s">
        <v>23</v>
      </c>
      <c r="C23" s="6">
        <v>45000</v>
      </c>
      <c r="D23" s="4"/>
      <c r="E23" s="6">
        <v>80000</v>
      </c>
      <c r="F23" s="5"/>
      <c r="G23" s="6">
        <v>100000</v>
      </c>
    </row>
    <row r="24" spans="1:7" ht="16.5" thickTop="1" thickBot="1" x14ac:dyDescent="0.3">
      <c r="A24" s="3" t="s">
        <v>24</v>
      </c>
      <c r="C24" s="7">
        <v>10000</v>
      </c>
      <c r="D24" s="4">
        <v>8</v>
      </c>
      <c r="E24" s="6">
        <v>160000</v>
      </c>
      <c r="F24" s="5"/>
      <c r="G24" s="6">
        <v>100000</v>
      </c>
    </row>
    <row r="25" spans="1:7" ht="16.5" thickTop="1" thickBot="1" x14ac:dyDescent="0.3">
      <c r="A25" s="3" t="s">
        <v>25</v>
      </c>
      <c r="C25" s="7">
        <v>160000</v>
      </c>
      <c r="D25" s="4" t="s">
        <v>27</v>
      </c>
      <c r="E25" s="6">
        <v>40000</v>
      </c>
      <c r="F25" s="5"/>
      <c r="G25" s="6">
        <v>160000</v>
      </c>
    </row>
    <row r="26" spans="1:7" ht="15.75" thickTop="1" x14ac:dyDescent="0.25"/>
  </sheetData>
  <sortState ref="A6:G25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tabSelected="1" topLeftCell="G1" workbookViewId="0">
      <selection activeCell="O15" sqref="O15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8" max="8" width="13.7109375" customWidth="1"/>
    <col min="9" max="11" width="3.7109375" customWidth="1"/>
    <col min="12" max="12" width="9.85546875" customWidth="1"/>
    <col min="13" max="15" width="3.7109375" customWidth="1"/>
    <col min="16" max="16" width="10.42578125" customWidth="1"/>
    <col min="17" max="17" width="3.7109375" customWidth="1"/>
    <col min="19" max="19" width="4.140625" customWidth="1"/>
    <col min="20" max="21" width="3.7109375" customWidth="1"/>
    <col min="22" max="22" width="9.85546875" customWidth="1"/>
    <col min="23" max="25" width="3.7109375" customWidth="1"/>
    <col min="26" max="26" width="12.42578125" bestFit="1" customWidth="1"/>
  </cols>
  <sheetData>
    <row r="1" spans="1:25" x14ac:dyDescent="0.25">
      <c r="A1" s="1"/>
      <c r="C1" s="25"/>
      <c r="D1" s="25"/>
      <c r="F1" s="25"/>
      <c r="G1" s="25"/>
    </row>
    <row r="2" spans="1:25" x14ac:dyDescent="0.25">
      <c r="C2" s="25"/>
      <c r="D2" s="25"/>
      <c r="Q2" s="22">
        <v>9</v>
      </c>
      <c r="R2" s="22">
        <f>(P7-R7)/50*0.0000012</f>
        <v>0</v>
      </c>
    </row>
    <row r="3" spans="1:25" x14ac:dyDescent="0.25">
      <c r="C3" s="25"/>
      <c r="D3" s="25"/>
    </row>
    <row r="4" spans="1:25" ht="15.75" thickBot="1" x14ac:dyDescent="0.3">
      <c r="D4" s="1"/>
    </row>
    <row r="5" spans="1:25" ht="16.5" thickTop="1" thickBot="1" x14ac:dyDescent="0.3">
      <c r="A5" s="3" t="s">
        <v>15</v>
      </c>
      <c r="C5" s="6">
        <v>170000</v>
      </c>
      <c r="D5" s="4">
        <v>1</v>
      </c>
      <c r="E5" s="6">
        <v>70000</v>
      </c>
      <c r="F5" s="5"/>
      <c r="G5" s="6">
        <v>70000</v>
      </c>
      <c r="I5" s="26"/>
      <c r="J5" s="27"/>
      <c r="K5" s="27"/>
      <c r="L5" s="8"/>
      <c r="M5" s="8"/>
      <c r="N5" s="8"/>
      <c r="O5" s="8"/>
      <c r="P5" s="8"/>
      <c r="Q5" s="8"/>
      <c r="R5" s="8"/>
      <c r="S5" s="8"/>
      <c r="T5" s="8"/>
      <c r="U5" s="8"/>
      <c r="W5" s="8"/>
      <c r="X5" s="8"/>
      <c r="Y5" s="9"/>
    </row>
    <row r="6" spans="1:25" ht="16.5" thickTop="1" thickBot="1" x14ac:dyDescent="0.3">
      <c r="A6" s="3" t="s">
        <v>25</v>
      </c>
      <c r="C6" s="7">
        <v>160000</v>
      </c>
      <c r="D6" s="4" t="s">
        <v>27</v>
      </c>
      <c r="E6" s="6">
        <v>40000</v>
      </c>
      <c r="F6" s="5"/>
      <c r="G6" s="6">
        <v>160000</v>
      </c>
      <c r="I6" s="10"/>
      <c r="J6" s="11"/>
      <c r="K6" s="11"/>
      <c r="L6" s="11"/>
      <c r="M6" s="11"/>
      <c r="N6" s="11"/>
      <c r="O6" s="11"/>
      <c r="P6" s="12" t="s">
        <v>28</v>
      </c>
      <c r="Q6" s="11"/>
      <c r="R6" s="13" t="s">
        <v>29</v>
      </c>
      <c r="S6" s="11"/>
      <c r="T6" s="23">
        <f>H7-R2</f>
        <v>9.2361111111111116E-4</v>
      </c>
      <c r="U6" s="24"/>
      <c r="V6" s="24"/>
      <c r="W6" s="24"/>
      <c r="X6" s="24"/>
      <c r="Y6" s="14"/>
    </row>
    <row r="7" spans="1:25" ht="16.5" thickTop="1" thickBot="1" x14ac:dyDescent="0.3">
      <c r="A7" s="3" t="s">
        <v>11</v>
      </c>
      <c r="C7" s="7">
        <v>160000</v>
      </c>
      <c r="D7" s="4">
        <v>5</v>
      </c>
      <c r="E7" s="6">
        <v>80000</v>
      </c>
      <c r="F7" s="5"/>
      <c r="G7" s="6">
        <v>150000</v>
      </c>
      <c r="H7" s="22" t="str">
        <f>TEXT(J7&amp;":"&amp;L7&amp;","&amp;N7,"mm:ss,0")</f>
        <v>01:19,8</v>
      </c>
      <c r="I7" s="10"/>
      <c r="J7" s="15">
        <v>1</v>
      </c>
      <c r="K7" s="16"/>
      <c r="L7" s="15">
        <v>19</v>
      </c>
      <c r="M7" s="16"/>
      <c r="N7" s="15">
        <v>8</v>
      </c>
      <c r="O7" s="16"/>
      <c r="P7" s="15">
        <v>2200</v>
      </c>
      <c r="Q7" s="16"/>
      <c r="R7" s="17">
        <v>2200</v>
      </c>
      <c r="S7" s="16"/>
      <c r="T7" s="24"/>
      <c r="U7" s="24"/>
      <c r="V7" s="24"/>
      <c r="W7" s="24"/>
      <c r="X7" s="24"/>
      <c r="Y7" s="14"/>
    </row>
    <row r="8" spans="1:25" ht="16.5" thickTop="1" thickBot="1" x14ac:dyDescent="0.3">
      <c r="A8" s="3" t="s">
        <v>9</v>
      </c>
      <c r="C8" s="7">
        <v>160000</v>
      </c>
      <c r="D8" s="4">
        <v>3</v>
      </c>
      <c r="E8" s="6">
        <v>150000</v>
      </c>
      <c r="F8" s="5"/>
      <c r="G8" s="6">
        <v>45000</v>
      </c>
      <c r="I8" s="10"/>
      <c r="J8" s="11" t="s">
        <v>30</v>
      </c>
      <c r="K8" s="11"/>
      <c r="L8" s="11" t="s">
        <v>31</v>
      </c>
      <c r="M8" s="11"/>
      <c r="N8" s="11"/>
      <c r="O8" s="11"/>
      <c r="P8" s="13" t="s">
        <v>32</v>
      </c>
      <c r="Q8" s="11"/>
      <c r="R8" s="11"/>
      <c r="S8" s="11"/>
      <c r="T8" s="24"/>
      <c r="U8" s="24"/>
      <c r="V8" s="24"/>
      <c r="W8" s="24"/>
      <c r="X8" s="24"/>
      <c r="Y8" s="14"/>
    </row>
    <row r="9" spans="1:25" ht="16.5" thickTop="1" thickBot="1" x14ac:dyDescent="0.3">
      <c r="A9" s="3" t="s">
        <v>17</v>
      </c>
      <c r="C9" s="6">
        <v>70000</v>
      </c>
      <c r="D9" s="4"/>
      <c r="E9" s="6">
        <v>90000</v>
      </c>
      <c r="F9" s="5"/>
      <c r="G9" s="6">
        <v>100000</v>
      </c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0"/>
    </row>
    <row r="10" spans="1:25" ht="16.5" thickTop="1" thickBot="1" x14ac:dyDescent="0.3">
      <c r="A10" s="3" t="s">
        <v>16</v>
      </c>
      <c r="C10" s="6">
        <v>70000</v>
      </c>
      <c r="D10" s="4"/>
      <c r="E10" s="6">
        <v>15000</v>
      </c>
      <c r="F10" s="5"/>
      <c r="G10" s="6">
        <v>15000</v>
      </c>
    </row>
    <row r="11" spans="1:25" ht="16.5" thickTop="1" thickBot="1" x14ac:dyDescent="0.3">
      <c r="A11" s="3" t="s">
        <v>20</v>
      </c>
      <c r="C11" s="6">
        <v>55000</v>
      </c>
      <c r="D11" s="4"/>
      <c r="E11" s="6">
        <v>30000</v>
      </c>
      <c r="F11" s="5"/>
      <c r="G11" s="6">
        <v>35000</v>
      </c>
    </row>
    <row r="12" spans="1:25" ht="16.5" thickTop="1" thickBot="1" x14ac:dyDescent="0.3">
      <c r="A12" s="3" t="s">
        <v>23</v>
      </c>
      <c r="C12" s="6">
        <v>45000</v>
      </c>
      <c r="D12" s="4"/>
      <c r="E12" s="6">
        <v>80000</v>
      </c>
      <c r="F12" s="5"/>
      <c r="G12" s="6">
        <v>100000</v>
      </c>
      <c r="I12" s="28"/>
      <c r="J12" s="8"/>
      <c r="K12" s="8"/>
      <c r="L12" s="8"/>
      <c r="M12" s="8"/>
      <c r="N12" s="8"/>
      <c r="O12" s="8"/>
      <c r="P12" s="8"/>
      <c r="Q12" s="8"/>
      <c r="R12" s="8"/>
      <c r="S12" s="8"/>
      <c r="T12" s="9"/>
      <c r="V12" s="21"/>
    </row>
    <row r="13" spans="1:25" ht="16.5" thickTop="1" thickBot="1" x14ac:dyDescent="0.3">
      <c r="A13" s="3" t="s">
        <v>21</v>
      </c>
      <c r="C13" s="6">
        <v>45000</v>
      </c>
      <c r="D13" s="4"/>
      <c r="E13" s="6">
        <v>60000</v>
      </c>
      <c r="F13" s="5"/>
      <c r="G13" s="6">
        <v>30000</v>
      </c>
      <c r="I13" s="10"/>
      <c r="J13" s="11"/>
      <c r="K13" s="29" t="s">
        <v>41</v>
      </c>
      <c r="L13" s="11"/>
      <c r="M13" s="11"/>
      <c r="N13" s="11"/>
      <c r="O13" s="11"/>
      <c r="P13" s="11"/>
      <c r="Q13" s="11"/>
      <c r="R13" s="11"/>
      <c r="S13" s="11"/>
      <c r="T13" s="14"/>
    </row>
    <row r="14" spans="1:25" ht="15.75" thickTop="1" x14ac:dyDescent="0.25">
      <c r="I14" s="10"/>
      <c r="J14" s="11"/>
      <c r="K14" s="30" t="s">
        <v>33</v>
      </c>
      <c r="L14" s="11"/>
      <c r="M14" s="11"/>
      <c r="N14" s="11"/>
      <c r="O14" s="30" t="s">
        <v>34</v>
      </c>
      <c r="P14" s="11"/>
      <c r="Q14" s="11"/>
      <c r="R14" s="30" t="s">
        <v>35</v>
      </c>
      <c r="S14" s="11"/>
      <c r="T14" s="14"/>
      <c r="V14" s="22">
        <f>SECOND(V12)</f>
        <v>0</v>
      </c>
    </row>
    <row r="15" spans="1:25" x14ac:dyDescent="0.25">
      <c r="I15" s="31"/>
      <c r="J15" s="11"/>
      <c r="K15" s="17">
        <v>57</v>
      </c>
      <c r="L15" s="11"/>
      <c r="M15" s="11"/>
      <c r="N15" s="11"/>
      <c r="O15" s="17">
        <v>4</v>
      </c>
      <c r="P15" s="11"/>
      <c r="Q15" s="11"/>
      <c r="R15" s="17">
        <v>2000</v>
      </c>
      <c r="S15" s="11"/>
      <c r="T15" s="14"/>
    </row>
    <row r="16" spans="1:25" x14ac:dyDescent="0.25">
      <c r="H16" s="21"/>
      <c r="I16" s="10"/>
      <c r="J16" s="11"/>
      <c r="K16" s="11" t="s">
        <v>37</v>
      </c>
      <c r="L16" s="11"/>
      <c r="M16" s="11"/>
      <c r="N16" s="11"/>
      <c r="O16" s="30" t="s">
        <v>38</v>
      </c>
      <c r="P16" s="11"/>
      <c r="Q16" s="11"/>
      <c r="R16" s="11" t="s">
        <v>39</v>
      </c>
      <c r="S16" s="11"/>
      <c r="T16" s="14"/>
    </row>
    <row r="17" spans="9:20" x14ac:dyDescent="0.25">
      <c r="I17" s="10"/>
      <c r="J17" s="11"/>
      <c r="K17" s="11" t="s">
        <v>40</v>
      </c>
      <c r="L17" s="11"/>
      <c r="M17" s="11"/>
      <c r="N17" s="11"/>
      <c r="O17" s="11"/>
      <c r="P17" s="11"/>
      <c r="Q17" s="11"/>
      <c r="R17" s="11"/>
      <c r="S17" s="11"/>
      <c r="T17" s="14"/>
    </row>
    <row r="18" spans="9:20" x14ac:dyDescent="0.25">
      <c r="I18" s="31" t="s">
        <v>36</v>
      </c>
      <c r="J18" s="11"/>
      <c r="K18" s="33"/>
      <c r="L18" s="12" t="s">
        <v>45</v>
      </c>
      <c r="M18" s="11"/>
      <c r="N18" s="11"/>
      <c r="O18" s="11"/>
      <c r="P18" s="11"/>
      <c r="Q18" s="11"/>
      <c r="R18" s="11"/>
      <c r="S18" s="11"/>
      <c r="T18" s="14"/>
    </row>
    <row r="19" spans="9:20" x14ac:dyDescent="0.25">
      <c r="I19" s="31" t="s">
        <v>46</v>
      </c>
      <c r="J19" s="11"/>
      <c r="K19" s="17">
        <v>2</v>
      </c>
      <c r="L19" s="12" t="s">
        <v>45</v>
      </c>
      <c r="M19" s="11"/>
      <c r="N19" s="11"/>
      <c r="O19" s="11"/>
      <c r="P19" s="11"/>
      <c r="Q19" s="11"/>
      <c r="R19" s="11"/>
      <c r="S19" s="11"/>
      <c r="T19" s="14"/>
    </row>
    <row r="20" spans="9:20" ht="15.75" thickBot="1" x14ac:dyDescent="0.3"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</row>
    <row r="22" spans="9:20" x14ac:dyDescent="0.25">
      <c r="J22" t="s">
        <v>42</v>
      </c>
    </row>
    <row r="23" spans="9:20" ht="18" x14ac:dyDescent="0.3">
      <c r="J23" s="32" t="s">
        <v>43</v>
      </c>
    </row>
    <row r="24" spans="9:20" x14ac:dyDescent="0.25">
      <c r="J24" t="s">
        <v>44</v>
      </c>
    </row>
  </sheetData>
  <mergeCells count="6">
    <mergeCell ref="T6:X8"/>
    <mergeCell ref="F1:G1"/>
    <mergeCell ref="C1:D1"/>
    <mergeCell ref="C2:D2"/>
    <mergeCell ref="C3:D3"/>
    <mergeCell ref="I5:K5"/>
  </mergeCells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ETAPE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 Mentaliste</cp:lastModifiedBy>
  <dcterms:created xsi:type="dcterms:W3CDTF">2014-07-11T17:33:47Z</dcterms:created>
  <dcterms:modified xsi:type="dcterms:W3CDTF">2014-07-13T22:00:32Z</dcterms:modified>
</cp:coreProperties>
</file>