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87864\Desktop\"/>
    </mc:Choice>
  </mc:AlternateContent>
  <xr:revisionPtr revIDLastSave="0" documentId="8_{3C106553-CE6A-47A6-8A03-B2401D656FD4}" xr6:coauthVersionLast="47" xr6:coauthVersionMax="47" xr10:uidLastSave="{00000000-0000-0000-0000-000000000000}"/>
  <bookViews>
    <workbookView xWindow="34980" yWindow="2745" windowWidth="18870" windowHeight="10200" xr2:uid="{87415075-FAED-4CB7-8E04-B90482DF34C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6" i="1" l="1"/>
  <c r="B11" i="1" s="1"/>
  <c r="E11" i="1" s="1"/>
  <c r="B2" i="1"/>
  <c r="B8" i="1" l="1"/>
  <c r="E8" i="1" s="1"/>
  <c r="B10" i="1"/>
  <c r="E10" i="1" s="1"/>
  <c r="E6" i="1"/>
  <c r="B13" i="1"/>
  <c r="E13" i="1" s="1"/>
  <c r="B7" i="1"/>
  <c r="E7" i="1" s="1"/>
  <c r="B14" i="1"/>
  <c r="E14" i="1" s="1"/>
  <c r="B12" i="1"/>
  <c r="E12" i="1" s="1"/>
  <c r="B9" i="1"/>
  <c r="E9" i="1" s="1"/>
  <c r="G14" i="1" l="1"/>
  <c r="G13" i="1"/>
  <c r="G12" i="1"/>
  <c r="G11" i="1"/>
  <c r="G10" i="1"/>
  <c r="G9" i="1"/>
  <c r="G8" i="1"/>
  <c r="G7" i="1"/>
  <c r="G6" i="1"/>
  <c r="J8" i="1" l="1"/>
  <c r="H8" i="1"/>
  <c r="J7" i="1"/>
  <c r="H7" i="1"/>
  <c r="J12" i="1"/>
  <c r="H12" i="1"/>
  <c r="J10" i="1"/>
  <c r="H10" i="1"/>
  <c r="J11" i="1"/>
  <c r="L6" i="1" s="1"/>
  <c r="H11" i="1"/>
  <c r="J13" i="1"/>
  <c r="H13" i="1"/>
  <c r="J9" i="1"/>
  <c r="H9" i="1"/>
  <c r="J6" i="1"/>
  <c r="H6" i="1"/>
  <c r="J14" i="1"/>
  <c r="H14" i="1"/>
  <c r="O6" i="1" l="1"/>
  <c r="M6" i="1"/>
  <c r="L7" i="1"/>
  <c r="O7" i="1" l="1"/>
  <c r="M7" i="1"/>
  <c r="L8" i="1"/>
  <c r="O8" i="1" l="1"/>
  <c r="M8" i="1"/>
  <c r="L9" i="1"/>
  <c r="O9" i="1" l="1"/>
  <c r="M9" i="1"/>
  <c r="L10" i="1"/>
  <c r="O10" i="1" l="1"/>
  <c r="M10" i="1"/>
  <c r="L11" i="1"/>
  <c r="O11" i="1" l="1"/>
  <c r="M11" i="1"/>
  <c r="L12" i="1"/>
  <c r="O12" i="1" l="1"/>
  <c r="M12" i="1"/>
  <c r="L13" i="1"/>
  <c r="O13" i="1" l="1"/>
  <c r="M13" i="1"/>
  <c r="L14" i="1"/>
  <c r="O14" i="1" l="1"/>
  <c r="M14" i="1"/>
</calcChain>
</file>

<file path=xl/sharedStrings.xml><?xml version="1.0" encoding="utf-8"?>
<sst xmlns="http://schemas.openxmlformats.org/spreadsheetml/2006/main" count="26" uniqueCount="19">
  <si>
    <t>Date début Projet</t>
  </si>
  <si>
    <t>Date de FIN</t>
  </si>
  <si>
    <t>Période 1</t>
  </si>
  <si>
    <t>Période 2</t>
  </si>
  <si>
    <t>Période 3</t>
  </si>
  <si>
    <t>Start Date</t>
  </si>
  <si>
    <t xml:space="preserve">Periode </t>
  </si>
  <si>
    <t>Duration</t>
  </si>
  <si>
    <t>End Date</t>
  </si>
  <si>
    <t>periode</t>
  </si>
  <si>
    <t>Cadrge projet</t>
  </si>
  <si>
    <t>Spécification</t>
  </si>
  <si>
    <t>Définition des besoins avec les équipes commeciales</t>
  </si>
  <si>
    <t>Rédaction de cahier de charge</t>
  </si>
  <si>
    <t xml:space="preserve">réalisation de l'outil </t>
  </si>
  <si>
    <t>Recettage de l'outil</t>
  </si>
  <si>
    <t>Intégration</t>
  </si>
  <si>
    <t>Qualification</t>
  </si>
  <si>
    <t>Mise en production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</si>
</sst>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4" xfId="0" applyFont="1" applyBorder="1"/>
    <xf numFmtId="0" fontId="1" fillId="0" borderId="1" xfId="0" applyFont="1" applyBorder="1"/>
    <xf numFmtId="0" fontId="1" fillId="0" borderId="5" xfId="0" applyFont="1" applyBorder="1"/>
    <xf numFmtId="0" fontId="1" fillId="0" borderId="3" xfId="0" applyFont="1" applyBorder="1"/>
    <xf numFmtId="14" fontId="2" fillId="2" borderId="4" xfId="0" applyNumberFormat="1" applyFont="1" applyFill="1" applyBorder="1"/>
    <xf numFmtId="1" fontId="1" fillId="0" borderId="4" xfId="0" applyNumberFormat="1" applyFont="1" applyBorder="1"/>
    <xf numFmtId="14" fontId="2" fillId="2" borderId="1" xfId="0" applyNumberFormat="1" applyFont="1" applyFill="1" applyBorder="1"/>
    <xf numFmtId="14" fontId="2" fillId="2" borderId="6" xfId="0" applyNumberFormat="1" applyFont="1" applyFill="1" applyBorder="1"/>
    <xf numFmtId="14" fontId="1" fillId="0" borderId="3" xfId="0" applyNumberFormat="1" applyFont="1" applyBorder="1"/>
    <xf numFmtId="14" fontId="1" fillId="0" borderId="1" xfId="0" applyNumberFormat="1" applyFont="1" applyBorder="1"/>
    <xf numFmtId="14" fontId="1" fillId="0" borderId="6" xfId="0" applyNumberFormat="1" applyFont="1" applyBorder="1"/>
    <xf numFmtId="14" fontId="1" fillId="0" borderId="4" xfId="0" applyNumberFormat="1" applyFont="1" applyBorder="1"/>
    <xf numFmtId="14" fontId="2" fillId="2" borderId="7" xfId="0" applyNumberFormat="1" applyFont="1" applyFill="1" applyBorder="1"/>
    <xf numFmtId="14" fontId="1" fillId="0" borderId="7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645615-E3CB-4B37-81EE-D584D2CC0FC4}">
  <dimension ref="A1:O14"/>
  <sheetViews>
    <sheetView tabSelected="1" workbookViewId="0">
      <selection activeCell="I17" sqref="I17"/>
    </sheetView>
  </sheetViews>
  <sheetFormatPr baseColWidth="10" defaultRowHeight="14.5" x14ac:dyDescent="0.35"/>
  <sheetData>
    <row r="1" spans="1:15" x14ac:dyDescent="0.35">
      <c r="A1" s="1" t="s">
        <v>0</v>
      </c>
      <c r="B1" s="1">
        <v>44571</v>
      </c>
    </row>
    <row r="2" spans="1:15" x14ac:dyDescent="0.35">
      <c r="A2" s="1" t="s">
        <v>1</v>
      </c>
      <c r="B2" s="1">
        <f>MAX(F6:F14,K6:K14,P6:P14)</f>
        <v>0</v>
      </c>
    </row>
    <row r="3" spans="1:15" x14ac:dyDescent="0.35">
      <c r="A3" s="1"/>
      <c r="B3" s="1"/>
    </row>
    <row r="4" spans="1:15" x14ac:dyDescent="0.35">
      <c r="B4" s="2" t="s">
        <v>2</v>
      </c>
      <c r="C4" s="3"/>
      <c r="D4" s="3"/>
      <c r="E4" s="4"/>
      <c r="G4" s="2" t="s">
        <v>3</v>
      </c>
      <c r="H4" s="3"/>
      <c r="I4" s="3"/>
      <c r="J4" s="4"/>
      <c r="L4" s="2" t="s">
        <v>4</v>
      </c>
      <c r="M4" s="3"/>
      <c r="N4" s="3"/>
      <c r="O4" s="4"/>
    </row>
    <row r="5" spans="1:15" x14ac:dyDescent="0.35">
      <c r="A5" s="1"/>
      <c r="B5" s="5" t="s">
        <v>5</v>
      </c>
      <c r="C5" s="5" t="s">
        <v>6</v>
      </c>
      <c r="D5" s="5" t="s">
        <v>7</v>
      </c>
      <c r="E5" s="6" t="s">
        <v>8</v>
      </c>
      <c r="F5" s="7"/>
      <c r="G5" s="8" t="s">
        <v>5</v>
      </c>
      <c r="H5" s="5" t="s">
        <v>9</v>
      </c>
      <c r="I5" s="5" t="s">
        <v>7</v>
      </c>
      <c r="J5" s="6" t="s">
        <v>8</v>
      </c>
      <c r="K5" s="7"/>
      <c r="L5" s="8" t="s">
        <v>5</v>
      </c>
      <c r="M5" s="5" t="s">
        <v>9</v>
      </c>
      <c r="N5" s="5" t="s">
        <v>7</v>
      </c>
      <c r="O5" s="5" t="s">
        <v>8</v>
      </c>
    </row>
    <row r="6" spans="1:15" x14ac:dyDescent="0.35">
      <c r="A6" s="5" t="s">
        <v>10</v>
      </c>
      <c r="B6" s="9">
        <f>B1</f>
        <v>44571</v>
      </c>
      <c r="C6" s="10">
        <v>8</v>
      </c>
      <c r="D6" s="10">
        <v>2.4</v>
      </c>
      <c r="E6" s="11">
        <f t="shared" ref="E6:E14" si="0">WORKDAY(B6,D6)</f>
        <v>44573</v>
      </c>
      <c r="F6" s="12"/>
      <c r="G6" s="13">
        <f>E14</f>
        <v>44585</v>
      </c>
      <c r="H6" s="5">
        <f t="shared" ref="H6:H14" si="1">IF(G6="","",G6-E6)</f>
        <v>12</v>
      </c>
      <c r="I6" s="10">
        <v>2.4</v>
      </c>
      <c r="J6" s="14">
        <f t="shared" ref="J6:J14" si="2">WORKDAY(G6,I6)</f>
        <v>44587</v>
      </c>
      <c r="K6" s="15"/>
      <c r="L6" s="13">
        <f>J11</f>
        <v>44620</v>
      </c>
      <c r="M6" s="5">
        <f t="shared" ref="M6:M14" si="3">IF(L6="","",L6-J6)</f>
        <v>33</v>
      </c>
      <c r="N6" s="10">
        <v>8</v>
      </c>
      <c r="O6" s="16">
        <f t="shared" ref="O6:O14" si="4">WORKDAY(L6,N6)</f>
        <v>44630</v>
      </c>
    </row>
    <row r="7" spans="1:15" x14ac:dyDescent="0.35">
      <c r="A7" s="5" t="s">
        <v>11</v>
      </c>
      <c r="B7" s="9">
        <f>B6</f>
        <v>44571</v>
      </c>
      <c r="C7" s="10">
        <v>8</v>
      </c>
      <c r="D7" s="10">
        <v>2.4</v>
      </c>
      <c r="E7" s="11">
        <f t="shared" si="0"/>
        <v>44573</v>
      </c>
      <c r="F7" s="12"/>
      <c r="G7" s="13">
        <f>E14</f>
        <v>44585</v>
      </c>
      <c r="H7" s="5">
        <f t="shared" si="1"/>
        <v>12</v>
      </c>
      <c r="I7" s="10">
        <v>2.4</v>
      </c>
      <c r="J7" s="14">
        <f t="shared" si="2"/>
        <v>44587</v>
      </c>
      <c r="K7" s="15"/>
      <c r="L7" s="13">
        <f>L6</f>
        <v>44620</v>
      </c>
      <c r="M7" s="5">
        <f t="shared" si="3"/>
        <v>33</v>
      </c>
      <c r="N7" s="10">
        <v>8</v>
      </c>
      <c r="O7" s="16">
        <f t="shared" si="4"/>
        <v>44630</v>
      </c>
    </row>
    <row r="8" spans="1:15" x14ac:dyDescent="0.35">
      <c r="A8" s="5" t="s">
        <v>12</v>
      </c>
      <c r="B8" s="9">
        <f>B6</f>
        <v>44571</v>
      </c>
      <c r="C8" s="10">
        <v>8</v>
      </c>
      <c r="D8" s="10">
        <v>1.3499999999999999</v>
      </c>
      <c r="E8" s="11">
        <f t="shared" si="0"/>
        <v>44572</v>
      </c>
      <c r="F8" s="12"/>
      <c r="G8" s="13">
        <f>E14</f>
        <v>44585</v>
      </c>
      <c r="H8" s="5">
        <f t="shared" si="1"/>
        <v>13</v>
      </c>
      <c r="I8" s="10">
        <v>1.3499999999999999</v>
      </c>
      <c r="J8" s="14">
        <f t="shared" si="2"/>
        <v>44586</v>
      </c>
      <c r="K8" s="15"/>
      <c r="L8" s="13">
        <f t="shared" ref="L8:L14" si="5">L7</f>
        <v>44620</v>
      </c>
      <c r="M8" s="5">
        <f t="shared" si="3"/>
        <v>34</v>
      </c>
      <c r="N8" s="10">
        <v>4.5</v>
      </c>
      <c r="O8" s="16">
        <f t="shared" si="4"/>
        <v>44624</v>
      </c>
    </row>
    <row r="9" spans="1:15" x14ac:dyDescent="0.35">
      <c r="A9" s="5" t="s">
        <v>13</v>
      </c>
      <c r="B9" s="9">
        <f>B6</f>
        <v>44571</v>
      </c>
      <c r="C9" s="10">
        <v>8</v>
      </c>
      <c r="D9" s="10">
        <v>0</v>
      </c>
      <c r="E9" s="11">
        <f t="shared" si="0"/>
        <v>44571</v>
      </c>
      <c r="F9" s="12"/>
      <c r="G9" s="13">
        <f>E14</f>
        <v>44585</v>
      </c>
      <c r="H9" s="5">
        <f t="shared" si="1"/>
        <v>14</v>
      </c>
      <c r="I9" s="10">
        <v>0</v>
      </c>
      <c r="J9" s="14">
        <f t="shared" si="2"/>
        <v>44585</v>
      </c>
      <c r="K9" s="15"/>
      <c r="L9" s="13">
        <f t="shared" si="5"/>
        <v>44620</v>
      </c>
      <c r="M9" s="5">
        <f t="shared" si="3"/>
        <v>35</v>
      </c>
      <c r="N9" s="10">
        <v>0</v>
      </c>
      <c r="O9" s="16">
        <f t="shared" si="4"/>
        <v>44620</v>
      </c>
    </row>
    <row r="10" spans="1:15" x14ac:dyDescent="0.35">
      <c r="A10" s="5" t="s">
        <v>14</v>
      </c>
      <c r="B10" s="9">
        <f>B6</f>
        <v>44571</v>
      </c>
      <c r="C10" s="10">
        <v>8</v>
      </c>
      <c r="D10" s="10">
        <v>0.54</v>
      </c>
      <c r="E10" s="11">
        <f t="shared" si="0"/>
        <v>44571</v>
      </c>
      <c r="F10" s="12"/>
      <c r="G10" s="13">
        <f>E14</f>
        <v>44585</v>
      </c>
      <c r="H10" s="5">
        <f t="shared" si="1"/>
        <v>14</v>
      </c>
      <c r="I10" s="10">
        <v>0.54</v>
      </c>
      <c r="J10" s="14">
        <f t="shared" si="2"/>
        <v>44585</v>
      </c>
      <c r="K10" s="15"/>
      <c r="L10" s="13">
        <f t="shared" si="5"/>
        <v>44620</v>
      </c>
      <c r="M10" s="5">
        <f t="shared" si="3"/>
        <v>35</v>
      </c>
      <c r="N10" s="10">
        <v>1.8</v>
      </c>
      <c r="O10" s="16">
        <f t="shared" si="4"/>
        <v>44621</v>
      </c>
    </row>
    <row r="11" spans="1:15" x14ac:dyDescent="0.35">
      <c r="A11" s="5" t="s">
        <v>15</v>
      </c>
      <c r="B11" s="9">
        <f>B6</f>
        <v>44571</v>
      </c>
      <c r="C11" s="10">
        <v>8</v>
      </c>
      <c r="D11" s="10">
        <v>0</v>
      </c>
      <c r="E11" s="11">
        <f t="shared" si="0"/>
        <v>44571</v>
      </c>
      <c r="F11" s="12"/>
      <c r="G11" s="13">
        <f>E14</f>
        <v>44585</v>
      </c>
      <c r="H11" s="5">
        <f t="shared" si="1"/>
        <v>14</v>
      </c>
      <c r="I11" s="10">
        <v>25</v>
      </c>
      <c r="J11" s="14">
        <f t="shared" si="2"/>
        <v>44620</v>
      </c>
      <c r="K11" s="15"/>
      <c r="L11" s="13">
        <f t="shared" si="5"/>
        <v>44620</v>
      </c>
      <c r="M11" s="5">
        <f t="shared" si="3"/>
        <v>0</v>
      </c>
      <c r="N11" s="10">
        <v>30</v>
      </c>
      <c r="O11" s="16">
        <f t="shared" si="4"/>
        <v>44662</v>
      </c>
    </row>
    <row r="12" spans="1:15" x14ac:dyDescent="0.35">
      <c r="A12" s="5" t="s">
        <v>16</v>
      </c>
      <c r="B12" s="9">
        <f>B6</f>
        <v>44571</v>
      </c>
      <c r="C12" s="10">
        <v>8</v>
      </c>
      <c r="D12" s="10">
        <v>0</v>
      </c>
      <c r="E12" s="11">
        <f t="shared" si="0"/>
        <v>44571</v>
      </c>
      <c r="F12" s="12"/>
      <c r="G12" s="13">
        <f>E14</f>
        <v>44585</v>
      </c>
      <c r="H12" s="5">
        <f t="shared" si="1"/>
        <v>14</v>
      </c>
      <c r="I12" s="10">
        <v>0</v>
      </c>
      <c r="J12" s="14">
        <f t="shared" si="2"/>
        <v>44585</v>
      </c>
      <c r="K12" s="15"/>
      <c r="L12" s="13">
        <f t="shared" si="5"/>
        <v>44620</v>
      </c>
      <c r="M12" s="5">
        <f t="shared" si="3"/>
        <v>35</v>
      </c>
      <c r="N12" s="10">
        <v>10</v>
      </c>
      <c r="O12" s="16">
        <f t="shared" si="4"/>
        <v>44634</v>
      </c>
    </row>
    <row r="13" spans="1:15" x14ac:dyDescent="0.35">
      <c r="A13" s="5" t="s">
        <v>17</v>
      </c>
      <c r="B13" s="9">
        <f>B6</f>
        <v>44571</v>
      </c>
      <c r="C13" s="10">
        <v>8</v>
      </c>
      <c r="D13" s="10">
        <v>2.6999999999999997</v>
      </c>
      <c r="E13" s="11">
        <f t="shared" si="0"/>
        <v>44573</v>
      </c>
      <c r="F13" s="12"/>
      <c r="G13" s="13">
        <f>E14</f>
        <v>44585</v>
      </c>
      <c r="H13" s="5">
        <f t="shared" si="1"/>
        <v>12</v>
      </c>
      <c r="I13" s="10">
        <v>2.6999999999999997</v>
      </c>
      <c r="J13" s="14">
        <f t="shared" si="2"/>
        <v>44587</v>
      </c>
      <c r="K13" s="15"/>
      <c r="L13" s="13">
        <f t="shared" si="5"/>
        <v>44620</v>
      </c>
      <c r="M13" s="5">
        <f t="shared" si="3"/>
        <v>33</v>
      </c>
      <c r="N13" s="10">
        <v>9</v>
      </c>
      <c r="O13" s="16">
        <f t="shared" si="4"/>
        <v>44631</v>
      </c>
    </row>
    <row r="14" spans="1:15" x14ac:dyDescent="0.35">
      <c r="A14" s="5" t="s">
        <v>18</v>
      </c>
      <c r="B14" s="9">
        <f>B6</f>
        <v>44571</v>
      </c>
      <c r="C14" s="10">
        <v>8</v>
      </c>
      <c r="D14" s="10">
        <v>10</v>
      </c>
      <c r="E14" s="11">
        <f t="shared" si="0"/>
        <v>44585</v>
      </c>
      <c r="F14" s="17"/>
      <c r="G14" s="13">
        <f>E14</f>
        <v>44585</v>
      </c>
      <c r="H14" s="5">
        <f t="shared" si="1"/>
        <v>0</v>
      </c>
      <c r="I14" s="10">
        <v>10</v>
      </c>
      <c r="J14" s="14">
        <f t="shared" si="2"/>
        <v>44599</v>
      </c>
      <c r="K14" s="18"/>
      <c r="L14" s="13">
        <f t="shared" si="5"/>
        <v>44620</v>
      </c>
      <c r="M14" s="5">
        <f t="shared" si="3"/>
        <v>21</v>
      </c>
      <c r="N14" s="10">
        <v>5</v>
      </c>
      <c r="O14" s="16">
        <f t="shared" si="4"/>
        <v>44627</v>
      </c>
    </row>
  </sheetData>
  <mergeCells count="3">
    <mergeCell ref="B4:E4"/>
    <mergeCell ref="G4:J4"/>
    <mergeCell ref="L4:O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ZAYYOUN Souhair</dc:creator>
  <cp:lastModifiedBy>ZAYYOUN Souhair</cp:lastModifiedBy>
  <dcterms:created xsi:type="dcterms:W3CDTF">2022-06-06T08:26:06Z</dcterms:created>
  <dcterms:modified xsi:type="dcterms:W3CDTF">2022-06-06T08:26:59Z</dcterms:modified>
</cp:coreProperties>
</file>