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tian\Desktop\"/>
    </mc:Choice>
  </mc:AlternateContent>
  <bookViews>
    <workbookView xWindow="0" yWindow="0" windowWidth="20490" windowHeight="7755"/>
  </bookViews>
  <sheets>
    <sheet name="Feuil1" sheetId="3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3" l="1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</calcChain>
</file>

<file path=xl/sharedStrings.xml><?xml version="1.0" encoding="utf-8"?>
<sst xmlns="http://schemas.openxmlformats.org/spreadsheetml/2006/main" count="43" uniqueCount="12">
  <si>
    <t>group</t>
  </si>
  <si>
    <t>sexe</t>
  </si>
  <si>
    <t>familiarité</t>
  </si>
  <si>
    <t>dominance</t>
  </si>
  <si>
    <t>age</t>
  </si>
  <si>
    <t>eigenvector corrigé</t>
  </si>
  <si>
    <t>strenght</t>
  </si>
  <si>
    <t>ID</t>
  </si>
  <si>
    <t>strenght cor</t>
  </si>
  <si>
    <t>eigenvector</t>
  </si>
  <si>
    <t>Time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</si>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</sst>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2" fontId="1" fillId="0" borderId="1" xfId="0" applyNumberFormat="1" applyFont="1" applyBorder="1"/>
    <xf numFmtId="0" fontId="1" fillId="0" borderId="0" xfId="0" applyFont="1"/>
    <xf numFmtId="2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C4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Q1" sqref="Q1:Q1048576"/>
    </sheetView>
  </sheetViews>
  <sheetFormatPr baseColWidth="10" defaultRowHeight="15" x14ac:dyDescent="0.25"/>
  <sheetData>
    <row r="1" spans="1:16" x14ac:dyDescent="0.25">
      <c r="A1" s="3" t="s">
        <v>7</v>
      </c>
      <c r="B1" s="3" t="s">
        <v>9</v>
      </c>
      <c r="C1" s="3" t="s">
        <v>0</v>
      </c>
      <c r="D1" s="3" t="s">
        <v>10</v>
      </c>
      <c r="E1" s="2" t="s">
        <v>4</v>
      </c>
      <c r="I1" s="1" t="s">
        <v>7</v>
      </c>
      <c r="J1" s="1" t="s">
        <v>6</v>
      </c>
      <c r="K1" s="1" t="s">
        <v>8</v>
      </c>
      <c r="L1" s="1" t="s">
        <v>5</v>
      </c>
      <c r="M1" s="2" t="s">
        <v>4</v>
      </c>
      <c r="N1" s="1" t="s">
        <v>3</v>
      </c>
      <c r="O1" s="1" t="s">
        <v>2</v>
      </c>
      <c r="P1" s="1" t="s">
        <v>1</v>
      </c>
    </row>
    <row r="2" spans="1:16" x14ac:dyDescent="0.25">
      <c r="A2" s="3">
        <v>12</v>
      </c>
      <c r="B2" s="3">
        <v>5.4527191992855203E-2</v>
      </c>
      <c r="C2" s="3" t="s">
        <v>11</v>
      </c>
      <c r="D2" s="3">
        <v>1</v>
      </c>
      <c r="E2" s="4">
        <v>2.0833333333333335</v>
      </c>
      <c r="I2" s="1">
        <v>12</v>
      </c>
      <c r="J2" s="1">
        <v>193</v>
      </c>
      <c r="K2" s="1">
        <f>J2/207</f>
        <v>0.93236714975845414</v>
      </c>
      <c r="L2" s="1">
        <v>0.36480000000000001</v>
      </c>
      <c r="M2" s="2">
        <v>2.0833333333333335</v>
      </c>
      <c r="N2" s="1">
        <v>0.7857142857142857</v>
      </c>
      <c r="O2" s="1">
        <v>1</v>
      </c>
      <c r="P2" s="1">
        <v>2</v>
      </c>
    </row>
    <row r="3" spans="1:16" x14ac:dyDescent="0.25">
      <c r="A3" s="3">
        <v>12</v>
      </c>
      <c r="B3" s="3">
        <v>0.40333610227501199</v>
      </c>
      <c r="C3" s="3" t="s">
        <v>11</v>
      </c>
      <c r="D3" s="3">
        <v>10</v>
      </c>
      <c r="E3" s="4">
        <v>2.0833333333333335</v>
      </c>
      <c r="I3" s="1">
        <v>12</v>
      </c>
      <c r="J3" s="1">
        <v>96</v>
      </c>
      <c r="K3" s="1">
        <f>J3/211</f>
        <v>0.45497630331753552</v>
      </c>
      <c r="L3" s="1">
        <v>0.30220000000000002</v>
      </c>
      <c r="M3" s="2">
        <v>2.0833333333333335</v>
      </c>
      <c r="N3" s="1">
        <v>0.47619047619047616</v>
      </c>
      <c r="O3" s="1">
        <v>0.65</v>
      </c>
      <c r="P3" s="1">
        <v>2</v>
      </c>
    </row>
    <row r="4" spans="1:16" x14ac:dyDescent="0.25">
      <c r="A4" s="3">
        <v>12</v>
      </c>
      <c r="B4" s="3">
        <v>1</v>
      </c>
      <c r="C4" s="3" t="s">
        <v>11</v>
      </c>
      <c r="D4" s="3">
        <v>11</v>
      </c>
      <c r="E4" s="4">
        <v>2.0833333333333299</v>
      </c>
      <c r="I4" s="1">
        <v>12</v>
      </c>
      <c r="J4" s="1">
        <v>69.5</v>
      </c>
      <c r="K4" s="1">
        <f>J4/118</f>
        <v>0.58898305084745761</v>
      </c>
      <c r="L4" s="1">
        <v>0.35220000000000001</v>
      </c>
      <c r="M4" s="2">
        <v>2.0833333333333335</v>
      </c>
      <c r="N4" s="1">
        <v>0.47619047619047616</v>
      </c>
      <c r="O4" s="1">
        <v>1</v>
      </c>
      <c r="P4" s="1">
        <v>2</v>
      </c>
    </row>
    <row r="5" spans="1:16" x14ac:dyDescent="0.25">
      <c r="A5" s="3">
        <v>12</v>
      </c>
      <c r="B5" s="3">
        <v>0.34535825331821601</v>
      </c>
      <c r="C5" s="3" t="s">
        <v>11</v>
      </c>
      <c r="D5" s="3">
        <v>12</v>
      </c>
      <c r="E5" s="4">
        <v>2.0833333333333299</v>
      </c>
      <c r="I5" s="1">
        <v>12</v>
      </c>
      <c r="J5" s="1">
        <v>192</v>
      </c>
      <c r="K5" s="1">
        <f>J5/221</f>
        <v>0.86877828054298645</v>
      </c>
      <c r="L5" s="1">
        <v>0.36220000000000002</v>
      </c>
      <c r="M5" s="2">
        <v>2.0833333333333335</v>
      </c>
      <c r="N5" s="1">
        <v>0.47619047619047616</v>
      </c>
      <c r="O5" s="1">
        <v>1</v>
      </c>
      <c r="P5" s="1">
        <v>2</v>
      </c>
    </row>
    <row r="6" spans="1:16" x14ac:dyDescent="0.25">
      <c r="A6" s="3">
        <v>12</v>
      </c>
      <c r="B6" s="3">
        <v>0.44054235882078102</v>
      </c>
      <c r="C6" s="3" t="s">
        <v>11</v>
      </c>
      <c r="D6" s="3">
        <v>13</v>
      </c>
      <c r="E6" s="4">
        <v>2.0833333333333299</v>
      </c>
      <c r="I6" s="1">
        <v>14</v>
      </c>
      <c r="J6" s="1">
        <v>367</v>
      </c>
      <c r="K6" s="1">
        <f>J6/416</f>
        <v>0.88221153846153844</v>
      </c>
      <c r="L6" s="1">
        <v>0.36020000000000002</v>
      </c>
      <c r="M6" s="2">
        <v>2.75</v>
      </c>
      <c r="N6" s="1">
        <v>9.0909090909090912E-2</v>
      </c>
      <c r="O6" s="1">
        <v>0.1</v>
      </c>
      <c r="P6" s="1">
        <v>3</v>
      </c>
    </row>
    <row r="7" spans="1:16" x14ac:dyDescent="0.25">
      <c r="A7" s="3">
        <v>12</v>
      </c>
      <c r="B7" s="3">
        <v>2.3645104071607699E-2</v>
      </c>
      <c r="C7" s="3" t="s">
        <v>11</v>
      </c>
      <c r="D7" s="3">
        <v>14</v>
      </c>
      <c r="E7" s="4">
        <v>2.0833333333333299</v>
      </c>
      <c r="I7" s="1">
        <v>15</v>
      </c>
      <c r="J7" s="1">
        <v>193.5</v>
      </c>
      <c r="K7" s="1">
        <f>J7/207</f>
        <v>0.93478260869565222</v>
      </c>
      <c r="L7" s="1">
        <v>0.36480000000000001</v>
      </c>
      <c r="M7" s="2">
        <v>2</v>
      </c>
      <c r="N7" s="1">
        <v>0.5714285714285714</v>
      </c>
      <c r="O7" s="1">
        <v>1</v>
      </c>
      <c r="P7" s="1">
        <v>2</v>
      </c>
    </row>
    <row r="8" spans="1:16" x14ac:dyDescent="0.25">
      <c r="A8" s="3">
        <v>12</v>
      </c>
      <c r="B8" s="3">
        <v>7.9037853046222996E-3</v>
      </c>
      <c r="C8" s="3" t="s">
        <v>11</v>
      </c>
      <c r="D8" s="3">
        <v>15</v>
      </c>
      <c r="E8" s="4">
        <v>2.0833333333333299</v>
      </c>
      <c r="I8" s="1">
        <v>15</v>
      </c>
      <c r="J8" s="1">
        <v>157</v>
      </c>
      <c r="K8" s="1">
        <f>J8/211</f>
        <v>0.74407582938388628</v>
      </c>
      <c r="L8" s="1">
        <v>0.39219999999999999</v>
      </c>
      <c r="M8" s="2">
        <v>2</v>
      </c>
      <c r="N8" s="1">
        <v>0.33333333333333331</v>
      </c>
      <c r="O8" s="1">
        <v>0.65</v>
      </c>
      <c r="P8" s="1">
        <v>2</v>
      </c>
    </row>
    <row r="9" spans="1:16" x14ac:dyDescent="0.25">
      <c r="A9" s="3">
        <v>12</v>
      </c>
      <c r="B9" s="3">
        <v>9.8920530251007405E-3</v>
      </c>
      <c r="C9" s="3" t="s">
        <v>11</v>
      </c>
      <c r="D9" s="3">
        <v>16</v>
      </c>
      <c r="E9" s="4">
        <v>2.0833333333333299</v>
      </c>
      <c r="I9" s="1">
        <v>15</v>
      </c>
      <c r="J9" s="1">
        <v>90.5</v>
      </c>
      <c r="K9" s="1">
        <f>J9/118</f>
        <v>0.76694915254237284</v>
      </c>
      <c r="L9" s="1">
        <v>0.43220000000000003</v>
      </c>
      <c r="M9" s="2">
        <v>2</v>
      </c>
      <c r="N9" s="1">
        <v>0.38095238095238093</v>
      </c>
      <c r="O9" s="1">
        <v>1</v>
      </c>
      <c r="P9" s="1">
        <v>2</v>
      </c>
    </row>
    <row r="10" spans="1:16" x14ac:dyDescent="0.25">
      <c r="A10" s="3">
        <v>12</v>
      </c>
      <c r="B10" s="3">
        <v>2.9916352238733E-3</v>
      </c>
      <c r="C10" s="3" t="s">
        <v>11</v>
      </c>
      <c r="D10" s="3">
        <v>17</v>
      </c>
      <c r="E10" s="4">
        <v>2.0833333333333299</v>
      </c>
      <c r="I10" s="1">
        <v>15</v>
      </c>
      <c r="J10" s="1">
        <v>236</v>
      </c>
      <c r="K10" s="1">
        <f>J10/221</f>
        <v>1.0678733031674208</v>
      </c>
      <c r="L10" s="1">
        <v>0.41220000000000001</v>
      </c>
      <c r="M10" s="2">
        <v>2</v>
      </c>
      <c r="N10" s="1">
        <v>0.42857142857142855</v>
      </c>
      <c r="O10" s="1">
        <v>1</v>
      </c>
      <c r="P10" s="1">
        <v>2</v>
      </c>
    </row>
    <row r="11" spans="1:16" x14ac:dyDescent="0.25">
      <c r="A11" s="3">
        <v>12</v>
      </c>
      <c r="B11" s="3">
        <v>0.113747462872953</v>
      </c>
      <c r="C11" s="3" t="s">
        <v>11</v>
      </c>
      <c r="D11" s="3">
        <v>18</v>
      </c>
      <c r="E11" s="4">
        <v>2.0833333333333299</v>
      </c>
      <c r="I11" s="1">
        <v>929</v>
      </c>
      <c r="J11" s="1">
        <v>187.5</v>
      </c>
      <c r="K11" s="1">
        <f>J11/207</f>
        <v>0.90579710144927539</v>
      </c>
      <c r="L11" s="1">
        <v>0.3448</v>
      </c>
      <c r="M11" s="2">
        <v>2.9166666666666665</v>
      </c>
      <c r="N11" s="1">
        <v>0.7142857142857143</v>
      </c>
      <c r="O11" s="1">
        <v>1</v>
      </c>
      <c r="P11" s="1">
        <v>2</v>
      </c>
    </row>
    <row r="12" spans="1:16" x14ac:dyDescent="0.25">
      <c r="A12" s="3">
        <v>12</v>
      </c>
      <c r="B12" s="3">
        <v>0.12171811119683799</v>
      </c>
      <c r="C12" s="3" t="s">
        <v>11</v>
      </c>
      <c r="D12" s="3">
        <v>19</v>
      </c>
      <c r="E12" s="4">
        <v>2.0833333333333299</v>
      </c>
      <c r="I12" s="1">
        <v>929</v>
      </c>
      <c r="J12" s="1">
        <v>147</v>
      </c>
      <c r="K12" s="1">
        <f>J12/211</f>
        <v>0.69668246445497628</v>
      </c>
      <c r="L12" s="1">
        <v>0.35220000000000001</v>
      </c>
      <c r="M12" s="2">
        <v>2.9166666666666665</v>
      </c>
      <c r="N12" s="1">
        <v>0.5714285714285714</v>
      </c>
      <c r="O12" s="1">
        <v>0.65</v>
      </c>
      <c r="P12" s="1">
        <v>2</v>
      </c>
    </row>
    <row r="13" spans="1:16" x14ac:dyDescent="0.25">
      <c r="A13" s="3">
        <v>12</v>
      </c>
      <c r="B13" s="3">
        <v>7.5610905551222796E-2</v>
      </c>
      <c r="C13" s="3" t="s">
        <v>11</v>
      </c>
      <c r="D13" s="3">
        <v>2</v>
      </c>
      <c r="E13" s="4">
        <v>2.0833333333333299</v>
      </c>
      <c r="I13" s="1">
        <v>929</v>
      </c>
      <c r="J13" s="1">
        <v>71.5</v>
      </c>
      <c r="K13" s="1">
        <f>J13/118</f>
        <v>0.60593220338983056</v>
      </c>
      <c r="L13" s="1">
        <v>0.36220000000000002</v>
      </c>
      <c r="M13" s="2">
        <v>2.9166666666666665</v>
      </c>
      <c r="N13" s="1">
        <v>0.66666666666666663</v>
      </c>
      <c r="O13" s="1">
        <v>1</v>
      </c>
      <c r="P13" s="1">
        <v>2</v>
      </c>
    </row>
    <row r="14" spans="1:16" x14ac:dyDescent="0.25">
      <c r="A14" s="3">
        <v>12</v>
      </c>
      <c r="B14" s="3">
        <v>0.100776254664227</v>
      </c>
      <c r="C14" s="3" t="s">
        <v>11</v>
      </c>
      <c r="D14" s="3">
        <v>20</v>
      </c>
      <c r="E14" s="4">
        <v>2.0833333333333299</v>
      </c>
      <c r="I14" s="1">
        <v>929</v>
      </c>
      <c r="J14" s="1">
        <v>220.5</v>
      </c>
      <c r="K14" s="1">
        <f>J14/221</f>
        <v>0.99773755656108598</v>
      </c>
      <c r="L14" s="1">
        <v>0.38219999999999998</v>
      </c>
      <c r="M14" s="2">
        <v>2.9166666666666665</v>
      </c>
      <c r="N14" s="1">
        <v>0.5714285714285714</v>
      </c>
      <c r="O14" s="1">
        <v>1</v>
      </c>
      <c r="P14" s="1">
        <v>2</v>
      </c>
    </row>
    <row r="15" spans="1:16" x14ac:dyDescent="0.25">
      <c r="A15" s="3">
        <v>12</v>
      </c>
      <c r="B15" s="3">
        <v>0.25127743164326199</v>
      </c>
      <c r="C15" s="3" t="s">
        <v>11</v>
      </c>
      <c r="D15" s="3">
        <v>21</v>
      </c>
      <c r="E15" s="4">
        <v>2.0833333333333299</v>
      </c>
      <c r="I15" s="1">
        <v>929</v>
      </c>
      <c r="J15" s="1">
        <v>119.5</v>
      </c>
      <c r="K15" s="1">
        <f>J15/174</f>
        <v>0.68678160919540232</v>
      </c>
      <c r="L15" s="1">
        <v>0.37840000000000007</v>
      </c>
      <c r="M15" s="2">
        <v>3.6666666666666665</v>
      </c>
      <c r="N15" s="1">
        <v>0.41666666666666669</v>
      </c>
      <c r="O15" s="1">
        <v>0.63636363636363635</v>
      </c>
      <c r="P15" s="1">
        <v>2</v>
      </c>
    </row>
    <row r="16" spans="1:16" x14ac:dyDescent="0.25">
      <c r="A16" s="3">
        <v>12</v>
      </c>
      <c r="B16" s="3">
        <v>7.5496916732550795E-2</v>
      </c>
      <c r="C16" s="3" t="s">
        <v>11</v>
      </c>
      <c r="D16" s="3">
        <v>22</v>
      </c>
      <c r="E16" s="4">
        <v>2.0833333333333299</v>
      </c>
      <c r="I16" s="1">
        <v>929</v>
      </c>
      <c r="J16" s="1">
        <v>316</v>
      </c>
      <c r="K16" s="1">
        <f>J16/321</f>
        <v>0.98442367601246106</v>
      </c>
      <c r="L16" s="1">
        <v>0.38839999999999997</v>
      </c>
      <c r="M16" s="2">
        <v>3.6666666666666665</v>
      </c>
      <c r="N16" s="1">
        <v>8.3333333333333329E-2</v>
      </c>
      <c r="O16" s="1">
        <v>1</v>
      </c>
      <c r="P16" s="1">
        <v>2</v>
      </c>
    </row>
    <row r="17" spans="1:16" x14ac:dyDescent="0.25">
      <c r="A17" s="3">
        <v>12</v>
      </c>
      <c r="B17" s="3">
        <v>0.50346886958287096</v>
      </c>
      <c r="C17" s="3" t="s">
        <v>11</v>
      </c>
      <c r="D17" s="3">
        <v>23</v>
      </c>
      <c r="E17" s="4">
        <v>2.0833333333333299</v>
      </c>
      <c r="I17" s="1">
        <v>929</v>
      </c>
      <c r="J17" s="1">
        <v>160</v>
      </c>
      <c r="K17" s="1">
        <f>J17/272</f>
        <v>0.58823529411764708</v>
      </c>
      <c r="L17" s="1">
        <v>0.15840000000000001</v>
      </c>
      <c r="M17" s="2">
        <v>3.6666666666666665</v>
      </c>
      <c r="N17" s="1">
        <v>0.33333333333333331</v>
      </c>
      <c r="O17" s="1">
        <v>1</v>
      </c>
      <c r="P17" s="1">
        <v>2</v>
      </c>
    </row>
    <row r="18" spans="1:16" x14ac:dyDescent="0.25">
      <c r="A18" s="3">
        <v>12</v>
      </c>
      <c r="B18" s="3">
        <v>5.6875288192512301E-2</v>
      </c>
      <c r="C18" s="3" t="s">
        <v>11</v>
      </c>
      <c r="D18" s="3">
        <v>3</v>
      </c>
      <c r="E18" s="4">
        <v>2.0833333333333299</v>
      </c>
      <c r="I18" s="1">
        <v>932</v>
      </c>
      <c r="J18" s="1">
        <v>203.5</v>
      </c>
      <c r="K18" s="1">
        <f>J18/207</f>
        <v>0.98309178743961356</v>
      </c>
      <c r="L18" s="1">
        <v>0.37480000000000002</v>
      </c>
      <c r="M18" s="2">
        <v>2.75</v>
      </c>
      <c r="N18" s="1">
        <v>0.6428571428571429</v>
      </c>
      <c r="O18" s="1">
        <v>1</v>
      </c>
      <c r="P18" s="1">
        <v>2</v>
      </c>
    </row>
    <row r="19" spans="1:16" x14ac:dyDescent="0.25">
      <c r="A19" s="3">
        <v>12</v>
      </c>
      <c r="B19" s="3">
        <v>0.25473263277441499</v>
      </c>
      <c r="C19" s="3" t="s">
        <v>11</v>
      </c>
      <c r="D19" s="3">
        <v>4</v>
      </c>
      <c r="E19" s="4">
        <v>2.0833333333333299</v>
      </c>
      <c r="I19" s="1">
        <v>932</v>
      </c>
      <c r="J19" s="1">
        <v>139.5</v>
      </c>
      <c r="K19" s="1">
        <f>J19/211</f>
        <v>0.66113744075829384</v>
      </c>
      <c r="L19" s="1">
        <v>0.36220000000000002</v>
      </c>
      <c r="M19" s="2">
        <v>2.75</v>
      </c>
      <c r="N19" s="1">
        <v>0.38095238095238093</v>
      </c>
      <c r="O19" s="1">
        <v>0.65</v>
      </c>
      <c r="P19" s="1">
        <v>2</v>
      </c>
    </row>
    <row r="20" spans="1:16" x14ac:dyDescent="0.25">
      <c r="A20" s="3">
        <v>12</v>
      </c>
      <c r="B20" s="3">
        <v>0.35949105877182203</v>
      </c>
      <c r="C20" s="3" t="s">
        <v>11</v>
      </c>
      <c r="D20" s="3">
        <v>5</v>
      </c>
      <c r="E20" s="4">
        <v>2.0833333333333299</v>
      </c>
      <c r="I20" s="1">
        <v>932</v>
      </c>
      <c r="J20" s="1">
        <v>78</v>
      </c>
      <c r="K20" s="1">
        <f>J20/118</f>
        <v>0.66101694915254239</v>
      </c>
      <c r="L20" s="1">
        <v>0.39219999999999999</v>
      </c>
      <c r="M20" s="2">
        <v>2.75</v>
      </c>
      <c r="N20" s="1">
        <v>0.42857142857142855</v>
      </c>
      <c r="O20" s="1">
        <v>1</v>
      </c>
      <c r="P20" s="1">
        <v>2</v>
      </c>
    </row>
    <row r="21" spans="1:16" x14ac:dyDescent="0.25">
      <c r="A21" s="3">
        <v>12</v>
      </c>
      <c r="B21" s="3">
        <v>3.2414723472393298E-2</v>
      </c>
      <c r="C21" s="3" t="s">
        <v>11</v>
      </c>
      <c r="D21" s="3">
        <v>6</v>
      </c>
      <c r="E21" s="4">
        <v>2.0833333333333299</v>
      </c>
      <c r="I21" s="1">
        <v>932</v>
      </c>
      <c r="J21" s="1">
        <v>227</v>
      </c>
      <c r="K21" s="1">
        <f>J21/221</f>
        <v>1.0271493212669682</v>
      </c>
      <c r="L21" s="1">
        <v>0.39219999999999999</v>
      </c>
      <c r="M21" s="2">
        <v>2.75</v>
      </c>
      <c r="N21" s="1">
        <v>0.33333333333333331</v>
      </c>
      <c r="O21" s="1">
        <v>1</v>
      </c>
      <c r="P21" s="1">
        <v>2</v>
      </c>
    </row>
    <row r="22" spans="1:16" x14ac:dyDescent="0.25">
      <c r="A22" s="3">
        <v>12</v>
      </c>
      <c r="B22" s="3">
        <v>8.5468899737476095E-2</v>
      </c>
      <c r="C22" s="3" t="s">
        <v>11</v>
      </c>
      <c r="D22" s="3">
        <v>7</v>
      </c>
      <c r="E22" s="4">
        <v>2.0833333333333299</v>
      </c>
      <c r="I22" s="1">
        <v>933</v>
      </c>
      <c r="J22" s="1">
        <v>175</v>
      </c>
      <c r="K22" s="1">
        <f>J22/207</f>
        <v>0.84541062801932365</v>
      </c>
      <c r="L22" s="1">
        <v>0.33479999999999999</v>
      </c>
      <c r="M22" s="2">
        <v>2.25</v>
      </c>
      <c r="N22" s="1">
        <v>0.8571428571428571</v>
      </c>
      <c r="O22" s="1">
        <v>1</v>
      </c>
      <c r="P22" s="1">
        <v>2</v>
      </c>
    </row>
    <row r="23" spans="1:16" x14ac:dyDescent="0.25">
      <c r="A23" s="3">
        <v>12</v>
      </c>
      <c r="B23" s="3">
        <v>2.1102434163952698E-2</v>
      </c>
      <c r="C23" s="3" t="s">
        <v>11</v>
      </c>
      <c r="D23" s="3">
        <v>8</v>
      </c>
      <c r="E23" s="4">
        <v>2.0833333333333299</v>
      </c>
      <c r="I23" s="1">
        <v>933</v>
      </c>
      <c r="J23" s="1">
        <v>109.5</v>
      </c>
      <c r="K23" s="1">
        <f>J23/211</f>
        <v>0.51895734597156395</v>
      </c>
      <c r="L23" s="1">
        <v>0.30220000000000002</v>
      </c>
      <c r="M23" s="2">
        <v>2.25</v>
      </c>
      <c r="N23" s="1">
        <v>0.7142857142857143</v>
      </c>
      <c r="O23" s="1">
        <v>0.65</v>
      </c>
      <c r="P23" s="1">
        <v>2</v>
      </c>
    </row>
    <row r="24" spans="1:16" x14ac:dyDescent="0.25">
      <c r="A24" s="3">
        <v>12</v>
      </c>
      <c r="B24" s="3">
        <v>0.23238005813719501</v>
      </c>
      <c r="C24" s="3" t="s">
        <v>11</v>
      </c>
      <c r="D24" s="3">
        <v>9</v>
      </c>
      <c r="E24" s="4">
        <v>2.0833333333333299</v>
      </c>
      <c r="I24" s="1">
        <v>933</v>
      </c>
      <c r="J24" s="1">
        <v>56</v>
      </c>
      <c r="K24" s="1">
        <f>J24/118</f>
        <v>0.47457627118644069</v>
      </c>
      <c r="L24" s="1">
        <v>0.31220000000000003</v>
      </c>
      <c r="M24" s="2">
        <v>2.25</v>
      </c>
      <c r="N24" s="1">
        <v>0.8571428571428571</v>
      </c>
      <c r="O24" s="1">
        <v>1</v>
      </c>
      <c r="P24" s="1">
        <v>2</v>
      </c>
    </row>
    <row r="25" spans="1:16" x14ac:dyDescent="0.25">
      <c r="A25" s="3">
        <v>15</v>
      </c>
      <c r="B25" s="3">
        <v>0.29087065576392301</v>
      </c>
      <c r="C25" s="3" t="s">
        <v>11</v>
      </c>
      <c r="D25" s="3">
        <v>1</v>
      </c>
      <c r="E25" s="4">
        <v>2</v>
      </c>
      <c r="I25" s="1">
        <v>933</v>
      </c>
      <c r="J25" s="1">
        <v>202</v>
      </c>
      <c r="K25" s="1">
        <f>J25/221</f>
        <v>0.91402714932126694</v>
      </c>
      <c r="L25" s="1">
        <v>0.37220000000000003</v>
      </c>
      <c r="M25" s="2">
        <v>2.25</v>
      </c>
      <c r="N25" s="1">
        <v>0.76190476190476186</v>
      </c>
      <c r="O25" s="1">
        <v>1</v>
      </c>
      <c r="P25" s="1">
        <v>2</v>
      </c>
    </row>
    <row r="26" spans="1:16" x14ac:dyDescent="0.25">
      <c r="A26" s="3">
        <v>15</v>
      </c>
      <c r="B26" s="3">
        <v>8.8791859981548604E-4</v>
      </c>
      <c r="C26" s="3" t="s">
        <v>11</v>
      </c>
      <c r="D26" s="3">
        <v>17</v>
      </c>
      <c r="E26" s="4">
        <v>2</v>
      </c>
      <c r="I26" s="1">
        <v>934</v>
      </c>
      <c r="J26" s="1">
        <v>209.5</v>
      </c>
      <c r="K26" s="1">
        <f>J26/207</f>
        <v>1.0120772946859904</v>
      </c>
      <c r="L26" s="1">
        <v>0.38480000000000003</v>
      </c>
      <c r="M26" s="2">
        <v>2.25</v>
      </c>
      <c r="N26" s="1">
        <v>0.9285714285714286</v>
      </c>
      <c r="O26" s="1">
        <v>1</v>
      </c>
      <c r="P26" s="1">
        <v>2</v>
      </c>
    </row>
    <row r="27" spans="1:16" x14ac:dyDescent="0.25">
      <c r="A27" s="3">
        <v>15</v>
      </c>
      <c r="B27" s="3">
        <v>9.0763289134741798E-2</v>
      </c>
      <c r="C27" s="3" t="s">
        <v>11</v>
      </c>
      <c r="D27" s="3">
        <v>2</v>
      </c>
      <c r="E27" s="4">
        <v>2</v>
      </c>
      <c r="I27" s="1">
        <v>934</v>
      </c>
      <c r="J27" s="1">
        <v>132.5</v>
      </c>
      <c r="K27" s="1">
        <f>J27/211</f>
        <v>0.62796208530805686</v>
      </c>
      <c r="L27" s="1">
        <v>0.34220000000000006</v>
      </c>
      <c r="M27" s="2">
        <v>2.25</v>
      </c>
      <c r="N27" s="1">
        <v>0.42857142857142855</v>
      </c>
      <c r="O27" s="1">
        <v>0.65</v>
      </c>
      <c r="P27" s="1">
        <v>2</v>
      </c>
    </row>
    <row r="28" spans="1:16" x14ac:dyDescent="0.25">
      <c r="A28" s="3">
        <v>15</v>
      </c>
      <c r="B28" s="3">
        <v>0.189515233452723</v>
      </c>
      <c r="C28" s="3" t="s">
        <v>11</v>
      </c>
      <c r="D28" s="3">
        <v>3</v>
      </c>
      <c r="E28" s="4">
        <v>2</v>
      </c>
      <c r="I28" s="1">
        <v>934</v>
      </c>
      <c r="J28" s="1">
        <v>87.5</v>
      </c>
      <c r="K28" s="1">
        <f>J28/118</f>
        <v>0.74152542372881358</v>
      </c>
      <c r="L28" s="1">
        <v>0.38219999999999998</v>
      </c>
      <c r="M28" s="2">
        <v>2.25</v>
      </c>
      <c r="N28" s="1">
        <v>0.52380952380952384</v>
      </c>
      <c r="O28" s="1">
        <v>1</v>
      </c>
      <c r="P28" s="1">
        <v>2</v>
      </c>
    </row>
    <row r="29" spans="1:16" x14ac:dyDescent="0.25">
      <c r="A29" s="3">
        <v>15</v>
      </c>
      <c r="B29" s="3">
        <v>0.50072531131865505</v>
      </c>
      <c r="C29" s="3" t="s">
        <v>11</v>
      </c>
      <c r="D29" s="3">
        <v>4</v>
      </c>
      <c r="E29" s="4">
        <v>2</v>
      </c>
      <c r="I29" s="1">
        <v>934</v>
      </c>
      <c r="J29" s="1">
        <v>224</v>
      </c>
      <c r="K29" s="1">
        <f>J29/221</f>
        <v>1.0135746606334841</v>
      </c>
      <c r="L29" s="1">
        <v>0.39219999999999999</v>
      </c>
      <c r="M29" s="2">
        <v>2.25</v>
      </c>
      <c r="N29" s="1">
        <v>0.52380952380952384</v>
      </c>
      <c r="O29" s="1">
        <v>1</v>
      </c>
      <c r="P29" s="1">
        <v>2</v>
      </c>
    </row>
    <row r="30" spans="1:16" x14ac:dyDescent="0.25">
      <c r="A30" s="3">
        <v>15</v>
      </c>
      <c r="B30" s="3">
        <v>0.80079581183325599</v>
      </c>
      <c r="C30" s="3" t="s">
        <v>11</v>
      </c>
      <c r="D30" s="3">
        <v>5</v>
      </c>
      <c r="E30" s="4">
        <v>2</v>
      </c>
      <c r="I30" s="1">
        <v>945</v>
      </c>
      <c r="J30" s="1">
        <v>441.5</v>
      </c>
      <c r="K30" s="1">
        <f>J30/416</f>
        <v>1.0612980769230769</v>
      </c>
      <c r="L30" s="1">
        <v>0.4002</v>
      </c>
      <c r="M30" s="2">
        <v>2.6666666666666665</v>
      </c>
      <c r="N30" s="1">
        <v>0.18181818181818182</v>
      </c>
      <c r="O30" s="1">
        <v>0.1</v>
      </c>
      <c r="P30" s="1">
        <v>3</v>
      </c>
    </row>
    <row r="31" spans="1:16" x14ac:dyDescent="0.25">
      <c r="A31" s="3">
        <v>15</v>
      </c>
      <c r="B31" s="3">
        <v>1.8592183526088799E-2</v>
      </c>
      <c r="C31" s="3" t="s">
        <v>11</v>
      </c>
      <c r="D31" s="3">
        <v>6</v>
      </c>
      <c r="E31" s="4">
        <v>2</v>
      </c>
      <c r="I31" s="1">
        <v>947</v>
      </c>
      <c r="J31" s="1">
        <v>215.5</v>
      </c>
      <c r="K31" s="1">
        <f>J31/207</f>
        <v>1.0410628019323671</v>
      </c>
      <c r="L31" s="1">
        <v>0.38480000000000003</v>
      </c>
      <c r="M31" s="2">
        <v>1.9166666666666667</v>
      </c>
      <c r="N31" s="1">
        <v>1</v>
      </c>
      <c r="O31" s="1">
        <v>1</v>
      </c>
      <c r="P31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</dc:creator>
  <cp:lastModifiedBy>Sebastian SOSA</cp:lastModifiedBy>
  <dcterms:created xsi:type="dcterms:W3CDTF">2016-05-13T08:34:21Z</dcterms:created>
  <dcterms:modified xsi:type="dcterms:W3CDTF">2016-11-14T10:57:39Z</dcterms:modified>
</cp:coreProperties>
</file>