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gardc\OneDrive - Panasonic Avionics Corporation\Desktop\"/>
    </mc:Choice>
  </mc:AlternateContent>
  <xr:revisionPtr revIDLastSave="0" documentId="8_{7184818B-A0DE-40F1-A7BC-8DAC448B303A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1" r:id="rId1"/>
  </sheets>
  <definedNames>
    <definedName name="_xlnm._FilterDatabase" localSheetId="0" hidden="1">Sheet1!$A$1:$E$1</definedName>
    <definedName name="table1">Sheet1!$G$1:$I$5</definedName>
    <definedName name="table2">Sheet1!$A$1:$E$11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I2" i="1"/>
  <c r="I3" i="1"/>
  <c r="I4" i="1"/>
  <c r="H4" i="1"/>
  <c r="H3" i="1"/>
  <c r="H5" i="1" l="1"/>
  <c r="I5" i="1"/>
</calcChain>
</file>

<file path=xl/sharedStrings.xml><?xml version="1.0" encoding="utf-8"?>
<sst xmlns="http://schemas.openxmlformats.org/spreadsheetml/2006/main" count="22" uniqueCount="22">
  <si>
    <t>Fleet</t>
  </si>
  <si>
    <t>2019</t>
  </si>
  <si>
    <t>2020</t>
  </si>
  <si>
    <t>2021</t>
  </si>
  <si>
    <t>2022</t>
  </si>
  <si>
    <t>Total 2020/fleet</t>
  </si>
  <si>
    <t>Total 2021/fleet</t>
  </si>
  <si>
    <t>Sum</t>
  </si>
  <si>
    <t>A</t>
  </si>
  <si>
    <t>B</t>
  </si>
  <si>
    <t>ref</t>
  </si>
  <si>
    <t>c</t>
  </si>
  <si>
    <t>d</t>
  </si>
  <si>
    <t>e</t>
  </si>
  <si>
    <t>f</t>
  </si>
  <si>
    <t>g</t>
  </si>
  <si>
    <t>h</t>
  </si>
  <si>
    <t>i</t>
  </si>
  <si>
    <t>j</t>
  </si>
  <si>
    <t>group1</t>
  </si>
  <si>
    <t>group2</t>
  </si>
  <si>
    <t>group3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</si>
</sst>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double">
        <color theme="5"/>
      </top>
      <bottom style="thin">
        <color theme="5"/>
      </bottom>
      <diagonal/>
    </border>
    <border>
      <left/>
      <right/>
      <top style="double">
        <color theme="5"/>
      </top>
      <bottom style="thin">
        <color theme="5"/>
      </bottom>
      <diagonal/>
    </border>
    <border>
      <left/>
      <right style="thin">
        <color theme="5"/>
      </right>
      <top style="double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H3" sqref="H3"/>
    </sheetView>
  </sheetViews>
  <sheetFormatPr defaultRowHeight="15" x14ac:dyDescent="0.25"/>
  <cols>
    <col min="7" max="7" width="24.140625" bestFit="1" customWidth="1"/>
  </cols>
  <sheetData>
    <row r="1" spans="1:9" x14ac:dyDescent="0.25">
      <c r="A1" s="1" t="s">
        <v>10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3" t="s">
        <v>0</v>
      </c>
      <c r="H1" s="4" t="s">
        <v>5</v>
      </c>
      <c r="I1" s="5" t="s">
        <v>6</v>
      </c>
    </row>
    <row r="2" spans="1:9" x14ac:dyDescent="0.25">
      <c r="A2" s="1" t="s">
        <v>8</v>
      </c>
      <c r="B2" s="1">
        <v>4324</v>
      </c>
      <c r="C2" s="1">
        <v>1852</v>
      </c>
      <c r="D2" s="2">
        <v>1587</v>
      </c>
      <c r="E2" s="2"/>
      <c r="F2" s="1"/>
      <c r="G2" s="6" t="s">
        <v>19</v>
      </c>
      <c r="H2" s="7">
        <f>SUM(C5,C9,C10)</f>
        <v>9404</v>
      </c>
      <c r="I2" s="7">
        <f>SUM(D5,D9,D10)</f>
        <v>4854</v>
      </c>
    </row>
    <row r="3" spans="1:9" x14ac:dyDescent="0.25">
      <c r="A3" s="1" t="s">
        <v>9</v>
      </c>
      <c r="B3" s="1">
        <v>3926</v>
      </c>
      <c r="C3" s="1">
        <v>1851</v>
      </c>
      <c r="D3" s="2">
        <v>1332</v>
      </c>
      <c r="E3" s="2"/>
      <c r="F3" s="1"/>
      <c r="G3" s="6" t="s">
        <v>20</v>
      </c>
      <c r="H3" s="7">
        <f>SUM(C2,C3,C4)</f>
        <v>6128</v>
      </c>
      <c r="I3" s="7">
        <f>SUM(D2,D3,D4)</f>
        <v>4530</v>
      </c>
    </row>
    <row r="4" spans="1:9" ht="15.75" thickBot="1" x14ac:dyDescent="0.3">
      <c r="A4" s="1" t="s">
        <v>11</v>
      </c>
      <c r="B4" s="1">
        <v>4385</v>
      </c>
      <c r="C4" s="1">
        <v>2425</v>
      </c>
      <c r="D4" s="2">
        <v>1611</v>
      </c>
      <c r="E4" s="2"/>
      <c r="F4" s="1"/>
      <c r="G4" s="6" t="s">
        <v>21</v>
      </c>
      <c r="H4" s="7">
        <f>SUM(C7,C11,C6)</f>
        <v>7566</v>
      </c>
      <c r="I4" s="7">
        <f>SUM(D7,D11,D6)</f>
        <v>4825</v>
      </c>
    </row>
    <row r="5" spans="1:9" ht="15.75" thickTop="1" x14ac:dyDescent="0.25">
      <c r="A5" s="1" t="s">
        <v>12</v>
      </c>
      <c r="B5" s="1">
        <v>4547</v>
      </c>
      <c r="C5" s="1">
        <v>2747</v>
      </c>
      <c r="D5" s="2">
        <v>1469</v>
      </c>
      <c r="E5" s="2"/>
      <c r="F5" s="1"/>
      <c r="G5" s="8" t="s">
        <v>7</v>
      </c>
      <c r="H5" s="9">
        <f>SUBTOTAL(109,Sheet1!$H$2:$H$4)</f>
        <v>23098</v>
      </c>
      <c r="I5" s="10">
        <f>SUBTOTAL(109,Sheet1!$I$2:$I$4)</f>
        <v>14209</v>
      </c>
    </row>
    <row r="6" spans="1:9" x14ac:dyDescent="0.25">
      <c r="A6" s="1" t="s">
        <v>13</v>
      </c>
      <c r="B6" s="1">
        <v>4505</v>
      </c>
      <c r="C6" s="1">
        <v>2788</v>
      </c>
      <c r="D6" s="2">
        <v>1575</v>
      </c>
      <c r="E6" s="2"/>
      <c r="F6" s="1"/>
      <c r="G6" s="1"/>
      <c r="H6" s="1"/>
      <c r="I6" s="1"/>
    </row>
    <row r="7" spans="1:9" x14ac:dyDescent="0.25">
      <c r="A7" s="1" t="s">
        <v>14</v>
      </c>
      <c r="B7" s="1">
        <v>4628</v>
      </c>
      <c r="C7" s="1">
        <v>3205</v>
      </c>
      <c r="D7" s="2">
        <v>1475</v>
      </c>
      <c r="E7" s="2"/>
      <c r="F7" s="1"/>
      <c r="G7" s="1"/>
      <c r="H7" s="1"/>
      <c r="I7" s="1"/>
    </row>
    <row r="8" spans="1:9" x14ac:dyDescent="0.25">
      <c r="A8" s="1" t="s">
        <v>15</v>
      </c>
      <c r="B8" s="1">
        <v>4480</v>
      </c>
      <c r="C8" s="1">
        <v>3215</v>
      </c>
      <c r="D8" s="2">
        <v>1638</v>
      </c>
      <c r="E8" s="2"/>
      <c r="F8" s="1"/>
      <c r="G8" s="1"/>
      <c r="H8" s="1"/>
      <c r="I8" s="1"/>
    </row>
    <row r="9" spans="1:9" x14ac:dyDescent="0.25">
      <c r="A9" s="1" t="s">
        <v>16</v>
      </c>
      <c r="B9" s="1">
        <v>2551</v>
      </c>
      <c r="C9" s="1">
        <v>3173</v>
      </c>
      <c r="D9" s="2">
        <v>1642</v>
      </c>
      <c r="E9" s="2"/>
      <c r="F9" s="1"/>
      <c r="G9" s="1"/>
      <c r="H9" s="1"/>
      <c r="I9" s="1"/>
    </row>
    <row r="10" spans="1:9" x14ac:dyDescent="0.25">
      <c r="A10" s="1" t="s">
        <v>17</v>
      </c>
      <c r="B10" s="1">
        <v>2238</v>
      </c>
      <c r="C10" s="1">
        <v>3484</v>
      </c>
      <c r="D10" s="2">
        <v>1743</v>
      </c>
      <c r="E10" s="2"/>
      <c r="F10" s="1"/>
      <c r="G10" s="1"/>
      <c r="H10" s="1"/>
      <c r="I10" s="1"/>
    </row>
    <row r="11" spans="1:9" x14ac:dyDescent="0.25">
      <c r="A11" s="1" t="s">
        <v>18</v>
      </c>
      <c r="B11" s="1">
        <v>0</v>
      </c>
      <c r="C11" s="1">
        <v>1573</v>
      </c>
      <c r="D11" s="2">
        <v>1775</v>
      </c>
      <c r="E11" s="2"/>
      <c r="F11" s="1"/>
      <c r="G11" s="1"/>
      <c r="H11" s="1"/>
      <c r="I11" s="1"/>
    </row>
    <row r="12" spans="1:9" x14ac:dyDescent="0.25">
      <c r="A12" s="1"/>
      <c r="B12" s="1"/>
      <c r="C12" s="2"/>
      <c r="D12" s="2"/>
      <c r="E12" s="2"/>
      <c r="F12" s="1"/>
      <c r="G12" s="1"/>
      <c r="H12" s="1"/>
      <c r="I12" s="1"/>
    </row>
    <row r="13" spans="1:9" x14ac:dyDescent="0.25">
      <c r="A13" s="1"/>
      <c r="B13" s="1"/>
      <c r="C13" s="2"/>
      <c r="D13" s="2"/>
      <c r="E13" s="2"/>
      <c r="F13" s="1"/>
      <c r="G13" s="1"/>
      <c r="H13" s="1"/>
      <c r="I13" s="1"/>
    </row>
    <row r="14" spans="1:9" x14ac:dyDescent="0.25">
      <c r="A14" s="1"/>
      <c r="B14" s="1"/>
      <c r="C14" s="2"/>
      <c r="D14" s="2"/>
      <c r="E14" s="2"/>
      <c r="F14" s="1"/>
      <c r="G14" s="1"/>
      <c r="H14" s="1"/>
      <c r="I14" s="1"/>
    </row>
    <row r="15" spans="1:9" x14ac:dyDescent="0.25">
      <c r="A15" s="1"/>
      <c r="B15" s="1"/>
      <c r="C15" s="2"/>
      <c r="D15" s="2"/>
      <c r="E15" s="2"/>
      <c r="F15" s="1"/>
      <c r="G15" s="1"/>
      <c r="H15" s="1"/>
      <c r="I15" s="1"/>
    </row>
    <row r="16" spans="1:9" x14ac:dyDescent="0.25">
      <c r="A16" s="1"/>
      <c r="B16" s="1"/>
      <c r="C16" s="2"/>
      <c r="D16" s="2"/>
      <c r="E16" s="2"/>
      <c r="F16" s="1"/>
      <c r="G16" s="1"/>
      <c r="H16" s="1"/>
      <c r="I16" s="1"/>
    </row>
    <row r="17" spans="1:6" x14ac:dyDescent="0.25">
      <c r="A17" s="1"/>
      <c r="B17" s="1"/>
      <c r="C17" s="2"/>
      <c r="D17" s="2"/>
      <c r="E17" s="2"/>
      <c r="F17" s="1"/>
    </row>
    <row r="18" spans="1:6" x14ac:dyDescent="0.25">
      <c r="A18" s="1"/>
      <c r="B18" s="1"/>
      <c r="C18" s="2"/>
      <c r="D18" s="2"/>
      <c r="E18" s="2"/>
      <c r="F18" s="1"/>
    </row>
    <row r="19" spans="1:6" x14ac:dyDescent="0.25">
      <c r="A19" s="1"/>
      <c r="B19" s="1"/>
      <c r="C19" s="2"/>
      <c r="D19" s="2"/>
      <c r="E19" s="2"/>
      <c r="F19" s="1"/>
    </row>
    <row r="20" spans="1:6" x14ac:dyDescent="0.25">
      <c r="A20" s="1"/>
      <c r="B20" s="1"/>
      <c r="C20" s="2"/>
      <c r="D20" s="2"/>
      <c r="E20" s="2"/>
      <c r="F20" s="1"/>
    </row>
    <row r="21" spans="1:6" x14ac:dyDescent="0.25">
      <c r="A21" s="1"/>
      <c r="B21" s="1"/>
      <c r="C21" s="2"/>
      <c r="D21" s="2"/>
      <c r="E21" s="2"/>
      <c r="F21" s="1"/>
    </row>
    <row r="22" spans="1:6" x14ac:dyDescent="0.25">
      <c r="A22" s="1"/>
      <c r="B22" s="1"/>
      <c r="C22" s="2"/>
      <c r="D22" s="2"/>
      <c r="E22" s="2"/>
      <c r="F22" s="1"/>
    </row>
  </sheetData>
  <autoFilter ref="A1:E1">
    <sortState xmlns:xlrd2="http://schemas.microsoft.com/office/spreadsheetml/2017/richdata2" ref="A2:E11">
      <sortCondition ref="A1"/>
    </sortState>
  </autoFilter>
  <conditionalFormatting sqref="C2:C2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{5A14D704-E3AB-4508-8EC1-8F19964C46A4}</x14:id>
        </ext>
      </extLst>
    </cfRule>
  </conditionalFormatting>
  <conditionalFormatting sqref="D2:E22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{611EB1F3-A9C8-48DA-A5A0-44EB1F73DD7D}</x14:id>
        </ext>
      </extLst>
    </cfRule>
  </conditionalFormatting>
  <conditionalFormatting sqref="B2:B2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{E7E2BCDF-52D2-4DDF-B38D-B238351A9DB9}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14D704-E3AB-4508-8EC1-8F19964C46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C2:C22</xm:sqref>
        </x14:conditionalFormatting>
        <x14:conditionalFormatting xmlns:xm="http://schemas.microsoft.com/office/excel/2006/main">
          <x14:cfRule type="dataBar" id="{611EB1F3-A9C8-48DA-A5A0-44EB1F73DD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D2:E22</xm:sqref>
        </x14:conditionalFormatting>
        <x14:conditionalFormatting xmlns:xm="http://schemas.microsoft.com/office/excel/2006/main">
          <x14:cfRule type="dataBar" id="{E7E2BCDF-52D2-4DDF-B38D-B238351A9D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B2:B22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table1</vt:lpstr>
      <vt:lpstr>table2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2022-05-25T12:01:57Z</dcterms:created>
  <dcterms:modified xsi:type="dcterms:W3CDTF">2022-05-25T12:11:56Z</dcterms:modified>
</cp:coreProperties>
</file>