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1"/>
  </bookViews>
  <sheets>
    <sheet name="Base de donnée" sheetId="1" r:id="rId1"/>
    <sheet name="Fiche de réglage" sheetId="2" r:id="rId2"/>
    <sheet name="Feuil3" sheetId="3" r:id="rId3"/>
  </sheets>
  <definedNames>
    <definedName name="Codearticle">'Base de donnée'!$A$2</definedName>
  </definedNames>
  <calcPr calcId="14562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</calcChain>
</file>

<file path=xl/sharedStrings.xml><?xml version="1.0" encoding="utf-8"?>
<sst xmlns="http://schemas.openxmlformats.org/spreadsheetml/2006/main" count="88" uniqueCount="86">
  <si>
    <t>Tableau TPS</t>
  </si>
  <si>
    <t>TPS Machine</t>
  </si>
  <si>
    <t>TPS réglage</t>
  </si>
  <si>
    <t>MAJ</t>
  </si>
  <si>
    <t>PDC</t>
  </si>
  <si>
    <t>Machine</t>
  </si>
  <si>
    <t>Programme</t>
  </si>
  <si>
    <t>Epure</t>
  </si>
  <si>
    <t>FT</t>
  </si>
  <si>
    <t>Pince</t>
  </si>
  <si>
    <t>Pignon</t>
  </si>
  <si>
    <t xml:space="preserve">Designation outil 1 </t>
  </si>
  <si>
    <t>Code outil 1</t>
  </si>
  <si>
    <t>Usinage outil 1</t>
  </si>
  <si>
    <t xml:space="preserve">Durée de vie outil 1 </t>
  </si>
  <si>
    <t>Emplacement outil 1</t>
  </si>
  <si>
    <t>Designation outil 2</t>
  </si>
  <si>
    <t>Code outil 2</t>
  </si>
  <si>
    <t>Usinage outil 2</t>
  </si>
  <si>
    <t>Durée de vie outil 2</t>
  </si>
  <si>
    <t>Emplacement outil 2</t>
  </si>
  <si>
    <t>Designation outil 3</t>
  </si>
  <si>
    <t>Code outil 3</t>
  </si>
  <si>
    <t>Usinage outil 3</t>
  </si>
  <si>
    <t>Durée de vie outil 3</t>
  </si>
  <si>
    <t>Emplacement outil 3</t>
  </si>
  <si>
    <t>Designation outil 4</t>
  </si>
  <si>
    <t>Code outil 4</t>
  </si>
  <si>
    <t>Usinage outil 4</t>
  </si>
  <si>
    <t>Durée de vie outil 4</t>
  </si>
  <si>
    <t>Emplacement outil 4</t>
  </si>
  <si>
    <t>Designation outil 5</t>
  </si>
  <si>
    <t>Code outil 5</t>
  </si>
  <si>
    <t>Usinage outil 5</t>
  </si>
  <si>
    <t>Durée de vie outil 5</t>
  </si>
  <si>
    <t>Emplacement outil 5</t>
  </si>
  <si>
    <t>Designation outil 6</t>
  </si>
  <si>
    <t>Code outil 6</t>
  </si>
  <si>
    <t>Usinage outil 6</t>
  </si>
  <si>
    <t>Durée de vie outil 6</t>
  </si>
  <si>
    <t>Emplacement outil 6</t>
  </si>
  <si>
    <t>Designation outil 7</t>
  </si>
  <si>
    <t>Code outil 7</t>
  </si>
  <si>
    <t>Usinage outil 7</t>
  </si>
  <si>
    <t>Durée de vie outil 7</t>
  </si>
  <si>
    <t>Emplacement outil 7</t>
  </si>
  <si>
    <t>Designation outil 8</t>
  </si>
  <si>
    <t>Code outil 8</t>
  </si>
  <si>
    <t>Usinage outil 8</t>
  </si>
  <si>
    <t>Durée de vie outil 8</t>
  </si>
  <si>
    <t>Emplacement outil 8</t>
  </si>
  <si>
    <t>Remarques</t>
  </si>
  <si>
    <t>FICHE DE REGLAGE</t>
  </si>
  <si>
    <t>DATE</t>
  </si>
  <si>
    <t>ARTICLE PIECE</t>
  </si>
  <si>
    <t>TABLEAU TPS</t>
  </si>
  <si>
    <t xml:space="preserve">P D C </t>
  </si>
  <si>
    <t>021240</t>
  </si>
  <si>
    <t>MACHINE</t>
  </si>
  <si>
    <t>TPS REGLAGE</t>
  </si>
  <si>
    <t>PROGRAMME</t>
  </si>
  <si>
    <t xml:space="preserve">MAJ </t>
  </si>
  <si>
    <t>EPURE</t>
  </si>
  <si>
    <t>OPE</t>
  </si>
  <si>
    <t>OUTILLAGE</t>
  </si>
  <si>
    <t xml:space="preserve">PINCE  </t>
  </si>
  <si>
    <t>RAMPE N°</t>
  </si>
  <si>
    <t>OUTILS</t>
  </si>
  <si>
    <t>Désignation plqtte /outil</t>
  </si>
  <si>
    <t>Code</t>
  </si>
  <si>
    <t>Usinage</t>
  </si>
  <si>
    <t>Durée de vie</t>
  </si>
  <si>
    <t>Emplacement</t>
  </si>
  <si>
    <t>N° 1</t>
  </si>
  <si>
    <t>N° 2</t>
  </si>
  <si>
    <t>N° 3</t>
  </si>
  <si>
    <t>N° 4</t>
  </si>
  <si>
    <t>N° 5</t>
  </si>
  <si>
    <t>N° 6</t>
  </si>
  <si>
    <t>N° 7</t>
  </si>
  <si>
    <t>N° 8</t>
  </si>
  <si>
    <t xml:space="preserve">CONSIGNES </t>
  </si>
  <si>
    <t>REMARQUES :</t>
  </si>
  <si>
    <t>L'ensemble des informations portées sur cette fiche proviennent de notre expérience .
Elles sont évolutives et à titre indicatif.</t>
  </si>
  <si>
    <t xml:space="preserve">Article piece </t>
  </si>
  <si>
    <t>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</si>
</sst>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1" fillId="0" borderId="0" xfId="1"/>
    <xf numFmtId="0" fontId="5" fillId="0" borderId="0" xfId="1" applyFont="1"/>
    <xf numFmtId="0" fontId="4" fillId="0" borderId="0" xfId="1" applyFont="1"/>
    <xf numFmtId="0" fontId="4" fillId="0" borderId="0" xfId="1" applyFont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5" fillId="0" borderId="0" xfId="1" applyFont="1" applyBorder="1"/>
    <xf numFmtId="0" fontId="4" fillId="0" borderId="0" xfId="1" applyFont="1" applyBorder="1"/>
    <xf numFmtId="0" fontId="4" fillId="0" borderId="2" xfId="1" applyFont="1" applyBorder="1" applyAlignment="1">
      <alignment horizontal="center"/>
    </xf>
    <xf numFmtId="0" fontId="1" fillId="0" borderId="2" xfId="1" applyBorder="1"/>
    <xf numFmtId="0" fontId="3" fillId="0" borderId="3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9" fillId="0" borderId="0" xfId="1" applyFont="1" applyBorder="1"/>
    <xf numFmtId="0" fontId="1" fillId="0" borderId="4" xfId="1" applyBorder="1"/>
    <xf numFmtId="0" fontId="1" fillId="0" borderId="2" xfId="1" applyBorder="1" applyAlignment="1"/>
    <xf numFmtId="0" fontId="2" fillId="0" borderId="0" xfId="1" applyFont="1" applyFill="1" applyBorder="1" applyAlignment="1">
      <alignment horizontal="center"/>
    </xf>
    <xf numFmtId="0" fontId="1" fillId="0" borderId="0" xfId="1" applyAlignment="1">
      <alignment vertical="center"/>
    </xf>
    <xf numFmtId="0" fontId="7" fillId="2" borderId="1" xfId="1" applyFont="1" applyFill="1" applyBorder="1" applyAlignment="1">
      <alignment horizontal="center"/>
    </xf>
    <xf numFmtId="0" fontId="2" fillId="0" borderId="4" xfId="1" applyFont="1" applyBorder="1" applyAlignment="1"/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3" fillId="0" borderId="3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6" fillId="2" borderId="3" xfId="1" applyFont="1" applyFill="1" applyBorder="1" applyAlignment="1">
      <alignment horizontal="center"/>
    </xf>
    <xf numFmtId="0" fontId="6" fillId="2" borderId="5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7" fillId="2" borderId="2" xfId="1" applyFont="1" applyFill="1" applyBorder="1" applyAlignment="1">
      <alignment horizontal="center"/>
    </xf>
    <xf numFmtId="0" fontId="7" fillId="2" borderId="5" xfId="1" applyFont="1" applyFill="1" applyBorder="1" applyAlignment="1">
      <alignment horizontal="center"/>
    </xf>
    <xf numFmtId="0" fontId="4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/>
    </xf>
    <xf numFmtId="0" fontId="10" fillId="0" borderId="5" xfId="1" applyFont="1" applyBorder="1" applyAlignment="1"/>
    <xf numFmtId="0" fontId="3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2" fillId="2" borderId="8" xfId="1" applyFont="1" applyFill="1" applyBorder="1" applyAlignment="1">
      <alignment horizontal="center"/>
    </xf>
    <xf numFmtId="0" fontId="2" fillId="2" borderId="9" xfId="1" applyFont="1" applyFill="1" applyBorder="1" applyAlignment="1">
      <alignment horizontal="center"/>
    </xf>
    <xf numFmtId="0" fontId="2" fillId="2" borderId="10" xfId="1" applyFont="1" applyFill="1" applyBorder="1" applyAlignment="1">
      <alignment horizontal="center"/>
    </xf>
    <xf numFmtId="0" fontId="8" fillId="0" borderId="11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8" fillId="0" borderId="14" xfId="1" applyFont="1" applyBorder="1" applyAlignment="1">
      <alignment horizontal="left" vertical="center"/>
    </xf>
    <xf numFmtId="0" fontId="8" fillId="0" borderId="15" xfId="1" applyFont="1" applyBorder="1" applyAlignment="1">
      <alignment horizontal="left" vertical="center"/>
    </xf>
    <xf numFmtId="0" fontId="8" fillId="0" borderId="16" xfId="1" applyFont="1" applyBorder="1" applyAlignment="1">
      <alignment horizontal="left" vertical="center"/>
    </xf>
    <xf numFmtId="0" fontId="7" fillId="0" borderId="11" xfId="1" applyFont="1" applyBorder="1" applyAlignment="1">
      <alignment horizontal="center" wrapText="1"/>
    </xf>
    <xf numFmtId="0" fontId="7" fillId="0" borderId="12" xfId="1" applyFont="1" applyBorder="1" applyAlignment="1">
      <alignment horizontal="center" wrapText="1"/>
    </xf>
    <xf numFmtId="0" fontId="7" fillId="0" borderId="13" xfId="1" applyFont="1" applyBorder="1" applyAlignment="1">
      <alignment horizontal="center" wrapText="1"/>
    </xf>
    <xf numFmtId="0" fontId="7" fillId="0" borderId="17" xfId="1" applyFont="1" applyBorder="1" applyAlignment="1">
      <alignment horizontal="center" wrapText="1"/>
    </xf>
    <xf numFmtId="0" fontId="7" fillId="0" borderId="0" xfId="1" applyFont="1" applyBorder="1" applyAlignment="1">
      <alignment horizontal="center" wrapText="1"/>
    </xf>
    <xf numFmtId="0" fontId="7" fillId="0" borderId="18" xfId="1" applyFont="1" applyBorder="1" applyAlignment="1">
      <alignment horizontal="center" wrapText="1"/>
    </xf>
    <xf numFmtId="0" fontId="7" fillId="0" borderId="14" xfId="1" applyFont="1" applyBorder="1" applyAlignment="1">
      <alignment horizontal="center" wrapText="1"/>
    </xf>
    <xf numFmtId="0" fontId="7" fillId="0" borderId="15" xfId="1" applyFont="1" applyBorder="1" applyAlignment="1">
      <alignment horizontal="center" wrapText="1"/>
    </xf>
    <xf numFmtId="0" fontId="7" fillId="0" borderId="16" xfId="1" applyFont="1" applyBorder="1" applyAlignment="1">
      <alignment horizontal="center" wrapText="1"/>
    </xf>
    <xf numFmtId="0" fontId="8" fillId="0" borderId="11" xfId="1" applyFont="1" applyBorder="1" applyAlignment="1">
      <alignment vertical="top" wrapText="1"/>
    </xf>
    <xf numFmtId="0" fontId="9" fillId="0" borderId="12" xfId="1" applyFont="1" applyBorder="1" applyAlignment="1">
      <alignment vertical="top"/>
    </xf>
    <xf numFmtId="0" fontId="9" fillId="0" borderId="13" xfId="1" applyFont="1" applyBorder="1" applyAlignment="1">
      <alignment vertical="top"/>
    </xf>
    <xf numFmtId="0" fontId="9" fillId="0" borderId="17" xfId="1" applyFont="1" applyBorder="1" applyAlignment="1">
      <alignment vertical="top"/>
    </xf>
    <xf numFmtId="0" fontId="9" fillId="0" borderId="0" xfId="1" applyFont="1" applyBorder="1" applyAlignment="1">
      <alignment vertical="top"/>
    </xf>
    <xf numFmtId="0" fontId="9" fillId="0" borderId="18" xfId="1" applyFont="1" applyBorder="1" applyAlignment="1">
      <alignment vertical="top"/>
    </xf>
    <xf numFmtId="0" fontId="9" fillId="0" borderId="14" xfId="1" applyFont="1" applyBorder="1" applyAlignment="1">
      <alignment vertical="top"/>
    </xf>
    <xf numFmtId="0" fontId="9" fillId="0" borderId="15" xfId="1" applyFont="1" applyBorder="1" applyAlignment="1">
      <alignment vertical="top"/>
    </xf>
    <xf numFmtId="0" fontId="9" fillId="0" borderId="16" xfId="1" applyFont="1" applyBorder="1" applyAlignment="1">
      <alignment vertical="top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14" fontId="1" fillId="0" borderId="24" xfId="1" applyNumberFormat="1" applyBorder="1" applyAlignment="1">
      <alignment horizontal="center" vertical="center"/>
    </xf>
    <xf numFmtId="0" fontId="2" fillId="2" borderId="26" xfId="1" applyFont="1" applyFill="1" applyBorder="1" applyAlignment="1">
      <alignment horizontal="center"/>
    </xf>
    <xf numFmtId="0" fontId="2" fillId="2" borderId="27" xfId="1" applyFont="1" applyFill="1" applyBorder="1" applyAlignment="1">
      <alignment horizontal="center"/>
    </xf>
    <xf numFmtId="0" fontId="2" fillId="2" borderId="28" xfId="1" applyFont="1" applyFill="1" applyBorder="1" applyAlignment="1">
      <alignment horizontal="center"/>
    </xf>
    <xf numFmtId="14" fontId="8" fillId="0" borderId="3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/>
  </cellStyles>
  <dxfs count="57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leau4" displayName="Tableau4" ref="A1:BB113" totalsRowShown="0" headerRowDxfId="4" dataDxfId="6" headerRowBorderDxfId="5">
  <autoFilter ref="A1:BB113"/>
  <tableColumns count="54">
    <tableColumn id="1" name="Article piece " dataDxfId="1">
      <calculatedColumnFormula>IFERROR(VLOOKUP(Codearticle,fichederéglage,'Fiche de réglage'!A7:B7FAUX),"")</calculatedColumnFormula>
    </tableColumn>
    <tableColumn id="2" name="Tableau TPS" dataDxfId="0">
      <calculatedColumnFormula>IFERROR(VLOOKUP(Codearticle,'Fiche de réglage'!J5:K5,FALSE),"")</calculatedColumnFormula>
    </tableColumn>
    <tableColumn id="3" name="TPS Machine" dataDxfId="56"/>
    <tableColumn id="4" name="TPS réglage" dataDxfId="55"/>
    <tableColumn id="5" name="MAJ" dataDxfId="54"/>
    <tableColumn id="6" name="PDC" dataDxfId="53"/>
    <tableColumn id="7" name="Machine" dataDxfId="52"/>
    <tableColumn id="8" name="Programme" dataDxfId="51"/>
    <tableColumn id="9" name="Epure" dataDxfId="50"/>
    <tableColumn id="10" name="FT" dataDxfId="49"/>
    <tableColumn id="56" name="OPE" dataDxfId="3"/>
    <tableColumn id="11" name="Pince" dataDxfId="2"/>
    <tableColumn id="12" name="Pignon" dataDxfId="48"/>
    <tableColumn id="13" name="Designation outil 1 " dataDxfId="47"/>
    <tableColumn id="14" name="Code outil 1" dataDxfId="46"/>
    <tableColumn id="15" name="Usinage outil 1" dataDxfId="45"/>
    <tableColumn id="16" name="Durée de vie outil 1 " dataDxfId="44"/>
    <tableColumn id="17" name="Emplacement outil 1" dataDxfId="43"/>
    <tableColumn id="18" name="Designation outil 2" dataDxfId="42"/>
    <tableColumn id="19" name="Code outil 2" dataDxfId="41"/>
    <tableColumn id="20" name="Usinage outil 2" dataDxfId="40"/>
    <tableColumn id="21" name="Durée de vie outil 2" dataDxfId="39"/>
    <tableColumn id="22" name="Emplacement outil 2" dataDxfId="38"/>
    <tableColumn id="23" name="Designation outil 3" dataDxfId="37"/>
    <tableColumn id="24" name="Code outil 3" dataDxfId="36"/>
    <tableColumn id="25" name="Usinage outil 3" dataDxfId="35"/>
    <tableColumn id="26" name="Durée de vie outil 3" dataDxfId="34"/>
    <tableColumn id="27" name="Emplacement outil 3" dataDxfId="33"/>
    <tableColumn id="28" name="Designation outil 4" dataDxfId="32"/>
    <tableColumn id="29" name="Code outil 4" dataDxfId="31"/>
    <tableColumn id="30" name="Usinage outil 4" dataDxfId="30"/>
    <tableColumn id="31" name="Durée de vie outil 4" dataDxfId="29"/>
    <tableColumn id="32" name="Emplacement outil 4" dataDxfId="28"/>
    <tableColumn id="33" name="Designation outil 5" dataDxfId="27"/>
    <tableColumn id="34" name="Code outil 5" dataDxfId="26"/>
    <tableColumn id="35" name="Usinage outil 5" dataDxfId="25"/>
    <tableColumn id="36" name="Durée de vie outil 5" dataDxfId="24"/>
    <tableColumn id="37" name="Emplacement outil 5" dataDxfId="23"/>
    <tableColumn id="38" name="Designation outil 6" dataDxfId="22"/>
    <tableColumn id="39" name="Code outil 6" dataDxfId="21"/>
    <tableColumn id="40" name="Usinage outil 6" dataDxfId="20"/>
    <tableColumn id="41" name="Durée de vie outil 6" dataDxfId="19"/>
    <tableColumn id="42" name="Emplacement outil 6" dataDxfId="18"/>
    <tableColumn id="43" name="Designation outil 7" dataDxfId="17"/>
    <tableColumn id="44" name="Code outil 7" dataDxfId="16"/>
    <tableColumn id="45" name="Usinage outil 7" dataDxfId="15"/>
    <tableColumn id="46" name="Durée de vie outil 7" dataDxfId="14"/>
    <tableColumn id="47" name="Emplacement outil 7" dataDxfId="13"/>
    <tableColumn id="48" name="Designation outil 8" dataDxfId="12"/>
    <tableColumn id="49" name="Code outil 8" dataDxfId="11"/>
    <tableColumn id="50" name="Usinage outil 8" dataDxfId="10"/>
    <tableColumn id="51" name="Durée de vie outil 8" dataDxfId="9"/>
    <tableColumn id="52" name="Emplacement outil 8" dataDxfId="8"/>
    <tableColumn id="53" name="Remarques" dataDxfId="7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3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7.140625" bestFit="1" customWidth="1"/>
    <col min="2" max="2" width="16.140625" bestFit="1" customWidth="1"/>
    <col min="3" max="3" width="16.85546875" bestFit="1" customWidth="1"/>
    <col min="4" max="4" width="15.7109375" bestFit="1" customWidth="1"/>
    <col min="5" max="5" width="11.42578125" customWidth="1"/>
    <col min="6" max="6" width="11.5703125" customWidth="1"/>
    <col min="7" max="7" width="13.28515625" bestFit="1" customWidth="1"/>
    <col min="8" max="8" width="15.85546875" bestFit="1" customWidth="1"/>
    <col min="9" max="9" width="10.7109375" bestFit="1" customWidth="1"/>
    <col min="10" max="12" width="12.5703125" customWidth="1"/>
    <col min="13" max="13" width="11.7109375" bestFit="1" customWidth="1"/>
    <col min="14" max="14" width="22.7109375" bestFit="1" customWidth="1"/>
    <col min="15" max="15" width="16.140625" bestFit="1" customWidth="1"/>
    <col min="16" max="16" width="18.7109375" bestFit="1" customWidth="1"/>
    <col min="17" max="17" width="23.42578125" bestFit="1" customWidth="1"/>
    <col min="18" max="18" width="23.85546875" bestFit="1" customWidth="1"/>
    <col min="19" max="19" width="22.28515625" bestFit="1" customWidth="1"/>
    <col min="20" max="20" width="16.140625" bestFit="1" customWidth="1"/>
    <col min="21" max="21" width="18.7109375" bestFit="1" customWidth="1"/>
    <col min="22" max="22" width="23" bestFit="1" customWidth="1"/>
    <col min="23" max="23" width="23.85546875" bestFit="1" customWidth="1"/>
    <col min="24" max="24" width="22.28515625" bestFit="1" customWidth="1"/>
    <col min="25" max="25" width="16.140625" bestFit="1" customWidth="1"/>
    <col min="26" max="26" width="18.7109375" bestFit="1" customWidth="1"/>
    <col min="27" max="27" width="23" bestFit="1" customWidth="1"/>
    <col min="28" max="28" width="23.85546875" bestFit="1" customWidth="1"/>
    <col min="29" max="29" width="22.28515625" bestFit="1" customWidth="1"/>
    <col min="30" max="30" width="16.140625" bestFit="1" customWidth="1"/>
    <col min="31" max="31" width="18.7109375" bestFit="1" customWidth="1"/>
    <col min="32" max="32" width="23" bestFit="1" customWidth="1"/>
    <col min="33" max="33" width="23.85546875" bestFit="1" customWidth="1"/>
    <col min="34" max="34" width="22.28515625" bestFit="1" customWidth="1"/>
    <col min="35" max="35" width="16.140625" bestFit="1" customWidth="1"/>
    <col min="36" max="36" width="18.7109375" bestFit="1" customWidth="1"/>
    <col min="37" max="37" width="23" bestFit="1" customWidth="1"/>
    <col min="38" max="38" width="23.85546875" bestFit="1" customWidth="1"/>
    <col min="39" max="39" width="22.28515625" bestFit="1" customWidth="1"/>
    <col min="40" max="40" width="16.140625" bestFit="1" customWidth="1"/>
    <col min="41" max="41" width="18.7109375" bestFit="1" customWidth="1"/>
    <col min="42" max="42" width="23" bestFit="1" customWidth="1"/>
    <col min="43" max="43" width="23.85546875" bestFit="1" customWidth="1"/>
    <col min="44" max="44" width="22.28515625" bestFit="1" customWidth="1"/>
    <col min="45" max="45" width="16.140625" bestFit="1" customWidth="1"/>
    <col min="46" max="46" width="18.7109375" bestFit="1" customWidth="1"/>
    <col min="47" max="47" width="23" bestFit="1" customWidth="1"/>
    <col min="48" max="48" width="23.85546875" bestFit="1" customWidth="1"/>
    <col min="49" max="49" width="22.28515625" bestFit="1" customWidth="1"/>
    <col min="50" max="50" width="16.140625" bestFit="1" customWidth="1"/>
    <col min="51" max="51" width="18.7109375" bestFit="1" customWidth="1"/>
    <col min="52" max="52" width="23" bestFit="1" customWidth="1"/>
    <col min="53" max="53" width="23.85546875" bestFit="1" customWidth="1"/>
    <col min="54" max="54" width="15.5703125" bestFit="1" customWidth="1"/>
  </cols>
  <sheetData>
    <row r="1" spans="1:54" ht="27" customHeight="1" x14ac:dyDescent="0.25">
      <c r="A1" s="96" t="s">
        <v>84</v>
      </c>
      <c r="B1" s="96" t="s">
        <v>0</v>
      </c>
      <c r="C1" s="96" t="s">
        <v>1</v>
      </c>
      <c r="D1" s="96" t="s">
        <v>2</v>
      </c>
      <c r="E1" s="96" t="s">
        <v>3</v>
      </c>
      <c r="F1" s="96" t="s">
        <v>4</v>
      </c>
      <c r="G1" s="96" t="s">
        <v>5</v>
      </c>
      <c r="H1" s="96" t="s">
        <v>6</v>
      </c>
      <c r="I1" s="96" t="s">
        <v>7</v>
      </c>
      <c r="J1" s="96" t="s">
        <v>8</v>
      </c>
      <c r="K1" s="96" t="s">
        <v>63</v>
      </c>
      <c r="L1" s="96" t="s">
        <v>9</v>
      </c>
      <c r="M1" s="96" t="s">
        <v>10</v>
      </c>
      <c r="N1" s="96" t="s">
        <v>11</v>
      </c>
      <c r="O1" s="96" t="s">
        <v>12</v>
      </c>
      <c r="P1" s="96" t="s">
        <v>13</v>
      </c>
      <c r="Q1" s="96" t="s">
        <v>14</v>
      </c>
      <c r="R1" s="96" t="s">
        <v>15</v>
      </c>
      <c r="S1" s="96" t="s">
        <v>16</v>
      </c>
      <c r="T1" s="96" t="s">
        <v>17</v>
      </c>
      <c r="U1" s="96" t="s">
        <v>18</v>
      </c>
      <c r="V1" s="96" t="s">
        <v>19</v>
      </c>
      <c r="W1" s="96" t="s">
        <v>20</v>
      </c>
      <c r="X1" s="96" t="s">
        <v>21</v>
      </c>
      <c r="Y1" s="96" t="s">
        <v>22</v>
      </c>
      <c r="Z1" s="96" t="s">
        <v>23</v>
      </c>
      <c r="AA1" s="96" t="s">
        <v>24</v>
      </c>
      <c r="AB1" s="96" t="s">
        <v>25</v>
      </c>
      <c r="AC1" s="96" t="s">
        <v>26</v>
      </c>
      <c r="AD1" s="96" t="s">
        <v>27</v>
      </c>
      <c r="AE1" s="96" t="s">
        <v>28</v>
      </c>
      <c r="AF1" s="96" t="s">
        <v>29</v>
      </c>
      <c r="AG1" s="96" t="s">
        <v>30</v>
      </c>
      <c r="AH1" s="96" t="s">
        <v>31</v>
      </c>
      <c r="AI1" s="96" t="s">
        <v>32</v>
      </c>
      <c r="AJ1" s="96" t="s">
        <v>33</v>
      </c>
      <c r="AK1" s="96" t="s">
        <v>34</v>
      </c>
      <c r="AL1" s="96" t="s">
        <v>35</v>
      </c>
      <c r="AM1" s="96" t="s">
        <v>36</v>
      </c>
      <c r="AN1" s="96" t="s">
        <v>37</v>
      </c>
      <c r="AO1" s="96" t="s">
        <v>38</v>
      </c>
      <c r="AP1" s="96" t="s">
        <v>39</v>
      </c>
      <c r="AQ1" s="96" t="s">
        <v>40</v>
      </c>
      <c r="AR1" s="96" t="s">
        <v>41</v>
      </c>
      <c r="AS1" s="96" t="s">
        <v>42</v>
      </c>
      <c r="AT1" s="96" t="s">
        <v>43</v>
      </c>
      <c r="AU1" s="96" t="s">
        <v>44</v>
      </c>
      <c r="AV1" s="96" t="s">
        <v>45</v>
      </c>
      <c r="AW1" s="96" t="s">
        <v>46</v>
      </c>
      <c r="AX1" s="96" t="s">
        <v>47</v>
      </c>
      <c r="AY1" s="96" t="s">
        <v>48</v>
      </c>
      <c r="AZ1" s="96" t="s">
        <v>49</v>
      </c>
      <c r="BA1" s="96" t="s">
        <v>50</v>
      </c>
      <c r="BB1" s="96" t="s">
        <v>51</v>
      </c>
    </row>
    <row r="2" spans="1:54" x14ac:dyDescent="0.25">
      <c r="A2" s="95"/>
      <c r="B2" s="95"/>
      <c r="C2" s="95"/>
      <c r="D2" s="95"/>
      <c r="E2" s="95"/>
      <c r="F2" s="95">
        <v>21240</v>
      </c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</row>
    <row r="3" spans="1:54" x14ac:dyDescent="0.25">
      <c r="A3" s="95" t="str">
        <f>IFERROR(VLOOKUP(Codearticle,fichederéglage,'Fiche de réglage'!A8:B7FAUX),"")</f>
        <v/>
      </c>
      <c r="B3" s="95"/>
      <c r="C3" s="95"/>
      <c r="D3" s="95"/>
      <c r="E3" s="95"/>
      <c r="F3" s="95">
        <v>21240</v>
      </c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</row>
    <row r="4" spans="1:54" x14ac:dyDescent="0.25">
      <c r="A4" s="95" t="str">
        <f>IFERROR(VLOOKUP(Codearticle,fichederéglage,'Fiche de réglage'!A9:B7FAUX),"")</f>
        <v/>
      </c>
      <c r="B4" s="95"/>
      <c r="C4" s="95"/>
      <c r="D4" s="95"/>
      <c r="E4" s="95"/>
      <c r="F4" s="95">
        <v>21240</v>
      </c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</row>
    <row r="5" spans="1:54" x14ac:dyDescent="0.25">
      <c r="A5" s="95" t="str">
        <f>IFERROR(VLOOKUP(Codearticle,fichederéglage,'Fiche de réglage'!A10:B7FAUX),"")</f>
        <v/>
      </c>
      <c r="B5" s="95"/>
      <c r="C5" s="95"/>
      <c r="D5" s="95"/>
      <c r="E5" s="95"/>
      <c r="F5" s="95">
        <v>21240</v>
      </c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</row>
    <row r="6" spans="1:54" x14ac:dyDescent="0.25">
      <c r="A6" s="95" t="str">
        <f>IFERROR(VLOOKUP(Codearticle,fichederéglage,'Fiche de réglage'!A11:B7FAUX),"")</f>
        <v/>
      </c>
      <c r="B6" s="95"/>
      <c r="C6" s="95"/>
      <c r="D6" s="95"/>
      <c r="E6" s="95"/>
      <c r="F6" s="95">
        <v>21240</v>
      </c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</row>
    <row r="7" spans="1:54" x14ac:dyDescent="0.25">
      <c r="A7" s="95" t="str">
        <f>IFERROR(VLOOKUP(Codearticle,fichederéglage,'Fiche de réglage'!A12:B7FAUX),"")</f>
        <v/>
      </c>
      <c r="B7" s="97"/>
      <c r="C7" s="95"/>
      <c r="D7" s="95"/>
      <c r="E7" s="95"/>
      <c r="F7" s="95">
        <v>21240</v>
      </c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</row>
    <row r="8" spans="1:54" x14ac:dyDescent="0.25">
      <c r="A8" s="95" t="str">
        <f>IFERROR(VLOOKUP(Codearticle,fichederéglage,'Fiche de réglage'!A13:B7FAUX),"")</f>
        <v/>
      </c>
      <c r="B8" s="97"/>
      <c r="C8" s="95"/>
      <c r="D8" s="95"/>
      <c r="E8" s="95"/>
      <c r="F8" s="95">
        <v>21240</v>
      </c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</row>
    <row r="9" spans="1:54" x14ac:dyDescent="0.25">
      <c r="A9" s="95" t="str">
        <f>IFERROR(VLOOKUP(Codearticle,fichederéglage,'Fiche de réglage'!A14:B7FAUX),"")</f>
        <v/>
      </c>
      <c r="B9" s="97"/>
      <c r="C9" s="95"/>
      <c r="D9" s="95"/>
      <c r="E9" s="95"/>
      <c r="F9" s="95">
        <v>21240</v>
      </c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</row>
    <row r="10" spans="1:54" x14ac:dyDescent="0.25">
      <c r="A10" s="95" t="str">
        <f>IFERROR(VLOOKUP(Codearticle,fichederéglage,'Fiche de réglage'!A15:B7FAUX),"")</f>
        <v/>
      </c>
      <c r="B10" s="97"/>
      <c r="C10" s="95"/>
      <c r="D10" s="95"/>
      <c r="E10" s="95"/>
      <c r="F10" s="95">
        <v>21240</v>
      </c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</row>
    <row r="11" spans="1:54" x14ac:dyDescent="0.25">
      <c r="A11" s="95" t="str">
        <f>IFERROR(VLOOKUP(Codearticle,fichederéglage,'Fiche de réglage'!A16:B7FAUX),"")</f>
        <v/>
      </c>
      <c r="B11" s="97"/>
      <c r="C11" s="95"/>
      <c r="D11" s="95"/>
      <c r="E11" s="95"/>
      <c r="F11" s="95">
        <v>21240</v>
      </c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</row>
    <row r="12" spans="1:54" x14ac:dyDescent="0.25">
      <c r="A12" s="95" t="str">
        <f>IFERROR(VLOOKUP(Codearticle,fichederéglage,'Fiche de réglage'!A17:B7FAUX),"")</f>
        <v/>
      </c>
      <c r="B12" s="97"/>
      <c r="C12" s="95"/>
      <c r="D12" s="95"/>
      <c r="E12" s="95"/>
      <c r="F12" s="95">
        <v>21240</v>
      </c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</row>
    <row r="13" spans="1:54" x14ac:dyDescent="0.25">
      <c r="A13" s="95" t="str">
        <f>IFERROR(VLOOKUP(Codearticle,fichederéglage,'Fiche de réglage'!A18:B7FAUX),"")</f>
        <v/>
      </c>
      <c r="B13" s="97"/>
      <c r="C13" s="95"/>
      <c r="D13" s="95"/>
      <c r="E13" s="95"/>
      <c r="F13" s="95">
        <v>21240</v>
      </c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</row>
    <row r="14" spans="1:54" x14ac:dyDescent="0.25">
      <c r="A14" s="95" t="str">
        <f>IFERROR(VLOOKUP(Codearticle,fichederéglage,'Fiche de réglage'!A19:B7FAUX),"")</f>
        <v/>
      </c>
      <c r="B14" s="97"/>
      <c r="C14" s="95"/>
      <c r="D14" s="95"/>
      <c r="E14" s="95"/>
      <c r="F14" s="95">
        <v>21240</v>
      </c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</row>
    <row r="15" spans="1:54" x14ac:dyDescent="0.25">
      <c r="A15" s="95" t="str">
        <f>IFERROR(VLOOKUP(Codearticle,fichederéglage,'Fiche de réglage'!A20:B7FAUX),"")</f>
        <v/>
      </c>
      <c r="B15" s="97"/>
      <c r="C15" s="95"/>
      <c r="D15" s="95"/>
      <c r="E15" s="95"/>
      <c r="F15" s="95">
        <v>21240</v>
      </c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</row>
    <row r="16" spans="1:54" x14ac:dyDescent="0.25">
      <c r="A16" s="95" t="str">
        <f>IFERROR(VLOOKUP(Codearticle,fichederéglage,'Fiche de réglage'!A21:B7FAUX),"")</f>
        <v/>
      </c>
      <c r="B16" s="97"/>
      <c r="C16" s="95"/>
      <c r="D16" s="95"/>
      <c r="E16" s="95"/>
      <c r="F16" s="95">
        <v>21240</v>
      </c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</row>
    <row r="17" spans="1:54" x14ac:dyDescent="0.25">
      <c r="A17" s="95" t="str">
        <f>IFERROR(VLOOKUP(Codearticle,fichederéglage,'Fiche de réglage'!A22:B7FAUX),"")</f>
        <v/>
      </c>
      <c r="B17" s="97"/>
      <c r="C17" s="95"/>
      <c r="D17" s="95"/>
      <c r="E17" s="95"/>
      <c r="F17" s="95">
        <v>21240</v>
      </c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</row>
    <row r="18" spans="1:54" x14ac:dyDescent="0.25">
      <c r="A18" s="95" t="str">
        <f>IFERROR(VLOOKUP(Codearticle,fichederéglage,'Fiche de réglage'!A23:B7FAUX),"")</f>
        <v/>
      </c>
      <c r="B18" s="97"/>
      <c r="C18" s="95"/>
      <c r="D18" s="95"/>
      <c r="E18" s="95"/>
      <c r="F18" s="95">
        <v>21240</v>
      </c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</row>
    <row r="19" spans="1:54" x14ac:dyDescent="0.25">
      <c r="A19" s="95" t="str">
        <f>IFERROR(VLOOKUP(Codearticle,fichederéglage,'Fiche de réglage'!A24:B7FAUX),"")</f>
        <v/>
      </c>
      <c r="B19" s="97"/>
      <c r="C19" s="95"/>
      <c r="D19" s="95"/>
      <c r="E19" s="95"/>
      <c r="F19" s="95">
        <v>21240</v>
      </c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</row>
    <row r="20" spans="1:54" x14ac:dyDescent="0.25">
      <c r="A20" s="95" t="str">
        <f>IFERROR(VLOOKUP(Codearticle,fichederéglage,'Fiche de réglage'!A25:B7FAUX),"")</f>
        <v/>
      </c>
      <c r="B20" s="95"/>
      <c r="C20" s="95"/>
      <c r="D20" s="95"/>
      <c r="E20" s="95"/>
      <c r="F20" s="95">
        <v>21240</v>
      </c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</row>
    <row r="21" spans="1:54" x14ac:dyDescent="0.25">
      <c r="A21" s="95" t="str">
        <f>IFERROR(VLOOKUP(Codearticle,fichederéglage,'Fiche de réglage'!A26:B7FAUX),"")</f>
        <v/>
      </c>
      <c r="B21" s="95"/>
      <c r="C21" s="95"/>
      <c r="D21" s="95"/>
      <c r="E21" s="95"/>
      <c r="F21" s="95">
        <v>21240</v>
      </c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</row>
    <row r="22" spans="1:54" x14ac:dyDescent="0.25">
      <c r="A22" s="95" t="str">
        <f>IFERROR(VLOOKUP(Codearticle,fichederéglage,'Fiche de réglage'!A27:B7FAUX),"")</f>
        <v/>
      </c>
      <c r="B22" s="95"/>
      <c r="C22" s="95"/>
      <c r="D22" s="95"/>
      <c r="E22" s="95"/>
      <c r="F22" s="95">
        <v>21240</v>
      </c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</row>
    <row r="23" spans="1:54" x14ac:dyDescent="0.25">
      <c r="A23" s="95" t="str">
        <f>IFERROR(VLOOKUP(Codearticle,fichederéglage,'Fiche de réglage'!A28:B7FAUX),"")</f>
        <v/>
      </c>
      <c r="B23" s="95"/>
      <c r="C23" s="95"/>
      <c r="D23" s="95"/>
      <c r="E23" s="95"/>
      <c r="F23" s="95">
        <v>21240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</row>
    <row r="24" spans="1:54" x14ac:dyDescent="0.25">
      <c r="A24" s="95" t="str">
        <f>IFERROR(VLOOKUP(Codearticle,fichederéglage,'Fiche de réglage'!A29:B7FAUX),"")</f>
        <v/>
      </c>
      <c r="B24" s="95"/>
      <c r="C24" s="95"/>
      <c r="D24" s="95"/>
      <c r="E24" s="95"/>
      <c r="F24" s="95">
        <v>21240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</row>
    <row r="25" spans="1:54" x14ac:dyDescent="0.25">
      <c r="A25" s="95" t="str">
        <f>IFERROR(VLOOKUP(Codearticle,fichederéglage,'Fiche de réglage'!A30:B7FAUX),"")</f>
        <v/>
      </c>
      <c r="B25" s="95"/>
      <c r="C25" s="95"/>
      <c r="D25" s="95"/>
      <c r="E25" s="95"/>
      <c r="F25" s="95">
        <v>21240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</row>
    <row r="26" spans="1:54" x14ac:dyDescent="0.25">
      <c r="A26" s="95" t="str">
        <f>IFERROR(VLOOKUP(Codearticle,fichederéglage,'Fiche de réglage'!A31:B7FAUX),"")</f>
        <v/>
      </c>
      <c r="B26" s="95"/>
      <c r="C26" s="95"/>
      <c r="D26" s="95"/>
      <c r="E26" s="95"/>
      <c r="F26" s="95">
        <v>21240</v>
      </c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</row>
    <row r="27" spans="1:54" x14ac:dyDescent="0.25">
      <c r="A27" s="95" t="str">
        <f>IFERROR(VLOOKUP(Codearticle,fichederéglage,'Fiche de réglage'!A32:B7FAUX),"")</f>
        <v/>
      </c>
      <c r="B27" s="95"/>
      <c r="C27" s="95"/>
      <c r="D27" s="95"/>
      <c r="E27" s="95"/>
      <c r="F27" s="95">
        <v>21240</v>
      </c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</row>
    <row r="28" spans="1:54" x14ac:dyDescent="0.25">
      <c r="A28" s="95" t="str">
        <f>IFERROR(VLOOKUP(Codearticle,fichederéglage,'Fiche de réglage'!A33:B7FAUX),"")</f>
        <v/>
      </c>
      <c r="B28" s="95"/>
      <c r="C28" s="95"/>
      <c r="D28" s="95"/>
      <c r="E28" s="95"/>
      <c r="F28" s="95">
        <v>21240</v>
      </c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</row>
    <row r="29" spans="1:54" x14ac:dyDescent="0.25">
      <c r="A29" s="95" t="str">
        <f>IFERROR(VLOOKUP(Codearticle,fichederéglage,'Fiche de réglage'!A34:B7FAUX),"")</f>
        <v/>
      </c>
      <c r="B29" s="95"/>
      <c r="C29" s="95"/>
      <c r="D29" s="95"/>
      <c r="E29" s="95"/>
      <c r="F29" s="95">
        <v>21240</v>
      </c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</row>
    <row r="30" spans="1:54" x14ac:dyDescent="0.25">
      <c r="A30" s="95" t="str">
        <f>IFERROR(VLOOKUP(Codearticle,fichederéglage,'Fiche de réglage'!A35:B7FAUX),"")</f>
        <v/>
      </c>
      <c r="B30" s="95"/>
      <c r="C30" s="95"/>
      <c r="D30" s="95"/>
      <c r="E30" s="95"/>
      <c r="F30" s="95">
        <v>21240</v>
      </c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</row>
    <row r="31" spans="1:54" x14ac:dyDescent="0.25">
      <c r="A31" s="95" t="str">
        <f>IFERROR(VLOOKUP(Codearticle,fichederéglage,'Fiche de réglage'!A36:B7FAUX),"")</f>
        <v/>
      </c>
      <c r="B31" s="95"/>
      <c r="C31" s="95"/>
      <c r="D31" s="95"/>
      <c r="E31" s="95"/>
      <c r="F31" s="95">
        <v>21240</v>
      </c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</row>
    <row r="32" spans="1:54" x14ac:dyDescent="0.25">
      <c r="A32" s="95" t="str">
        <f>IFERROR(VLOOKUP(Codearticle,fichederéglage,'Fiche de réglage'!A37:B7FAUX),"")</f>
        <v/>
      </c>
      <c r="B32" s="95"/>
      <c r="C32" s="95"/>
      <c r="D32" s="95"/>
      <c r="E32" s="95"/>
      <c r="F32" s="95">
        <v>21240</v>
      </c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</row>
    <row r="33" spans="1:54" x14ac:dyDescent="0.25">
      <c r="A33" s="95" t="str">
        <f>IFERROR(VLOOKUP(Codearticle,fichederéglage,'Fiche de réglage'!A38:B7FAUX),"")</f>
        <v/>
      </c>
      <c r="B33" s="95"/>
      <c r="C33" s="95"/>
      <c r="D33" s="95"/>
      <c r="E33" s="95"/>
      <c r="F33" s="95">
        <v>21240</v>
      </c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</row>
    <row r="34" spans="1:54" x14ac:dyDescent="0.25">
      <c r="A34" s="95" t="str">
        <f>IFERROR(VLOOKUP(Codearticle,fichederéglage,'Fiche de réglage'!A39:B7FAUX),"")</f>
        <v/>
      </c>
      <c r="B34" s="95"/>
      <c r="C34" s="95"/>
      <c r="D34" s="95"/>
      <c r="E34" s="95"/>
      <c r="F34" s="95">
        <v>21240</v>
      </c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</row>
    <row r="35" spans="1:54" x14ac:dyDescent="0.25">
      <c r="A35" s="95" t="str">
        <f>IFERROR(VLOOKUP(Codearticle,fichederéglage,'Fiche de réglage'!A40:B7FAUX),"")</f>
        <v/>
      </c>
      <c r="B35" s="95"/>
      <c r="C35" s="95"/>
      <c r="D35" s="95"/>
      <c r="E35" s="95"/>
      <c r="F35" s="95">
        <v>21240</v>
      </c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</row>
    <row r="36" spans="1:54" x14ac:dyDescent="0.25">
      <c r="A36" s="95" t="str">
        <f>IFERROR(VLOOKUP(Codearticle,fichederéglage,'Fiche de réglage'!A41:B7FAUX),"")</f>
        <v/>
      </c>
      <c r="B36" s="95"/>
      <c r="C36" s="95"/>
      <c r="D36" s="95"/>
      <c r="E36" s="95"/>
      <c r="F36" s="95">
        <v>21240</v>
      </c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</row>
    <row r="37" spans="1:54" x14ac:dyDescent="0.25">
      <c r="A37" s="95" t="str">
        <f>IFERROR(VLOOKUP(Codearticle,fichederéglage,'Fiche de réglage'!A42:B7FAUX),"")</f>
        <v/>
      </c>
      <c r="B37" s="95"/>
      <c r="C37" s="95"/>
      <c r="D37" s="95"/>
      <c r="E37" s="95"/>
      <c r="F37" s="95">
        <v>21240</v>
      </c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</row>
    <row r="38" spans="1:54" x14ac:dyDescent="0.25">
      <c r="A38" s="95" t="str">
        <f>IFERROR(VLOOKUP(Codearticle,fichederéglage,'Fiche de réglage'!A43:B7FAUX),"")</f>
        <v/>
      </c>
      <c r="B38" s="95"/>
      <c r="C38" s="95"/>
      <c r="D38" s="95"/>
      <c r="E38" s="95"/>
      <c r="F38" s="95">
        <v>21240</v>
      </c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</row>
    <row r="39" spans="1:54" x14ac:dyDescent="0.25">
      <c r="A39" s="95" t="str">
        <f>IFERROR(VLOOKUP(Codearticle,fichederéglage,'Fiche de réglage'!A44:B7FAUX),"")</f>
        <v/>
      </c>
      <c r="B39" s="95"/>
      <c r="C39" s="95"/>
      <c r="D39" s="95"/>
      <c r="E39" s="95"/>
      <c r="F39" s="95">
        <v>21240</v>
      </c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</row>
    <row r="40" spans="1:54" x14ac:dyDescent="0.25">
      <c r="A40" s="95" t="str">
        <f>IFERROR(VLOOKUP(Codearticle,fichederéglage,'Fiche de réglage'!A45:B7FAUX),"")</f>
        <v/>
      </c>
      <c r="B40" s="95"/>
      <c r="C40" s="95"/>
      <c r="D40" s="95"/>
      <c r="E40" s="95"/>
      <c r="F40" s="95">
        <v>21240</v>
      </c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</row>
    <row r="41" spans="1:54" x14ac:dyDescent="0.25">
      <c r="A41" s="95" t="str">
        <f>IFERROR(VLOOKUP(Codearticle,fichederéglage,'Fiche de réglage'!A46:B7FAUX),"")</f>
        <v/>
      </c>
      <c r="B41" s="95"/>
      <c r="C41" s="95"/>
      <c r="D41" s="95"/>
      <c r="E41" s="95"/>
      <c r="F41" s="95">
        <v>21240</v>
      </c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</row>
    <row r="42" spans="1:54" x14ac:dyDescent="0.25">
      <c r="A42" s="95" t="str">
        <f>IFERROR(VLOOKUP(Codearticle,fichederéglage,'Fiche de réglage'!A47:B7FAUX),"")</f>
        <v/>
      </c>
      <c r="B42" s="95"/>
      <c r="C42" s="95"/>
      <c r="D42" s="95"/>
      <c r="E42" s="95"/>
      <c r="F42" s="95">
        <v>21240</v>
      </c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5"/>
      <c r="AZ42" s="95"/>
      <c r="BA42" s="95"/>
      <c r="BB42" s="95"/>
    </row>
    <row r="43" spans="1:54" x14ac:dyDescent="0.25">
      <c r="A43" s="95" t="str">
        <f>IFERROR(VLOOKUP(Codearticle,fichederéglage,'Fiche de réglage'!A48:B7FAUX),"")</f>
        <v/>
      </c>
      <c r="B43" s="95"/>
      <c r="C43" s="95"/>
      <c r="D43" s="95"/>
      <c r="E43" s="95"/>
      <c r="F43" s="95">
        <v>21240</v>
      </c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</row>
    <row r="44" spans="1:54" x14ac:dyDescent="0.25">
      <c r="A44" s="95" t="str">
        <f>IFERROR(VLOOKUP(Codearticle,fichederéglage,'Fiche de réglage'!A49:B7FAUX),"")</f>
        <v/>
      </c>
      <c r="B44" s="95"/>
      <c r="C44" s="95"/>
      <c r="D44" s="95"/>
      <c r="E44" s="95"/>
      <c r="F44" s="95">
        <v>21240</v>
      </c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5"/>
    </row>
    <row r="45" spans="1:54" x14ac:dyDescent="0.25">
      <c r="A45" s="95" t="str">
        <f>IFERROR(VLOOKUP(Codearticle,fichederéglage,'Fiche de réglage'!A50:B7FAUX),"")</f>
        <v/>
      </c>
      <c r="B45" s="95"/>
      <c r="C45" s="95"/>
      <c r="D45" s="95"/>
      <c r="E45" s="95"/>
      <c r="F45" s="95">
        <v>21240</v>
      </c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</row>
    <row r="46" spans="1:54" x14ac:dyDescent="0.25">
      <c r="A46" s="95" t="str">
        <f>IFERROR(VLOOKUP(Codearticle,fichederéglage,'Fiche de réglage'!A51:B7FAUX),"")</f>
        <v/>
      </c>
      <c r="B46" s="95"/>
      <c r="C46" s="95"/>
      <c r="D46" s="95"/>
      <c r="E46" s="95"/>
      <c r="F46" s="95">
        <v>21240</v>
      </c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95"/>
      <c r="AT46" s="95"/>
      <c r="AU46" s="95"/>
      <c r="AV46" s="95"/>
      <c r="AW46" s="95"/>
      <c r="AX46" s="95"/>
      <c r="AY46" s="95"/>
      <c r="AZ46" s="95"/>
      <c r="BA46" s="95"/>
      <c r="BB46" s="95"/>
    </row>
    <row r="47" spans="1:54" x14ac:dyDescent="0.25">
      <c r="A47" s="95" t="str">
        <f>IFERROR(VLOOKUP(Codearticle,fichederéglage,'Fiche de réglage'!A52:B7FAUX),"")</f>
        <v/>
      </c>
      <c r="B47" s="95"/>
      <c r="C47" s="95"/>
      <c r="D47" s="95"/>
      <c r="E47" s="95"/>
      <c r="F47" s="95">
        <v>21240</v>
      </c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/>
      <c r="BB47" s="95"/>
    </row>
    <row r="48" spans="1:54" x14ac:dyDescent="0.25">
      <c r="A48" s="95" t="str">
        <f>IFERROR(VLOOKUP(Codearticle,fichederéglage,'Fiche de réglage'!A53:B7FAUX),"")</f>
        <v/>
      </c>
      <c r="B48" s="95"/>
      <c r="C48" s="95"/>
      <c r="D48" s="95"/>
      <c r="E48" s="95"/>
      <c r="F48" s="95">
        <v>21240</v>
      </c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  <c r="AQ48" s="95"/>
      <c r="AR48" s="95"/>
      <c r="AS48" s="95"/>
      <c r="AT48" s="95"/>
      <c r="AU48" s="95"/>
      <c r="AV48" s="95"/>
      <c r="AW48" s="95"/>
      <c r="AX48" s="95"/>
      <c r="AY48" s="95"/>
      <c r="AZ48" s="95"/>
      <c r="BA48" s="95"/>
      <c r="BB48" s="95"/>
    </row>
    <row r="49" spans="1:54" x14ac:dyDescent="0.25">
      <c r="A49" s="95" t="str">
        <f>IFERROR(VLOOKUP(Codearticle,fichederéglage,'Fiche de réglage'!A54:B7FAUX),"")</f>
        <v/>
      </c>
      <c r="B49" s="95"/>
      <c r="C49" s="95"/>
      <c r="D49" s="95"/>
      <c r="E49" s="95"/>
      <c r="F49" s="95">
        <v>21240</v>
      </c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5"/>
      <c r="AK49" s="95"/>
      <c r="AL49" s="95"/>
      <c r="AM49" s="95"/>
      <c r="AN49" s="95"/>
      <c r="AO49" s="95"/>
      <c r="AP49" s="95"/>
      <c r="AQ49" s="95"/>
      <c r="AR49" s="95"/>
      <c r="AS49" s="95"/>
      <c r="AT49" s="95"/>
      <c r="AU49" s="95"/>
      <c r="AV49" s="95"/>
      <c r="AW49" s="95"/>
      <c r="AX49" s="95"/>
      <c r="AY49" s="95"/>
      <c r="AZ49" s="95"/>
      <c r="BA49" s="95"/>
      <c r="BB49" s="95"/>
    </row>
    <row r="50" spans="1:54" x14ac:dyDescent="0.25">
      <c r="A50" s="95" t="str">
        <f>IFERROR(VLOOKUP(Codearticle,fichederéglage,'Fiche de réglage'!A55:B7FAUX),"")</f>
        <v/>
      </c>
      <c r="B50" s="95"/>
      <c r="C50" s="95"/>
      <c r="D50" s="95"/>
      <c r="E50" s="95"/>
      <c r="F50" s="95">
        <v>21240</v>
      </c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</row>
    <row r="51" spans="1:54" x14ac:dyDescent="0.25">
      <c r="A51" s="95" t="str">
        <f>IFERROR(VLOOKUP(Codearticle,fichederéglage,'Fiche de réglage'!A56:B7FAUX),"")</f>
        <v/>
      </c>
      <c r="B51" s="95"/>
      <c r="C51" s="95"/>
      <c r="D51" s="95"/>
      <c r="E51" s="95"/>
      <c r="F51" s="95">
        <v>21240</v>
      </c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  <c r="AK51" s="95"/>
      <c r="AL51" s="95"/>
      <c r="AM51" s="95"/>
      <c r="AN51" s="95"/>
      <c r="AO51" s="95"/>
      <c r="AP51" s="95"/>
      <c r="AQ51" s="95"/>
      <c r="AR51" s="95"/>
      <c r="AS51" s="95"/>
      <c r="AT51" s="95"/>
      <c r="AU51" s="95"/>
      <c r="AV51" s="95"/>
      <c r="AW51" s="95"/>
      <c r="AX51" s="95"/>
      <c r="AY51" s="95"/>
      <c r="AZ51" s="95"/>
      <c r="BA51" s="95"/>
      <c r="BB51" s="95"/>
    </row>
    <row r="52" spans="1:54" x14ac:dyDescent="0.25">
      <c r="A52" s="95" t="str">
        <f>IFERROR(VLOOKUP(Codearticle,fichederéglage,'Fiche de réglage'!A57:B7FAUX),"")</f>
        <v/>
      </c>
      <c r="B52" s="95"/>
      <c r="C52" s="95"/>
      <c r="D52" s="95"/>
      <c r="E52" s="95"/>
      <c r="F52" s="95">
        <v>21240</v>
      </c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</row>
    <row r="53" spans="1:54" x14ac:dyDescent="0.25">
      <c r="A53" s="95" t="str">
        <f>IFERROR(VLOOKUP(Codearticle,fichederéglage,'Fiche de réglage'!A58:B7FAUX),"")</f>
        <v/>
      </c>
      <c r="B53" s="95"/>
      <c r="C53" s="95"/>
      <c r="D53" s="95"/>
      <c r="E53" s="95"/>
      <c r="F53" s="95">
        <v>21240</v>
      </c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</row>
    <row r="54" spans="1:54" x14ac:dyDescent="0.25">
      <c r="A54" s="95" t="str">
        <f>IFERROR(VLOOKUP(Codearticle,fichederéglage,'Fiche de réglage'!A59:B7FAUX),"")</f>
        <v/>
      </c>
      <c r="B54" s="95"/>
      <c r="C54" s="95"/>
      <c r="D54" s="95"/>
      <c r="E54" s="95"/>
      <c r="F54" s="95">
        <v>21240</v>
      </c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</row>
    <row r="55" spans="1:54" x14ac:dyDescent="0.25">
      <c r="A55" s="95" t="str">
        <f>IFERROR(VLOOKUP(Codearticle,fichederéglage,'Fiche de réglage'!A60:B7FAUX),"")</f>
        <v/>
      </c>
      <c r="B55" s="95"/>
      <c r="C55" s="95"/>
      <c r="D55" s="95"/>
      <c r="E55" s="95"/>
      <c r="F55" s="95">
        <v>21240</v>
      </c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95"/>
      <c r="BA55" s="95"/>
      <c r="BB55" s="95"/>
    </row>
    <row r="56" spans="1:54" x14ac:dyDescent="0.25">
      <c r="A56" s="95" t="str">
        <f>IFERROR(VLOOKUP(Codearticle,fichederéglage,'Fiche de réglage'!A61:B7FAUX),"")</f>
        <v/>
      </c>
      <c r="B56" s="95"/>
      <c r="C56" s="95"/>
      <c r="D56" s="95"/>
      <c r="E56" s="95"/>
      <c r="F56" s="95">
        <v>21240</v>
      </c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  <c r="AR56" s="95"/>
      <c r="AS56" s="95"/>
      <c r="AT56" s="95"/>
      <c r="AU56" s="95"/>
      <c r="AV56" s="95"/>
      <c r="AW56" s="95"/>
      <c r="AX56" s="95"/>
      <c r="AY56" s="95"/>
      <c r="AZ56" s="95"/>
      <c r="BA56" s="95"/>
      <c r="BB56" s="95"/>
    </row>
    <row r="57" spans="1:54" x14ac:dyDescent="0.25">
      <c r="A57" s="95" t="str">
        <f>IFERROR(VLOOKUP(Codearticle,fichederéglage,'Fiche de réglage'!A62:B7FAUX),"")</f>
        <v/>
      </c>
      <c r="B57" s="95"/>
      <c r="C57" s="95"/>
      <c r="D57" s="95"/>
      <c r="E57" s="95"/>
      <c r="F57" s="95">
        <v>21240</v>
      </c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5"/>
      <c r="AY57" s="95"/>
      <c r="AZ57" s="95"/>
      <c r="BA57" s="95"/>
      <c r="BB57" s="95"/>
    </row>
    <row r="58" spans="1:54" x14ac:dyDescent="0.25">
      <c r="A58" s="95" t="str">
        <f>IFERROR(VLOOKUP(Codearticle,fichederéglage,'Fiche de réglage'!A63:B7FAUX),"")</f>
        <v/>
      </c>
      <c r="B58" s="95"/>
      <c r="C58" s="95"/>
      <c r="D58" s="95"/>
      <c r="E58" s="95"/>
      <c r="F58" s="95">
        <v>21240</v>
      </c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5"/>
      <c r="BA58" s="95"/>
      <c r="BB58" s="95"/>
    </row>
    <row r="59" spans="1:54" x14ac:dyDescent="0.25">
      <c r="A59" s="95" t="str">
        <f>IFERROR(VLOOKUP(Codearticle,fichederéglage,'Fiche de réglage'!A64:B7FAUX),"")</f>
        <v/>
      </c>
      <c r="B59" s="95"/>
      <c r="C59" s="95"/>
      <c r="D59" s="95"/>
      <c r="E59" s="95"/>
      <c r="F59" s="95">
        <v>21240</v>
      </c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</row>
    <row r="60" spans="1:54" x14ac:dyDescent="0.25">
      <c r="A60" s="95" t="str">
        <f>IFERROR(VLOOKUP(Codearticle,fichederéglage,'Fiche de réglage'!A65:B7FAUX),"")</f>
        <v/>
      </c>
      <c r="B60" s="95"/>
      <c r="C60" s="95"/>
      <c r="D60" s="95"/>
      <c r="E60" s="95"/>
      <c r="F60" s="95">
        <v>21240</v>
      </c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</row>
    <row r="61" spans="1:54" x14ac:dyDescent="0.25">
      <c r="A61" s="95" t="str">
        <f>IFERROR(VLOOKUP(Codearticle,fichederéglage,'Fiche de réglage'!A66:B7FAUX),"")</f>
        <v/>
      </c>
      <c r="B61" s="95"/>
      <c r="C61" s="95"/>
      <c r="D61" s="95"/>
      <c r="E61" s="95"/>
      <c r="F61" s="95">
        <v>21240</v>
      </c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95"/>
      <c r="AY61" s="95"/>
      <c r="AZ61" s="95"/>
      <c r="BA61" s="95"/>
      <c r="BB61" s="95"/>
    </row>
    <row r="62" spans="1:54" x14ac:dyDescent="0.25">
      <c r="A62" s="95" t="str">
        <f>IFERROR(VLOOKUP(Codearticle,fichederéglage,'Fiche de réglage'!A67:B7FAUX),"")</f>
        <v/>
      </c>
      <c r="B62" s="95"/>
      <c r="C62" s="95"/>
      <c r="D62" s="95"/>
      <c r="E62" s="95"/>
      <c r="F62" s="95">
        <v>21240</v>
      </c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5"/>
      <c r="AY62" s="95"/>
      <c r="AZ62" s="95"/>
      <c r="BA62" s="95"/>
      <c r="BB62" s="95"/>
    </row>
    <row r="63" spans="1:54" x14ac:dyDescent="0.25">
      <c r="A63" s="95" t="str">
        <f>IFERROR(VLOOKUP(Codearticle,fichederéglage,'Fiche de réglage'!A68:B7FAUX),"")</f>
        <v/>
      </c>
      <c r="B63" s="95"/>
      <c r="C63" s="95"/>
      <c r="D63" s="95"/>
      <c r="E63" s="95"/>
      <c r="F63" s="95">
        <v>21240</v>
      </c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5"/>
      <c r="AV63" s="95"/>
      <c r="AW63" s="95"/>
      <c r="AX63" s="95"/>
      <c r="AY63" s="95"/>
      <c r="AZ63" s="95"/>
      <c r="BA63" s="95"/>
      <c r="BB63" s="95"/>
    </row>
    <row r="64" spans="1:54" x14ac:dyDescent="0.25">
      <c r="A64" s="95" t="str">
        <f>IFERROR(VLOOKUP(Codearticle,fichederéglage,'Fiche de réglage'!A69:B7FAUX),"")</f>
        <v/>
      </c>
      <c r="B64" s="95"/>
      <c r="C64" s="95"/>
      <c r="D64" s="95"/>
      <c r="E64" s="95"/>
      <c r="F64" s="95">
        <v>21240</v>
      </c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</row>
    <row r="65" spans="1:54" x14ac:dyDescent="0.25">
      <c r="A65" s="95" t="str">
        <f>IFERROR(VLOOKUP(Codearticle,fichederéglage,'Fiche de réglage'!A70:B7FAUX),"")</f>
        <v/>
      </c>
      <c r="B65" s="95"/>
      <c r="C65" s="95"/>
      <c r="D65" s="95"/>
      <c r="E65" s="95"/>
      <c r="F65" s="95">
        <v>21240</v>
      </c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</row>
    <row r="66" spans="1:54" x14ac:dyDescent="0.25">
      <c r="A66" s="95" t="str">
        <f>IFERROR(VLOOKUP(Codearticle,fichederéglage,'Fiche de réglage'!A71:B7FAUX),"")</f>
        <v/>
      </c>
      <c r="B66" s="95"/>
      <c r="C66" s="95"/>
      <c r="D66" s="95"/>
      <c r="E66" s="95"/>
      <c r="F66" s="95">
        <v>21240</v>
      </c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</row>
    <row r="67" spans="1:54" x14ac:dyDescent="0.25">
      <c r="A67" s="95" t="str">
        <f>IFERROR(VLOOKUP(Codearticle,fichederéglage,'Fiche de réglage'!A72:B7FAUX),"")</f>
        <v/>
      </c>
      <c r="B67" s="95"/>
      <c r="C67" s="95"/>
      <c r="D67" s="95"/>
      <c r="E67" s="95"/>
      <c r="F67" s="95">
        <v>21240</v>
      </c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</row>
    <row r="68" spans="1:54" x14ac:dyDescent="0.25">
      <c r="A68" s="95" t="str">
        <f>IFERROR(VLOOKUP(Codearticle,fichederéglage,'Fiche de réglage'!A73:B7FAUX),"")</f>
        <v/>
      </c>
      <c r="B68" s="95"/>
      <c r="C68" s="95"/>
      <c r="D68" s="95"/>
      <c r="E68" s="95"/>
      <c r="F68" s="95">
        <v>21240</v>
      </c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  <c r="AK68" s="95"/>
      <c r="AL68" s="95"/>
      <c r="AM68" s="95"/>
      <c r="AN68" s="95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</row>
    <row r="69" spans="1:54" x14ac:dyDescent="0.25">
      <c r="A69" s="95" t="str">
        <f>IFERROR(VLOOKUP(Codearticle,fichederéglage,'Fiche de réglage'!A74:B7FAUX),"")</f>
        <v/>
      </c>
      <c r="B69" s="95"/>
      <c r="C69" s="95"/>
      <c r="D69" s="95"/>
      <c r="E69" s="95"/>
      <c r="F69" s="95">
        <v>21240</v>
      </c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95"/>
      <c r="AL69" s="95"/>
      <c r="AM69" s="95"/>
      <c r="AN69" s="95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</row>
    <row r="70" spans="1:54" x14ac:dyDescent="0.25">
      <c r="A70" s="95" t="str">
        <f>IFERROR(VLOOKUP(Codearticle,fichederéglage,'Fiche de réglage'!A75:B7FAUX),"")</f>
        <v/>
      </c>
      <c r="B70" s="95"/>
      <c r="C70" s="95"/>
      <c r="D70" s="95"/>
      <c r="E70" s="95"/>
      <c r="F70" s="95">
        <v>21240</v>
      </c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</row>
    <row r="71" spans="1:54" x14ac:dyDescent="0.25">
      <c r="A71" s="95" t="str">
        <f>IFERROR(VLOOKUP(Codearticle,fichederéglage,'Fiche de réglage'!A76:B7FAUX),"")</f>
        <v/>
      </c>
      <c r="B71" s="95"/>
      <c r="C71" s="95"/>
      <c r="D71" s="95"/>
      <c r="E71" s="95"/>
      <c r="F71" s="95">
        <v>21240</v>
      </c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5"/>
      <c r="AN71" s="95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</row>
    <row r="72" spans="1:54" x14ac:dyDescent="0.25">
      <c r="A72" s="95" t="str">
        <f>IFERROR(VLOOKUP(Codearticle,fichederéglage,'Fiche de réglage'!A77:B7FAUX),"")</f>
        <v/>
      </c>
      <c r="B72" s="95"/>
      <c r="C72" s="95"/>
      <c r="D72" s="95"/>
      <c r="E72" s="95"/>
      <c r="F72" s="95">
        <v>21240</v>
      </c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95"/>
      <c r="AJ72" s="95"/>
      <c r="AK72" s="95"/>
      <c r="AL72" s="95"/>
      <c r="AM72" s="95"/>
      <c r="AN72" s="95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</row>
    <row r="73" spans="1:54" x14ac:dyDescent="0.25">
      <c r="A73" s="95" t="str">
        <f>IFERROR(VLOOKUP(Codearticle,fichederéglage,'Fiche de réglage'!A78:B7FAUX),"")</f>
        <v/>
      </c>
      <c r="B73" s="95"/>
      <c r="C73" s="95"/>
      <c r="D73" s="95"/>
      <c r="E73" s="95"/>
      <c r="F73" s="95">
        <v>21240</v>
      </c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</row>
    <row r="74" spans="1:54" x14ac:dyDescent="0.25">
      <c r="A74" s="95" t="str">
        <f>IFERROR(VLOOKUP(Codearticle,fichederéglage,'Fiche de réglage'!A79:B7FAUX),"")</f>
        <v/>
      </c>
      <c r="B74" s="95"/>
      <c r="C74" s="95"/>
      <c r="D74" s="95"/>
      <c r="E74" s="95"/>
      <c r="F74" s="95">
        <v>21240</v>
      </c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5"/>
      <c r="BA74" s="95"/>
      <c r="BB74" s="95"/>
    </row>
    <row r="75" spans="1:54" x14ac:dyDescent="0.25">
      <c r="A75" s="95" t="str">
        <f>IFERROR(VLOOKUP(Codearticle,fichederéglage,'Fiche de réglage'!A80:B7FAUX),"")</f>
        <v/>
      </c>
      <c r="B75" s="95"/>
      <c r="C75" s="95"/>
      <c r="D75" s="95"/>
      <c r="E75" s="95"/>
      <c r="F75" s="95">
        <v>21240</v>
      </c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</row>
    <row r="76" spans="1:54" x14ac:dyDescent="0.25">
      <c r="A76" s="95" t="str">
        <f>IFERROR(VLOOKUP(Codearticle,fichederéglage,'Fiche de réglage'!A81:B7FAUX),"")</f>
        <v/>
      </c>
      <c r="B76" s="95"/>
      <c r="C76" s="95"/>
      <c r="D76" s="95"/>
      <c r="E76" s="95"/>
      <c r="F76" s="95">
        <v>21240</v>
      </c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  <c r="AI76" s="95"/>
      <c r="AJ76" s="95"/>
      <c r="AK76" s="95"/>
      <c r="AL76" s="95"/>
      <c r="AM76" s="95"/>
      <c r="AN76" s="95"/>
      <c r="AO76" s="95"/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</row>
    <row r="77" spans="1:54" x14ac:dyDescent="0.25">
      <c r="A77" s="95" t="str">
        <f>IFERROR(VLOOKUP(Codearticle,fichederéglage,'Fiche de réglage'!A82:B7FAUX),"")</f>
        <v/>
      </c>
      <c r="B77" s="95"/>
      <c r="C77" s="95"/>
      <c r="D77" s="95"/>
      <c r="E77" s="95"/>
      <c r="F77" s="95">
        <v>21240</v>
      </c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AI77" s="95"/>
      <c r="AJ77" s="95"/>
      <c r="AK77" s="95"/>
      <c r="AL77" s="95"/>
      <c r="AM77" s="95"/>
      <c r="AN77" s="95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</row>
    <row r="78" spans="1:54" x14ac:dyDescent="0.25">
      <c r="A78" s="95" t="str">
        <f>IFERROR(VLOOKUP(Codearticle,fichederéglage,'Fiche de réglage'!A83:B7FAUX),"")</f>
        <v/>
      </c>
      <c r="B78" s="95"/>
      <c r="C78" s="95"/>
      <c r="D78" s="95"/>
      <c r="E78" s="95"/>
      <c r="F78" s="95">
        <v>21240</v>
      </c>
      <c r="G78" s="95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5"/>
      <c r="Z78" s="95"/>
      <c r="AA78" s="95"/>
      <c r="AB78" s="95"/>
      <c r="AC78" s="95"/>
      <c r="AD78" s="95"/>
      <c r="AE78" s="95"/>
      <c r="AF78" s="95"/>
      <c r="AG78" s="95"/>
      <c r="AH78" s="95"/>
      <c r="AI78" s="95"/>
      <c r="AJ78" s="95"/>
      <c r="AK78" s="95"/>
      <c r="AL78" s="95"/>
      <c r="AM78" s="95"/>
      <c r="AN78" s="95"/>
      <c r="AO78" s="95"/>
      <c r="AP78" s="95"/>
      <c r="AQ78" s="95"/>
      <c r="AR78" s="95"/>
      <c r="AS78" s="95"/>
      <c r="AT78" s="95"/>
      <c r="AU78" s="95"/>
      <c r="AV78" s="95"/>
      <c r="AW78" s="95"/>
      <c r="AX78" s="95"/>
      <c r="AY78" s="95"/>
      <c r="AZ78" s="95"/>
      <c r="BA78" s="95"/>
      <c r="BB78" s="95"/>
    </row>
    <row r="79" spans="1:54" x14ac:dyDescent="0.25">
      <c r="A79" s="95" t="str">
        <f>IFERROR(VLOOKUP(Codearticle,fichederéglage,'Fiche de réglage'!A84:B7FAUX),"")</f>
        <v/>
      </c>
      <c r="B79" s="95"/>
      <c r="C79" s="95"/>
      <c r="D79" s="95"/>
      <c r="E79" s="95"/>
      <c r="F79" s="95">
        <v>21240</v>
      </c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95"/>
      <c r="AI79" s="95"/>
      <c r="AJ79" s="95"/>
      <c r="AK79" s="95"/>
      <c r="AL79" s="95"/>
      <c r="AM79" s="95"/>
      <c r="AN79" s="95"/>
      <c r="AO79" s="95"/>
      <c r="AP79" s="95"/>
      <c r="AQ79" s="95"/>
      <c r="AR79" s="95"/>
      <c r="AS79" s="95"/>
      <c r="AT79" s="95"/>
      <c r="AU79" s="95"/>
      <c r="AV79" s="95"/>
      <c r="AW79" s="95"/>
      <c r="AX79" s="95"/>
      <c r="AY79" s="95"/>
      <c r="AZ79" s="95"/>
      <c r="BA79" s="95"/>
      <c r="BB79" s="95"/>
    </row>
    <row r="80" spans="1:54" x14ac:dyDescent="0.25">
      <c r="A80" s="95" t="str">
        <f>IFERROR(VLOOKUP(Codearticle,fichederéglage,'Fiche de réglage'!A85:B7FAUX),"")</f>
        <v/>
      </c>
      <c r="B80" s="95"/>
      <c r="C80" s="95"/>
      <c r="D80" s="95"/>
      <c r="E80" s="95"/>
      <c r="F80" s="95">
        <v>21240</v>
      </c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  <c r="AI80" s="95"/>
      <c r="AJ80" s="95"/>
      <c r="AK80" s="95"/>
      <c r="AL80" s="95"/>
      <c r="AM80" s="95"/>
      <c r="AN80" s="95"/>
      <c r="AO80" s="95"/>
      <c r="AP80" s="95"/>
      <c r="AQ80" s="95"/>
      <c r="AR80" s="95"/>
      <c r="AS80" s="95"/>
      <c r="AT80" s="95"/>
      <c r="AU80" s="95"/>
      <c r="AV80" s="95"/>
      <c r="AW80" s="95"/>
      <c r="AX80" s="95"/>
      <c r="AY80" s="95"/>
      <c r="AZ80" s="95"/>
      <c r="BA80" s="95"/>
      <c r="BB80" s="95"/>
    </row>
    <row r="81" spans="1:54" x14ac:dyDescent="0.25">
      <c r="A81" s="95" t="str">
        <f>IFERROR(VLOOKUP(Codearticle,fichederéglage,'Fiche de réglage'!A86:B7FAUX),"")</f>
        <v/>
      </c>
      <c r="B81" s="95"/>
      <c r="C81" s="95"/>
      <c r="D81" s="95"/>
      <c r="E81" s="95"/>
      <c r="F81" s="95">
        <v>21240</v>
      </c>
      <c r="G81" s="95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  <c r="AD81" s="95"/>
      <c r="AE81" s="95"/>
      <c r="AF81" s="95"/>
      <c r="AG81" s="95"/>
      <c r="AH81" s="95"/>
      <c r="AI81" s="95"/>
      <c r="AJ81" s="95"/>
      <c r="AK81" s="95"/>
      <c r="AL81" s="95"/>
      <c r="AM81" s="95"/>
      <c r="AN81" s="95"/>
      <c r="AO81" s="95"/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</row>
    <row r="82" spans="1:54" x14ac:dyDescent="0.25">
      <c r="A82" s="95" t="str">
        <f>IFERROR(VLOOKUP(Codearticle,fichederéglage,'Fiche de réglage'!A87:B7FAUX),"")</f>
        <v/>
      </c>
      <c r="B82" s="95"/>
      <c r="C82" s="95"/>
      <c r="D82" s="95"/>
      <c r="E82" s="95"/>
      <c r="F82" s="95">
        <v>21240</v>
      </c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  <c r="AT82" s="95"/>
      <c r="AU82" s="95"/>
      <c r="AV82" s="95"/>
      <c r="AW82" s="95"/>
      <c r="AX82" s="95"/>
      <c r="AY82" s="95"/>
      <c r="AZ82" s="95"/>
      <c r="BA82" s="95"/>
      <c r="BB82" s="95"/>
    </row>
    <row r="83" spans="1:54" x14ac:dyDescent="0.25">
      <c r="A83" s="95" t="str">
        <f>IFERROR(VLOOKUP(Codearticle,fichederéglage,'Fiche de réglage'!A88:B7FAUX),"")</f>
        <v/>
      </c>
      <c r="B83" s="95"/>
      <c r="C83" s="95"/>
      <c r="D83" s="95"/>
      <c r="E83" s="95"/>
      <c r="F83" s="95">
        <v>21240</v>
      </c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G83" s="95"/>
      <c r="AH83" s="95"/>
      <c r="AI83" s="95"/>
      <c r="AJ83" s="95"/>
      <c r="AK83" s="95"/>
      <c r="AL83" s="95"/>
      <c r="AM83" s="95"/>
      <c r="AN83" s="95"/>
      <c r="AO83" s="95"/>
      <c r="AP83" s="95"/>
      <c r="AQ83" s="95"/>
      <c r="AR83" s="95"/>
      <c r="AS83" s="95"/>
      <c r="AT83" s="95"/>
      <c r="AU83" s="95"/>
      <c r="AV83" s="95"/>
      <c r="AW83" s="95"/>
      <c r="AX83" s="95"/>
      <c r="AY83" s="95"/>
      <c r="AZ83" s="95"/>
      <c r="BA83" s="95"/>
      <c r="BB83" s="95"/>
    </row>
    <row r="84" spans="1:54" x14ac:dyDescent="0.25">
      <c r="A84" s="95" t="str">
        <f>IFERROR(VLOOKUP(Codearticle,fichederéglage,'Fiche de réglage'!A89:B7FAUX),"")</f>
        <v/>
      </c>
      <c r="B84" s="95"/>
      <c r="C84" s="95"/>
      <c r="D84" s="95"/>
      <c r="E84" s="95"/>
      <c r="F84" s="95">
        <v>21240</v>
      </c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  <c r="AI84" s="95"/>
      <c r="AJ84" s="95"/>
      <c r="AK84" s="95"/>
      <c r="AL84" s="95"/>
      <c r="AM84" s="95"/>
      <c r="AN84" s="95"/>
      <c r="AO84" s="95"/>
      <c r="AP84" s="95"/>
      <c r="AQ84" s="95"/>
      <c r="AR84" s="95"/>
      <c r="AS84" s="95"/>
      <c r="AT84" s="95"/>
      <c r="AU84" s="95"/>
      <c r="AV84" s="95"/>
      <c r="AW84" s="95"/>
      <c r="AX84" s="95"/>
      <c r="AY84" s="95"/>
      <c r="AZ84" s="95"/>
      <c r="BA84" s="95"/>
      <c r="BB84" s="95"/>
    </row>
    <row r="85" spans="1:54" x14ac:dyDescent="0.25">
      <c r="A85" s="95" t="str">
        <f>IFERROR(VLOOKUP(Codearticle,fichederéglage,'Fiche de réglage'!A90:B7FAUX),"")</f>
        <v/>
      </c>
      <c r="B85" s="95"/>
      <c r="C85" s="95"/>
      <c r="D85" s="95"/>
      <c r="E85" s="95"/>
      <c r="F85" s="95">
        <v>21240</v>
      </c>
      <c r="G85" s="95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95"/>
      <c r="AC85" s="95"/>
      <c r="AD85" s="95"/>
      <c r="AE85" s="95"/>
      <c r="AF85" s="95"/>
      <c r="AG85" s="95"/>
      <c r="AH85" s="95"/>
      <c r="AI85" s="95"/>
      <c r="AJ85" s="95"/>
      <c r="AK85" s="95"/>
      <c r="AL85" s="95"/>
      <c r="AM85" s="95"/>
      <c r="AN85" s="95"/>
      <c r="AO85" s="95"/>
      <c r="AP85" s="95"/>
      <c r="AQ85" s="95"/>
      <c r="AR85" s="95"/>
      <c r="AS85" s="95"/>
      <c r="AT85" s="95"/>
      <c r="AU85" s="95"/>
      <c r="AV85" s="95"/>
      <c r="AW85" s="95"/>
      <c r="AX85" s="95"/>
      <c r="AY85" s="95"/>
      <c r="AZ85" s="95"/>
      <c r="BA85" s="95"/>
      <c r="BB85" s="95"/>
    </row>
    <row r="86" spans="1:54" x14ac:dyDescent="0.25">
      <c r="A86" s="95" t="str">
        <f>IFERROR(VLOOKUP(Codearticle,fichederéglage,'Fiche de réglage'!A91:B7FAUX),"")</f>
        <v/>
      </c>
      <c r="B86" s="95"/>
      <c r="C86" s="95"/>
      <c r="D86" s="95"/>
      <c r="E86" s="95"/>
      <c r="F86" s="95">
        <v>21240</v>
      </c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  <c r="AI86" s="95"/>
      <c r="AJ86" s="95"/>
      <c r="AK86" s="95"/>
      <c r="AL86" s="95"/>
      <c r="AM86" s="95"/>
      <c r="AN86" s="95"/>
      <c r="AO86" s="95"/>
      <c r="AP86" s="95"/>
      <c r="AQ86" s="95"/>
      <c r="AR86" s="95"/>
      <c r="AS86" s="95"/>
      <c r="AT86" s="95"/>
      <c r="AU86" s="95"/>
      <c r="AV86" s="95"/>
      <c r="AW86" s="95"/>
      <c r="AX86" s="95"/>
      <c r="AY86" s="95"/>
      <c r="AZ86" s="95"/>
      <c r="BA86" s="95"/>
      <c r="BB86" s="95"/>
    </row>
    <row r="87" spans="1:54" x14ac:dyDescent="0.25">
      <c r="A87" s="95" t="str">
        <f>IFERROR(VLOOKUP(Codearticle,fichederéglage,'Fiche de réglage'!A92:B7FAUX),"")</f>
        <v/>
      </c>
      <c r="B87" s="95"/>
      <c r="C87" s="95"/>
      <c r="D87" s="95"/>
      <c r="E87" s="95"/>
      <c r="F87" s="95">
        <v>21240</v>
      </c>
      <c r="G87" s="95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G87" s="95"/>
      <c r="AH87" s="95"/>
      <c r="AI87" s="95"/>
      <c r="AJ87" s="95"/>
      <c r="AK87" s="95"/>
      <c r="AL87" s="95"/>
      <c r="AM87" s="95"/>
      <c r="AN87" s="95"/>
      <c r="AO87" s="95"/>
      <c r="AP87" s="95"/>
      <c r="AQ87" s="95"/>
      <c r="AR87" s="95"/>
      <c r="AS87" s="95"/>
      <c r="AT87" s="95"/>
      <c r="AU87" s="95"/>
      <c r="AV87" s="95"/>
      <c r="AW87" s="95"/>
      <c r="AX87" s="95"/>
      <c r="AY87" s="95"/>
      <c r="AZ87" s="95"/>
      <c r="BA87" s="95"/>
      <c r="BB87" s="95"/>
    </row>
    <row r="88" spans="1:54" x14ac:dyDescent="0.25">
      <c r="A88" s="95" t="str">
        <f>IFERROR(VLOOKUP(Codearticle,fichederéglage,'Fiche de réglage'!A93:B7FAUX),"")</f>
        <v/>
      </c>
      <c r="B88" s="95"/>
      <c r="C88" s="95"/>
      <c r="D88" s="95"/>
      <c r="E88" s="95"/>
      <c r="F88" s="95">
        <v>21240</v>
      </c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  <c r="Y88" s="95"/>
      <c r="Z88" s="95"/>
      <c r="AA88" s="95"/>
      <c r="AB88" s="95"/>
      <c r="AC88" s="95"/>
      <c r="AD88" s="95"/>
      <c r="AE88" s="95"/>
      <c r="AF88" s="95"/>
      <c r="AG88" s="95"/>
      <c r="AH88" s="95"/>
      <c r="AI88" s="95"/>
      <c r="AJ88" s="95"/>
      <c r="AK88" s="95"/>
      <c r="AL88" s="95"/>
      <c r="AM88" s="95"/>
      <c r="AN88" s="95"/>
      <c r="AO88" s="95"/>
      <c r="AP88" s="95"/>
      <c r="AQ88" s="95"/>
      <c r="AR88" s="95"/>
      <c r="AS88" s="95"/>
      <c r="AT88" s="95"/>
      <c r="AU88" s="95"/>
      <c r="AV88" s="95"/>
      <c r="AW88" s="95"/>
      <c r="AX88" s="95"/>
      <c r="AY88" s="95"/>
      <c r="AZ88" s="95"/>
      <c r="BA88" s="95"/>
      <c r="BB88" s="95"/>
    </row>
    <row r="89" spans="1:54" x14ac:dyDescent="0.25">
      <c r="A89" s="95" t="str">
        <f>IFERROR(VLOOKUP(Codearticle,fichederéglage,'Fiche de réglage'!A94:B7FAUX),"")</f>
        <v/>
      </c>
      <c r="B89" s="95"/>
      <c r="C89" s="95"/>
      <c r="D89" s="95"/>
      <c r="E89" s="95"/>
      <c r="F89" s="95">
        <v>21240</v>
      </c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  <c r="AI89" s="95"/>
      <c r="AJ89" s="95"/>
      <c r="AK89" s="95"/>
      <c r="AL89" s="95"/>
      <c r="AM89" s="95"/>
      <c r="AN89" s="95"/>
      <c r="AO89" s="95"/>
      <c r="AP89" s="95"/>
      <c r="AQ89" s="95"/>
      <c r="AR89" s="95"/>
      <c r="AS89" s="95"/>
      <c r="AT89" s="95"/>
      <c r="AU89" s="95"/>
      <c r="AV89" s="95"/>
      <c r="AW89" s="95"/>
      <c r="AX89" s="95"/>
      <c r="AY89" s="95"/>
      <c r="AZ89" s="95"/>
      <c r="BA89" s="95"/>
      <c r="BB89" s="95"/>
    </row>
    <row r="90" spans="1:54" x14ac:dyDescent="0.25">
      <c r="A90" s="95" t="str">
        <f>IFERROR(VLOOKUP(Codearticle,fichederéglage,'Fiche de réglage'!A95:B7FAUX),"")</f>
        <v/>
      </c>
      <c r="B90" s="95"/>
      <c r="C90" s="95"/>
      <c r="D90" s="95"/>
      <c r="E90" s="95"/>
      <c r="F90" s="95">
        <v>21240</v>
      </c>
      <c r="G90" s="95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  <c r="AI90" s="95"/>
      <c r="AJ90" s="95"/>
      <c r="AK90" s="95"/>
      <c r="AL90" s="95"/>
      <c r="AM90" s="95"/>
      <c r="AN90" s="95"/>
      <c r="AO90" s="95"/>
      <c r="AP90" s="95"/>
      <c r="AQ90" s="95"/>
      <c r="AR90" s="95"/>
      <c r="AS90" s="95"/>
      <c r="AT90" s="95"/>
      <c r="AU90" s="95"/>
      <c r="AV90" s="95"/>
      <c r="AW90" s="95"/>
      <c r="AX90" s="95"/>
      <c r="AY90" s="95"/>
      <c r="AZ90" s="95"/>
      <c r="BA90" s="95"/>
      <c r="BB90" s="95"/>
    </row>
    <row r="91" spans="1:54" x14ac:dyDescent="0.25">
      <c r="A91" s="95" t="str">
        <f>IFERROR(VLOOKUP(Codearticle,fichederéglage,'Fiche de réglage'!A96:B7FAUX),"")</f>
        <v/>
      </c>
      <c r="B91" s="95"/>
      <c r="C91" s="95"/>
      <c r="D91" s="95"/>
      <c r="E91" s="95"/>
      <c r="F91" s="95">
        <v>21240</v>
      </c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95"/>
      <c r="AI91" s="95"/>
      <c r="AJ91" s="95"/>
      <c r="AK91" s="95"/>
      <c r="AL91" s="95"/>
      <c r="AM91" s="95"/>
      <c r="AN91" s="95"/>
      <c r="AO91" s="95"/>
      <c r="AP91" s="95"/>
      <c r="AQ91" s="95"/>
      <c r="AR91" s="95"/>
      <c r="AS91" s="95"/>
      <c r="AT91" s="95"/>
      <c r="AU91" s="95"/>
      <c r="AV91" s="95"/>
      <c r="AW91" s="95"/>
      <c r="AX91" s="95"/>
      <c r="AY91" s="95"/>
      <c r="AZ91" s="95"/>
      <c r="BA91" s="95"/>
      <c r="BB91" s="95"/>
    </row>
    <row r="92" spans="1:54" x14ac:dyDescent="0.25">
      <c r="A92" s="95" t="str">
        <f>IFERROR(VLOOKUP(Codearticle,fichederéglage,'Fiche de réglage'!A97:B7FAUX),"")</f>
        <v/>
      </c>
      <c r="B92" s="95"/>
      <c r="C92" s="95"/>
      <c r="D92" s="95"/>
      <c r="E92" s="95"/>
      <c r="F92" s="95">
        <v>21240</v>
      </c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5"/>
      <c r="AH92" s="95"/>
      <c r="AI92" s="95"/>
      <c r="AJ92" s="95"/>
      <c r="AK92" s="95"/>
      <c r="AL92" s="95"/>
      <c r="AM92" s="95"/>
      <c r="AN92" s="95"/>
      <c r="AO92" s="95"/>
      <c r="AP92" s="95"/>
      <c r="AQ92" s="95"/>
      <c r="AR92" s="95"/>
      <c r="AS92" s="95"/>
      <c r="AT92" s="95"/>
      <c r="AU92" s="95"/>
      <c r="AV92" s="95"/>
      <c r="AW92" s="95"/>
      <c r="AX92" s="95"/>
      <c r="AY92" s="95"/>
      <c r="AZ92" s="95"/>
      <c r="BA92" s="95"/>
      <c r="BB92" s="95"/>
    </row>
    <row r="93" spans="1:54" x14ac:dyDescent="0.25">
      <c r="A93" s="95" t="str">
        <f>IFERROR(VLOOKUP(Codearticle,fichederéglage,'Fiche de réglage'!A98:B7FAUX),"")</f>
        <v/>
      </c>
      <c r="B93" s="95"/>
      <c r="C93" s="95"/>
      <c r="D93" s="95"/>
      <c r="E93" s="95"/>
      <c r="F93" s="95">
        <v>21240</v>
      </c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5"/>
      <c r="AG93" s="95"/>
      <c r="AH93" s="95"/>
      <c r="AI93" s="95"/>
      <c r="AJ93" s="95"/>
      <c r="AK93" s="95"/>
      <c r="AL93" s="95"/>
      <c r="AM93" s="95"/>
      <c r="AN93" s="95"/>
      <c r="AO93" s="95"/>
      <c r="AP93" s="95"/>
      <c r="AQ93" s="95"/>
      <c r="AR93" s="95"/>
      <c r="AS93" s="95"/>
      <c r="AT93" s="95"/>
      <c r="AU93" s="95"/>
      <c r="AV93" s="95"/>
      <c r="AW93" s="95"/>
      <c r="AX93" s="95"/>
      <c r="AY93" s="95"/>
      <c r="AZ93" s="95"/>
      <c r="BA93" s="95"/>
      <c r="BB93" s="95"/>
    </row>
    <row r="94" spans="1:54" x14ac:dyDescent="0.25">
      <c r="A94" s="95" t="str">
        <f>IFERROR(VLOOKUP(Codearticle,fichederéglage,'Fiche de réglage'!A99:B7FAUX),"")</f>
        <v/>
      </c>
      <c r="B94" s="95"/>
      <c r="C94" s="95"/>
      <c r="D94" s="95"/>
      <c r="E94" s="95"/>
      <c r="F94" s="95">
        <v>21240</v>
      </c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5"/>
      <c r="AH94" s="95"/>
      <c r="AI94" s="95"/>
      <c r="AJ94" s="95"/>
      <c r="AK94" s="95"/>
      <c r="AL94" s="95"/>
      <c r="AM94" s="95"/>
      <c r="AN94" s="95"/>
      <c r="AO94" s="95"/>
      <c r="AP94" s="95"/>
      <c r="AQ94" s="95"/>
      <c r="AR94" s="95"/>
      <c r="AS94" s="95"/>
      <c r="AT94" s="95"/>
      <c r="AU94" s="95"/>
      <c r="AV94" s="95"/>
      <c r="AW94" s="95"/>
      <c r="AX94" s="95"/>
      <c r="AY94" s="95"/>
      <c r="AZ94" s="95"/>
      <c r="BA94" s="95"/>
      <c r="BB94" s="95"/>
    </row>
    <row r="95" spans="1:54" x14ac:dyDescent="0.25">
      <c r="A95" s="95" t="str">
        <f>IFERROR(VLOOKUP(Codearticle,fichederéglage,'Fiche de réglage'!A100:B7FAUX),"")</f>
        <v/>
      </c>
      <c r="B95" s="95"/>
      <c r="C95" s="95"/>
      <c r="D95" s="95"/>
      <c r="E95" s="95"/>
      <c r="F95" s="95">
        <v>21240</v>
      </c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  <c r="AI95" s="95"/>
      <c r="AJ95" s="95"/>
      <c r="AK95" s="95"/>
      <c r="AL95" s="95"/>
      <c r="AM95" s="95"/>
      <c r="AN95" s="95"/>
      <c r="AO95" s="95"/>
      <c r="AP95" s="95"/>
      <c r="AQ95" s="95"/>
      <c r="AR95" s="95"/>
      <c r="AS95" s="95"/>
      <c r="AT95" s="95"/>
      <c r="AU95" s="95"/>
      <c r="AV95" s="95"/>
      <c r="AW95" s="95"/>
      <c r="AX95" s="95"/>
      <c r="AY95" s="95"/>
      <c r="AZ95" s="95"/>
      <c r="BA95" s="95"/>
      <c r="BB95" s="95"/>
    </row>
    <row r="96" spans="1:54" x14ac:dyDescent="0.25">
      <c r="A96" s="95" t="str">
        <f>IFERROR(VLOOKUP(Codearticle,fichederéglage,'Fiche de réglage'!A101:B7FAUX),"")</f>
        <v/>
      </c>
      <c r="B96" s="95"/>
      <c r="C96" s="95"/>
      <c r="D96" s="95"/>
      <c r="E96" s="95"/>
      <c r="F96" s="95">
        <v>21240</v>
      </c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  <c r="AI96" s="95"/>
      <c r="AJ96" s="95"/>
      <c r="AK96" s="95"/>
      <c r="AL96" s="95"/>
      <c r="AM96" s="95"/>
      <c r="AN96" s="95"/>
      <c r="AO96" s="95"/>
      <c r="AP96" s="95"/>
      <c r="AQ96" s="95"/>
      <c r="AR96" s="95"/>
      <c r="AS96" s="95"/>
      <c r="AT96" s="95"/>
      <c r="AU96" s="95"/>
      <c r="AV96" s="95"/>
      <c r="AW96" s="95"/>
      <c r="AX96" s="95"/>
      <c r="AY96" s="95"/>
      <c r="AZ96" s="95"/>
      <c r="BA96" s="95"/>
      <c r="BB96" s="95"/>
    </row>
    <row r="97" spans="1:54" x14ac:dyDescent="0.25">
      <c r="A97" s="95" t="str">
        <f>IFERROR(VLOOKUP(Codearticle,fichederéglage,'Fiche de réglage'!A102:B7FAUX),"")</f>
        <v/>
      </c>
      <c r="B97" s="95"/>
      <c r="C97" s="95"/>
      <c r="D97" s="95"/>
      <c r="E97" s="95"/>
      <c r="F97" s="95">
        <v>21240</v>
      </c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  <c r="AI97" s="95"/>
      <c r="AJ97" s="95"/>
      <c r="AK97" s="95"/>
      <c r="AL97" s="95"/>
      <c r="AM97" s="95"/>
      <c r="AN97" s="95"/>
      <c r="AO97" s="95"/>
      <c r="AP97" s="95"/>
      <c r="AQ97" s="95"/>
      <c r="AR97" s="95"/>
      <c r="AS97" s="95"/>
      <c r="AT97" s="95"/>
      <c r="AU97" s="95"/>
      <c r="AV97" s="95"/>
      <c r="AW97" s="95"/>
      <c r="AX97" s="95"/>
      <c r="AY97" s="95"/>
      <c r="AZ97" s="95"/>
      <c r="BA97" s="95"/>
      <c r="BB97" s="95"/>
    </row>
    <row r="98" spans="1:54" x14ac:dyDescent="0.25">
      <c r="A98" s="95" t="str">
        <f>IFERROR(VLOOKUP(Codearticle,fichederéglage,'Fiche de réglage'!A103:B7FAUX),"")</f>
        <v/>
      </c>
      <c r="B98" s="95"/>
      <c r="C98" s="95"/>
      <c r="D98" s="95"/>
      <c r="E98" s="95"/>
      <c r="F98" s="95">
        <v>21240</v>
      </c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  <c r="Y98" s="95"/>
      <c r="Z98" s="95"/>
      <c r="AA98" s="95"/>
      <c r="AB98" s="95"/>
      <c r="AC98" s="95"/>
      <c r="AD98" s="95"/>
      <c r="AE98" s="95"/>
      <c r="AF98" s="95"/>
      <c r="AG98" s="95"/>
      <c r="AH98" s="95"/>
      <c r="AI98" s="95"/>
      <c r="AJ98" s="95"/>
      <c r="AK98" s="95"/>
      <c r="AL98" s="95"/>
      <c r="AM98" s="95"/>
      <c r="AN98" s="95"/>
      <c r="AO98" s="95"/>
      <c r="AP98" s="95"/>
      <c r="AQ98" s="95"/>
      <c r="AR98" s="95"/>
      <c r="AS98" s="95"/>
      <c r="AT98" s="95"/>
      <c r="AU98" s="95"/>
      <c r="AV98" s="95"/>
      <c r="AW98" s="95"/>
      <c r="AX98" s="95"/>
      <c r="AY98" s="95"/>
      <c r="AZ98" s="95"/>
      <c r="BA98" s="95"/>
      <c r="BB98" s="95"/>
    </row>
    <row r="99" spans="1:54" x14ac:dyDescent="0.25">
      <c r="A99" s="95" t="str">
        <f>IFERROR(VLOOKUP(Codearticle,fichederéglage,'Fiche de réglage'!A104:B7FAUX),"")</f>
        <v/>
      </c>
      <c r="B99" s="95"/>
      <c r="C99" s="95"/>
      <c r="D99" s="95"/>
      <c r="E99" s="95"/>
      <c r="F99" s="95">
        <v>21240</v>
      </c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  <c r="Y99" s="95"/>
      <c r="Z99" s="95"/>
      <c r="AA99" s="95"/>
      <c r="AB99" s="95"/>
      <c r="AC99" s="95"/>
      <c r="AD99" s="95"/>
      <c r="AE99" s="95"/>
      <c r="AF99" s="95"/>
      <c r="AG99" s="95"/>
      <c r="AH99" s="95"/>
      <c r="AI99" s="95"/>
      <c r="AJ99" s="95"/>
      <c r="AK99" s="95"/>
      <c r="AL99" s="95"/>
      <c r="AM99" s="95"/>
      <c r="AN99" s="95"/>
      <c r="AO99" s="95"/>
      <c r="AP99" s="95"/>
      <c r="AQ99" s="95"/>
      <c r="AR99" s="95"/>
      <c r="AS99" s="95"/>
      <c r="AT99" s="95"/>
      <c r="AU99" s="95"/>
      <c r="AV99" s="95"/>
      <c r="AW99" s="95"/>
      <c r="AX99" s="95"/>
      <c r="AY99" s="95"/>
      <c r="AZ99" s="95"/>
      <c r="BA99" s="95"/>
      <c r="BB99" s="95"/>
    </row>
    <row r="100" spans="1:54" x14ac:dyDescent="0.25">
      <c r="A100" s="95" t="str">
        <f>IFERROR(VLOOKUP(Codearticle,fichederéglage,'Fiche de réglage'!A105:B7FAUX),"")</f>
        <v/>
      </c>
      <c r="B100" s="95"/>
      <c r="C100" s="95"/>
      <c r="D100" s="95"/>
      <c r="E100" s="95"/>
      <c r="F100" s="95">
        <v>21240</v>
      </c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5"/>
      <c r="AC100" s="95"/>
      <c r="AD100" s="95"/>
      <c r="AE100" s="95"/>
      <c r="AF100" s="95"/>
      <c r="AG100" s="95"/>
      <c r="AH100" s="95"/>
      <c r="AI100" s="95"/>
      <c r="AJ100" s="95"/>
      <c r="AK100" s="95"/>
      <c r="AL100" s="95"/>
      <c r="AM100" s="95"/>
      <c r="AN100" s="95"/>
      <c r="AO100" s="95"/>
      <c r="AP100" s="95"/>
      <c r="AQ100" s="95"/>
      <c r="AR100" s="95"/>
      <c r="AS100" s="95"/>
      <c r="AT100" s="95"/>
      <c r="AU100" s="95"/>
      <c r="AV100" s="95"/>
      <c r="AW100" s="95"/>
      <c r="AX100" s="95"/>
      <c r="AY100" s="95"/>
      <c r="AZ100" s="95"/>
      <c r="BA100" s="95"/>
      <c r="BB100" s="95"/>
    </row>
    <row r="101" spans="1:54" x14ac:dyDescent="0.25">
      <c r="A101" s="95" t="str">
        <f>IFERROR(VLOOKUP(Codearticle,fichederéglage,'Fiche de réglage'!A106:B7FAUX),"")</f>
        <v/>
      </c>
      <c r="B101" s="95"/>
      <c r="C101" s="95"/>
      <c r="D101" s="95"/>
      <c r="E101" s="95"/>
      <c r="F101" s="95">
        <v>21240</v>
      </c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  <c r="Y101" s="95"/>
      <c r="Z101" s="95"/>
      <c r="AA101" s="95"/>
      <c r="AB101" s="95"/>
      <c r="AC101" s="95"/>
      <c r="AD101" s="95"/>
      <c r="AE101" s="95"/>
      <c r="AF101" s="95"/>
      <c r="AG101" s="95"/>
      <c r="AH101" s="95"/>
      <c r="AI101" s="95"/>
      <c r="AJ101" s="95"/>
      <c r="AK101" s="95"/>
      <c r="AL101" s="95"/>
      <c r="AM101" s="95"/>
      <c r="AN101" s="95"/>
      <c r="AO101" s="95"/>
      <c r="AP101" s="95"/>
      <c r="AQ101" s="95"/>
      <c r="AR101" s="95"/>
      <c r="AS101" s="95"/>
      <c r="AT101" s="95"/>
      <c r="AU101" s="95"/>
      <c r="AV101" s="95"/>
      <c r="AW101" s="95"/>
      <c r="AX101" s="95"/>
      <c r="AY101" s="95"/>
      <c r="AZ101" s="95"/>
      <c r="BA101" s="95"/>
      <c r="BB101" s="95"/>
    </row>
    <row r="102" spans="1:54" x14ac:dyDescent="0.25">
      <c r="A102" s="95" t="str">
        <f>IFERROR(VLOOKUP(Codearticle,fichederéglage,'Fiche de réglage'!A107:B7FAUX),"")</f>
        <v/>
      </c>
      <c r="B102" s="95"/>
      <c r="C102" s="95"/>
      <c r="D102" s="95"/>
      <c r="E102" s="95"/>
      <c r="F102" s="95">
        <v>21240</v>
      </c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  <c r="AA102" s="95"/>
      <c r="AB102" s="95"/>
      <c r="AC102" s="95"/>
      <c r="AD102" s="95"/>
      <c r="AE102" s="95"/>
      <c r="AF102" s="95"/>
      <c r="AG102" s="95"/>
      <c r="AH102" s="95"/>
      <c r="AI102" s="95"/>
      <c r="AJ102" s="95"/>
      <c r="AK102" s="95"/>
      <c r="AL102" s="95"/>
      <c r="AM102" s="95"/>
      <c r="AN102" s="95"/>
      <c r="AO102" s="95"/>
      <c r="AP102" s="95"/>
      <c r="AQ102" s="95"/>
      <c r="AR102" s="95"/>
      <c r="AS102" s="95"/>
      <c r="AT102" s="95"/>
      <c r="AU102" s="95"/>
      <c r="AV102" s="95"/>
      <c r="AW102" s="95"/>
      <c r="AX102" s="95"/>
      <c r="AY102" s="95"/>
      <c r="AZ102" s="95"/>
      <c r="BA102" s="95"/>
      <c r="BB102" s="95"/>
    </row>
    <row r="103" spans="1:54" x14ac:dyDescent="0.25">
      <c r="A103" s="95" t="str">
        <f>IFERROR(VLOOKUP(Codearticle,fichederéglage,'Fiche de réglage'!A108:B7FAUX),"")</f>
        <v/>
      </c>
      <c r="B103" s="95"/>
      <c r="C103" s="95"/>
      <c r="D103" s="95"/>
      <c r="E103" s="95"/>
      <c r="F103" s="95">
        <v>21240</v>
      </c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95"/>
      <c r="AE103" s="95"/>
      <c r="AF103" s="95"/>
      <c r="AG103" s="95"/>
      <c r="AH103" s="95"/>
      <c r="AI103" s="95"/>
      <c r="AJ103" s="95"/>
      <c r="AK103" s="95"/>
      <c r="AL103" s="95"/>
      <c r="AM103" s="95"/>
      <c r="AN103" s="95"/>
      <c r="AO103" s="95"/>
      <c r="AP103" s="95"/>
      <c r="AQ103" s="95"/>
      <c r="AR103" s="95"/>
      <c r="AS103" s="95"/>
      <c r="AT103" s="95"/>
      <c r="AU103" s="95"/>
      <c r="AV103" s="95"/>
      <c r="AW103" s="95"/>
      <c r="AX103" s="95"/>
      <c r="AY103" s="95"/>
      <c r="AZ103" s="95"/>
      <c r="BA103" s="95"/>
      <c r="BB103" s="95"/>
    </row>
    <row r="104" spans="1:54" x14ac:dyDescent="0.25">
      <c r="A104" s="95" t="str">
        <f>IFERROR(VLOOKUP(Codearticle,fichederéglage,'Fiche de réglage'!A109:B7FAUX),"")</f>
        <v/>
      </c>
      <c r="B104" s="95"/>
      <c r="C104" s="95"/>
      <c r="D104" s="95"/>
      <c r="E104" s="95"/>
      <c r="F104" s="95">
        <v>21240</v>
      </c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95"/>
      <c r="AA104" s="95"/>
      <c r="AB104" s="95"/>
      <c r="AC104" s="95"/>
      <c r="AD104" s="95"/>
      <c r="AE104" s="95"/>
      <c r="AF104" s="95"/>
      <c r="AG104" s="95"/>
      <c r="AH104" s="95"/>
      <c r="AI104" s="95"/>
      <c r="AJ104" s="95"/>
      <c r="AK104" s="95"/>
      <c r="AL104" s="95"/>
      <c r="AM104" s="95"/>
      <c r="AN104" s="95"/>
      <c r="AO104" s="95"/>
      <c r="AP104" s="95"/>
      <c r="AQ104" s="95"/>
      <c r="AR104" s="95"/>
      <c r="AS104" s="95"/>
      <c r="AT104" s="95"/>
      <c r="AU104" s="95"/>
      <c r="AV104" s="95"/>
      <c r="AW104" s="95"/>
      <c r="AX104" s="95"/>
      <c r="AY104" s="95"/>
      <c r="AZ104" s="95"/>
      <c r="BA104" s="95"/>
      <c r="BB104" s="95"/>
    </row>
    <row r="105" spans="1:54" x14ac:dyDescent="0.25">
      <c r="A105" s="95" t="str">
        <f>IFERROR(VLOOKUP(Codearticle,fichederéglage,'Fiche de réglage'!A110:B7FAUX),"")</f>
        <v/>
      </c>
      <c r="B105" s="95"/>
      <c r="C105" s="95"/>
      <c r="D105" s="95"/>
      <c r="E105" s="95"/>
      <c r="F105" s="95">
        <v>21240</v>
      </c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  <c r="AA105" s="95"/>
      <c r="AB105" s="95"/>
      <c r="AC105" s="95"/>
      <c r="AD105" s="95"/>
      <c r="AE105" s="95"/>
      <c r="AF105" s="95"/>
      <c r="AG105" s="95"/>
      <c r="AH105" s="95"/>
      <c r="AI105" s="95"/>
      <c r="AJ105" s="95"/>
      <c r="AK105" s="95"/>
      <c r="AL105" s="95"/>
      <c r="AM105" s="95"/>
      <c r="AN105" s="95"/>
      <c r="AO105" s="95"/>
      <c r="AP105" s="95"/>
      <c r="AQ105" s="95"/>
      <c r="AR105" s="95"/>
      <c r="AS105" s="95"/>
      <c r="AT105" s="95"/>
      <c r="AU105" s="95"/>
      <c r="AV105" s="95"/>
      <c r="AW105" s="95"/>
      <c r="AX105" s="95"/>
      <c r="AY105" s="95"/>
      <c r="AZ105" s="95"/>
      <c r="BA105" s="95"/>
      <c r="BB105" s="95"/>
    </row>
    <row r="106" spans="1:54" x14ac:dyDescent="0.25">
      <c r="A106" s="95" t="str">
        <f>IFERROR(VLOOKUP(Codearticle,fichederéglage,'Fiche de réglage'!A111:B7FAUX),"")</f>
        <v/>
      </c>
      <c r="B106" s="95"/>
      <c r="C106" s="95"/>
      <c r="D106" s="95"/>
      <c r="E106" s="95"/>
      <c r="F106" s="95">
        <v>21240</v>
      </c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95"/>
      <c r="AC106" s="95"/>
      <c r="AD106" s="95"/>
      <c r="AE106" s="95"/>
      <c r="AF106" s="95"/>
      <c r="AG106" s="95"/>
      <c r="AH106" s="95"/>
      <c r="AI106" s="95"/>
      <c r="AJ106" s="95"/>
      <c r="AK106" s="95"/>
      <c r="AL106" s="95"/>
      <c r="AM106" s="95"/>
      <c r="AN106" s="95"/>
      <c r="AO106" s="95"/>
      <c r="AP106" s="95"/>
      <c r="AQ106" s="95"/>
      <c r="AR106" s="95"/>
      <c r="AS106" s="95"/>
      <c r="AT106" s="95"/>
      <c r="AU106" s="95"/>
      <c r="AV106" s="95"/>
      <c r="AW106" s="95"/>
      <c r="AX106" s="95"/>
      <c r="AY106" s="95"/>
      <c r="AZ106" s="95"/>
      <c r="BA106" s="95"/>
      <c r="BB106" s="95"/>
    </row>
    <row r="107" spans="1:54" x14ac:dyDescent="0.25">
      <c r="A107" s="95" t="str">
        <f>IFERROR(VLOOKUP(Codearticle,fichederéglage,'Fiche de réglage'!A112:B7FAUX),"")</f>
        <v/>
      </c>
      <c r="B107" s="95"/>
      <c r="C107" s="95"/>
      <c r="D107" s="95"/>
      <c r="E107" s="95"/>
      <c r="F107" s="95">
        <v>21240</v>
      </c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  <c r="AA107" s="95"/>
      <c r="AB107" s="95"/>
      <c r="AC107" s="95"/>
      <c r="AD107" s="95"/>
      <c r="AE107" s="95"/>
      <c r="AF107" s="95"/>
      <c r="AG107" s="95"/>
      <c r="AH107" s="95"/>
      <c r="AI107" s="95"/>
      <c r="AJ107" s="95"/>
      <c r="AK107" s="95"/>
      <c r="AL107" s="95"/>
      <c r="AM107" s="95"/>
      <c r="AN107" s="95"/>
      <c r="AO107" s="95"/>
      <c r="AP107" s="95"/>
      <c r="AQ107" s="95"/>
      <c r="AR107" s="95"/>
      <c r="AS107" s="95"/>
      <c r="AT107" s="95"/>
      <c r="AU107" s="95"/>
      <c r="AV107" s="95"/>
      <c r="AW107" s="95"/>
      <c r="AX107" s="95"/>
      <c r="AY107" s="95"/>
      <c r="AZ107" s="95"/>
      <c r="BA107" s="95"/>
      <c r="BB107" s="95"/>
    </row>
    <row r="108" spans="1:54" x14ac:dyDescent="0.25">
      <c r="A108" s="95" t="str">
        <f>IFERROR(VLOOKUP(Codearticle,fichederéglage,'Fiche de réglage'!A113:B7FAUX),"")</f>
        <v/>
      </c>
      <c r="B108" s="95"/>
      <c r="C108" s="95"/>
      <c r="D108" s="95"/>
      <c r="E108" s="95"/>
      <c r="F108" s="95">
        <v>21240</v>
      </c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  <c r="AA108" s="95"/>
      <c r="AB108" s="95"/>
      <c r="AC108" s="95"/>
      <c r="AD108" s="95"/>
      <c r="AE108" s="95"/>
      <c r="AF108" s="95"/>
      <c r="AG108" s="95"/>
      <c r="AH108" s="95"/>
      <c r="AI108" s="95"/>
      <c r="AJ108" s="95"/>
      <c r="AK108" s="95"/>
      <c r="AL108" s="95"/>
      <c r="AM108" s="95"/>
      <c r="AN108" s="95"/>
      <c r="AO108" s="95"/>
      <c r="AP108" s="95"/>
      <c r="AQ108" s="95"/>
      <c r="AR108" s="95"/>
      <c r="AS108" s="95"/>
      <c r="AT108" s="95"/>
      <c r="AU108" s="95"/>
      <c r="AV108" s="95"/>
      <c r="AW108" s="95"/>
      <c r="AX108" s="95"/>
      <c r="AY108" s="95"/>
      <c r="AZ108" s="95"/>
      <c r="BA108" s="95"/>
      <c r="BB108" s="95"/>
    </row>
    <row r="109" spans="1:54" x14ac:dyDescent="0.25">
      <c r="A109" s="95" t="str">
        <f>IFERROR(VLOOKUP(Codearticle,fichederéglage,'Fiche de réglage'!A114:B7FAUX),"")</f>
        <v/>
      </c>
      <c r="B109" s="95"/>
      <c r="C109" s="95"/>
      <c r="D109" s="95"/>
      <c r="E109" s="95"/>
      <c r="F109" s="95">
        <v>21240</v>
      </c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95"/>
      <c r="AO109" s="95"/>
      <c r="AP109" s="95"/>
      <c r="AQ109" s="95"/>
      <c r="AR109" s="95"/>
      <c r="AS109" s="95"/>
      <c r="AT109" s="95"/>
      <c r="AU109" s="95"/>
      <c r="AV109" s="95"/>
      <c r="AW109" s="95"/>
      <c r="AX109" s="95"/>
      <c r="AY109" s="95"/>
      <c r="AZ109" s="95"/>
      <c r="BA109" s="95"/>
      <c r="BB109" s="95"/>
    </row>
    <row r="110" spans="1:54" x14ac:dyDescent="0.25">
      <c r="A110" s="95" t="str">
        <f>IFERROR(VLOOKUP(Codearticle,fichederéglage,'Fiche de réglage'!A115:B7FAUX),"")</f>
        <v/>
      </c>
      <c r="B110" s="95"/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  <c r="AA110" s="95"/>
      <c r="AB110" s="95"/>
      <c r="AC110" s="95"/>
      <c r="AD110" s="95"/>
      <c r="AE110" s="95"/>
      <c r="AF110" s="95"/>
      <c r="AG110" s="95"/>
      <c r="AH110" s="95"/>
      <c r="AI110" s="95"/>
      <c r="AJ110" s="95"/>
      <c r="AK110" s="95"/>
      <c r="AL110" s="95"/>
      <c r="AM110" s="95"/>
      <c r="AN110" s="95"/>
      <c r="AO110" s="95"/>
      <c r="AP110" s="95"/>
      <c r="AQ110" s="95"/>
      <c r="AR110" s="95"/>
      <c r="AS110" s="95"/>
      <c r="AT110" s="95"/>
      <c r="AU110" s="95"/>
      <c r="AV110" s="95"/>
      <c r="AW110" s="95"/>
      <c r="AX110" s="95"/>
      <c r="AY110" s="95"/>
      <c r="AZ110" s="95"/>
      <c r="BA110" s="95"/>
      <c r="BB110" s="95"/>
    </row>
    <row r="111" spans="1:54" x14ac:dyDescent="0.25">
      <c r="A111" s="95" t="str">
        <f>IFERROR(VLOOKUP(Codearticle,fichederéglage,'Fiche de réglage'!A116:B7FAUX),"")</f>
        <v/>
      </c>
      <c r="B111" s="95"/>
      <c r="C111" s="95"/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  <c r="Y111" s="95"/>
      <c r="Z111" s="95"/>
      <c r="AA111" s="95"/>
      <c r="AB111" s="95"/>
      <c r="AC111" s="95"/>
      <c r="AD111" s="95"/>
      <c r="AE111" s="95"/>
      <c r="AF111" s="95"/>
      <c r="AG111" s="95"/>
      <c r="AH111" s="95"/>
      <c r="AI111" s="95"/>
      <c r="AJ111" s="95"/>
      <c r="AK111" s="95"/>
      <c r="AL111" s="95"/>
      <c r="AM111" s="95"/>
      <c r="AN111" s="95"/>
      <c r="AO111" s="95"/>
      <c r="AP111" s="95"/>
      <c r="AQ111" s="95"/>
      <c r="AR111" s="95"/>
      <c r="AS111" s="95"/>
      <c r="AT111" s="95"/>
      <c r="AU111" s="95"/>
      <c r="AV111" s="95"/>
      <c r="AW111" s="95"/>
      <c r="AX111" s="95"/>
      <c r="AY111" s="95"/>
      <c r="AZ111" s="95"/>
      <c r="BA111" s="95"/>
      <c r="BB111" s="95"/>
    </row>
    <row r="112" spans="1:54" x14ac:dyDescent="0.25">
      <c r="A112" s="95" t="str">
        <f>IFERROR(VLOOKUP(Codearticle,fichederéglage,'Fiche de réglage'!A117:B7FAUX),"")</f>
        <v/>
      </c>
      <c r="B112" s="95"/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5"/>
      <c r="Z112" s="95"/>
      <c r="AA112" s="95"/>
      <c r="AB112" s="95"/>
      <c r="AC112" s="95"/>
      <c r="AD112" s="95"/>
      <c r="AE112" s="95"/>
      <c r="AF112" s="95"/>
      <c r="AG112" s="95"/>
      <c r="AH112" s="95"/>
      <c r="AI112" s="95"/>
      <c r="AJ112" s="95"/>
      <c r="AK112" s="95"/>
      <c r="AL112" s="95"/>
      <c r="AM112" s="95"/>
      <c r="AN112" s="95"/>
      <c r="AO112" s="95"/>
      <c r="AP112" s="95"/>
      <c r="AQ112" s="95"/>
      <c r="AR112" s="95"/>
      <c r="AS112" s="95"/>
      <c r="AT112" s="95"/>
      <c r="AU112" s="95"/>
      <c r="AV112" s="95"/>
      <c r="AW112" s="95"/>
      <c r="AX112" s="95"/>
      <c r="AY112" s="95"/>
      <c r="AZ112" s="95"/>
      <c r="BA112" s="95"/>
      <c r="BB112" s="95"/>
    </row>
    <row r="113" spans="1:54" x14ac:dyDescent="0.25">
      <c r="A113" s="95" t="str">
        <f>IFERROR(VLOOKUP(Codearticle,fichederéglage,'Fiche de réglage'!A118:B7FAUX),"")</f>
        <v/>
      </c>
      <c r="B113" s="95"/>
      <c r="C113" s="95"/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  <c r="AA113" s="95"/>
      <c r="AB113" s="95"/>
      <c r="AC113" s="95"/>
      <c r="AD113" s="95"/>
      <c r="AE113" s="95"/>
      <c r="AF113" s="95"/>
      <c r="AG113" s="95"/>
      <c r="AH113" s="95"/>
      <c r="AI113" s="95"/>
      <c r="AJ113" s="95"/>
      <c r="AK113" s="95"/>
      <c r="AL113" s="95"/>
      <c r="AM113" s="95"/>
      <c r="AN113" s="95"/>
      <c r="AO113" s="95"/>
      <c r="AP113" s="95"/>
      <c r="AQ113" s="95"/>
      <c r="AR113" s="95"/>
      <c r="AS113" s="95"/>
      <c r="AT113" s="95"/>
      <c r="AU113" s="95"/>
      <c r="AV113" s="95"/>
      <c r="AW113" s="95"/>
      <c r="AX113" s="95"/>
      <c r="AY113" s="95"/>
      <c r="AZ113" s="95"/>
      <c r="BA113" s="95"/>
      <c r="BB113" s="9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workbookViewId="0">
      <selection activeCell="A5" sqref="A5:B5"/>
    </sheetView>
  </sheetViews>
  <sheetFormatPr baseColWidth="10" defaultColWidth="9.140625" defaultRowHeight="15" x14ac:dyDescent="0.25"/>
  <cols>
    <col min="1" max="2" width="8.7109375" customWidth="1"/>
    <col min="3" max="3" width="12.5703125" customWidth="1"/>
    <col min="4" max="4" width="11.7109375" customWidth="1"/>
    <col min="5" max="6" width="11.42578125" customWidth="1"/>
    <col min="7" max="7" width="7.7109375" customWidth="1"/>
    <col min="8" max="8" width="6.28515625" customWidth="1"/>
    <col min="9" max="9" width="6.85546875" customWidth="1"/>
    <col min="10" max="10" width="7.7109375" customWidth="1"/>
    <col min="11" max="11" width="5.42578125" customWidth="1"/>
  </cols>
  <sheetData>
    <row r="1" spans="1:11" ht="21" thickBot="1" x14ac:dyDescent="0.35">
      <c r="A1" s="89" t="s">
        <v>52</v>
      </c>
      <c r="B1" s="90"/>
      <c r="C1" s="90"/>
      <c r="D1" s="90"/>
      <c r="E1" s="90"/>
      <c r="F1" s="90"/>
      <c r="G1" s="90"/>
      <c r="H1" s="90"/>
      <c r="I1" s="90"/>
      <c r="J1" s="90"/>
      <c r="K1" s="91"/>
    </row>
    <row r="2" spans="1:11" ht="21" thickBot="1" x14ac:dyDescent="0.3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21" thickBot="1" x14ac:dyDescent="0.35">
      <c r="A3" s="13"/>
      <c r="B3" s="18"/>
      <c r="C3" s="18"/>
      <c r="D3" s="13"/>
      <c r="E3" s="13"/>
      <c r="F3" s="13"/>
      <c r="G3" s="45" t="s">
        <v>53</v>
      </c>
      <c r="H3" s="46"/>
      <c r="I3" s="92">
        <v>44704</v>
      </c>
      <c r="J3" s="93"/>
      <c r="K3" s="94"/>
    </row>
    <row r="4" spans="1:11" ht="15.75" thickBot="1" x14ac:dyDescent="0.3">
      <c r="A4" s="45" t="s">
        <v>54</v>
      </c>
      <c r="B4" s="46"/>
      <c r="C4" s="77"/>
      <c r="D4" s="78"/>
      <c r="E4" s="78"/>
      <c r="F4" s="78"/>
      <c r="G4" s="78"/>
      <c r="H4" s="78"/>
      <c r="I4" s="79"/>
      <c r="J4" s="45" t="s">
        <v>55</v>
      </c>
      <c r="K4" s="46"/>
    </row>
    <row r="5" spans="1:11" ht="15.75" thickBot="1" x14ac:dyDescent="0.3">
      <c r="A5" s="44">
        <v>515240</v>
      </c>
      <c r="B5" s="40"/>
      <c r="C5" s="80"/>
      <c r="D5" s="81"/>
      <c r="E5" s="81"/>
      <c r="F5" s="81"/>
      <c r="G5" s="81"/>
      <c r="H5" s="81"/>
      <c r="I5" s="82"/>
      <c r="J5" s="86" t="s">
        <v>85</v>
      </c>
      <c r="K5" s="87"/>
    </row>
    <row r="6" spans="1:11" ht="15.75" thickBot="1" x14ac:dyDescent="0.3">
      <c r="A6" s="45" t="s">
        <v>56</v>
      </c>
      <c r="B6" s="46"/>
      <c r="C6" s="80"/>
      <c r="D6" s="81"/>
      <c r="E6" s="81"/>
      <c r="F6" s="81"/>
      <c r="G6" s="81"/>
      <c r="H6" s="81"/>
      <c r="I6" s="82"/>
      <c r="J6" s="45"/>
      <c r="K6" s="46"/>
    </row>
    <row r="7" spans="1:11" ht="15.75" thickBot="1" x14ac:dyDescent="0.3">
      <c r="A7" s="86" t="s">
        <v>57</v>
      </c>
      <c r="B7" s="87"/>
      <c r="C7" s="80"/>
      <c r="D7" s="81"/>
      <c r="E7" s="81"/>
      <c r="F7" s="81"/>
      <c r="G7" s="81"/>
      <c r="H7" s="81"/>
      <c r="I7" s="82"/>
      <c r="J7" s="44"/>
      <c r="K7" s="40"/>
    </row>
    <row r="8" spans="1:11" ht="15.75" thickBot="1" x14ac:dyDescent="0.3">
      <c r="A8" s="45" t="s">
        <v>58</v>
      </c>
      <c r="B8" s="46"/>
      <c r="C8" s="80"/>
      <c r="D8" s="81"/>
      <c r="E8" s="81"/>
      <c r="F8" s="81"/>
      <c r="G8" s="81"/>
      <c r="H8" s="81"/>
      <c r="I8" s="82"/>
      <c r="J8" s="45" t="s">
        <v>59</v>
      </c>
      <c r="K8" s="46"/>
    </row>
    <row r="9" spans="1:11" ht="15.75" thickBot="1" x14ac:dyDescent="0.3">
      <c r="A9" s="44"/>
      <c r="B9" s="40"/>
      <c r="C9" s="80"/>
      <c r="D9" s="81"/>
      <c r="E9" s="81"/>
      <c r="F9" s="81"/>
      <c r="G9" s="81"/>
      <c r="H9" s="81"/>
      <c r="I9" s="82"/>
      <c r="J9" s="44"/>
      <c r="K9" s="40"/>
    </row>
    <row r="10" spans="1:11" ht="15.75" thickBot="1" x14ac:dyDescent="0.3">
      <c r="A10" s="45" t="s">
        <v>60</v>
      </c>
      <c r="B10" s="46"/>
      <c r="C10" s="80"/>
      <c r="D10" s="81"/>
      <c r="E10" s="81"/>
      <c r="F10" s="81"/>
      <c r="G10" s="81"/>
      <c r="H10" s="81"/>
      <c r="I10" s="82"/>
      <c r="J10" s="47" t="s">
        <v>61</v>
      </c>
      <c r="K10" s="48"/>
    </row>
    <row r="11" spans="1:11" ht="15.75" thickBot="1" x14ac:dyDescent="0.3">
      <c r="A11" s="44"/>
      <c r="B11" s="40"/>
      <c r="C11" s="80"/>
      <c r="D11" s="81"/>
      <c r="E11" s="81"/>
      <c r="F11" s="81"/>
      <c r="G11" s="81"/>
      <c r="H11" s="81"/>
      <c r="I11" s="82"/>
      <c r="J11" s="88">
        <v>44685</v>
      </c>
      <c r="K11" s="85"/>
    </row>
    <row r="12" spans="1:11" ht="15.75" thickBot="1" x14ac:dyDescent="0.3">
      <c r="A12" s="45" t="s">
        <v>62</v>
      </c>
      <c r="B12" s="46"/>
      <c r="C12" s="80"/>
      <c r="D12" s="81"/>
      <c r="E12" s="81"/>
      <c r="F12" s="81"/>
      <c r="G12" s="81"/>
      <c r="H12" s="81"/>
      <c r="I12" s="82"/>
      <c r="J12" s="16"/>
      <c r="K12" s="16"/>
    </row>
    <row r="13" spans="1:11" ht="15.75" thickBot="1" x14ac:dyDescent="0.3">
      <c r="A13" s="44"/>
      <c r="B13" s="40"/>
      <c r="C13" s="80"/>
      <c r="D13" s="81"/>
      <c r="E13" s="81"/>
      <c r="F13" s="81"/>
      <c r="G13" s="81"/>
      <c r="H13" s="81"/>
      <c r="I13" s="82"/>
      <c r="J13" s="16"/>
      <c r="K13" s="16"/>
    </row>
    <row r="14" spans="1:11" ht="15.75" thickBot="1" x14ac:dyDescent="0.3">
      <c r="A14" s="45" t="s">
        <v>8</v>
      </c>
      <c r="B14" s="46"/>
      <c r="C14" s="80"/>
      <c r="D14" s="81"/>
      <c r="E14" s="81"/>
      <c r="F14" s="81"/>
      <c r="G14" s="81"/>
      <c r="H14" s="81"/>
      <c r="I14" s="82"/>
      <c r="J14" s="1"/>
      <c r="K14" s="1"/>
    </row>
    <row r="15" spans="1:11" ht="15.75" thickBot="1" x14ac:dyDescent="0.3">
      <c r="A15" s="44"/>
      <c r="B15" s="40"/>
      <c r="C15" s="80"/>
      <c r="D15" s="81"/>
      <c r="E15" s="81"/>
      <c r="F15" s="81"/>
      <c r="G15" s="81"/>
      <c r="H15" s="81"/>
      <c r="I15" s="82"/>
      <c r="J15" s="1"/>
      <c r="K15" s="1"/>
    </row>
    <row r="16" spans="1:11" ht="15.75" x14ac:dyDescent="0.25">
      <c r="A16" s="1"/>
      <c r="B16" s="12"/>
      <c r="C16" s="80"/>
      <c r="D16" s="81"/>
      <c r="E16" s="81"/>
      <c r="F16" s="81"/>
      <c r="G16" s="81"/>
      <c r="H16" s="81"/>
      <c r="I16" s="82"/>
      <c r="J16" s="1"/>
      <c r="K16" s="1"/>
    </row>
    <row r="17" spans="1:11" ht="16.5" thickBot="1" x14ac:dyDescent="0.3">
      <c r="A17" s="1"/>
      <c r="B17" s="12"/>
      <c r="C17" s="80"/>
      <c r="D17" s="81"/>
      <c r="E17" s="81"/>
      <c r="F17" s="81"/>
      <c r="G17" s="81"/>
      <c r="H17" s="81"/>
      <c r="I17" s="82"/>
      <c r="J17" s="1"/>
      <c r="K17" s="1"/>
    </row>
    <row r="18" spans="1:11" ht="15.75" thickBot="1" x14ac:dyDescent="0.3">
      <c r="A18" s="17" t="s">
        <v>63</v>
      </c>
      <c r="B18" s="10"/>
      <c r="C18" s="83"/>
      <c r="D18" s="84"/>
      <c r="E18" s="84"/>
      <c r="F18" s="84"/>
      <c r="G18" s="84"/>
      <c r="H18" s="84"/>
      <c r="I18" s="85"/>
      <c r="J18" s="1"/>
      <c r="K18" s="1"/>
    </row>
    <row r="19" spans="1:11" ht="15.75" thickBo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21" thickBot="1" x14ac:dyDescent="0.35">
      <c r="A20" s="41" t="s">
        <v>64</v>
      </c>
      <c r="B20" s="42"/>
      <c r="C20" s="42"/>
      <c r="D20" s="42"/>
      <c r="E20" s="42"/>
      <c r="F20" s="42"/>
      <c r="G20" s="42"/>
      <c r="H20" s="42"/>
      <c r="I20" s="42"/>
      <c r="J20" s="42"/>
      <c r="K20" s="43"/>
    </row>
    <row r="21" spans="1:11" ht="15.75" thickBot="1" x14ac:dyDescent="0.3">
      <c r="A21" s="2"/>
      <c r="B21" s="3"/>
      <c r="C21" s="3"/>
      <c r="D21" s="3"/>
      <c r="E21" s="3"/>
      <c r="F21" s="3"/>
      <c r="G21" s="3"/>
      <c r="H21" s="3"/>
      <c r="I21" s="3"/>
      <c r="J21" s="1"/>
      <c r="K21" s="1"/>
    </row>
    <row r="22" spans="1:11" ht="15.75" thickBot="1" x14ac:dyDescent="0.3">
      <c r="A22" s="19" t="s">
        <v>65</v>
      </c>
      <c r="B22" s="23"/>
      <c r="C22" s="24"/>
      <c r="D22" s="22" t="s">
        <v>66</v>
      </c>
      <c r="E22" s="25"/>
      <c r="F22" s="26"/>
      <c r="G22" s="4"/>
      <c r="H22" s="3"/>
      <c r="I22" s="3"/>
      <c r="J22" s="1"/>
      <c r="K22" s="1"/>
    </row>
    <row r="23" spans="1:11" ht="15.75" thickBot="1" x14ac:dyDescent="0.3">
      <c r="A23" s="20"/>
      <c r="B23" s="3"/>
      <c r="C23" s="3"/>
      <c r="D23" s="3"/>
      <c r="E23" s="3"/>
      <c r="F23" s="3"/>
      <c r="G23" s="3"/>
      <c r="H23" s="3"/>
      <c r="I23" s="3"/>
      <c r="J23" s="1"/>
      <c r="K23" s="1"/>
    </row>
    <row r="24" spans="1:11" ht="15.75" thickBot="1" x14ac:dyDescent="0.3">
      <c r="A24" s="19" t="s">
        <v>67</v>
      </c>
      <c r="B24" s="27" t="s">
        <v>68</v>
      </c>
      <c r="C24" s="28"/>
      <c r="D24" s="5" t="s">
        <v>69</v>
      </c>
      <c r="E24" s="29" t="s">
        <v>70</v>
      </c>
      <c r="F24" s="30"/>
      <c r="G24" s="31"/>
      <c r="H24" s="27" t="s">
        <v>71</v>
      </c>
      <c r="I24" s="37"/>
      <c r="J24" s="27" t="s">
        <v>72</v>
      </c>
      <c r="K24" s="37"/>
    </row>
    <row r="25" spans="1:11" ht="15.75" thickBot="1" x14ac:dyDescent="0.3">
      <c r="A25" s="6"/>
      <c r="B25" s="7"/>
      <c r="C25" s="7"/>
      <c r="D25" s="7"/>
      <c r="E25" s="36"/>
      <c r="F25" s="36"/>
      <c r="G25" s="36"/>
      <c r="H25" s="8"/>
      <c r="I25" s="14"/>
      <c r="J25" s="8"/>
      <c r="K25" s="9"/>
    </row>
    <row r="26" spans="1:11" ht="15.75" thickBot="1" x14ac:dyDescent="0.3">
      <c r="A26" s="10" t="s">
        <v>73</v>
      </c>
      <c r="B26" s="23"/>
      <c r="C26" s="24"/>
      <c r="D26" s="21"/>
      <c r="E26" s="23"/>
      <c r="F26" s="39"/>
      <c r="G26" s="40"/>
      <c r="H26" s="23"/>
      <c r="I26" s="38"/>
      <c r="J26" s="32"/>
      <c r="K26" s="49"/>
    </row>
    <row r="27" spans="1:11" ht="15.75" thickBot="1" x14ac:dyDescent="0.3">
      <c r="A27" s="10" t="s">
        <v>74</v>
      </c>
      <c r="B27" s="23"/>
      <c r="C27" s="24"/>
      <c r="D27" s="21"/>
      <c r="E27" s="23"/>
      <c r="F27" s="39"/>
      <c r="G27" s="40"/>
      <c r="H27" s="23"/>
      <c r="I27" s="38"/>
      <c r="J27" s="32"/>
      <c r="K27" s="49"/>
    </row>
    <row r="28" spans="1:11" ht="15.75" thickBot="1" x14ac:dyDescent="0.3">
      <c r="A28" s="10" t="s">
        <v>75</v>
      </c>
      <c r="B28" s="23"/>
      <c r="C28" s="24"/>
      <c r="D28" s="21"/>
      <c r="E28" s="23"/>
      <c r="F28" s="39"/>
      <c r="G28" s="40"/>
      <c r="H28" s="23"/>
      <c r="I28" s="38"/>
      <c r="J28" s="32"/>
      <c r="K28" s="49"/>
    </row>
    <row r="29" spans="1:11" ht="15.75" thickBot="1" x14ac:dyDescent="0.3">
      <c r="A29" s="10" t="s">
        <v>76</v>
      </c>
      <c r="B29" s="23"/>
      <c r="C29" s="24"/>
      <c r="D29" s="21"/>
      <c r="E29" s="23"/>
      <c r="F29" s="39"/>
      <c r="G29" s="40"/>
      <c r="H29" s="23"/>
      <c r="I29" s="38"/>
      <c r="J29" s="32"/>
      <c r="K29" s="49"/>
    </row>
    <row r="30" spans="1:11" ht="15.75" thickBot="1" x14ac:dyDescent="0.3">
      <c r="A30" s="10" t="s">
        <v>77</v>
      </c>
      <c r="B30" s="32"/>
      <c r="C30" s="49"/>
      <c r="D30" s="11"/>
      <c r="E30" s="32"/>
      <c r="F30" s="33"/>
      <c r="G30" s="34"/>
      <c r="H30" s="32"/>
      <c r="I30" s="35"/>
      <c r="J30" s="32"/>
      <c r="K30" s="49"/>
    </row>
    <row r="31" spans="1:11" ht="15.75" thickBot="1" x14ac:dyDescent="0.3">
      <c r="A31" s="10" t="s">
        <v>78</v>
      </c>
      <c r="B31" s="32"/>
      <c r="C31" s="49"/>
      <c r="D31" s="11"/>
      <c r="E31" s="32"/>
      <c r="F31" s="33"/>
      <c r="G31" s="34"/>
      <c r="H31" s="32"/>
      <c r="I31" s="35"/>
      <c r="J31" s="32"/>
      <c r="K31" s="49"/>
    </row>
    <row r="32" spans="1:11" ht="15.75" thickBot="1" x14ac:dyDescent="0.3">
      <c r="A32" s="10" t="s">
        <v>79</v>
      </c>
      <c r="B32" s="32"/>
      <c r="C32" s="49"/>
      <c r="D32" s="11"/>
      <c r="E32" s="32"/>
      <c r="F32" s="33"/>
      <c r="G32" s="34"/>
      <c r="H32" s="32"/>
      <c r="I32" s="35"/>
      <c r="J32" s="32"/>
      <c r="K32" s="49"/>
    </row>
    <row r="33" spans="1:11" ht="15.75" thickBot="1" x14ac:dyDescent="0.3">
      <c r="A33" s="10" t="s">
        <v>80</v>
      </c>
      <c r="B33" s="32"/>
      <c r="C33" s="49"/>
      <c r="D33" s="11"/>
      <c r="E33" s="32"/>
      <c r="F33" s="33"/>
      <c r="G33" s="34"/>
      <c r="H33" s="32"/>
      <c r="I33" s="35"/>
      <c r="J33" s="32"/>
      <c r="K33" s="49"/>
    </row>
    <row r="35" spans="1:11" ht="20.25" x14ac:dyDescent="0.3">
      <c r="A35" s="50" t="s">
        <v>81</v>
      </c>
      <c r="B35" s="51"/>
      <c r="C35" s="51"/>
      <c r="D35" s="51"/>
      <c r="E35" s="51"/>
      <c r="F35" s="51"/>
      <c r="G35" s="51"/>
      <c r="H35" s="51"/>
      <c r="I35" s="51"/>
      <c r="J35" s="51"/>
      <c r="K35" s="52"/>
    </row>
    <row r="36" spans="1:11" x14ac:dyDescent="0.25">
      <c r="A36" s="53" t="s">
        <v>82</v>
      </c>
      <c r="B36" s="54"/>
      <c r="C36" s="54"/>
      <c r="D36" s="54"/>
      <c r="E36" s="54"/>
      <c r="F36" s="54"/>
      <c r="G36" s="54"/>
      <c r="H36" s="54"/>
      <c r="I36" s="54"/>
      <c r="J36" s="54"/>
      <c r="K36" s="55"/>
    </row>
    <row r="37" spans="1:11" x14ac:dyDescent="0.25">
      <c r="A37" s="56"/>
      <c r="B37" s="57"/>
      <c r="C37" s="57"/>
      <c r="D37" s="57"/>
      <c r="E37" s="57"/>
      <c r="F37" s="57"/>
      <c r="G37" s="57"/>
      <c r="H37" s="57"/>
      <c r="I37" s="57"/>
      <c r="J37" s="57"/>
      <c r="K37" s="58"/>
    </row>
    <row r="38" spans="1:11" x14ac:dyDescent="0.25">
      <c r="A38" s="68"/>
      <c r="B38" s="69"/>
      <c r="C38" s="69"/>
      <c r="D38" s="69"/>
      <c r="E38" s="69"/>
      <c r="F38" s="69"/>
      <c r="G38" s="69"/>
      <c r="H38" s="69"/>
      <c r="I38" s="69"/>
      <c r="J38" s="69"/>
      <c r="K38" s="70"/>
    </row>
    <row r="39" spans="1:11" x14ac:dyDescent="0.2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3"/>
    </row>
    <row r="40" spans="1:11" x14ac:dyDescent="0.2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3"/>
    </row>
    <row r="41" spans="1:11" x14ac:dyDescent="0.2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3"/>
    </row>
    <row r="42" spans="1:11" x14ac:dyDescent="0.2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3"/>
    </row>
    <row r="43" spans="1:11" x14ac:dyDescent="0.2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3"/>
    </row>
    <row r="44" spans="1:11" x14ac:dyDescent="0.25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3"/>
    </row>
    <row r="45" spans="1:11" x14ac:dyDescent="0.25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3"/>
    </row>
    <row r="46" spans="1:11" x14ac:dyDescent="0.25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6"/>
    </row>
    <row r="47" spans="1:11" x14ac:dyDescent="0.25">
      <c r="A47" s="59" t="s">
        <v>83</v>
      </c>
      <c r="B47" s="60"/>
      <c r="C47" s="60"/>
      <c r="D47" s="60"/>
      <c r="E47" s="60"/>
      <c r="F47" s="60"/>
      <c r="G47" s="60"/>
      <c r="H47" s="60"/>
      <c r="I47" s="60"/>
      <c r="J47" s="60"/>
      <c r="K47" s="61"/>
    </row>
    <row r="48" spans="1:11" x14ac:dyDescent="0.25">
      <c r="A48" s="62"/>
      <c r="B48" s="63"/>
      <c r="C48" s="63"/>
      <c r="D48" s="63"/>
      <c r="E48" s="63"/>
      <c r="F48" s="63"/>
      <c r="G48" s="63"/>
      <c r="H48" s="63"/>
      <c r="I48" s="63"/>
      <c r="J48" s="63"/>
      <c r="K48" s="64"/>
    </row>
    <row r="49" spans="1:11" x14ac:dyDescent="0.25">
      <c r="A49" s="65"/>
      <c r="B49" s="66"/>
      <c r="C49" s="66"/>
      <c r="D49" s="66"/>
      <c r="E49" s="66"/>
      <c r="F49" s="66"/>
      <c r="G49" s="66"/>
      <c r="H49" s="66"/>
      <c r="I49" s="66"/>
      <c r="J49" s="66"/>
      <c r="K49" s="67"/>
    </row>
  </sheetData>
  <mergeCells count="68">
    <mergeCell ref="A1:K1"/>
    <mergeCell ref="I3:K3"/>
    <mergeCell ref="A10:B10"/>
    <mergeCell ref="A8:B8"/>
    <mergeCell ref="A7:B7"/>
    <mergeCell ref="A6:B6"/>
    <mergeCell ref="J8:K8"/>
    <mergeCell ref="E32:G32"/>
    <mergeCell ref="E33:G33"/>
    <mergeCell ref="B33:C33"/>
    <mergeCell ref="J4:K4"/>
    <mergeCell ref="G3:H3"/>
    <mergeCell ref="J6:K6"/>
    <mergeCell ref="C4:I18"/>
    <mergeCell ref="J5:K5"/>
    <mergeCell ref="J7:K7"/>
    <mergeCell ref="J9:K9"/>
    <mergeCell ref="A5:B5"/>
    <mergeCell ref="J11:K11"/>
    <mergeCell ref="A4:B4"/>
    <mergeCell ref="H33:I33"/>
    <mergeCell ref="A35:K35"/>
    <mergeCell ref="A36:K37"/>
    <mergeCell ref="A47:K49"/>
    <mergeCell ref="A38:K46"/>
    <mergeCell ref="J32:K32"/>
    <mergeCell ref="J33:K33"/>
    <mergeCell ref="B26:C26"/>
    <mergeCell ref="B27:C27"/>
    <mergeCell ref="B28:C28"/>
    <mergeCell ref="B29:C29"/>
    <mergeCell ref="B30:C30"/>
    <mergeCell ref="B31:C31"/>
    <mergeCell ref="B32:C32"/>
    <mergeCell ref="J26:K26"/>
    <mergeCell ref="J27:K27"/>
    <mergeCell ref="J28:K28"/>
    <mergeCell ref="J29:K29"/>
    <mergeCell ref="J30:K30"/>
    <mergeCell ref="E30:G30"/>
    <mergeCell ref="H32:I32"/>
    <mergeCell ref="A20:K20"/>
    <mergeCell ref="A9:B9"/>
    <mergeCell ref="A12:B12"/>
    <mergeCell ref="A11:B11"/>
    <mergeCell ref="A14:B14"/>
    <mergeCell ref="A13:B13"/>
    <mergeCell ref="A15:B15"/>
    <mergeCell ref="J10:K10"/>
    <mergeCell ref="H30:I30"/>
    <mergeCell ref="H31:I31"/>
    <mergeCell ref="E25:G25"/>
    <mergeCell ref="J24:K24"/>
    <mergeCell ref="H26:I26"/>
    <mergeCell ref="H27:I27"/>
    <mergeCell ref="H28:I28"/>
    <mergeCell ref="H29:I29"/>
    <mergeCell ref="E28:G28"/>
    <mergeCell ref="E29:G29"/>
    <mergeCell ref="E26:G26"/>
    <mergeCell ref="E27:G27"/>
    <mergeCell ref="H24:I24"/>
    <mergeCell ref="J31:K31"/>
    <mergeCell ref="B22:C22"/>
    <mergeCell ref="E22:F22"/>
    <mergeCell ref="B24:C24"/>
    <mergeCell ref="E24:G24"/>
    <mergeCell ref="E31:G31"/>
  </mergeCells>
  <pageMargins left="0.31496062992125984" right="0" top="7.874015748031496E-2" bottom="0.11811023622047244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de donnée</vt:lpstr>
      <vt:lpstr>Fiche de réglage</vt:lpstr>
      <vt:lpstr>Feuil3</vt:lpstr>
      <vt:lpstr>Codearticle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2022-05-24T06:53:28Z</dcterms:modified>
</cp:coreProperties>
</file>