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alen\Documents\PROJET\"/>
    </mc:Choice>
  </mc:AlternateContent>
  <xr:revisionPtr revIDLastSave="0" documentId="8_{90ADB97C-465D-45E8-B9E3-9280FEB20CD6}" xr6:coauthVersionLast="47" xr6:coauthVersionMax="47" xr10:uidLastSave="{00000000-0000-0000-0000-000000000000}"/>
  <bookViews>
    <workbookView xWindow="-108" yWindow="-108" windowWidth="23256" windowHeight="12576" xr2:uid="{0928C49A-FCAE-4C34-9F67-86AF02098639}"/>
  </bookViews>
  <sheets>
    <sheet name="Facturation" sheetId="1" r:id="rId1"/>
  </sheets>
  <externalReferences>
    <externalReference r:id="rId2"/>
    <externalReference r:id="rId3"/>
  </externalReferences>
  <definedNames>
    <definedName name="_xlnm._FilterDatabase" localSheetId="0" hidden="1">Facturation!$A$9:$B$190</definedName>
    <definedName name="Abréviation_activité">'[1]Liste projets'!#REF!</definedName>
    <definedName name="Activité_avancement_manuel">'[1]Liste projets'!#REF!</definedName>
    <definedName name="Activité_modif.">'[1]Liste projets'!#REF!</definedName>
    <definedName name="Adresse_livraison_projet">'[1]Liste projets'!#REF!</definedName>
    <definedName name="Annulé">'[1]Liste projets'!#REF!</definedName>
    <definedName name="Avancement_manuel_niveau_de_saisie">'[1]Liste projets'!#REF!</definedName>
    <definedName name="Avanct_coût_calculé">'[1]Liste projets'!#REF!</definedName>
    <definedName name="Avanct_heures_calculées">'[1]Liste projets'!#REF!</definedName>
    <definedName name="Capitalisation_périodique">'[1]Liste projets'!#REF!</definedName>
    <definedName name="Comment._rév._référentiel">'[1]Liste projets'!#REF!</definedName>
    <definedName name="Coût_activité_avancement_manuel">'[1]Liste projets'!#REF!</definedName>
    <definedName name="Coût_engagé">'[1]Liste projets'!#REF!</definedName>
    <definedName name="Coût_engagé_planifié">'[1]Liste projets'!#REF!</definedName>
    <definedName name="Coût_estimé">'[1]Liste projets'!#REF!</definedName>
    <definedName name="Coût_planifié">'[1]Liste projets'!#REF!</definedName>
    <definedName name="Coût_réel">'[1]Liste projets'!#REF!</definedName>
    <definedName name="Coût_référ.">'[1]Liste projets'!#REF!</definedName>
    <definedName name="Coût_util.">'[1]Liste projets'!#REF!</definedName>
    <definedName name="Créé_le">'[1]Liste projets'!#REF!</definedName>
    <definedName name="Créé_par">'[1]Liste projets'!#REF!</definedName>
    <definedName name="Dans_référentiel">'[1]Liste projets'!#REF!</definedName>
    <definedName name="Début_réel">'[1]Liste projets'!#REF!</definedName>
    <definedName name="Début_référent.">'[1]Liste projets'!#REF!</definedName>
    <definedName name="Début_tard">'[1]Liste projets'!#REF!</definedName>
    <definedName name="Début_tôt">'[1]Liste projets'!#REF!</definedName>
    <definedName name="Description_modèle_avancement">'[1]Liste projets'!#REF!</definedName>
    <definedName name="Étape_modèle_avancement">'[1]Liste projets'!#REF!</definedName>
    <definedName name="Exception_date_allocation_employé">'[1]Liste projets'!#REF!</definedName>
    <definedName name="Exclu_moyenne">'[1]Liste projets'!#REF!</definedName>
    <definedName name="Exclure_avancement_ressource_activité">'[1]Liste projets'!#REF!</definedName>
    <definedName name="Exclure_de_l_importation_et_de_l_exportation">'[1]Liste projets'!#REF!</definedName>
    <definedName name="Fermé">'[1]Liste projets'!#REF!</definedName>
    <definedName name="Fin_plus_tard">'[1]Liste projets'!#REF!</definedName>
    <definedName name="Fin_plus_tôt">'[1]Liste projets'!#REF!</definedName>
    <definedName name="Fin_réelle">'[1]Liste projets'!#REF!</definedName>
    <definedName name="Fin_référentiel">'[1]Liste projets'!#REF!</definedName>
    <definedName name="Générer_stock_sécurité">'[1]Liste projets'!#REF!</definedName>
    <definedName name="Heures_activité_avancement_manuel">'[1]Liste projets'!#REF!</definedName>
    <definedName name="Heures_engagées">'[1]Liste projets'!#REF!</definedName>
    <definedName name="Heures_estimées">'[1]Liste projets'!#REF!</definedName>
    <definedName name="Hres_planif.">'[1]Liste projets'!#REF!</definedName>
    <definedName name="Hres_référent.">'[1]Liste projets'!#REF!</definedName>
    <definedName name="ID_calendrier">'[1]Liste projets'!#REF!</definedName>
    <definedName name="ID_responsable">'[1]Liste projets'!#REF!</definedName>
    <definedName name="ID_responsable_financier">'[1]Liste projets'!#REF!</definedName>
    <definedName name="Jalon_activité">'[1]Liste projets'!#REF!</definedName>
    <definedName name="Jours_écoulés">'[1]Liste projets'!#REF!</definedName>
    <definedName name="Jours_restants">'[1]Liste projets'!#REF!</definedName>
    <definedName name="Jrs_ouvrés_restants">'[1]Liste projets'!#REF!</definedName>
    <definedName name="Libellé">[2]Liste!$A:$A</definedName>
    <definedName name="Marge_libre">'[1]Liste projets'!#REF!</definedName>
    <definedName name="Marge_totale">'[1]Liste projets'!#REF!</definedName>
    <definedName name="Méthode_avanct">'[1]Liste projets'!#REF!</definedName>
    <definedName name="Modèle_avancement">'[1]Liste projets'!#REF!</definedName>
    <definedName name="Modifié">'[1]Liste projets'!#REF!</definedName>
    <definedName name="Modifié_par">'[1]Liste projets'!#REF!</definedName>
    <definedName name="Nom_Prénom">'[1]Liste personnel'!$A$3:$A$53</definedName>
    <definedName name="Nom_responsable_financier">'[1]Liste projets'!#REF!</definedName>
    <definedName name="Note">'[1]Liste projets'!#REF!</definedName>
    <definedName name="Origine_coût_planifié">'[1]Liste projets'!#REF!</definedName>
    <definedName name="Poste">'[1]Liste personnel'!$B$3:$B$53</definedName>
    <definedName name="Responsable">'[1]Liste projets'!#REF!</definedName>
    <definedName name="Revenu_estimé">'[1]Liste projets'!#REF!</definedName>
    <definedName name="Revenu_imputé">'[1]Liste projets'!#REF!</definedName>
    <definedName name="Revenu_planifié">'[1]Liste projets'!#REF!</definedName>
    <definedName name="Revenu_provis.">'[1]Liste projets'!#REF!</definedName>
    <definedName name="Revenu_réel">'[1]Liste projets'!#REF!</definedName>
    <definedName name="Séquence_activité">'[1]Liste projets'!#REF!</definedName>
    <definedName name="Statut">'[1]Liste projets'!#REF!</definedName>
    <definedName name="Terminé">'[1]Liste projets'!#REF!</definedName>
    <definedName name="Total_jours">'[1]Liste projets'!#REF!</definedName>
    <definedName name="Total_jours_ouvrés">'[1]Liste projets'!#REF!</definedName>
    <definedName name="Utilisé_Réel">'[1]Liste projets'!#REF!</definedName>
    <definedName name="Validé">'[1]Liste projets'!#REF!</definedName>
    <definedName name="_xlnm.Print_Area" localSheetId="0">Facturation!$B$6:$AN$21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90" i="1" l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AK21" i="1"/>
  <c r="AM21" i="1"/>
  <c r="AK20" i="1"/>
  <c r="AM20" i="1"/>
  <c r="AK19" i="1"/>
  <c r="AM19" i="1"/>
  <c r="B10" i="1"/>
  <c r="F18" i="1"/>
  <c r="G18" i="1"/>
  <c r="AK18" i="1"/>
  <c r="AM18" i="1"/>
  <c r="F16" i="1"/>
  <c r="F17" i="1"/>
  <c r="G16" i="1"/>
  <c r="G17" i="1"/>
  <c r="H16" i="1"/>
  <c r="H17" i="1"/>
  <c r="I16" i="1"/>
  <c r="I17" i="1"/>
  <c r="J16" i="1"/>
  <c r="J17" i="1"/>
  <c r="K16" i="1"/>
  <c r="K17" i="1"/>
  <c r="L16" i="1"/>
  <c r="L17" i="1"/>
  <c r="M16" i="1"/>
  <c r="M17" i="1"/>
  <c r="N16" i="1"/>
  <c r="N17" i="1"/>
  <c r="O16" i="1"/>
  <c r="O17" i="1"/>
  <c r="P16" i="1"/>
  <c r="P17" i="1"/>
  <c r="Q16" i="1"/>
  <c r="Q17" i="1"/>
  <c r="R16" i="1"/>
  <c r="R17" i="1"/>
  <c r="S16" i="1"/>
  <c r="S17" i="1"/>
  <c r="T16" i="1"/>
  <c r="T17" i="1"/>
  <c r="U16" i="1"/>
  <c r="U17" i="1"/>
  <c r="V16" i="1"/>
  <c r="V17" i="1"/>
  <c r="W16" i="1"/>
  <c r="W17" i="1"/>
  <c r="X16" i="1"/>
  <c r="X17" i="1"/>
  <c r="Y16" i="1"/>
  <c r="Y17" i="1"/>
  <c r="Z16" i="1"/>
  <c r="Z17" i="1"/>
  <c r="AA16" i="1"/>
  <c r="AA17" i="1"/>
  <c r="AB16" i="1"/>
  <c r="AB17" i="1"/>
  <c r="AC16" i="1"/>
  <c r="AC17" i="1"/>
  <c r="AD16" i="1"/>
  <c r="AD17" i="1"/>
  <c r="AE16" i="1"/>
  <c r="AE17" i="1"/>
  <c r="AF16" i="1"/>
  <c r="AF17" i="1"/>
  <c r="AG16" i="1"/>
  <c r="AG17" i="1"/>
  <c r="AH16" i="1"/>
  <c r="AH17" i="1"/>
  <c r="AI16" i="1"/>
  <c r="AI17" i="1"/>
  <c r="AJ16" i="1"/>
  <c r="AJ17" i="1"/>
  <c r="AK17" i="1"/>
  <c r="AM17" i="1"/>
  <c r="AK16" i="1"/>
  <c r="AM16" i="1"/>
  <c r="AK15" i="1"/>
  <c r="AM15" i="1"/>
  <c r="F10" i="1"/>
  <c r="F11" i="1"/>
  <c r="F12" i="1"/>
  <c r="F14" i="1"/>
  <c r="G10" i="1"/>
  <c r="G11" i="1"/>
  <c r="G12" i="1"/>
  <c r="G14" i="1"/>
  <c r="H10" i="1"/>
  <c r="H11" i="1"/>
  <c r="H12" i="1"/>
  <c r="H14" i="1"/>
  <c r="I10" i="1"/>
  <c r="I11" i="1"/>
  <c r="I12" i="1"/>
  <c r="I14" i="1"/>
  <c r="J10" i="1"/>
  <c r="J11" i="1"/>
  <c r="J12" i="1"/>
  <c r="J14" i="1"/>
  <c r="K10" i="1"/>
  <c r="K11" i="1"/>
  <c r="K12" i="1"/>
  <c r="K14" i="1"/>
  <c r="L10" i="1"/>
  <c r="L11" i="1"/>
  <c r="L12" i="1"/>
  <c r="L14" i="1"/>
  <c r="M10" i="1"/>
  <c r="M11" i="1"/>
  <c r="M12" i="1"/>
  <c r="M14" i="1"/>
  <c r="N10" i="1"/>
  <c r="N11" i="1"/>
  <c r="N12" i="1"/>
  <c r="N14" i="1"/>
  <c r="O10" i="1"/>
  <c r="O11" i="1"/>
  <c r="O12" i="1"/>
  <c r="O14" i="1"/>
  <c r="P10" i="1"/>
  <c r="P11" i="1"/>
  <c r="P12" i="1"/>
  <c r="P14" i="1"/>
  <c r="Q10" i="1"/>
  <c r="Q11" i="1"/>
  <c r="Q12" i="1"/>
  <c r="Q14" i="1"/>
  <c r="R10" i="1"/>
  <c r="R11" i="1"/>
  <c r="R12" i="1"/>
  <c r="R14" i="1"/>
  <c r="S10" i="1"/>
  <c r="S11" i="1"/>
  <c r="S12" i="1"/>
  <c r="S14" i="1"/>
  <c r="T10" i="1"/>
  <c r="T11" i="1"/>
  <c r="T12" i="1"/>
  <c r="T14" i="1"/>
  <c r="U10" i="1"/>
  <c r="U11" i="1"/>
  <c r="U12" i="1"/>
  <c r="U14" i="1"/>
  <c r="V10" i="1"/>
  <c r="V11" i="1"/>
  <c r="V12" i="1"/>
  <c r="V14" i="1"/>
  <c r="W10" i="1"/>
  <c r="W11" i="1"/>
  <c r="W12" i="1"/>
  <c r="W14" i="1"/>
  <c r="X10" i="1"/>
  <c r="X11" i="1"/>
  <c r="X12" i="1"/>
  <c r="X14" i="1"/>
  <c r="Y10" i="1"/>
  <c r="Y11" i="1"/>
  <c r="Y12" i="1"/>
  <c r="Y14" i="1"/>
  <c r="Z10" i="1"/>
  <c r="Z11" i="1"/>
  <c r="Z12" i="1"/>
  <c r="Z14" i="1"/>
  <c r="AA10" i="1"/>
  <c r="AA11" i="1"/>
  <c r="AA12" i="1"/>
  <c r="AA14" i="1"/>
  <c r="AB10" i="1"/>
  <c r="AB11" i="1"/>
  <c r="AB12" i="1"/>
  <c r="AB14" i="1"/>
  <c r="AC10" i="1"/>
  <c r="AC11" i="1"/>
  <c r="AC12" i="1"/>
  <c r="AC14" i="1"/>
  <c r="AD10" i="1"/>
  <c r="AD11" i="1"/>
  <c r="AD12" i="1"/>
  <c r="AD14" i="1"/>
  <c r="AE10" i="1"/>
  <c r="AE11" i="1"/>
  <c r="AE12" i="1"/>
  <c r="AE14" i="1"/>
  <c r="AF10" i="1"/>
  <c r="AF11" i="1"/>
  <c r="AF12" i="1"/>
  <c r="AF14" i="1"/>
  <c r="AG10" i="1"/>
  <c r="AG11" i="1"/>
  <c r="AG12" i="1"/>
  <c r="AG14" i="1"/>
  <c r="AH10" i="1"/>
  <c r="AH11" i="1"/>
  <c r="AH12" i="1"/>
  <c r="AH14" i="1"/>
  <c r="AI10" i="1"/>
  <c r="AI11" i="1"/>
  <c r="AI12" i="1"/>
  <c r="AI14" i="1"/>
  <c r="AJ10" i="1"/>
  <c r="AJ11" i="1"/>
  <c r="AJ12" i="1"/>
  <c r="AJ14" i="1"/>
  <c r="AK14" i="1"/>
  <c r="AM14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M13" i="1"/>
  <c r="AK12" i="1"/>
  <c r="AM12" i="1"/>
  <c r="AK11" i="1"/>
  <c r="AM11" i="1"/>
  <c r="AK10" i="1"/>
  <c r="AM10" i="1"/>
  <c r="AN10" i="1"/>
  <c r="D10" i="1"/>
  <c r="C10" i="1"/>
  <c r="A1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U6" i="1"/>
</calcChain>
</file>

<file path=xl/sharedStrings.xml><?xml version="1.0" encoding="utf-8"?>
<sst xmlns="http://schemas.openxmlformats.org/spreadsheetml/2006/main" count="187" uniqueCount="184">
  <si>
    <t xml:space="preserve">PROJET DE FACTURATION - </t>
  </si>
  <si>
    <t>ID activité</t>
  </si>
  <si>
    <t xml:space="preserve">Qté </t>
  </si>
  <si>
    <t>Barème</t>
  </si>
  <si>
    <t>Montant</t>
  </si>
  <si>
    <t>AIK540</t>
  </si>
  <si>
    <t>EQUIPE EXTRUDE</t>
  </si>
  <si>
    <t xml:space="preserve">EQUIPE EXTRUDE - Immo </t>
  </si>
  <si>
    <t xml:space="preserve">EQUIPE EXTRUDE - Transfert </t>
  </si>
  <si>
    <t xml:space="preserve">EQUIPE EXTRUDE - PV DE NUIT </t>
  </si>
  <si>
    <t xml:space="preserve">EQUIPE EXTRUDE - Personne Supp. </t>
  </si>
  <si>
    <t xml:space="preserve">CHAUFFEUR à l'heure </t>
  </si>
  <si>
    <t>CHAUFFEUR</t>
  </si>
  <si>
    <t xml:space="preserve">CHAUFFEUR - PV de nuit </t>
  </si>
  <si>
    <t>FOURNITURES - Filant HA12</t>
  </si>
  <si>
    <t xml:space="preserve">FOURNITURES - Passage d'eau </t>
  </si>
  <si>
    <t>FOURNITURES - Transport externe</t>
  </si>
  <si>
    <t>FOURNITURES - Tuyères</t>
  </si>
  <si>
    <t>AIL072</t>
  </si>
  <si>
    <t>AIL318</t>
  </si>
  <si>
    <t>AIL548</t>
  </si>
  <si>
    <t>BRL122</t>
  </si>
  <si>
    <t>BRL143</t>
  </si>
  <si>
    <t>BRL188</t>
  </si>
  <si>
    <t>BRL224</t>
  </si>
  <si>
    <t>BRL225</t>
  </si>
  <si>
    <t>BRL226</t>
  </si>
  <si>
    <t>BRL507</t>
  </si>
  <si>
    <t>BRL565</t>
  </si>
  <si>
    <t>BRM033</t>
  </si>
  <si>
    <t>BRM035</t>
  </si>
  <si>
    <t>BRM036</t>
  </si>
  <si>
    <t>BRM039</t>
  </si>
  <si>
    <t>BRM115</t>
  </si>
  <si>
    <t>BRM133</t>
  </si>
  <si>
    <t>BRM168</t>
  </si>
  <si>
    <t>CAL027</t>
  </si>
  <si>
    <t>CAL052</t>
  </si>
  <si>
    <t>CAL175</t>
  </si>
  <si>
    <t>CAL259</t>
  </si>
  <si>
    <t>CAL552</t>
  </si>
  <si>
    <t>CAM055</t>
  </si>
  <si>
    <t>CAM118</t>
  </si>
  <si>
    <t>CAM127</t>
  </si>
  <si>
    <t>CAM259</t>
  </si>
  <si>
    <t>GOL166</t>
  </si>
  <si>
    <t>GTI087</t>
  </si>
  <si>
    <t>GTJ007</t>
  </si>
  <si>
    <t>GTJ248</t>
  </si>
  <si>
    <t>GTK165</t>
  </si>
  <si>
    <t>GTK174</t>
  </si>
  <si>
    <t>GTK272</t>
  </si>
  <si>
    <t>GTK308</t>
  </si>
  <si>
    <t>GTK470</t>
  </si>
  <si>
    <t>GTK490</t>
  </si>
  <si>
    <t>GTK491</t>
  </si>
  <si>
    <t>GTK505</t>
  </si>
  <si>
    <t>GTL001</t>
  </si>
  <si>
    <t>GTL212</t>
  </si>
  <si>
    <t>GTL235</t>
  </si>
  <si>
    <t>GTL360</t>
  </si>
  <si>
    <t>GTL384</t>
  </si>
  <si>
    <t>GTL400</t>
  </si>
  <si>
    <t>GTL550</t>
  </si>
  <si>
    <t>GTM194</t>
  </si>
  <si>
    <t>IFI141</t>
  </si>
  <si>
    <t>IFI142</t>
  </si>
  <si>
    <t>IFI219</t>
  </si>
  <si>
    <t>IFI452</t>
  </si>
  <si>
    <t>IFK228</t>
  </si>
  <si>
    <t>IFK379</t>
  </si>
  <si>
    <t>INL201</t>
  </si>
  <si>
    <t>INL444</t>
  </si>
  <si>
    <t>INL476</t>
  </si>
  <si>
    <t>INM252</t>
  </si>
  <si>
    <t>ISG033</t>
  </si>
  <si>
    <t>ISL145</t>
  </si>
  <si>
    <t>ISL214</t>
  </si>
  <si>
    <t>ISL240</t>
  </si>
  <si>
    <t>ISL283</t>
  </si>
  <si>
    <t>ISL321</t>
  </si>
  <si>
    <t>ISL366</t>
  </si>
  <si>
    <t>ISL446</t>
  </si>
  <si>
    <t>ISL549</t>
  </si>
  <si>
    <t>NMH323</t>
  </si>
  <si>
    <t>NMI009</t>
  </si>
  <si>
    <t>NMJ073</t>
  </si>
  <si>
    <t>NMJ351</t>
  </si>
  <si>
    <t>NML215</t>
  </si>
  <si>
    <t>NML245</t>
  </si>
  <si>
    <t>NML286</t>
  </si>
  <si>
    <t>NML382</t>
  </si>
  <si>
    <t>NML413</t>
  </si>
  <si>
    <t>NML453</t>
  </si>
  <si>
    <t>NML512</t>
  </si>
  <si>
    <t>NML513</t>
  </si>
  <si>
    <t>NML556</t>
  </si>
  <si>
    <t>NML595</t>
  </si>
  <si>
    <t>NML604</t>
  </si>
  <si>
    <t>NOH339</t>
  </si>
  <si>
    <t>NOK180</t>
  </si>
  <si>
    <t>NOK396</t>
  </si>
  <si>
    <t>NOK410</t>
  </si>
  <si>
    <t>NOL100</t>
  </si>
  <si>
    <t>NOL168</t>
  </si>
  <si>
    <t>NOL169</t>
  </si>
  <si>
    <t>NOL184</t>
  </si>
  <si>
    <t>NOL376</t>
  </si>
  <si>
    <t>NOL500</t>
  </si>
  <si>
    <t>NOM199</t>
  </si>
  <si>
    <t>NOM202</t>
  </si>
  <si>
    <t>OCJ045</t>
  </si>
  <si>
    <t>OCK493</t>
  </si>
  <si>
    <t>OCL061</t>
  </si>
  <si>
    <t>OCL124</t>
  </si>
  <si>
    <t>OCL244</t>
  </si>
  <si>
    <t>OCL260</t>
  </si>
  <si>
    <t>OCL265</t>
  </si>
  <si>
    <t>OCL287</t>
  </si>
  <si>
    <t>OCL391</t>
  </si>
  <si>
    <t>OCL439</t>
  </si>
  <si>
    <t>OCL472</t>
  </si>
  <si>
    <t>OCL477</t>
  </si>
  <si>
    <t>OCL504</t>
  </si>
  <si>
    <t>OCL544</t>
  </si>
  <si>
    <t>OCL553</t>
  </si>
  <si>
    <t>OCL564</t>
  </si>
  <si>
    <t>OCL601</t>
  </si>
  <si>
    <t>OCL612</t>
  </si>
  <si>
    <t>OCM082</t>
  </si>
  <si>
    <t>OCM142</t>
  </si>
  <si>
    <t>OCM210</t>
  </si>
  <si>
    <t>OCM255</t>
  </si>
  <si>
    <t>OCM257</t>
  </si>
  <si>
    <t>OUK263</t>
  </si>
  <si>
    <t>OUK476</t>
  </si>
  <si>
    <t>OUL568</t>
  </si>
  <si>
    <t>PAG387</t>
  </si>
  <si>
    <t>PAH130</t>
  </si>
  <si>
    <t>PAJ143</t>
  </si>
  <si>
    <t>PAJ246</t>
  </si>
  <si>
    <t>PAJ297</t>
  </si>
  <si>
    <t>PAJ305</t>
  </si>
  <si>
    <t>PAJ320</t>
  </si>
  <si>
    <t>PAJ321</t>
  </si>
  <si>
    <t>PAJ387</t>
  </si>
  <si>
    <t>PAK061</t>
  </si>
  <si>
    <t>PAK311</t>
  </si>
  <si>
    <t>PAK373</t>
  </si>
  <si>
    <t>PAK401</t>
  </si>
  <si>
    <t>PAK435</t>
  </si>
  <si>
    <t>PAK474</t>
  </si>
  <si>
    <t>PAK482</t>
  </si>
  <si>
    <t>PAK541</t>
  </si>
  <si>
    <t>RAJ040</t>
  </si>
  <si>
    <t>RAK327</t>
  </si>
  <si>
    <t>RAK388</t>
  </si>
  <si>
    <t>RAL022</t>
  </si>
  <si>
    <t>RAL171</t>
  </si>
  <si>
    <t>RAL198</t>
  </si>
  <si>
    <t>RAL275</t>
  </si>
  <si>
    <t>RAL276</t>
  </si>
  <si>
    <t>RAL309</t>
  </si>
  <si>
    <t>RAL362</t>
  </si>
  <si>
    <t>RAL369</t>
  </si>
  <si>
    <t>RAL395</t>
  </si>
  <si>
    <t>RAL417</t>
  </si>
  <si>
    <t>RAL419</t>
  </si>
  <si>
    <t>RAL496</t>
  </si>
  <si>
    <t>RAL535</t>
  </si>
  <si>
    <t>RAL555</t>
  </si>
  <si>
    <t>RAL589</t>
  </si>
  <si>
    <t>RAM079</t>
  </si>
  <si>
    <t>VAL012</t>
  </si>
  <si>
    <t>VAL014</t>
  </si>
  <si>
    <t>VAL016</t>
  </si>
  <si>
    <t>VAL038</t>
  </si>
  <si>
    <t>VAL113</t>
  </si>
  <si>
    <t>VAL179</t>
  </si>
  <si>
    <t>VAL431</t>
  </si>
  <si>
    <t>VAL538</t>
  </si>
  <si>
    <t>VAM016</t>
  </si>
  <si>
    <t>VAM144</t>
  </si>
  <si>
    <t>VAM151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</si>
</sst>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\ yyyy"/>
    <numFmt numFmtId="165" formatCode="dd"/>
    <numFmt numFmtId="166" formatCode="#,##0.00\ &quot;€&quot;"/>
  </numFmts>
  <fonts count="4" x14ac:knownFonts="1">
    <font>
      <sz val="11"/>
      <color theme="1"/>
      <name val="Calibri"/>
      <family val="2"/>
      <scheme val="minor"/>
    </font>
    <font>
      <sz val="9"/>
      <name val="Century Gothic"/>
      <family val="2"/>
    </font>
    <font>
      <b/>
      <u val="double"/>
      <sz val="12"/>
      <name val="Century Gothic"/>
      <family val="2"/>
    </font>
    <font>
      <b/>
      <sz val="9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CFC96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14" fontId="1" fillId="2" borderId="0" xfId="0" applyNumberFormat="1" applyFont="1" applyFill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0" borderId="0" xfId="0" applyFont="1"/>
    <xf numFmtId="1" fontId="1" fillId="2" borderId="0" xfId="0" applyNumberFormat="1" applyFont="1" applyFill="1" applyAlignment="1">
      <alignment wrapText="1"/>
    </xf>
    <xf numFmtId="1" fontId="1" fillId="2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164" fontId="2" fillId="2" borderId="0" xfId="0" applyNumberFormat="1" applyFont="1" applyFill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164" fontId="2" fillId="2" borderId="1" xfId="0" applyNumberFormat="1" applyFont="1" applyFill="1" applyBorder="1" applyAlignment="1">
      <alignment horizontal="left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3" xfId="0" applyNumberFormat="1" applyFont="1" applyFill="1" applyBorder="1" applyAlignment="1">
      <alignment horizontal="center" vertical="center"/>
    </xf>
    <xf numFmtId="165" fontId="3" fillId="3" borderId="4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66" fontId="3" fillId="3" borderId="5" xfId="0" applyNumberFormat="1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2" borderId="2" xfId="0" applyFont="1" applyFill="1" applyBorder="1"/>
    <xf numFmtId="1" fontId="1" fillId="2" borderId="2" xfId="0" applyNumberFormat="1" applyFont="1" applyFill="1" applyBorder="1" applyAlignment="1">
      <alignment horizontal="center"/>
    </xf>
    <xf numFmtId="1" fontId="1" fillId="2" borderId="3" xfId="0" applyNumberFormat="1" applyFont="1" applyFill="1" applyBorder="1" applyAlignment="1">
      <alignment horizontal="center"/>
    </xf>
    <xf numFmtId="1" fontId="1" fillId="3" borderId="4" xfId="0" applyNumberFormat="1" applyFont="1" applyFill="1" applyBorder="1" applyAlignment="1">
      <alignment horizontal="center"/>
    </xf>
    <xf numFmtId="166" fontId="1" fillId="3" borderId="2" xfId="0" applyNumberFormat="1" applyFont="1" applyFill="1" applyBorder="1" applyAlignment="1">
      <alignment horizontal="center"/>
    </xf>
    <xf numFmtId="166" fontId="1" fillId="3" borderId="3" xfId="0" applyNumberFormat="1" applyFont="1" applyFill="1" applyBorder="1" applyAlignment="1">
      <alignment horizontal="center"/>
    </xf>
    <xf numFmtId="166" fontId="3" fillId="3" borderId="6" xfId="0" applyNumberFormat="1" applyFont="1" applyFill="1" applyBorder="1" applyAlignment="1">
      <alignment horizontal="center" vertical="center"/>
    </xf>
    <xf numFmtId="2" fontId="1" fillId="2" borderId="0" xfId="0" applyNumberFormat="1" applyFont="1" applyFill="1"/>
    <xf numFmtId="2" fontId="1" fillId="0" borderId="0" xfId="0" applyNumberFormat="1" applyFont="1"/>
    <xf numFmtId="0" fontId="3" fillId="2" borderId="0" xfId="0" applyFont="1" applyFill="1" applyAlignment="1">
      <alignment horizontal="center" vertical="center"/>
    </xf>
    <xf numFmtId="2" fontId="3" fillId="2" borderId="0" xfId="0" applyNumberFormat="1" applyFont="1" applyFill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3" fillId="2" borderId="2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6" fontId="1" fillId="3" borderId="2" xfId="0" applyNumberFormat="1" applyFont="1" applyFill="1" applyBorder="1"/>
    <xf numFmtId="0" fontId="1" fillId="4" borderId="2" xfId="0" applyFont="1" applyFill="1" applyBorder="1"/>
    <xf numFmtId="2" fontId="1" fillId="2" borderId="2" xfId="0" applyNumberFormat="1" applyFont="1" applyFill="1" applyBorder="1"/>
    <xf numFmtId="0" fontId="3" fillId="4" borderId="2" xfId="0" applyFont="1" applyFill="1" applyBorder="1" applyAlignment="1">
      <alignment horizontal="center" vertical="center"/>
    </xf>
    <xf numFmtId="166" fontId="3" fillId="3" borderId="2" xfId="0" applyNumberFormat="1" applyFont="1" applyFill="1" applyBorder="1" applyAlignment="1">
      <alignment horizontal="center" vertical="center"/>
    </xf>
    <xf numFmtId="166" fontId="3" fillId="3" borderId="7" xfId="0" applyNumberFormat="1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6" fmlaLink="'[1]Planning Personnel'!$C$2" fmlaRange="'[1]Planning Personnel'!$CU$5:$CU$16" noThreeD="1" sel="5" val="4"/>
</file>

<file path=xl/ctrlProps/ctrlProp2.xml><?xml version="1.0" encoding="utf-8"?>
<formControlPr xmlns="http://schemas.microsoft.com/office/spreadsheetml/2009/9/main" objectType="Drop" dropStyle="combo" dx="26" fmlaLink="'[1]Planning Personnel'!$D$2" fmlaRange="'[1]Planning Personnel'!$CV$5:$CV$16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2</xdr:row>
          <xdr:rowOff>38100</xdr:rowOff>
        </xdr:from>
        <xdr:to>
          <xdr:col>0</xdr:col>
          <xdr:colOff>998220</xdr:colOff>
          <xdr:row>3</xdr:row>
          <xdr:rowOff>76200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2F52F05-CCFC-4F0D-B48D-18F23599AA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1165860</xdr:colOff>
          <xdr:row>2</xdr:row>
          <xdr:rowOff>22860</xdr:rowOff>
        </xdr:from>
        <xdr:to>
          <xdr:col>2</xdr:col>
          <xdr:colOff>259080</xdr:colOff>
          <xdr:row>3</xdr:row>
          <xdr:rowOff>60960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7940EE80-BC64-4BDB-834F-A71EEF2A27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787400</xdr:colOff>
      <xdr:row>1</xdr:row>
      <xdr:rowOff>67735</xdr:rowOff>
    </xdr:from>
    <xdr:to>
      <xdr:col>6</xdr:col>
      <xdr:colOff>152400</xdr:colOff>
      <xdr:row>3</xdr:row>
      <xdr:rowOff>78740</xdr:rowOff>
    </xdr:to>
    <xdr:sp macro="[1]!PlanningPL" textlink="">
      <xdr:nvSpPr>
        <xdr:cNvPr id="4" name="Rectangle 3">
          <a:extLst>
            <a:ext uri="{FF2B5EF4-FFF2-40B4-BE49-F238E27FC236}">
              <a16:creationId xmlns:a16="http://schemas.microsoft.com/office/drawing/2014/main" id="{7897AADD-50D0-4B0A-8B5C-8E963580E277}"/>
            </a:ext>
          </a:extLst>
        </xdr:cNvPr>
        <xdr:cNvSpPr/>
      </xdr:nvSpPr>
      <xdr:spPr>
        <a:xfrm>
          <a:off x="4795520" y="235375"/>
          <a:ext cx="1750060" cy="346285"/>
        </a:xfrm>
        <a:prstGeom prst="rect">
          <a:avLst/>
        </a:prstGeom>
        <a:solidFill>
          <a:srgbClr val="FFDDFF"/>
        </a:solidFill>
        <a:ln cap="sq">
          <a:noFill/>
          <a:miter lim="800000"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 baseline="0">
              <a:solidFill>
                <a:srgbClr val="002060"/>
              </a:solidFill>
              <a:latin typeface="Century Gothic" panose="020B0502020202020204" pitchFamily="34" charset="0"/>
            </a:rPr>
            <a:t>Planning PL</a:t>
          </a:r>
        </a:p>
      </xdr:txBody>
    </xdr:sp>
    <xdr:clientData/>
  </xdr:twoCellAnchor>
  <xdr:twoCellAnchor>
    <xdr:from>
      <xdr:col>3</xdr:col>
      <xdr:colOff>491066</xdr:colOff>
      <xdr:row>1</xdr:row>
      <xdr:rowOff>67734</xdr:rowOff>
    </xdr:from>
    <xdr:to>
      <xdr:col>4</xdr:col>
      <xdr:colOff>550333</xdr:colOff>
      <xdr:row>3</xdr:row>
      <xdr:rowOff>76200</xdr:rowOff>
    </xdr:to>
    <xdr:sp macro="[1]!PlanningPersonnel" textlink="">
      <xdr:nvSpPr>
        <xdr:cNvPr id="5" name="Rectangle 4">
          <a:extLst>
            <a:ext uri="{FF2B5EF4-FFF2-40B4-BE49-F238E27FC236}">
              <a16:creationId xmlns:a16="http://schemas.microsoft.com/office/drawing/2014/main" id="{F52B8014-EE0F-4B82-81DB-296314BACE4A}"/>
            </a:ext>
          </a:extLst>
        </xdr:cNvPr>
        <xdr:cNvSpPr/>
      </xdr:nvSpPr>
      <xdr:spPr>
        <a:xfrm>
          <a:off x="2967566" y="235374"/>
          <a:ext cx="1590887" cy="343746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cap="sq">
          <a:noFill/>
          <a:miter lim="800000"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 baseline="0">
              <a:solidFill>
                <a:srgbClr val="002060"/>
              </a:solidFill>
              <a:latin typeface="Century Gothic" panose="020B0502020202020204" pitchFamily="34" charset="0"/>
            </a:rPr>
            <a:t>Planning Personnel</a:t>
          </a:r>
        </a:p>
      </xdr:txBody>
    </xdr:sp>
    <xdr:clientData/>
  </xdr:twoCellAnchor>
  <xdr:twoCellAnchor>
    <xdr:from>
      <xdr:col>7</xdr:col>
      <xdr:colOff>59267</xdr:colOff>
      <xdr:row>1</xdr:row>
      <xdr:rowOff>76200</xdr:rowOff>
    </xdr:from>
    <xdr:to>
      <xdr:col>12</xdr:col>
      <xdr:colOff>84667</xdr:colOff>
      <xdr:row>3</xdr:row>
      <xdr:rowOff>84666</xdr:rowOff>
    </xdr:to>
    <xdr:sp macro="[1]!Fournitures" textlink="">
      <xdr:nvSpPr>
        <xdr:cNvPr id="6" name="Rectangle 5">
          <a:extLst>
            <a:ext uri="{FF2B5EF4-FFF2-40B4-BE49-F238E27FC236}">
              <a16:creationId xmlns:a16="http://schemas.microsoft.com/office/drawing/2014/main" id="{E72CA4E5-40CE-4FF4-81C6-22E713427911}"/>
            </a:ext>
          </a:extLst>
        </xdr:cNvPr>
        <xdr:cNvSpPr/>
      </xdr:nvSpPr>
      <xdr:spPr>
        <a:xfrm>
          <a:off x="6780107" y="243840"/>
          <a:ext cx="1663700" cy="343746"/>
        </a:xfrm>
        <a:prstGeom prst="rect">
          <a:avLst/>
        </a:prstGeom>
        <a:solidFill>
          <a:srgbClr val="EEDDFF"/>
        </a:solidFill>
        <a:ln cap="sq">
          <a:noFill/>
          <a:miter lim="800000"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 baseline="0">
              <a:solidFill>
                <a:srgbClr val="002060"/>
              </a:solidFill>
              <a:latin typeface="Century Gothic" panose="020B0502020202020204" pitchFamily="34" charset="0"/>
            </a:rPr>
            <a:t>Fournitures</a:t>
          </a:r>
        </a:p>
      </xdr:txBody>
    </xdr:sp>
    <xdr:clientData/>
  </xdr:twoCellAnchor>
  <xdr:twoCellAnchor>
    <xdr:from>
      <xdr:col>13</xdr:col>
      <xdr:colOff>0</xdr:colOff>
      <xdr:row>1</xdr:row>
      <xdr:rowOff>76200</xdr:rowOff>
    </xdr:from>
    <xdr:to>
      <xdr:col>18</xdr:col>
      <xdr:colOff>25400</xdr:colOff>
      <xdr:row>3</xdr:row>
      <xdr:rowOff>77046</xdr:rowOff>
    </xdr:to>
    <xdr:sp macro="[1]!OD" textlink="">
      <xdr:nvSpPr>
        <xdr:cNvPr id="7" name="Rectangle 6">
          <a:extLst>
            <a:ext uri="{FF2B5EF4-FFF2-40B4-BE49-F238E27FC236}">
              <a16:creationId xmlns:a16="http://schemas.microsoft.com/office/drawing/2014/main" id="{DDA958C3-C277-4919-85F1-23AB1BA4EF4B}"/>
            </a:ext>
          </a:extLst>
        </xdr:cNvPr>
        <xdr:cNvSpPr/>
      </xdr:nvSpPr>
      <xdr:spPr>
        <a:xfrm>
          <a:off x="8686800" y="243840"/>
          <a:ext cx="1663700" cy="336126"/>
        </a:xfrm>
        <a:prstGeom prst="rect">
          <a:avLst/>
        </a:prstGeom>
        <a:solidFill>
          <a:srgbClr val="AAF2FC"/>
        </a:solidFill>
        <a:ln cap="sq">
          <a:noFill/>
          <a:miter lim="800000"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 baseline="0">
              <a:solidFill>
                <a:srgbClr val="002060"/>
              </a:solidFill>
              <a:latin typeface="Century Gothic" panose="020B0502020202020204" pitchFamily="34" charset="0"/>
            </a:rPr>
            <a:t>OD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V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lethor2\services\Social\FORMATION\1.%20PLAN%20DE%20FORMATION%20PAR%20ANNEE\2020\2.%20PLAN%20DE%20DEVELOPPEMENT%20DES%20COMPETENCES\Plan%20de%20D&#233;veloppement%20des%20Comp&#233;tences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projets"/>
      <sheetName val="Liste personnel"/>
      <sheetName val="Evènements"/>
      <sheetName val="Planning Personnel"/>
      <sheetName val="Planning PL"/>
      <sheetName val="Fournitures"/>
      <sheetName val="Facturation"/>
      <sheetName val="OD"/>
    </sheetNames>
    <definedNames>
      <definedName name="Fournitures"/>
      <definedName name="OD"/>
      <definedName name="PlanningPersonnel"/>
      <definedName name="PlanningPL"/>
    </definedNames>
    <sheetDataSet>
      <sheetData sheetId="0">
        <row r="2">
          <cell r="A2" t="str">
            <v>N° activité</v>
          </cell>
          <cell r="B2" t="str">
            <v>ID projet</v>
          </cell>
          <cell r="C2" t="str">
            <v>ID Projet 2</v>
          </cell>
          <cell r="D2" t="str">
            <v>Nom projet</v>
          </cell>
          <cell r="E2" t="str">
            <v>ID sous-projet</v>
          </cell>
          <cell r="F2" t="str">
            <v>Description sous-projet</v>
          </cell>
          <cell r="G2" t="str">
            <v>Description activité</v>
          </cell>
        </row>
        <row r="3">
          <cell r="A3">
            <v>1</v>
          </cell>
          <cell r="B3" t="str">
            <v>PECASS-035</v>
          </cell>
          <cell r="C3" t="str">
            <v>PECASS</v>
          </cell>
          <cell r="D3" t="str">
            <v>CASSE CHANTIERS POLE EXTRUDE</v>
          </cell>
          <cell r="E3">
            <v>1</v>
          </cell>
          <cell r="F3" t="str">
            <v>Sous Projet par défaut</v>
          </cell>
          <cell r="G3" t="str">
            <v>Activité par défaut</v>
          </cell>
        </row>
        <row r="4">
          <cell r="A4">
            <v>1</v>
          </cell>
          <cell r="B4" t="str">
            <v>PEXINT-035</v>
          </cell>
          <cell r="C4" t="str">
            <v>PEXINT</v>
          </cell>
          <cell r="D4" t="str">
            <v>POLE EXTRUDE - Intempérie</v>
          </cell>
          <cell r="E4">
            <v>1</v>
          </cell>
          <cell r="F4" t="str">
            <v>Sous Projet par défaut</v>
          </cell>
          <cell r="G4" t="str">
            <v>Activité par défaut</v>
          </cell>
        </row>
        <row r="5">
          <cell r="A5">
            <v>1</v>
          </cell>
          <cell r="B5" t="str">
            <v>PEABSE-035</v>
          </cell>
          <cell r="C5" t="str">
            <v>PEABSE</v>
          </cell>
          <cell r="D5" t="str">
            <v>Absences Pôle Extrudé (RH)</v>
          </cell>
          <cell r="E5">
            <v>1</v>
          </cell>
          <cell r="F5" t="str">
            <v>Sous Projet par défaut</v>
          </cell>
          <cell r="G5" t="str">
            <v>Activité par défaut</v>
          </cell>
        </row>
        <row r="6">
          <cell r="A6">
            <v>1</v>
          </cell>
          <cell r="B6" t="str">
            <v>PEFORM-035</v>
          </cell>
          <cell r="C6" t="str">
            <v>PEFORM</v>
          </cell>
          <cell r="D6" t="str">
            <v>FORMATION HORS PLAN POLE EXTRUDE</v>
          </cell>
          <cell r="E6">
            <v>1</v>
          </cell>
          <cell r="F6" t="str">
            <v>Sous Projet par défaut</v>
          </cell>
          <cell r="G6" t="str">
            <v>Activité par défaut</v>
          </cell>
        </row>
        <row r="7">
          <cell r="A7">
            <v>1</v>
          </cell>
          <cell r="B7" t="str">
            <v>PEPREP-035</v>
          </cell>
          <cell r="C7" t="str">
            <v>PEPREP</v>
          </cell>
          <cell r="D7" t="str">
            <v>POLE EXTRUDE - Prépa. de chantier</v>
          </cell>
          <cell r="E7">
            <v>1</v>
          </cell>
          <cell r="F7" t="str">
            <v>Sous Projet par défaut</v>
          </cell>
          <cell r="G7" t="str">
            <v>Activité par défaut</v>
          </cell>
        </row>
        <row r="8">
          <cell r="A8">
            <v>1</v>
          </cell>
          <cell r="B8" t="str">
            <v>PEPANN-035</v>
          </cell>
          <cell r="C8" t="str">
            <v>PEPANN</v>
          </cell>
          <cell r="D8" t="str">
            <v>POLE EXTRUDE PANNE</v>
          </cell>
          <cell r="E8">
            <v>1</v>
          </cell>
          <cell r="F8" t="str">
            <v>Sous Projet par défaut</v>
          </cell>
          <cell r="G8" t="str">
            <v>Activité par défaut</v>
          </cell>
        </row>
        <row r="9">
          <cell r="A9" t="str">
            <v>AIK540</v>
          </cell>
          <cell r="B9" t="str">
            <v>PEN001-035</v>
          </cell>
          <cell r="C9" t="str">
            <v>PEN001</v>
          </cell>
          <cell r="D9" t="str">
            <v>Pôle Extrudé - NORD</v>
          </cell>
          <cell r="E9">
            <v>1</v>
          </cell>
          <cell r="F9" t="str">
            <v>Sous Projet par défaut</v>
          </cell>
          <cell r="G9" t="str">
            <v>CDG</v>
          </cell>
        </row>
        <row r="10">
          <cell r="A10" t="str">
            <v>AIL072</v>
          </cell>
          <cell r="B10" t="str">
            <v>PEL001-035</v>
          </cell>
          <cell r="C10" t="str">
            <v>PEL001</v>
          </cell>
          <cell r="D10" t="str">
            <v>Encadrant LKHADRE</v>
          </cell>
          <cell r="E10">
            <v>1</v>
          </cell>
          <cell r="F10" t="str">
            <v>Sous Projet par défaut</v>
          </cell>
          <cell r="G10" t="str">
            <v>ADP - R GASTINEL</v>
          </cell>
        </row>
        <row r="11">
          <cell r="A11" t="str">
            <v>AIL072</v>
          </cell>
          <cell r="B11" t="str">
            <v>PEN001-035</v>
          </cell>
          <cell r="C11" t="str">
            <v>PEN001</v>
          </cell>
          <cell r="D11" t="str">
            <v>Pôle Extrudé - NORD</v>
          </cell>
          <cell r="E11">
            <v>1</v>
          </cell>
          <cell r="F11" t="str">
            <v>Sous Projet par défaut</v>
          </cell>
          <cell r="G11" t="str">
            <v>ADP - R GASTINEL</v>
          </cell>
        </row>
        <row r="12">
          <cell r="A12" t="str">
            <v>AIL318</v>
          </cell>
          <cell r="B12" t="str">
            <v>PEN001-035</v>
          </cell>
          <cell r="C12" t="str">
            <v>PEN001</v>
          </cell>
          <cell r="D12" t="str">
            <v>Pôle Extrudé - NORD</v>
          </cell>
          <cell r="E12">
            <v>1</v>
          </cell>
          <cell r="F12" t="str">
            <v>Sous Projet par défaut</v>
          </cell>
          <cell r="G12" t="str">
            <v>BA105 EVREUX - Y. PROCHAZKA</v>
          </cell>
        </row>
        <row r="13">
          <cell r="A13" t="str">
            <v>AIL548</v>
          </cell>
          <cell r="B13" t="str">
            <v>PEN001-035</v>
          </cell>
          <cell r="C13" t="str">
            <v>PEN001</v>
          </cell>
          <cell r="D13" t="str">
            <v>Pôle Extrudé - NORD</v>
          </cell>
          <cell r="E13">
            <v>1</v>
          </cell>
          <cell r="F13" t="str">
            <v>Sous Projet par défaut</v>
          </cell>
          <cell r="G13" t="str">
            <v>CDG Dalle bétonboucle A3 - Y PROCHAZKA</v>
          </cell>
        </row>
        <row r="14">
          <cell r="A14" t="str">
            <v>ANTICI</v>
          </cell>
          <cell r="B14" t="str">
            <v>PEB001-035</v>
          </cell>
          <cell r="C14" t="str">
            <v>PEB001</v>
          </cell>
          <cell r="D14" t="str">
            <v>Encadrant BISBAL</v>
          </cell>
          <cell r="E14">
            <v>1</v>
          </cell>
          <cell r="F14" t="str">
            <v>Sous Projet par défaut</v>
          </cell>
          <cell r="G14" t="str">
            <v>Anticipation</v>
          </cell>
        </row>
        <row r="15">
          <cell r="A15" t="str">
            <v>ANTICI</v>
          </cell>
          <cell r="B15" t="str">
            <v>PEM001-035</v>
          </cell>
          <cell r="C15" t="str">
            <v>PEM001</v>
          </cell>
          <cell r="D15" t="str">
            <v>Encadrant MONTFORT</v>
          </cell>
          <cell r="E15">
            <v>1</v>
          </cell>
          <cell r="F15" t="str">
            <v>Sous Projet par défaut</v>
          </cell>
          <cell r="G15" t="str">
            <v>Anticipation</v>
          </cell>
        </row>
        <row r="16">
          <cell r="A16" t="str">
            <v>ANTICI</v>
          </cell>
          <cell r="B16" t="str">
            <v>PEL001-035</v>
          </cell>
          <cell r="C16" t="str">
            <v>PEL001</v>
          </cell>
          <cell r="D16" t="str">
            <v>Encadrant LKHADRE</v>
          </cell>
          <cell r="E16">
            <v>1</v>
          </cell>
          <cell r="F16" t="str">
            <v>Sous Projet par défaut</v>
          </cell>
          <cell r="G16" t="str">
            <v>Anticipation</v>
          </cell>
        </row>
        <row r="17">
          <cell r="A17" t="str">
            <v>BRL122</v>
          </cell>
          <cell r="B17" t="str">
            <v>PEL001-035</v>
          </cell>
          <cell r="C17" t="str">
            <v>PEL001</v>
          </cell>
          <cell r="D17" t="str">
            <v>Encadrant LKHADRE</v>
          </cell>
          <cell r="E17">
            <v>1</v>
          </cell>
          <cell r="F17" t="str">
            <v>Sous Projet par défaut</v>
          </cell>
          <cell r="G17" t="str">
            <v>avenue Mouret - O RICHARD</v>
          </cell>
        </row>
        <row r="18">
          <cell r="A18" t="str">
            <v>BRL143</v>
          </cell>
          <cell r="B18" t="str">
            <v>PEM001-035</v>
          </cell>
          <cell r="C18" t="str">
            <v>PEM001</v>
          </cell>
          <cell r="D18" t="str">
            <v>Encadrant MONTFORT</v>
          </cell>
          <cell r="E18">
            <v>1</v>
          </cell>
          <cell r="F18" t="str">
            <v>Sous Projet par défaut</v>
          </cell>
          <cell r="G18" t="str">
            <v>RESOTONER - S CHEVALIER</v>
          </cell>
        </row>
        <row r="19">
          <cell r="A19" t="str">
            <v>BRL143</v>
          </cell>
          <cell r="B19" t="str">
            <v>PEL001-035</v>
          </cell>
          <cell r="C19" t="str">
            <v>PEL001</v>
          </cell>
          <cell r="D19" t="str">
            <v>Encadrant LKHADRE</v>
          </cell>
          <cell r="E19">
            <v>1</v>
          </cell>
          <cell r="F19" t="str">
            <v>Sous Projet par défaut</v>
          </cell>
          <cell r="G19" t="str">
            <v>L'ESTAQUE - S CHEVALIER</v>
          </cell>
        </row>
        <row r="20">
          <cell r="A20" t="str">
            <v>BRL143</v>
          </cell>
          <cell r="B20" t="str">
            <v>PEN001-035</v>
          </cell>
          <cell r="C20" t="str">
            <v>PEN001</v>
          </cell>
          <cell r="D20" t="str">
            <v>Pôle Extrudé - NORD</v>
          </cell>
          <cell r="E20">
            <v>1</v>
          </cell>
          <cell r="F20" t="str">
            <v>Sous Projet par défaut</v>
          </cell>
          <cell r="G20" t="str">
            <v>L'ESTAQUE - S CHEVALIER</v>
          </cell>
        </row>
        <row r="21">
          <cell r="A21" t="str">
            <v>BRL143</v>
          </cell>
          <cell r="B21" t="str">
            <v>PEB001-035</v>
          </cell>
          <cell r="C21" t="str">
            <v>PEB001</v>
          </cell>
          <cell r="D21" t="str">
            <v>Encadrant BISBAL</v>
          </cell>
          <cell r="E21">
            <v>1</v>
          </cell>
          <cell r="F21" t="str">
            <v>Sous Projet par défaut</v>
          </cell>
          <cell r="G21" t="str">
            <v>Resotainer l'Estaque - S CHEVALIER</v>
          </cell>
        </row>
        <row r="22">
          <cell r="A22" t="str">
            <v>BRL188</v>
          </cell>
          <cell r="B22" t="str">
            <v>PEB001-035</v>
          </cell>
          <cell r="C22" t="str">
            <v>PEB001</v>
          </cell>
          <cell r="D22" t="str">
            <v>Encadrant BISBAL</v>
          </cell>
          <cell r="E22">
            <v>1</v>
          </cell>
          <cell r="F22" t="str">
            <v>Sous Projet par défaut</v>
          </cell>
          <cell r="G22" t="str">
            <v>AIX LA DURANE- R MONTAGUT</v>
          </cell>
        </row>
        <row r="23">
          <cell r="A23" t="str">
            <v>BRL188</v>
          </cell>
          <cell r="B23" t="str">
            <v>PEM001-035</v>
          </cell>
          <cell r="C23" t="str">
            <v>PEM001</v>
          </cell>
          <cell r="D23" t="str">
            <v>Encadrant MONTFORT</v>
          </cell>
          <cell r="E23">
            <v>1</v>
          </cell>
          <cell r="F23" t="str">
            <v>Sous Projet par défaut</v>
          </cell>
          <cell r="G23" t="str">
            <v>AIX EN PROVENCE- RI MONTAGUT</v>
          </cell>
        </row>
        <row r="24">
          <cell r="A24" t="str">
            <v>BRL224</v>
          </cell>
          <cell r="B24" t="str">
            <v>PEL001-035</v>
          </cell>
          <cell r="C24" t="str">
            <v>PEL001</v>
          </cell>
          <cell r="D24" t="str">
            <v>Encadrant LKHADRE</v>
          </cell>
          <cell r="E24">
            <v>1</v>
          </cell>
          <cell r="F24" t="str">
            <v>Sous Projet par défaut</v>
          </cell>
          <cell r="G24" t="str">
            <v>RD8d MIMET - T BINJAMIN</v>
          </cell>
        </row>
        <row r="25">
          <cell r="A25" t="str">
            <v>BRL225</v>
          </cell>
          <cell r="B25" t="str">
            <v>PEM001-035</v>
          </cell>
          <cell r="C25" t="str">
            <v>PEM001</v>
          </cell>
          <cell r="D25" t="str">
            <v>Encadrant MONTFORT</v>
          </cell>
          <cell r="E25">
            <v>1</v>
          </cell>
          <cell r="F25" t="str">
            <v>Sous Projet par défaut</v>
          </cell>
          <cell r="G25" t="str">
            <v>RD9 VRTC - RI MONTAGUT</v>
          </cell>
        </row>
        <row r="26">
          <cell r="A26" t="str">
            <v>BRL226</v>
          </cell>
          <cell r="B26" t="str">
            <v>PEB001-035</v>
          </cell>
          <cell r="C26" t="str">
            <v>PEB001</v>
          </cell>
          <cell r="D26" t="str">
            <v>Encadrant BISBAL</v>
          </cell>
          <cell r="E26">
            <v>1</v>
          </cell>
          <cell r="F26" t="str">
            <v>Sous Projet par défaut</v>
          </cell>
          <cell r="G26" t="str">
            <v>RD47 Les Pennes M. - O RICHARD</v>
          </cell>
        </row>
        <row r="27">
          <cell r="A27" t="str">
            <v>BRL507</v>
          </cell>
          <cell r="B27" t="str">
            <v>PEB001-035</v>
          </cell>
          <cell r="C27" t="str">
            <v>PEB001</v>
          </cell>
          <cell r="D27" t="str">
            <v>Encadrant BISBAL</v>
          </cell>
          <cell r="E27">
            <v>1</v>
          </cell>
          <cell r="F27" t="str">
            <v>Sous Projet par défaut</v>
          </cell>
          <cell r="G27" t="str">
            <v>BCB-St Julien d Argençon - A SALVADOR</v>
          </cell>
        </row>
        <row r="28">
          <cell r="A28" t="str">
            <v>BRL565</v>
          </cell>
          <cell r="B28" t="str">
            <v>PEB001-035</v>
          </cell>
          <cell r="C28" t="str">
            <v>PEB001</v>
          </cell>
          <cell r="D28" t="str">
            <v>Encadrant BISBAL</v>
          </cell>
          <cell r="E28">
            <v>1</v>
          </cell>
          <cell r="F28" t="str">
            <v>Sous Projet par défaut</v>
          </cell>
          <cell r="G28" t="str">
            <v>Kaotene Nati Berre l'etang -S CHEVALIER</v>
          </cell>
        </row>
        <row r="29">
          <cell r="A29" t="str">
            <v>BRM033</v>
          </cell>
          <cell r="B29" t="str">
            <v>PEL001-035</v>
          </cell>
          <cell r="C29" t="str">
            <v>PEL001</v>
          </cell>
          <cell r="D29" t="str">
            <v>Encadrant LKHADRE</v>
          </cell>
          <cell r="E29">
            <v>1</v>
          </cell>
          <cell r="F29" t="str">
            <v>Sous Projet par défaut</v>
          </cell>
          <cell r="G29" t="str">
            <v>Aix-en Provence - S CHEVALIER</v>
          </cell>
        </row>
        <row r="30">
          <cell r="A30" t="str">
            <v>BRM035</v>
          </cell>
          <cell r="B30" t="str">
            <v>PEB001-035</v>
          </cell>
          <cell r="C30" t="str">
            <v>PEB001</v>
          </cell>
          <cell r="D30" t="str">
            <v>Encadrant BISBAL</v>
          </cell>
          <cell r="E30">
            <v>1</v>
          </cell>
          <cell r="F30" t="str">
            <v>Sous Projet par défaut</v>
          </cell>
          <cell r="G30" t="str">
            <v>Divers Colas Lançon ORI-Richard O</v>
          </cell>
        </row>
        <row r="31">
          <cell r="A31" t="str">
            <v>BRM036</v>
          </cell>
          <cell r="B31" t="str">
            <v>PEL001-035</v>
          </cell>
          <cell r="C31" t="str">
            <v>PEL001</v>
          </cell>
          <cell r="D31" t="str">
            <v>Encadrant LKHADRE</v>
          </cell>
          <cell r="E31">
            <v>1</v>
          </cell>
          <cell r="F31" t="str">
            <v>Sous Projet par défaut</v>
          </cell>
          <cell r="G31" t="str">
            <v>COLAS ISTRES - S CHEVALIER</v>
          </cell>
        </row>
        <row r="32">
          <cell r="A32" t="str">
            <v>BRM039</v>
          </cell>
          <cell r="B32" t="str">
            <v>PEB001-035</v>
          </cell>
          <cell r="C32" t="str">
            <v>PEB001</v>
          </cell>
          <cell r="D32" t="str">
            <v>Encadrant BISBAL</v>
          </cell>
          <cell r="E32">
            <v>1</v>
          </cell>
          <cell r="F32" t="str">
            <v>Sous Projet par défaut</v>
          </cell>
          <cell r="G32" t="str">
            <v>COZZI ORAISON - A SALVADOR</v>
          </cell>
        </row>
        <row r="33">
          <cell r="A33" t="str">
            <v>BRM115</v>
          </cell>
          <cell r="B33" t="str">
            <v>PEL001-035</v>
          </cell>
          <cell r="C33" t="str">
            <v>PEL001</v>
          </cell>
          <cell r="D33" t="str">
            <v>Encadrant LKHADRE</v>
          </cell>
          <cell r="E33">
            <v>1</v>
          </cell>
          <cell r="F33" t="str">
            <v>Sous Projet par défaut</v>
          </cell>
          <cell r="G33" t="str">
            <v>ROGNAC - S CHEVALIER</v>
          </cell>
        </row>
        <row r="34">
          <cell r="A34" t="str">
            <v>BRM133</v>
          </cell>
          <cell r="B34" t="str">
            <v>PEB001-035</v>
          </cell>
          <cell r="C34" t="str">
            <v>PEB001</v>
          </cell>
          <cell r="D34" t="str">
            <v>Encadrant BISBAL</v>
          </cell>
          <cell r="E34">
            <v>1</v>
          </cell>
          <cell r="F34" t="str">
            <v>Sous Projet par défaut</v>
          </cell>
          <cell r="G34" t="str">
            <v>RD543 AIX EN PROVENCE - CLAUIN FABIEN</v>
          </cell>
        </row>
        <row r="35">
          <cell r="A35" t="str">
            <v>BRM168</v>
          </cell>
          <cell r="B35" t="str">
            <v>PED001-035</v>
          </cell>
          <cell r="C35" t="str">
            <v>PED001</v>
          </cell>
          <cell r="D35" t="str">
            <v>Encadrant DUCROCQ</v>
          </cell>
          <cell r="E35">
            <v>1</v>
          </cell>
          <cell r="F35" t="str">
            <v>Sous Projet par défaut</v>
          </cell>
          <cell r="G35" t="str">
            <v>ROQUEFORT LA BEDOULE - A SALVADOR</v>
          </cell>
        </row>
        <row r="36">
          <cell r="A36" t="str">
            <v>CAL027</v>
          </cell>
          <cell r="B36" t="str">
            <v>PEB001-035</v>
          </cell>
          <cell r="C36" t="str">
            <v>PEB001</v>
          </cell>
          <cell r="D36" t="str">
            <v>Encadrant BISBAL</v>
          </cell>
          <cell r="E36">
            <v>1</v>
          </cell>
          <cell r="F36" t="str">
            <v>Sous Projet par défaut</v>
          </cell>
          <cell r="G36" t="str">
            <v>Vallée de la Tinée ISOLA  - R TENON</v>
          </cell>
        </row>
        <row r="37">
          <cell r="A37" t="str">
            <v>CAL027</v>
          </cell>
          <cell r="B37" t="str">
            <v>PEL001-035</v>
          </cell>
          <cell r="C37" t="str">
            <v>PEL001</v>
          </cell>
          <cell r="D37" t="str">
            <v>Encadrant LKHADRE</v>
          </cell>
          <cell r="E37">
            <v>1</v>
          </cell>
          <cell r="F37" t="str">
            <v>Sous Projet par défaut</v>
          </cell>
          <cell r="G37" t="str">
            <v>Nice - R TENON</v>
          </cell>
        </row>
        <row r="38">
          <cell r="A38" t="str">
            <v>CAL052</v>
          </cell>
          <cell r="B38" t="str">
            <v>PEPASS-035</v>
          </cell>
          <cell r="C38" t="str">
            <v>PEPASS</v>
          </cell>
          <cell r="D38" t="str">
            <v>POLE EXTRUDE - Chantiers PASS</v>
          </cell>
          <cell r="E38">
            <v>1</v>
          </cell>
          <cell r="F38" t="str">
            <v>Sous Projet par défaut</v>
          </cell>
          <cell r="G38" t="str">
            <v>Grenoble - A.PERRETTI</v>
          </cell>
        </row>
        <row r="39">
          <cell r="A39" t="str">
            <v>CAL175</v>
          </cell>
          <cell r="B39" t="str">
            <v>PEL001-035</v>
          </cell>
          <cell r="C39" t="str">
            <v>PEL001</v>
          </cell>
          <cell r="D39" t="str">
            <v>Encadrant LKHADRE</v>
          </cell>
          <cell r="E39">
            <v>1</v>
          </cell>
          <cell r="F39" t="str">
            <v>Sous Projet par défaut</v>
          </cell>
          <cell r="G39" t="str">
            <v>ROUGON - B.VOINCHET</v>
          </cell>
        </row>
        <row r="40">
          <cell r="A40" t="str">
            <v>CAL259</v>
          </cell>
          <cell r="B40" t="str">
            <v>PED001-035</v>
          </cell>
          <cell r="C40" t="str">
            <v>PED001</v>
          </cell>
          <cell r="D40" t="str">
            <v>Encadrant DUCROCQ</v>
          </cell>
          <cell r="E40">
            <v>1</v>
          </cell>
          <cell r="F40" t="str">
            <v>Sous Projet par défaut</v>
          </cell>
          <cell r="G40" t="str">
            <v>LA ROYA - B VOINCHET</v>
          </cell>
        </row>
        <row r="41">
          <cell r="A41" t="str">
            <v>CAL552</v>
          </cell>
          <cell r="B41" t="str">
            <v>PEB001-035</v>
          </cell>
          <cell r="C41" t="str">
            <v>PEB001</v>
          </cell>
          <cell r="D41" t="str">
            <v>Encadrant BISBAL</v>
          </cell>
          <cell r="E41">
            <v>1</v>
          </cell>
          <cell r="F41" t="str">
            <v>Sous Projet par défaut</v>
          </cell>
          <cell r="G41" t="str">
            <v>Mandelieu - R TENON</v>
          </cell>
        </row>
        <row r="42">
          <cell r="A42" t="str">
            <v>CAM055</v>
          </cell>
          <cell r="B42" t="str">
            <v>PEB001-035</v>
          </cell>
          <cell r="C42" t="str">
            <v>PEB001</v>
          </cell>
          <cell r="D42" t="str">
            <v>Encadrant BISBAL</v>
          </cell>
          <cell r="E42">
            <v>1</v>
          </cell>
          <cell r="F42" t="str">
            <v>Sous Projet par défaut</v>
          </cell>
          <cell r="G42" t="str">
            <v>COLAS-A8 MOUGINS -M COHEN</v>
          </cell>
        </row>
        <row r="43">
          <cell r="A43" t="str">
            <v>CAM055</v>
          </cell>
          <cell r="B43" t="str">
            <v>PED001-035</v>
          </cell>
          <cell r="C43" t="str">
            <v>PED001</v>
          </cell>
          <cell r="D43" t="str">
            <v>Encadrant DUCROCQ</v>
          </cell>
          <cell r="E43">
            <v>1</v>
          </cell>
          <cell r="F43" t="str">
            <v>Sous Projet par défaut</v>
          </cell>
          <cell r="G43" t="str">
            <v>AIRE BREGUIERES - M COHEN</v>
          </cell>
        </row>
        <row r="44">
          <cell r="A44" t="str">
            <v>CAM118</v>
          </cell>
          <cell r="B44" t="str">
            <v>PEL001-035</v>
          </cell>
          <cell r="C44" t="str">
            <v>PEL001</v>
          </cell>
          <cell r="D44" t="str">
            <v>Encadrant LKHADRE</v>
          </cell>
          <cell r="E44">
            <v>1</v>
          </cell>
          <cell r="F44" t="str">
            <v>Sous Projet par défaut</v>
          </cell>
          <cell r="G44" t="str">
            <v>CANNES LA BOCCA -VOINCHET B</v>
          </cell>
        </row>
        <row r="45">
          <cell r="A45" t="str">
            <v>CAM127</v>
          </cell>
          <cell r="B45" t="str">
            <v>PEL001-035</v>
          </cell>
          <cell r="C45" t="str">
            <v>PEL001</v>
          </cell>
          <cell r="D45" t="str">
            <v>Encadrant LKHADRE</v>
          </cell>
          <cell r="E45">
            <v>1</v>
          </cell>
          <cell r="F45" t="str">
            <v>Sous Projet par défaut</v>
          </cell>
          <cell r="G45" t="str">
            <v>CEUROVIA-ROUTE DE VALBONNE-BORDU- COHEN M</v>
          </cell>
        </row>
        <row r="46">
          <cell r="A46" t="str">
            <v>CAM259</v>
          </cell>
          <cell r="B46" t="str">
            <v>PED001-035</v>
          </cell>
          <cell r="C46" t="str">
            <v>PED001</v>
          </cell>
          <cell r="D46" t="str">
            <v>Encadrant DUCROCQ</v>
          </cell>
          <cell r="E46">
            <v>1</v>
          </cell>
          <cell r="F46" t="str">
            <v>Sous Projet par défaut</v>
          </cell>
          <cell r="G46" t="str">
            <v>A8 MANDELIEU - B VOINCHET</v>
          </cell>
        </row>
        <row r="47">
          <cell r="A47" t="str">
            <v>GOL166</v>
          </cell>
          <cell r="B47" t="str">
            <v>PEPASS-035</v>
          </cell>
          <cell r="C47" t="str">
            <v>PEPASS</v>
          </cell>
          <cell r="D47" t="str">
            <v>POLE EXTRUDE - Chantiers PASS</v>
          </cell>
          <cell r="E47">
            <v>1</v>
          </cell>
          <cell r="F47" t="str">
            <v>Sous Projet par défaut</v>
          </cell>
          <cell r="G47" t="str">
            <v>A voir avec Khalid</v>
          </cell>
        </row>
        <row r="48">
          <cell r="A48" t="str">
            <v>GTI087</v>
          </cell>
          <cell r="B48" t="str">
            <v>PEL001-035</v>
          </cell>
          <cell r="C48" t="str">
            <v>PEL001</v>
          </cell>
          <cell r="D48" t="str">
            <v>Encadrant LKHADRE</v>
          </cell>
          <cell r="E48">
            <v>1</v>
          </cell>
          <cell r="F48" t="str">
            <v>Sous Projet par défaut</v>
          </cell>
          <cell r="G48" t="str">
            <v>Elargissement A13 - S.NENNI</v>
          </cell>
        </row>
        <row r="49">
          <cell r="A49" t="str">
            <v>GTI087</v>
          </cell>
          <cell r="B49" t="str">
            <v>PEN001-035</v>
          </cell>
          <cell r="C49" t="str">
            <v>PEN001</v>
          </cell>
          <cell r="D49" t="str">
            <v>Pôle Extrudé - NORD</v>
          </cell>
          <cell r="E49">
            <v>1</v>
          </cell>
          <cell r="F49" t="str">
            <v>Sous Projet par défaut</v>
          </cell>
          <cell r="G49" t="str">
            <v>Elargissement A13 - S NENNI</v>
          </cell>
        </row>
        <row r="50">
          <cell r="A50" t="str">
            <v>GTJ007</v>
          </cell>
          <cell r="B50" t="str">
            <v>PEPASS-035</v>
          </cell>
          <cell r="C50" t="str">
            <v>PEPASS</v>
          </cell>
          <cell r="D50" t="str">
            <v>POLE EXTRUDE - Chantiers PASS</v>
          </cell>
          <cell r="E50">
            <v>1</v>
          </cell>
          <cell r="F50" t="str">
            <v>Sous Projet par défaut</v>
          </cell>
          <cell r="G50" t="str">
            <v>Grenoble - A.PERRETTI</v>
          </cell>
        </row>
        <row r="51">
          <cell r="A51" t="str">
            <v>GTJ248</v>
          </cell>
          <cell r="B51" t="str">
            <v>PEL001-035</v>
          </cell>
          <cell r="C51" t="str">
            <v>PEL001</v>
          </cell>
          <cell r="D51" t="str">
            <v>Encadrant LKHADRE</v>
          </cell>
          <cell r="E51">
            <v>1</v>
          </cell>
          <cell r="F51" t="str">
            <v>Sous Projet par défaut</v>
          </cell>
          <cell r="G51" t="str">
            <v>A10/A71 - S.LOISEAU/S.NENNI</v>
          </cell>
        </row>
        <row r="52">
          <cell r="A52" t="str">
            <v>GTJ248</v>
          </cell>
          <cell r="B52" t="str">
            <v>PEN001-035</v>
          </cell>
          <cell r="C52" t="str">
            <v>PEN001</v>
          </cell>
          <cell r="D52" t="str">
            <v>Pôle Extrudé - NORD</v>
          </cell>
          <cell r="E52">
            <v>1</v>
          </cell>
          <cell r="F52" t="str">
            <v>Sous Projet par défaut</v>
          </cell>
          <cell r="G52" t="str">
            <v>BIFURCATION A10/A71-S.NENNI</v>
          </cell>
        </row>
        <row r="53">
          <cell r="A53" t="str">
            <v>GTK165</v>
          </cell>
          <cell r="B53" t="str">
            <v>PEL001-035</v>
          </cell>
          <cell r="C53" t="str">
            <v>PEL001</v>
          </cell>
          <cell r="D53" t="str">
            <v>Encadrant LKHADRE</v>
          </cell>
          <cell r="E53">
            <v>1</v>
          </cell>
          <cell r="F53" t="str">
            <v>Sous Projet par défaut</v>
          </cell>
          <cell r="G53" t="str">
            <v>A43/A41 VRU CHAMBERY PANET</v>
          </cell>
        </row>
        <row r="54">
          <cell r="A54" t="str">
            <v>GTK165</v>
          </cell>
          <cell r="C54" t="str">
            <v/>
          </cell>
          <cell r="D54" t="str">
            <v>Encadrant BISBAL</v>
          </cell>
          <cell r="E54">
            <v>1</v>
          </cell>
          <cell r="F54" t="str">
            <v>Sous Projet par défaut</v>
          </cell>
          <cell r="G54" t="str">
            <v>CHAMBERY - J.PANET</v>
          </cell>
        </row>
        <row r="55">
          <cell r="A55" t="str">
            <v>GTK174</v>
          </cell>
          <cell r="B55" t="str">
            <v>PEPASS-035</v>
          </cell>
          <cell r="C55" t="str">
            <v>PEPASS</v>
          </cell>
          <cell r="D55" t="str">
            <v>POLE EXTRUDE - Chantiers PASS</v>
          </cell>
          <cell r="E55">
            <v>1</v>
          </cell>
          <cell r="F55" t="str">
            <v>Sous Projet par défaut</v>
          </cell>
          <cell r="G55" t="str">
            <v>Cressanges - P LEVITE</v>
          </cell>
        </row>
        <row r="56">
          <cell r="A56" t="str">
            <v>GTK272</v>
          </cell>
          <cell r="B56" t="str">
            <v>PEN001-035</v>
          </cell>
          <cell r="C56" t="str">
            <v>PEN001</v>
          </cell>
          <cell r="D56" t="str">
            <v>Pôle Extrudé - NORD</v>
          </cell>
          <cell r="E56">
            <v>1</v>
          </cell>
          <cell r="F56" t="str">
            <v>Sous Projet par défaut</v>
          </cell>
          <cell r="G56" t="str">
            <v>Valenciennes - R MORANDIERE</v>
          </cell>
        </row>
        <row r="57">
          <cell r="A57" t="str">
            <v>GTK272</v>
          </cell>
          <cell r="B57" t="str">
            <v>PEL001-035</v>
          </cell>
          <cell r="C57" t="str">
            <v>PEL001</v>
          </cell>
          <cell r="D57" t="str">
            <v>Encadrant LKHADRE</v>
          </cell>
          <cell r="E57">
            <v>1</v>
          </cell>
          <cell r="F57" t="str">
            <v>Sous Projet par défaut</v>
          </cell>
          <cell r="G57" t="str">
            <v>VALENCIENNE - MORANDIERE</v>
          </cell>
        </row>
        <row r="58">
          <cell r="A58" t="str">
            <v>GTK308</v>
          </cell>
          <cell r="B58" t="str">
            <v>PEN001-035</v>
          </cell>
          <cell r="C58" t="str">
            <v>PEN001</v>
          </cell>
          <cell r="D58" t="str">
            <v>Pôle Extrudé - NORD</v>
          </cell>
          <cell r="E58">
            <v>1</v>
          </cell>
          <cell r="F58" t="str">
            <v>Sous Projet par défaut</v>
          </cell>
          <cell r="G58" t="str">
            <v>BIEVRES - R MORANDIERE</v>
          </cell>
        </row>
        <row r="59">
          <cell r="A59" t="str">
            <v>GTK308</v>
          </cell>
          <cell r="B59" t="str">
            <v>PEL001-035</v>
          </cell>
          <cell r="C59" t="str">
            <v>PEL001</v>
          </cell>
          <cell r="D59" t="str">
            <v>Encadrant LKHADRE</v>
          </cell>
          <cell r="E59">
            <v>1</v>
          </cell>
          <cell r="F59" t="str">
            <v>Sous Projet par défaut</v>
          </cell>
          <cell r="G59" t="str">
            <v>BIEVRES - R.MORANDIERE</v>
          </cell>
        </row>
        <row r="60">
          <cell r="A60" t="str">
            <v>GTK470</v>
          </cell>
          <cell r="B60" t="str">
            <v>PEM001-035</v>
          </cell>
          <cell r="C60" t="str">
            <v>PEM001</v>
          </cell>
          <cell r="D60" t="str">
            <v>Encadrant MONTFORT</v>
          </cell>
          <cell r="E60">
            <v>1</v>
          </cell>
          <cell r="F60" t="str">
            <v>Sous Projet par défaut</v>
          </cell>
          <cell r="G60" t="str">
            <v>A57 -  F LOZANO</v>
          </cell>
        </row>
        <row r="61">
          <cell r="A61" t="str">
            <v>GTK470</v>
          </cell>
          <cell r="B61" t="str">
            <v>PED001-035</v>
          </cell>
          <cell r="C61" t="str">
            <v>PED001</v>
          </cell>
          <cell r="D61" t="str">
            <v>Encadrant DUCROCQ</v>
          </cell>
          <cell r="E61">
            <v>1</v>
          </cell>
          <cell r="F61" t="str">
            <v>Sous Projet par défaut</v>
          </cell>
          <cell r="G61" t="str">
            <v>A57 - F.LOZANO</v>
          </cell>
        </row>
        <row r="62">
          <cell r="A62" t="str">
            <v>GTK470</v>
          </cell>
          <cell r="B62" t="str">
            <v>PEB001-035</v>
          </cell>
          <cell r="C62" t="str">
            <v>PEB001</v>
          </cell>
          <cell r="D62" t="str">
            <v>Encadrant BISBAL</v>
          </cell>
          <cell r="E62">
            <v>1</v>
          </cell>
          <cell r="F62" t="str">
            <v>Sous Projet par défaut</v>
          </cell>
          <cell r="G62" t="str">
            <v>A57 -  F LOZANO</v>
          </cell>
        </row>
        <row r="63">
          <cell r="A63" t="str">
            <v>GTK490</v>
          </cell>
          <cell r="B63" t="str">
            <v>PEM001-035</v>
          </cell>
          <cell r="C63" t="str">
            <v>PEM001</v>
          </cell>
          <cell r="D63" t="str">
            <v>Encadrant MONTFORT</v>
          </cell>
          <cell r="E63">
            <v>1</v>
          </cell>
          <cell r="F63" t="str">
            <v>Sous Projet par défaut</v>
          </cell>
          <cell r="G63" t="str">
            <v>Rocade de Gap - J PANET</v>
          </cell>
        </row>
        <row r="64">
          <cell r="A64" t="str">
            <v>GTK491</v>
          </cell>
          <cell r="B64" t="str">
            <v>PEB001-035</v>
          </cell>
          <cell r="C64" t="str">
            <v>PEB001</v>
          </cell>
          <cell r="D64" t="str">
            <v>Encadrant BISBAL</v>
          </cell>
          <cell r="E64">
            <v>1</v>
          </cell>
          <cell r="F64" t="str">
            <v>Sous Projet par défaut</v>
          </cell>
          <cell r="G64" t="str">
            <v>YSSINGEAUX - F MOUNDIRI</v>
          </cell>
        </row>
        <row r="65">
          <cell r="A65" t="str">
            <v>GTK491</v>
          </cell>
          <cell r="B65" t="str">
            <v>PEM001-035</v>
          </cell>
          <cell r="C65" t="str">
            <v>PEM001</v>
          </cell>
          <cell r="D65" t="str">
            <v>Encadrant MONTFORT</v>
          </cell>
          <cell r="E65">
            <v>1</v>
          </cell>
          <cell r="F65" t="str">
            <v>Sous Projet par défaut</v>
          </cell>
          <cell r="G65" t="str">
            <v>Yssingeaux - F.MOUNDIRI</v>
          </cell>
        </row>
        <row r="66">
          <cell r="A66" t="str">
            <v>GTK491</v>
          </cell>
          <cell r="B66" t="str">
            <v>PEL001-035</v>
          </cell>
          <cell r="C66" t="str">
            <v>PEL001</v>
          </cell>
          <cell r="D66" t="str">
            <v>Encadrant LKHADRE</v>
          </cell>
          <cell r="E66">
            <v>1</v>
          </cell>
          <cell r="F66" t="str">
            <v>Sous Projet par défaut</v>
          </cell>
          <cell r="G66" t="str">
            <v>Yssingeaux - F MOUNDIRI</v>
          </cell>
        </row>
        <row r="67">
          <cell r="A67" t="str">
            <v>GTK505</v>
          </cell>
          <cell r="B67" t="str">
            <v>PEM001-035</v>
          </cell>
          <cell r="C67" t="str">
            <v>PEM001</v>
          </cell>
          <cell r="D67" t="str">
            <v>Encadrant MONTFORT</v>
          </cell>
          <cell r="E67">
            <v>1</v>
          </cell>
          <cell r="F67" t="str">
            <v>Sous Projet par défaut</v>
          </cell>
          <cell r="G67" t="str">
            <v>A630 Rocade Bordeaux - D PROTEAU</v>
          </cell>
        </row>
        <row r="68">
          <cell r="A68" t="str">
            <v>GTL001</v>
          </cell>
          <cell r="B68" t="str">
            <v>PEL001-035</v>
          </cell>
          <cell r="C68" t="str">
            <v>PEL001</v>
          </cell>
          <cell r="D68" t="str">
            <v>Encadrant LKHADRE</v>
          </cell>
          <cell r="E68">
            <v>1</v>
          </cell>
          <cell r="F68" t="str">
            <v>Sous Projet par défaut</v>
          </cell>
          <cell r="G68" t="str">
            <v>A10/A71 LE FOLL - S.LOISEAU</v>
          </cell>
        </row>
        <row r="69">
          <cell r="A69" t="str">
            <v>GTL001</v>
          </cell>
          <cell r="B69" t="str">
            <v>PEN001-035</v>
          </cell>
          <cell r="C69" t="str">
            <v>PEN001</v>
          </cell>
          <cell r="D69" t="str">
            <v>Pôle Extrudé - NORD</v>
          </cell>
          <cell r="E69">
            <v>1</v>
          </cell>
          <cell r="F69" t="str">
            <v>Sous Projet par défaut</v>
          </cell>
          <cell r="G69" t="str">
            <v>COFIROUTE/LE FOLL A10- S NENNI</v>
          </cell>
        </row>
        <row r="70">
          <cell r="A70" t="str">
            <v>GTL212</v>
          </cell>
          <cell r="B70" t="str">
            <v>PEPASS-035</v>
          </cell>
          <cell r="C70" t="str">
            <v>PEPASS</v>
          </cell>
          <cell r="D70" t="str">
            <v>POLE EXTRUDE - Chantiers PASS</v>
          </cell>
          <cell r="E70">
            <v>1</v>
          </cell>
          <cell r="F70" t="str">
            <v>Sous Projet par défaut</v>
          </cell>
          <cell r="G70" t="str">
            <v>RCEA AIRES  - P LEVITE</v>
          </cell>
        </row>
        <row r="71">
          <cell r="A71" t="str">
            <v>GTL235</v>
          </cell>
          <cell r="B71" t="str">
            <v>PEL001-035</v>
          </cell>
          <cell r="C71" t="str">
            <v>PEL001</v>
          </cell>
          <cell r="D71" t="str">
            <v>Encadrant LKHADRE</v>
          </cell>
          <cell r="E71">
            <v>1</v>
          </cell>
          <cell r="F71" t="str">
            <v>Sous Projet par défaut</v>
          </cell>
          <cell r="G71" t="str">
            <v>DEP NORD-M17 VALENC ECRANS-R MORANDIERE</v>
          </cell>
        </row>
        <row r="72">
          <cell r="A72" t="str">
            <v>GTL360</v>
          </cell>
          <cell r="B72" t="str">
            <v>PEM001-035</v>
          </cell>
          <cell r="C72" t="str">
            <v>PEM001</v>
          </cell>
          <cell r="D72" t="str">
            <v>Encadrant MONTFORT</v>
          </cell>
          <cell r="E72">
            <v>1</v>
          </cell>
          <cell r="F72" t="str">
            <v>Sous Projet par défaut</v>
          </cell>
          <cell r="G72" t="str">
            <v>Fargues St Hilaire - E ESMANGART</v>
          </cell>
        </row>
        <row r="73">
          <cell r="A73" t="str">
            <v>GTL360</v>
          </cell>
          <cell r="B73" t="str">
            <v>PEL001-035</v>
          </cell>
          <cell r="C73" t="str">
            <v>PEL001</v>
          </cell>
          <cell r="D73" t="str">
            <v>Encadrant LKHADRE</v>
          </cell>
          <cell r="E73">
            <v>1</v>
          </cell>
          <cell r="F73" t="str">
            <v>Sous Projet par défaut</v>
          </cell>
          <cell r="G73" t="str">
            <v>FARGUES ST HILAIRE - C.ESMANGART</v>
          </cell>
        </row>
        <row r="74">
          <cell r="A74" t="str">
            <v>GTL384</v>
          </cell>
          <cell r="B74" t="str">
            <v>PEN001-035</v>
          </cell>
          <cell r="C74" t="str">
            <v>PEN001</v>
          </cell>
          <cell r="D74" t="str">
            <v>Pôle Extrudé - NORD</v>
          </cell>
          <cell r="E74">
            <v>1</v>
          </cell>
          <cell r="F74" t="str">
            <v>Sous Projet par défaut</v>
          </cell>
          <cell r="G74" t="str">
            <v>CD44-PORT ST PERE-T BERIA</v>
          </cell>
        </row>
        <row r="75">
          <cell r="A75" t="str">
            <v>GTL400</v>
          </cell>
          <cell r="B75" t="str">
            <v>PEB001-035</v>
          </cell>
          <cell r="C75" t="str">
            <v>PEB001</v>
          </cell>
          <cell r="D75" t="str">
            <v>Encadrant BISBAL</v>
          </cell>
          <cell r="E75">
            <v>1</v>
          </cell>
          <cell r="F75" t="str">
            <v>Sous Projet par défaut</v>
          </cell>
          <cell r="G75" t="str">
            <v>St Jean de Moirans - J PANET</v>
          </cell>
        </row>
        <row r="76">
          <cell r="A76" t="str">
            <v>GTL400</v>
          </cell>
          <cell r="B76" t="str">
            <v>PEM001-035</v>
          </cell>
          <cell r="C76" t="str">
            <v>PEM001</v>
          </cell>
          <cell r="D76" t="str">
            <v>Encadrant MONTFORT</v>
          </cell>
          <cell r="E76">
            <v>1</v>
          </cell>
          <cell r="F76" t="str">
            <v>Sous Projet par défaut</v>
          </cell>
          <cell r="G76" t="str">
            <v>ST JEAN MOIRANS A48- J PANET</v>
          </cell>
        </row>
        <row r="77">
          <cell r="A77" t="str">
            <v>GTL550</v>
          </cell>
          <cell r="B77" t="str">
            <v>PEB001-035</v>
          </cell>
          <cell r="C77" t="str">
            <v>PEB001</v>
          </cell>
          <cell r="D77" t="str">
            <v>Encadrant BISBAL</v>
          </cell>
          <cell r="E77">
            <v>1</v>
          </cell>
          <cell r="F77" t="str">
            <v>Sous Projet par défaut</v>
          </cell>
          <cell r="G77" t="str">
            <v>Bordeaux - Proteau</v>
          </cell>
        </row>
        <row r="78">
          <cell r="A78" t="str">
            <v>GTL550</v>
          </cell>
          <cell r="B78" t="str">
            <v>PEM001-035</v>
          </cell>
          <cell r="C78" t="str">
            <v>PEM001</v>
          </cell>
          <cell r="D78" t="str">
            <v>Encadrant MONTFORT</v>
          </cell>
          <cell r="E78">
            <v>1</v>
          </cell>
          <cell r="F78" t="str">
            <v>Sous Projet par défaut</v>
          </cell>
          <cell r="G78" t="str">
            <v>Guintoli Bordeaux  - D PROTEAU</v>
          </cell>
        </row>
        <row r="79">
          <cell r="A79" t="str">
            <v>GTM194</v>
          </cell>
          <cell r="B79" t="str">
            <v>PEB001-035</v>
          </cell>
          <cell r="C79" t="str">
            <v>PEB001</v>
          </cell>
          <cell r="D79" t="str">
            <v>Encadrant BISBAL</v>
          </cell>
          <cell r="E79">
            <v>1</v>
          </cell>
          <cell r="F79" t="str">
            <v>Sous Projet par défaut</v>
          </cell>
          <cell r="G79" t="str">
            <v>RD79 ESCALQUENS - W PATOIZEAU</v>
          </cell>
        </row>
        <row r="80">
          <cell r="A80" t="str">
            <v>IFI141</v>
          </cell>
          <cell r="B80" t="str">
            <v>PEN001-035</v>
          </cell>
          <cell r="C80" t="str">
            <v>PEN001</v>
          </cell>
          <cell r="D80" t="str">
            <v>Pôle Extrudé - NORD</v>
          </cell>
          <cell r="E80">
            <v>1</v>
          </cell>
          <cell r="F80" t="str">
            <v>Sous Projet par défaut</v>
          </cell>
          <cell r="G80" t="str">
            <v>VILLESCRENES - G GAY</v>
          </cell>
        </row>
        <row r="81">
          <cell r="A81" t="str">
            <v>IFI142</v>
          </cell>
          <cell r="B81" t="str">
            <v>PEN001-035</v>
          </cell>
          <cell r="C81" t="str">
            <v>PEN001</v>
          </cell>
          <cell r="D81" t="str">
            <v>Pôle Extrudé - NORD</v>
          </cell>
          <cell r="E81">
            <v>1</v>
          </cell>
          <cell r="F81" t="str">
            <v>Sous Projet par défaut</v>
          </cell>
          <cell r="G81" t="str">
            <v>DIRIF Ager Nord Rosny- V LEFEBVRE</v>
          </cell>
        </row>
        <row r="82">
          <cell r="A82" t="str">
            <v>IFI219</v>
          </cell>
          <cell r="B82" t="str">
            <v>PEN001-035</v>
          </cell>
          <cell r="C82" t="str">
            <v>PEN001</v>
          </cell>
          <cell r="D82" t="str">
            <v>Pôle Extrudé - NORD</v>
          </cell>
          <cell r="E82">
            <v>1</v>
          </cell>
          <cell r="F82" t="str">
            <v>Sous Projet par défaut</v>
          </cell>
          <cell r="G82" t="str">
            <v>RN19 BOISY ST LEGER - G GAY</v>
          </cell>
        </row>
        <row r="83">
          <cell r="A83" t="str">
            <v>IFI219</v>
          </cell>
          <cell r="B83" t="str">
            <v>PEL001-035</v>
          </cell>
          <cell r="C83" t="str">
            <v>PEL001</v>
          </cell>
          <cell r="D83" t="str">
            <v>Encadrant LKHADRE</v>
          </cell>
          <cell r="E83">
            <v>1</v>
          </cell>
          <cell r="F83" t="str">
            <v>Sous Projet par défaut</v>
          </cell>
          <cell r="G83" t="str">
            <v>RN19 - N LEITE</v>
          </cell>
        </row>
        <row r="84">
          <cell r="A84" t="str">
            <v>IFI452</v>
          </cell>
          <cell r="B84" t="str">
            <v>PEL001-035</v>
          </cell>
          <cell r="C84" t="str">
            <v>PEL001</v>
          </cell>
          <cell r="D84" t="str">
            <v>Encadrant LKHADRE</v>
          </cell>
          <cell r="E84">
            <v>1</v>
          </cell>
          <cell r="F84" t="str">
            <v>Sous Projet par défaut</v>
          </cell>
          <cell r="G84" t="str">
            <v>Divers BETON - G.GAY</v>
          </cell>
        </row>
        <row r="85">
          <cell r="A85" t="str">
            <v>IFI452</v>
          </cell>
          <cell r="B85" t="str">
            <v>PEN001-035</v>
          </cell>
          <cell r="C85" t="str">
            <v>PEN001</v>
          </cell>
          <cell r="D85" t="str">
            <v>Pôle Extrudé - NORD</v>
          </cell>
          <cell r="E85">
            <v>1</v>
          </cell>
          <cell r="F85" t="str">
            <v>Sous Projet par défaut</v>
          </cell>
          <cell r="G85" t="str">
            <v>PONT DE NOGENT - G GAY</v>
          </cell>
        </row>
        <row r="86">
          <cell r="A86" t="str">
            <v>IFK228</v>
          </cell>
          <cell r="B86" t="str">
            <v>PEN001-035</v>
          </cell>
          <cell r="C86" t="str">
            <v>PEN001</v>
          </cell>
          <cell r="D86" t="str">
            <v>Pôle Extrudé - NORD</v>
          </cell>
          <cell r="E86">
            <v>1</v>
          </cell>
          <cell r="F86" t="str">
            <v>Sous Projet par défaut</v>
          </cell>
          <cell r="G86" t="str">
            <v>DIRNOR Charleville-Mezieres - G GAY</v>
          </cell>
        </row>
        <row r="87">
          <cell r="A87" t="str">
            <v>IFK379</v>
          </cell>
          <cell r="B87" t="str">
            <v>PEL001-035</v>
          </cell>
          <cell r="C87" t="str">
            <v>PEL001</v>
          </cell>
          <cell r="D87" t="str">
            <v>Encadrant LKHADRE</v>
          </cell>
          <cell r="E87">
            <v>1</v>
          </cell>
          <cell r="F87" t="str">
            <v>Sous Projet par défaut</v>
          </cell>
          <cell r="G87" t="str">
            <v>Pontault Combault - G GAY</v>
          </cell>
        </row>
        <row r="88">
          <cell r="A88" t="str">
            <v>INL201</v>
          </cell>
          <cell r="B88" t="str">
            <v>PEN001-035</v>
          </cell>
          <cell r="C88" t="str">
            <v>PEN001</v>
          </cell>
          <cell r="D88" t="str">
            <v>Pôle Extrudé - NORD</v>
          </cell>
          <cell r="E88">
            <v>1</v>
          </cell>
          <cell r="F88" t="str">
            <v>Sous Projet par défaut</v>
          </cell>
          <cell r="G88" t="str">
            <v>AGERS NORS A115- Y ARBANE</v>
          </cell>
        </row>
        <row r="89">
          <cell r="A89" t="str">
            <v>INL444</v>
          </cell>
          <cell r="B89" t="str">
            <v>PEN001-035</v>
          </cell>
          <cell r="C89" t="str">
            <v>PEN001</v>
          </cell>
          <cell r="D89" t="str">
            <v>Pôle Extrudé - NORD</v>
          </cell>
          <cell r="E89">
            <v>1</v>
          </cell>
          <cell r="F89" t="str">
            <v>Sous Projet par défaut</v>
          </cell>
          <cell r="G89" t="str">
            <v>DRANCY MEDINGER - V.LEFEVRE</v>
          </cell>
        </row>
        <row r="90">
          <cell r="A90" t="str">
            <v>INL444</v>
          </cell>
          <cell r="B90" t="str">
            <v>PEL001-035</v>
          </cell>
          <cell r="C90" t="str">
            <v>PEL001</v>
          </cell>
          <cell r="D90" t="str">
            <v>Encadrant LKHADRE</v>
          </cell>
          <cell r="E90">
            <v>1</v>
          </cell>
          <cell r="F90" t="str">
            <v>Sous Projet par défaut</v>
          </cell>
          <cell r="G90" t="str">
            <v>MEDINGER Drancy - V.LEFEVRE</v>
          </cell>
        </row>
        <row r="91">
          <cell r="A91" t="str">
            <v>INL476</v>
          </cell>
          <cell r="B91" t="str">
            <v>PEN001-035</v>
          </cell>
          <cell r="C91" t="str">
            <v>PEN001</v>
          </cell>
          <cell r="D91" t="str">
            <v>Pôle Extrudé - NORD</v>
          </cell>
          <cell r="E91">
            <v>1</v>
          </cell>
          <cell r="F91" t="str">
            <v>Sous Projet par défaut</v>
          </cell>
          <cell r="G91" t="str">
            <v>DIRIF A86 - V.LEFEVRE</v>
          </cell>
        </row>
        <row r="92">
          <cell r="A92" t="str">
            <v>INM252</v>
          </cell>
          <cell r="B92" t="str">
            <v>PEN001-035</v>
          </cell>
          <cell r="C92" t="str">
            <v>PEN001</v>
          </cell>
          <cell r="D92" t="str">
            <v>Pôle Extrudé - NORD</v>
          </cell>
          <cell r="E92">
            <v>1</v>
          </cell>
          <cell r="F92" t="str">
            <v>Sous Projet par défaut</v>
          </cell>
          <cell r="G92" t="str">
            <v>A86 GENEVILLIERS - V.LEFEVRE</v>
          </cell>
        </row>
        <row r="93">
          <cell r="A93" t="str">
            <v>ISG033</v>
          </cell>
          <cell r="B93" t="str">
            <v>PEN001-035</v>
          </cell>
          <cell r="C93" t="str">
            <v>PEN001</v>
          </cell>
          <cell r="D93" t="str">
            <v>Pôle Extrudé - NORD</v>
          </cell>
          <cell r="E93">
            <v>1</v>
          </cell>
          <cell r="F93" t="str">
            <v>Sous Projet par défaut</v>
          </cell>
          <cell r="G93" t="str">
            <v>ROSNY SOUS BOIS LIGNE 11 - LEFEVRE</v>
          </cell>
        </row>
        <row r="94">
          <cell r="A94" t="str">
            <v>ISG033</v>
          </cell>
          <cell r="B94" t="str">
            <v>PEL001-035</v>
          </cell>
          <cell r="C94" t="str">
            <v>PEL001</v>
          </cell>
          <cell r="D94" t="str">
            <v>Encadrant LKHADRE</v>
          </cell>
          <cell r="E94">
            <v>1</v>
          </cell>
          <cell r="F94" t="str">
            <v>Sous Projet par défaut</v>
          </cell>
          <cell r="G94" t="str">
            <v>Ligne 11 - G.GAY</v>
          </cell>
        </row>
        <row r="95">
          <cell r="A95" t="str">
            <v>ISL145</v>
          </cell>
          <cell r="B95" t="str">
            <v>PEL001-035</v>
          </cell>
          <cell r="C95" t="str">
            <v>PEL001</v>
          </cell>
          <cell r="D95" t="str">
            <v>Encadrant LKHADRE</v>
          </cell>
          <cell r="E95">
            <v>1</v>
          </cell>
          <cell r="F95" t="str">
            <v>Sous Projet par défaut</v>
          </cell>
          <cell r="G95" t="str">
            <v>A3 Bagnolet - G GAY</v>
          </cell>
        </row>
        <row r="96">
          <cell r="A96" t="str">
            <v>ISL214</v>
          </cell>
          <cell r="B96" t="str">
            <v>PEL001-035</v>
          </cell>
          <cell r="C96" t="str">
            <v>PEL001</v>
          </cell>
          <cell r="D96" t="str">
            <v>Encadrant LKHADRE</v>
          </cell>
          <cell r="E96">
            <v>1</v>
          </cell>
          <cell r="F96" t="str">
            <v>Sous Projet par défaut</v>
          </cell>
          <cell r="G96" t="str">
            <v>Pont de Nogent - G.GAY</v>
          </cell>
        </row>
        <row r="97">
          <cell r="A97" t="str">
            <v>ISL214</v>
          </cell>
          <cell r="B97" t="str">
            <v>PEN001-035</v>
          </cell>
          <cell r="C97" t="str">
            <v>PEN001</v>
          </cell>
          <cell r="D97" t="str">
            <v>Pôle Extrudé - NORD</v>
          </cell>
          <cell r="E97">
            <v>1</v>
          </cell>
          <cell r="F97" t="str">
            <v>Sous Projet par défaut</v>
          </cell>
          <cell r="G97" t="str">
            <v>PERIF PARIS - F.HANTZ</v>
          </cell>
        </row>
        <row r="98">
          <cell r="A98" t="str">
            <v>ISL240</v>
          </cell>
          <cell r="B98" t="str">
            <v>PEN001-035</v>
          </cell>
          <cell r="C98" t="str">
            <v>PEN001</v>
          </cell>
          <cell r="D98" t="str">
            <v>Pôle Extrudé - NORD</v>
          </cell>
          <cell r="E98">
            <v>1</v>
          </cell>
          <cell r="F98" t="str">
            <v>Sous Projet par défaut</v>
          </cell>
          <cell r="G98" t="str">
            <v>PERIF Porte des Lilas  - F.HANTZ</v>
          </cell>
        </row>
        <row r="99">
          <cell r="A99" t="str">
            <v>ISL283</v>
          </cell>
          <cell r="B99" t="str">
            <v>PEL001-035</v>
          </cell>
          <cell r="C99" t="str">
            <v>PEL001</v>
          </cell>
          <cell r="D99" t="str">
            <v>Encadrant LKHADRE</v>
          </cell>
          <cell r="E99">
            <v>1</v>
          </cell>
          <cell r="F99" t="str">
            <v>Sous Projet par défaut</v>
          </cell>
          <cell r="G99" t="str">
            <v>N118 MEUDON - J.PETRIS</v>
          </cell>
        </row>
        <row r="100">
          <cell r="A100" t="str">
            <v>ISL283</v>
          </cell>
          <cell r="B100" t="str">
            <v>PEN001-035</v>
          </cell>
          <cell r="C100" t="str">
            <v>PEN001</v>
          </cell>
          <cell r="D100" t="str">
            <v>Pôle Extrudé - NORD</v>
          </cell>
          <cell r="E100">
            <v>1</v>
          </cell>
          <cell r="F100" t="str">
            <v>Sous Projet par défaut</v>
          </cell>
          <cell r="G100" t="str">
            <v>N118 MEUDON - J.PETRIS</v>
          </cell>
        </row>
        <row r="101">
          <cell r="A101" t="str">
            <v>ISL321</v>
          </cell>
          <cell r="B101" t="str">
            <v>PEL001-035</v>
          </cell>
          <cell r="C101" t="str">
            <v>PEL001</v>
          </cell>
          <cell r="D101" t="str">
            <v>Encadrant LKHADRE</v>
          </cell>
          <cell r="E101">
            <v>1</v>
          </cell>
          <cell r="F101" t="str">
            <v>Sous Projet par défaut</v>
          </cell>
          <cell r="G101" t="str">
            <v>Orsay Villabe - G.GAY</v>
          </cell>
        </row>
        <row r="102">
          <cell r="A102" t="str">
            <v>ISL321</v>
          </cell>
          <cell r="B102" t="str">
            <v>PEN001-035</v>
          </cell>
          <cell r="C102" t="str">
            <v>PEN001</v>
          </cell>
          <cell r="D102" t="str">
            <v>Pôle Extrudé - NORD</v>
          </cell>
          <cell r="E102">
            <v>1</v>
          </cell>
          <cell r="F102" t="str">
            <v>Sous Projet par défaut</v>
          </cell>
          <cell r="G102" t="str">
            <v>DIRIF AGER SUD - N LEITE</v>
          </cell>
        </row>
        <row r="103">
          <cell r="A103" t="str">
            <v>ISL366</v>
          </cell>
          <cell r="B103" t="str">
            <v>PEN001-035</v>
          </cell>
          <cell r="C103" t="str">
            <v>PEN001</v>
          </cell>
          <cell r="D103" t="str">
            <v>Pôle Extrudé - NORD</v>
          </cell>
          <cell r="E103">
            <v>1</v>
          </cell>
          <cell r="F103" t="str">
            <v>Sous Projet par défaut</v>
          </cell>
          <cell r="G103" t="str">
            <v>RN2/RN104 - G.GAY</v>
          </cell>
        </row>
        <row r="104">
          <cell r="A104" t="str">
            <v>ISL446</v>
          </cell>
          <cell r="B104" t="str">
            <v>PEN001-035</v>
          </cell>
          <cell r="C104" t="str">
            <v>PEN001</v>
          </cell>
          <cell r="D104" t="str">
            <v>Pôle Extrudé - NORD</v>
          </cell>
          <cell r="E104">
            <v>1</v>
          </cell>
          <cell r="F104" t="str">
            <v>Sous Projet par défaut</v>
          </cell>
          <cell r="G104" t="str">
            <v>VILLAROCHE - R.GIRAUD</v>
          </cell>
        </row>
        <row r="105">
          <cell r="A105" t="str">
            <v>ISL549</v>
          </cell>
          <cell r="B105" t="str">
            <v>PEN001-035</v>
          </cell>
          <cell r="C105" t="str">
            <v>PEN001</v>
          </cell>
          <cell r="D105" t="str">
            <v>Pôle Extrudé - NORD</v>
          </cell>
          <cell r="E105">
            <v>1</v>
          </cell>
          <cell r="F105" t="str">
            <v>Sous Projet par défaut</v>
          </cell>
          <cell r="G105" t="str">
            <v>Nemours - N LEITE</v>
          </cell>
        </row>
        <row r="106">
          <cell r="A106" t="str">
            <v>NMH323</v>
          </cell>
          <cell r="B106" t="str">
            <v>PEN001-035</v>
          </cell>
          <cell r="C106" t="str">
            <v>PEN001</v>
          </cell>
          <cell r="D106" t="str">
            <v>Pôle Extrudé - NORD</v>
          </cell>
          <cell r="E106">
            <v>1</v>
          </cell>
          <cell r="F106" t="str">
            <v>Sous Projet par défaut</v>
          </cell>
          <cell r="G106" t="str">
            <v>PLATEFORME SERAF - B DUFLO</v>
          </cell>
        </row>
        <row r="107">
          <cell r="A107" t="str">
            <v>NMI009</v>
          </cell>
          <cell r="B107" t="str">
            <v>PEL001-035</v>
          </cell>
          <cell r="C107" t="str">
            <v>PEL001</v>
          </cell>
          <cell r="D107" t="str">
            <v>Encadrant LKHADRE</v>
          </cell>
          <cell r="E107">
            <v>1</v>
          </cell>
          <cell r="F107" t="str">
            <v>Sous Projet par défaut</v>
          </cell>
          <cell r="G107" t="str">
            <v>BELEVAL - B DUFLO</v>
          </cell>
        </row>
        <row r="108">
          <cell r="A108" t="str">
            <v>NMI009</v>
          </cell>
          <cell r="B108" t="str">
            <v>PEN001-035</v>
          </cell>
          <cell r="C108" t="str">
            <v>PEN001</v>
          </cell>
          <cell r="D108" t="str">
            <v>Pôle Extrudé - NORD</v>
          </cell>
          <cell r="E108">
            <v>1</v>
          </cell>
          <cell r="F108" t="str">
            <v>Sous Projet par défaut</v>
          </cell>
          <cell r="G108" t="str">
            <v>CD50/RD7 - B DUFLO</v>
          </cell>
        </row>
        <row r="109">
          <cell r="A109" t="str">
            <v>NMJ073</v>
          </cell>
          <cell r="B109" t="str">
            <v>PEL001-035</v>
          </cell>
          <cell r="C109" t="str">
            <v>PEL001</v>
          </cell>
          <cell r="D109" t="str">
            <v>Encadrant LKHADRE</v>
          </cell>
          <cell r="E109">
            <v>1</v>
          </cell>
          <cell r="F109" t="str">
            <v>Sous Projet par défaut</v>
          </cell>
          <cell r="G109" t="str">
            <v>Bonsecours - B DUFLO</v>
          </cell>
        </row>
        <row r="110">
          <cell r="A110" t="str">
            <v>NMJ351</v>
          </cell>
          <cell r="B110" t="str">
            <v>PEN001-035</v>
          </cell>
          <cell r="C110" t="str">
            <v>PEN001</v>
          </cell>
          <cell r="D110" t="str">
            <v>Pôle Extrudé - NORD</v>
          </cell>
          <cell r="E110">
            <v>1</v>
          </cell>
          <cell r="F110" t="str">
            <v>Sous Projet par défaut</v>
          </cell>
          <cell r="G110" t="str">
            <v>GUERVILLE - DUFLO</v>
          </cell>
        </row>
        <row r="111">
          <cell r="A111" t="str">
            <v>NML215</v>
          </cell>
          <cell r="B111" t="str">
            <v>PEL001-035</v>
          </cell>
          <cell r="C111" t="str">
            <v>PEL001</v>
          </cell>
          <cell r="D111" t="str">
            <v>Encadrant LKHADRE</v>
          </cell>
          <cell r="E111">
            <v>1</v>
          </cell>
          <cell r="F111" t="str">
            <v>Sous Projet par défaut</v>
          </cell>
          <cell r="G111" t="str">
            <v>Octeville(50) - B DUFLO</v>
          </cell>
        </row>
        <row r="112">
          <cell r="A112" t="str">
            <v>NML245</v>
          </cell>
          <cell r="B112" t="str">
            <v>PEN001-035</v>
          </cell>
          <cell r="C112" t="str">
            <v>PEN001</v>
          </cell>
          <cell r="D112" t="str">
            <v>Pôle Extrudé - NORD</v>
          </cell>
          <cell r="E112">
            <v>1</v>
          </cell>
          <cell r="F112" t="str">
            <v>Sous Projet par défaut</v>
          </cell>
          <cell r="G112" t="str">
            <v>HEUDEBOUVILLE - DUFLO</v>
          </cell>
        </row>
        <row r="113">
          <cell r="A113" t="str">
            <v>NML286</v>
          </cell>
          <cell r="B113" t="str">
            <v>PEN001-035</v>
          </cell>
          <cell r="C113" t="str">
            <v>PEN001</v>
          </cell>
          <cell r="D113" t="str">
            <v>Pôle Extrudé - NORD</v>
          </cell>
          <cell r="E113">
            <v>1</v>
          </cell>
          <cell r="F113" t="str">
            <v>Sous Projet par défaut</v>
          </cell>
          <cell r="G113" t="str">
            <v>BOLBEC - B.DUFLO</v>
          </cell>
        </row>
        <row r="114">
          <cell r="A114" t="str">
            <v>NML286</v>
          </cell>
          <cell r="B114" t="str">
            <v>PEL001-035</v>
          </cell>
          <cell r="C114" t="str">
            <v>PEL001</v>
          </cell>
          <cell r="D114" t="str">
            <v>Encadrant LKHADRE</v>
          </cell>
          <cell r="E114">
            <v>1</v>
          </cell>
          <cell r="F114" t="str">
            <v>Sous Projet par défaut</v>
          </cell>
          <cell r="G114" t="str">
            <v>UBEDA TP DOUAINS  - B.DUFLO</v>
          </cell>
        </row>
        <row r="115">
          <cell r="A115" t="str">
            <v>NML382</v>
          </cell>
          <cell r="B115" t="str">
            <v>PEL001-035</v>
          </cell>
          <cell r="C115" t="str">
            <v>PEL001</v>
          </cell>
          <cell r="D115" t="str">
            <v>Encadrant LKHADRE</v>
          </cell>
          <cell r="E115">
            <v>1</v>
          </cell>
          <cell r="F115" t="str">
            <v>Sous Projet par défaut</v>
          </cell>
          <cell r="G115" t="str">
            <v>CD27 Bail entretien - B.DUFLO</v>
          </cell>
        </row>
        <row r="116">
          <cell r="A116" t="str">
            <v>NML382</v>
          </cell>
          <cell r="B116" t="str">
            <v>PEN001-035</v>
          </cell>
          <cell r="C116" t="str">
            <v>PEN001</v>
          </cell>
          <cell r="D116" t="str">
            <v>Pôle Extrudé - NORD</v>
          </cell>
          <cell r="E116">
            <v>1</v>
          </cell>
          <cell r="F116" t="str">
            <v>Sous Projet par défaut</v>
          </cell>
          <cell r="G116" t="str">
            <v>LANDEPEREUSE</v>
          </cell>
        </row>
        <row r="117">
          <cell r="A117" t="str">
            <v>NML413</v>
          </cell>
          <cell r="B117" t="str">
            <v>PEL001-035</v>
          </cell>
          <cell r="C117" t="str">
            <v>PEL001</v>
          </cell>
          <cell r="D117" t="str">
            <v>Encadrant LKHADRE</v>
          </cell>
          <cell r="E117">
            <v>1</v>
          </cell>
          <cell r="F117" t="str">
            <v>Sous Projet par défaut</v>
          </cell>
          <cell r="G117" t="str">
            <v>St Etienne Rouvray - T.YON</v>
          </cell>
        </row>
        <row r="118">
          <cell r="A118" t="str">
            <v>NML453</v>
          </cell>
          <cell r="B118" t="str">
            <v>PEN001-035</v>
          </cell>
          <cell r="C118" t="str">
            <v>PEN001</v>
          </cell>
          <cell r="D118" t="str">
            <v>Pôle Extrudé - NORD</v>
          </cell>
          <cell r="E118">
            <v>1</v>
          </cell>
          <cell r="F118" t="str">
            <v>Sous Projet par défaut</v>
          </cell>
          <cell r="G118" t="str">
            <v>BOLBEC - B.DUFLO</v>
          </cell>
        </row>
        <row r="119">
          <cell r="A119" t="str">
            <v>NML512</v>
          </cell>
          <cell r="B119" t="str">
            <v>PEN001-035</v>
          </cell>
          <cell r="C119" t="str">
            <v>PEN001</v>
          </cell>
          <cell r="D119" t="str">
            <v>Pôle Extrudé - NORD</v>
          </cell>
          <cell r="E119">
            <v>1</v>
          </cell>
          <cell r="F119" t="str">
            <v>Sous Projet par défaut</v>
          </cell>
          <cell r="G119" t="str">
            <v>Gagneraud Le Havre - B.DUFLO</v>
          </cell>
        </row>
        <row r="120">
          <cell r="A120" t="str">
            <v>NML513</v>
          </cell>
          <cell r="B120" t="str">
            <v>PEN001-035</v>
          </cell>
          <cell r="C120" t="str">
            <v>PEN001</v>
          </cell>
          <cell r="D120" t="str">
            <v>Pôle Extrudé - NORD</v>
          </cell>
          <cell r="E120">
            <v>1</v>
          </cell>
          <cell r="F120" t="str">
            <v>Sous Projet par défaut</v>
          </cell>
          <cell r="G120" t="str">
            <v>A29 QUETTEVILLE - B.DUFLO</v>
          </cell>
        </row>
        <row r="121">
          <cell r="A121" t="str">
            <v>NML556</v>
          </cell>
          <cell r="B121" t="str">
            <v>PEN001-035</v>
          </cell>
          <cell r="C121" t="str">
            <v>PEN001</v>
          </cell>
          <cell r="D121" t="str">
            <v>Pôle Extrudé - NORD</v>
          </cell>
          <cell r="E121">
            <v>1</v>
          </cell>
          <cell r="F121" t="str">
            <v>Sous Projet par défaut</v>
          </cell>
          <cell r="G121" t="str">
            <v>Eramet Sandouville - B.DUFLO</v>
          </cell>
        </row>
        <row r="122">
          <cell r="A122" t="str">
            <v>NML595</v>
          </cell>
          <cell r="B122" t="str">
            <v>PEN001-035</v>
          </cell>
          <cell r="C122" t="str">
            <v>PEN001</v>
          </cell>
          <cell r="D122" t="str">
            <v>Pôle Extrudé - NORD</v>
          </cell>
          <cell r="E122">
            <v>1</v>
          </cell>
          <cell r="F122" t="str">
            <v>Sous Projet par défaut</v>
          </cell>
          <cell r="G122" t="str">
            <v>Port du Havre - B.DUFLO</v>
          </cell>
        </row>
        <row r="123">
          <cell r="A123" t="str">
            <v>NML604</v>
          </cell>
          <cell r="B123" t="str">
            <v>PEN001-035</v>
          </cell>
          <cell r="C123" t="str">
            <v>PEN001</v>
          </cell>
          <cell r="D123" t="str">
            <v>Pôle Extrudé - NORD</v>
          </cell>
          <cell r="E123">
            <v>1</v>
          </cell>
          <cell r="F123" t="str">
            <v>Sous Projet par défaut</v>
          </cell>
          <cell r="G123" t="str">
            <v>LE FOLL COURCELLE - B DUFLO</v>
          </cell>
        </row>
        <row r="124">
          <cell r="A124" t="str">
            <v>NOH339</v>
          </cell>
          <cell r="B124" t="str">
            <v>PEN001-035</v>
          </cell>
          <cell r="C124" t="str">
            <v>PEN001</v>
          </cell>
          <cell r="D124" t="str">
            <v>Pôle Extrudé - NORD</v>
          </cell>
          <cell r="E124">
            <v>1</v>
          </cell>
          <cell r="F124" t="str">
            <v>Sous Projet par défaut</v>
          </cell>
          <cell r="G124" t="str">
            <v>RN17 - A QUIEVREUX</v>
          </cell>
        </row>
        <row r="125">
          <cell r="A125" t="str">
            <v>NOK180</v>
          </cell>
          <cell r="B125" t="str">
            <v>PEN001-035</v>
          </cell>
          <cell r="C125" t="str">
            <v>PEN001</v>
          </cell>
          <cell r="D125" t="str">
            <v>Pôle Extrudé - NORD</v>
          </cell>
          <cell r="E125">
            <v>1</v>
          </cell>
          <cell r="F125" t="str">
            <v>Sous Projet par défaut</v>
          </cell>
          <cell r="G125" t="str">
            <v>VERQUIN - E MALLAIZEE</v>
          </cell>
        </row>
        <row r="126">
          <cell r="A126" t="str">
            <v>NOK180</v>
          </cell>
          <cell r="B126" t="str">
            <v>PEL001-035</v>
          </cell>
          <cell r="C126" t="str">
            <v>PEL001</v>
          </cell>
          <cell r="D126" t="str">
            <v>Encadrant LKHADRE</v>
          </cell>
          <cell r="E126">
            <v>1</v>
          </cell>
          <cell r="F126" t="str">
            <v>Sous Projet par défaut</v>
          </cell>
          <cell r="G126" t="str">
            <v>Pas de Calais BETON - E.MALLAIZEE</v>
          </cell>
        </row>
        <row r="127">
          <cell r="A127" t="str">
            <v>NOK396</v>
          </cell>
          <cell r="B127" t="str">
            <v>PEN001-035</v>
          </cell>
          <cell r="C127" t="str">
            <v>PEN001</v>
          </cell>
          <cell r="D127" t="str">
            <v>Pôle Extrudé - NORD</v>
          </cell>
          <cell r="E127">
            <v>1</v>
          </cell>
          <cell r="F127" t="str">
            <v>Sous Projet par défaut</v>
          </cell>
          <cell r="G127" t="str">
            <v>DOUAI - E Malaizee</v>
          </cell>
        </row>
        <row r="128">
          <cell r="A128" t="str">
            <v>NOK410</v>
          </cell>
          <cell r="B128" t="str">
            <v>PEL001-035</v>
          </cell>
          <cell r="C128" t="str">
            <v>PEL001</v>
          </cell>
          <cell r="D128" t="str">
            <v>Encadrant LKHADRE</v>
          </cell>
          <cell r="E128">
            <v>1</v>
          </cell>
          <cell r="F128" t="str">
            <v>Sous Projet par défaut</v>
          </cell>
          <cell r="G128" t="str">
            <v>TOARC Valenciennes - E.MALLAIZEE</v>
          </cell>
        </row>
        <row r="129">
          <cell r="A129" t="str">
            <v>NOK410</v>
          </cell>
          <cell r="B129" t="str">
            <v>PEN001-035</v>
          </cell>
          <cell r="C129" t="str">
            <v>PEN001</v>
          </cell>
          <cell r="D129" t="str">
            <v>Pôle Extrudé - NORD</v>
          </cell>
          <cell r="E129">
            <v>1</v>
          </cell>
          <cell r="F129" t="str">
            <v>Sous Projet par défaut</v>
          </cell>
          <cell r="G129" t="str">
            <v>Toarc Valenciennes - E MALLAIZEE</v>
          </cell>
        </row>
        <row r="130">
          <cell r="A130" t="str">
            <v>NOL100</v>
          </cell>
          <cell r="B130" t="str">
            <v>PEN001-035</v>
          </cell>
          <cell r="C130" t="str">
            <v>PEN001</v>
          </cell>
          <cell r="D130" t="str">
            <v>Pôle Extrudé - NORD</v>
          </cell>
          <cell r="E130">
            <v>1</v>
          </cell>
          <cell r="F130" t="str">
            <v>Sous Projet par défaut</v>
          </cell>
          <cell r="G130" t="str">
            <v>A4 COUTEVROULT - E.MALLAIZEE</v>
          </cell>
        </row>
        <row r="131">
          <cell r="A131" t="str">
            <v>NOL168</v>
          </cell>
          <cell r="B131" t="str">
            <v>PEL001-035</v>
          </cell>
          <cell r="C131" t="str">
            <v>PEL001</v>
          </cell>
          <cell r="D131" t="str">
            <v>Encadrant LKHADRE</v>
          </cell>
          <cell r="E131">
            <v>1</v>
          </cell>
          <cell r="F131" t="str">
            <v>Sous Projet par défaut</v>
          </cell>
          <cell r="G131" t="str">
            <v>DUNKERQUE - A.QUIEVREUX</v>
          </cell>
        </row>
        <row r="132">
          <cell r="A132" t="str">
            <v>NOL169</v>
          </cell>
          <cell r="B132" t="str">
            <v>PEL001-035</v>
          </cell>
          <cell r="C132" t="str">
            <v>PEL001</v>
          </cell>
          <cell r="D132" t="str">
            <v>Encadrant LKHADRE</v>
          </cell>
          <cell r="E132">
            <v>1</v>
          </cell>
          <cell r="F132" t="str">
            <v>Sous Projet par défaut</v>
          </cell>
          <cell r="G132" t="str">
            <v>A4 CNEM - A.QUIEVREUX</v>
          </cell>
        </row>
        <row r="133">
          <cell r="A133" t="str">
            <v>NOL184</v>
          </cell>
          <cell r="B133" t="str">
            <v>PEL001-035</v>
          </cell>
          <cell r="C133" t="str">
            <v>PEL001</v>
          </cell>
          <cell r="D133" t="str">
            <v>Encadrant LKHADRE</v>
          </cell>
          <cell r="E133">
            <v>1</v>
          </cell>
          <cell r="F133" t="str">
            <v>Sous Projet par défaut</v>
          </cell>
          <cell r="G133" t="str">
            <v>Blarimghem - E.MALLAIZEE</v>
          </cell>
        </row>
        <row r="134">
          <cell r="A134" t="str">
            <v>NOL376</v>
          </cell>
          <cell r="B134" t="str">
            <v>PEN001-035</v>
          </cell>
          <cell r="C134" t="str">
            <v>PEN001</v>
          </cell>
          <cell r="D134" t="str">
            <v>Pôle Extrudé - NORD</v>
          </cell>
          <cell r="E134">
            <v>1</v>
          </cell>
          <cell r="F134" t="str">
            <v>Sous Projet par défaut</v>
          </cell>
          <cell r="G134" t="str">
            <v>AMNEVILLE - A QUIEVREUX</v>
          </cell>
        </row>
        <row r="135">
          <cell r="A135" t="str">
            <v>NOL500</v>
          </cell>
          <cell r="B135" t="str">
            <v>PEN001-035</v>
          </cell>
          <cell r="C135" t="str">
            <v>PEN001</v>
          </cell>
          <cell r="D135" t="str">
            <v>Pôle Extrudé - NORD</v>
          </cell>
          <cell r="E135">
            <v>1</v>
          </cell>
          <cell r="F135" t="str">
            <v>Sous Projet par défaut</v>
          </cell>
          <cell r="G135" t="str">
            <v>Gravelines CNPE - E.MALLAIZEE</v>
          </cell>
        </row>
        <row r="136">
          <cell r="A136" t="str">
            <v>NOM199</v>
          </cell>
          <cell r="B136" t="str">
            <v>PEN001-035</v>
          </cell>
          <cell r="C136" t="str">
            <v>PEN001</v>
          </cell>
          <cell r="D136" t="str">
            <v>Pôle Extrudé - NORD</v>
          </cell>
          <cell r="E136">
            <v>1</v>
          </cell>
          <cell r="F136" t="str">
            <v>Sous Projet par défaut</v>
          </cell>
          <cell r="G136" t="str">
            <v>GARE DE LIEVIN-QUIEVREUX A</v>
          </cell>
        </row>
        <row r="137">
          <cell r="A137" t="str">
            <v>NOM202</v>
          </cell>
          <cell r="B137" t="str">
            <v>PEN001-035</v>
          </cell>
          <cell r="C137" t="str">
            <v>PEN001</v>
          </cell>
          <cell r="D137" t="str">
            <v>Pôle Extrudé - NORD</v>
          </cell>
          <cell r="E137">
            <v>1</v>
          </cell>
          <cell r="F137" t="str">
            <v>Sous Projet par défaut</v>
          </cell>
          <cell r="G137" t="str">
            <v>GBORDURES COULEES-LECELLES- A QUIEVREUX</v>
          </cell>
        </row>
        <row r="138">
          <cell r="A138" t="str">
            <v>OCJ045</v>
          </cell>
          <cell r="B138" t="str">
            <v>PEM001-035</v>
          </cell>
          <cell r="C138" t="str">
            <v>PEM001</v>
          </cell>
          <cell r="D138" t="str">
            <v>Encadrant MONTFORT</v>
          </cell>
          <cell r="E138">
            <v>1</v>
          </cell>
          <cell r="F138" t="str">
            <v>Sous Projet par défaut</v>
          </cell>
          <cell r="G138" t="str">
            <v>RD DE L'HERAULT - A.LAMOURET</v>
          </cell>
        </row>
        <row r="139">
          <cell r="A139" t="str">
            <v>OCJ045</v>
          </cell>
          <cell r="B139" t="str">
            <v>PEL001-035</v>
          </cell>
          <cell r="C139" t="str">
            <v>PEL001</v>
          </cell>
          <cell r="D139" t="str">
            <v>Encadrant LKHADRE</v>
          </cell>
          <cell r="E139">
            <v>1</v>
          </cell>
          <cell r="F139" t="str">
            <v>Sous Projet par défaut</v>
          </cell>
          <cell r="G139" t="str">
            <v>ST PONS - A.LAMOURET</v>
          </cell>
        </row>
        <row r="140">
          <cell r="A140" t="str">
            <v>OCK493</v>
          </cell>
          <cell r="B140" t="str">
            <v>PEL001-035</v>
          </cell>
          <cell r="C140" t="str">
            <v>PEL001</v>
          </cell>
          <cell r="D140" t="str">
            <v>Encadrant LKHADRE</v>
          </cell>
          <cell r="E140">
            <v>1</v>
          </cell>
          <cell r="F140" t="str">
            <v>Sous Projet par défaut</v>
          </cell>
          <cell r="G140" t="str">
            <v>CARCASSONNE - L.HERRERA</v>
          </cell>
        </row>
        <row r="141">
          <cell r="A141" t="str">
            <v>OCK493</v>
          </cell>
          <cell r="B141" t="str">
            <v>PEM001-035</v>
          </cell>
          <cell r="C141" t="str">
            <v>PEM001</v>
          </cell>
          <cell r="D141" t="str">
            <v>Encadrant MONTFORT</v>
          </cell>
          <cell r="E141">
            <v>1</v>
          </cell>
          <cell r="F141" t="str">
            <v>Sous Projet par défaut</v>
          </cell>
          <cell r="G141" t="str">
            <v>Carcassone - L FERRERA</v>
          </cell>
        </row>
        <row r="142">
          <cell r="A142" t="str">
            <v>OCL061</v>
          </cell>
          <cell r="B142" t="str">
            <v>PEM001-035</v>
          </cell>
          <cell r="C142" t="str">
            <v>PEM001</v>
          </cell>
          <cell r="D142" t="str">
            <v>Encadrant MONTFORT</v>
          </cell>
          <cell r="E142">
            <v>1</v>
          </cell>
          <cell r="F142" t="str">
            <v>Sous Projet par défaut</v>
          </cell>
          <cell r="G142" t="str">
            <v>VENDRES- CHICHOULET - F QUIEVREUX</v>
          </cell>
        </row>
        <row r="143">
          <cell r="A143" t="str">
            <v>OCL124</v>
          </cell>
          <cell r="B143" t="str">
            <v>PEM001-035</v>
          </cell>
          <cell r="C143" t="str">
            <v>PEM001</v>
          </cell>
          <cell r="D143" t="str">
            <v>Encadrant MONTFORT</v>
          </cell>
          <cell r="E143">
            <v>1</v>
          </cell>
          <cell r="F143" t="str">
            <v>Sous Projet par défaut</v>
          </cell>
          <cell r="G143" t="str">
            <v>GIGNAC - L HERRERA</v>
          </cell>
        </row>
        <row r="144">
          <cell r="A144" t="str">
            <v>OCL244</v>
          </cell>
          <cell r="B144" t="str">
            <v>PEM001-035</v>
          </cell>
          <cell r="C144" t="str">
            <v>PEM001</v>
          </cell>
          <cell r="D144" t="str">
            <v>Encadrant MONTFORT</v>
          </cell>
          <cell r="E144">
            <v>1</v>
          </cell>
          <cell r="F144" t="str">
            <v>Sous Projet par défaut</v>
          </cell>
          <cell r="G144" t="str">
            <v>GIGNAC - A LAMOURET</v>
          </cell>
        </row>
        <row r="145">
          <cell r="A145" t="str">
            <v>OCL260</v>
          </cell>
          <cell r="B145" t="str">
            <v>PEM001-035</v>
          </cell>
          <cell r="C145" t="str">
            <v>PEM001</v>
          </cell>
          <cell r="D145" t="str">
            <v>Encadrant MONTFORT</v>
          </cell>
          <cell r="E145">
            <v>1</v>
          </cell>
          <cell r="F145" t="str">
            <v>Sous Projet par défaut</v>
          </cell>
          <cell r="G145" t="str">
            <v>Vendres- Chichoulet - A.LAMOURET</v>
          </cell>
        </row>
        <row r="146">
          <cell r="A146" t="str">
            <v>OCL265</v>
          </cell>
          <cell r="B146" t="str">
            <v>PEM001-035</v>
          </cell>
          <cell r="C146" t="str">
            <v>PEM001</v>
          </cell>
          <cell r="D146" t="str">
            <v>Encadrant MONTFORT</v>
          </cell>
          <cell r="E146">
            <v>1</v>
          </cell>
          <cell r="F146" t="str">
            <v>Sous Projet par défaut</v>
          </cell>
          <cell r="G146" t="str">
            <v>A9 Rivesaltes ASF- L Herrera</v>
          </cell>
        </row>
        <row r="147">
          <cell r="A147" t="str">
            <v>OCL287</v>
          </cell>
          <cell r="B147" t="str">
            <v>PEL001-035</v>
          </cell>
          <cell r="C147" t="str">
            <v>PEL001</v>
          </cell>
          <cell r="D147" t="str">
            <v>Encadrant LKHADRE</v>
          </cell>
          <cell r="E147">
            <v>1</v>
          </cell>
          <cell r="F147" t="str">
            <v>Sous Projet par défaut</v>
          </cell>
          <cell r="G147" t="str">
            <v>Sète - Lamouret</v>
          </cell>
        </row>
        <row r="148">
          <cell r="A148" t="str">
            <v>OCL391</v>
          </cell>
          <cell r="B148" t="str">
            <v>PEL001-035</v>
          </cell>
          <cell r="C148" t="str">
            <v>PEL001</v>
          </cell>
          <cell r="D148" t="str">
            <v>Encadrant LKHADRE</v>
          </cell>
          <cell r="E148">
            <v>1</v>
          </cell>
          <cell r="F148" t="str">
            <v>Sous Projet par défaut</v>
          </cell>
          <cell r="G148" t="str">
            <v>Colas Lasbordes - L Herrera</v>
          </cell>
        </row>
        <row r="149">
          <cell r="A149" t="str">
            <v>OCL439</v>
          </cell>
          <cell r="B149" t="str">
            <v>PEM001-035</v>
          </cell>
          <cell r="C149" t="str">
            <v>PEM001</v>
          </cell>
          <cell r="D149" t="str">
            <v>Encadrant MONTFORT</v>
          </cell>
          <cell r="E149">
            <v>1</v>
          </cell>
          <cell r="F149" t="str">
            <v>Sous Projet par défaut</v>
          </cell>
          <cell r="G149" t="str">
            <v>BAZIEGE - L HERRERA</v>
          </cell>
        </row>
        <row r="150">
          <cell r="A150" t="str">
            <v>OCL439</v>
          </cell>
          <cell r="B150" t="str">
            <v>PEL001-035</v>
          </cell>
          <cell r="C150" t="str">
            <v>PEL001</v>
          </cell>
          <cell r="D150" t="str">
            <v>Encadrant LKHADRE</v>
          </cell>
          <cell r="E150">
            <v>1</v>
          </cell>
          <cell r="F150" t="str">
            <v>Sous Projet par défaut</v>
          </cell>
          <cell r="G150" t="str">
            <v>BAZIEGE - L Herrera</v>
          </cell>
        </row>
        <row r="151">
          <cell r="A151" t="str">
            <v>OCL472</v>
          </cell>
          <cell r="B151" t="str">
            <v>PEB001-035</v>
          </cell>
          <cell r="C151" t="str">
            <v>PEB001</v>
          </cell>
          <cell r="D151" t="str">
            <v>Encadrant BISBAL</v>
          </cell>
          <cell r="E151">
            <v>1</v>
          </cell>
          <cell r="F151" t="str">
            <v>Sous Projet par défaut</v>
          </cell>
          <cell r="G151" t="str">
            <v>Buesa Beziers - F QUIEVREUX</v>
          </cell>
        </row>
        <row r="152">
          <cell r="A152" t="str">
            <v>OCL472</v>
          </cell>
          <cell r="B152" t="str">
            <v>PED001-035</v>
          </cell>
          <cell r="C152" t="str">
            <v>PED001</v>
          </cell>
          <cell r="D152" t="str">
            <v>Encadrant DUCROCQ</v>
          </cell>
          <cell r="E152">
            <v>1</v>
          </cell>
          <cell r="F152" t="str">
            <v>Sous Projet par défaut</v>
          </cell>
          <cell r="G152" t="str">
            <v>BUESA BEZIERS - LAMOURET</v>
          </cell>
        </row>
        <row r="153">
          <cell r="A153" t="str">
            <v>OCL477</v>
          </cell>
          <cell r="B153" t="str">
            <v>PEM001-035</v>
          </cell>
          <cell r="C153" t="str">
            <v>PEM001</v>
          </cell>
          <cell r="D153" t="str">
            <v>Encadrant MONTFORT</v>
          </cell>
          <cell r="E153">
            <v>1</v>
          </cell>
          <cell r="F153" t="str">
            <v>Sous Projet par défaut</v>
          </cell>
          <cell r="G153" t="str">
            <v>SOULENQ  - F.QUIEVREUX</v>
          </cell>
        </row>
        <row r="154">
          <cell r="A154" t="str">
            <v>OCL504</v>
          </cell>
          <cell r="B154" t="str">
            <v>PEM001-035</v>
          </cell>
          <cell r="C154" t="str">
            <v>PEM001</v>
          </cell>
          <cell r="D154" t="str">
            <v>Encadrant MONTFORT</v>
          </cell>
          <cell r="E154">
            <v>1</v>
          </cell>
          <cell r="F154" t="str">
            <v>Sous Projet par défaut</v>
          </cell>
          <cell r="G154" t="str">
            <v>A75 Le Caylar - F.QUIEVREUX</v>
          </cell>
        </row>
        <row r="155">
          <cell r="A155" t="str">
            <v>OCL544</v>
          </cell>
          <cell r="B155" t="str">
            <v>PEM001-035</v>
          </cell>
          <cell r="C155" t="str">
            <v>PEM001</v>
          </cell>
          <cell r="D155" t="str">
            <v>Encadrant MONTFORT</v>
          </cell>
          <cell r="E155">
            <v>1</v>
          </cell>
          <cell r="F155" t="str">
            <v>Sous Projet par défaut</v>
          </cell>
          <cell r="G155" t="str">
            <v>RAZEL BEC ST JEAN RN66 - A LAMOURET</v>
          </cell>
        </row>
        <row r="156">
          <cell r="A156" t="str">
            <v>OCL553</v>
          </cell>
          <cell r="B156" t="str">
            <v>PEB001-035</v>
          </cell>
          <cell r="C156" t="str">
            <v>PEB001</v>
          </cell>
          <cell r="D156" t="str">
            <v>Encadrant BISBAL</v>
          </cell>
          <cell r="E156">
            <v>1</v>
          </cell>
          <cell r="F156" t="str">
            <v>Sous Projet par défaut</v>
          </cell>
          <cell r="G156" t="str">
            <v>AIRE DE FABREGUE - LAMOURET</v>
          </cell>
        </row>
        <row r="157">
          <cell r="A157" t="str">
            <v>OCL553</v>
          </cell>
          <cell r="B157" t="str">
            <v>PED001-035</v>
          </cell>
          <cell r="C157" t="str">
            <v>PED001</v>
          </cell>
          <cell r="D157" t="str">
            <v>Encadrant DUCROCQ</v>
          </cell>
          <cell r="E157">
            <v>1</v>
          </cell>
          <cell r="F157" t="str">
            <v>Sous Projet par défaut</v>
          </cell>
          <cell r="G157" t="str">
            <v>A9 FABREGUES - A LAMOURET</v>
          </cell>
        </row>
        <row r="158">
          <cell r="A158" t="str">
            <v>OCL553</v>
          </cell>
          <cell r="B158" t="str">
            <v>PEM001-035</v>
          </cell>
          <cell r="C158" t="str">
            <v>PEM001</v>
          </cell>
          <cell r="D158" t="str">
            <v>Encadrant MONTFORT</v>
          </cell>
          <cell r="E158">
            <v>1</v>
          </cell>
          <cell r="F158" t="str">
            <v>Sous Projet par défaut</v>
          </cell>
          <cell r="G158" t="str">
            <v>FABREGUE A9- F QUIEVREUX</v>
          </cell>
        </row>
        <row r="159">
          <cell r="A159" t="str">
            <v>OCL564</v>
          </cell>
          <cell r="B159" t="str">
            <v>PEM001-035</v>
          </cell>
          <cell r="C159" t="str">
            <v>PEM001</v>
          </cell>
          <cell r="D159" t="str">
            <v>Encadrant MONTFORT</v>
          </cell>
          <cell r="E159">
            <v>1</v>
          </cell>
          <cell r="F159" t="str">
            <v>Sous Projet par défaut</v>
          </cell>
          <cell r="G159" t="str">
            <v>RD311 St Alexandre- F QUIEVREUX</v>
          </cell>
        </row>
        <row r="160">
          <cell r="A160" t="str">
            <v>OCL601</v>
          </cell>
          <cell r="B160" t="str">
            <v>PEM001-035</v>
          </cell>
          <cell r="C160" t="str">
            <v>PEM001</v>
          </cell>
          <cell r="D160" t="str">
            <v>Encadrant MONTFORT</v>
          </cell>
          <cell r="E160">
            <v>1</v>
          </cell>
          <cell r="F160" t="str">
            <v>Sous Projet par défaut</v>
          </cell>
          <cell r="G160" t="str">
            <v>MALET Toulouse - L HERRERA</v>
          </cell>
        </row>
        <row r="161">
          <cell r="A161" t="str">
            <v>OCL612</v>
          </cell>
          <cell r="B161" t="str">
            <v>PEB001-035</v>
          </cell>
          <cell r="C161" t="str">
            <v>PEB001</v>
          </cell>
          <cell r="D161" t="str">
            <v>Encadrant BISBAL</v>
          </cell>
          <cell r="E161">
            <v>1</v>
          </cell>
          <cell r="F161" t="str">
            <v>Sous Projet par défaut</v>
          </cell>
          <cell r="G161" t="str">
            <v>BESSAN - F QUIEVREUX</v>
          </cell>
        </row>
        <row r="162">
          <cell r="A162" t="str">
            <v>OCL612</v>
          </cell>
          <cell r="B162" t="str">
            <v>PEM001-035</v>
          </cell>
          <cell r="C162" t="str">
            <v>PEM001</v>
          </cell>
          <cell r="D162" t="str">
            <v>Encadrant MONTFORT</v>
          </cell>
          <cell r="E162">
            <v>1</v>
          </cell>
          <cell r="F162" t="str">
            <v>Sous Projet par défaut</v>
          </cell>
          <cell r="G162" t="str">
            <v>BESSAN- F QUIEVREUX</v>
          </cell>
        </row>
        <row r="163">
          <cell r="A163" t="str">
            <v>OCM082</v>
          </cell>
          <cell r="B163" t="str">
            <v>PED001-035</v>
          </cell>
          <cell r="C163" t="str">
            <v>PED001</v>
          </cell>
          <cell r="D163" t="str">
            <v>Encadrant DUCROCQ</v>
          </cell>
          <cell r="E163">
            <v>1</v>
          </cell>
          <cell r="F163" t="str">
            <v>Sous Projet par défaut</v>
          </cell>
          <cell r="G163" t="str">
            <v>MARSEILLAN - F QUIEVREUX</v>
          </cell>
        </row>
        <row r="164">
          <cell r="A164" t="str">
            <v>OCM142</v>
          </cell>
          <cell r="B164" t="str">
            <v>PED001-035</v>
          </cell>
          <cell r="C164" t="str">
            <v>PED001</v>
          </cell>
          <cell r="D164" t="str">
            <v>Encadrant DUCROCQ</v>
          </cell>
          <cell r="E164">
            <v>1</v>
          </cell>
          <cell r="F164" t="str">
            <v>Sous Projet par défaut</v>
          </cell>
          <cell r="G164" t="str">
            <v>ASF A709 MONTPELLIER - L HERRERA</v>
          </cell>
        </row>
        <row r="165">
          <cell r="A165" t="str">
            <v>OCM210</v>
          </cell>
          <cell r="B165" t="str">
            <v>PED001-035</v>
          </cell>
          <cell r="C165" t="str">
            <v>PED001</v>
          </cell>
          <cell r="D165" t="str">
            <v>Encadrant DUCROCQ</v>
          </cell>
          <cell r="E165">
            <v>1</v>
          </cell>
          <cell r="F165" t="str">
            <v>Sous Projet par défaut</v>
          </cell>
          <cell r="G165" t="str">
            <v>RESOTAINER NIMES - F QUIEVREUX</v>
          </cell>
        </row>
        <row r="166">
          <cell r="A166" t="str">
            <v>OCM255</v>
          </cell>
          <cell r="B166" t="str">
            <v>PED001-035</v>
          </cell>
          <cell r="C166" t="str">
            <v>PED001</v>
          </cell>
          <cell r="D166" t="str">
            <v>Encadrant DUCROCQ</v>
          </cell>
          <cell r="E166">
            <v>1</v>
          </cell>
          <cell r="F166" t="str">
            <v>Sous Projet par défaut</v>
          </cell>
          <cell r="G166" t="str">
            <v>EON GC-NIMES-QUIEVREUX F</v>
          </cell>
        </row>
        <row r="167">
          <cell r="A167" t="str">
            <v>OCM257</v>
          </cell>
          <cell r="B167" t="str">
            <v>PED001-035</v>
          </cell>
          <cell r="C167" t="str">
            <v>PED001</v>
          </cell>
          <cell r="D167" t="str">
            <v>Encadrant DUCROCQ</v>
          </cell>
          <cell r="E167">
            <v>1</v>
          </cell>
          <cell r="F167" t="str">
            <v>Sous Projet par défaut</v>
          </cell>
          <cell r="G167" t="str">
            <v>MARSEILLAN - F QUIEVREUX</v>
          </cell>
        </row>
        <row r="168">
          <cell r="A168" t="str">
            <v>OUK263</v>
          </cell>
          <cell r="B168" t="str">
            <v>PEN001-035</v>
          </cell>
          <cell r="C168" t="str">
            <v>PEN001</v>
          </cell>
          <cell r="D168" t="str">
            <v>Pôle Extrudé - NORD</v>
          </cell>
          <cell r="E168">
            <v>1</v>
          </cell>
          <cell r="F168" t="str">
            <v>Sous Projet par défaut</v>
          </cell>
          <cell r="G168" t="str">
            <v>AURAY (56) - D CARTERON</v>
          </cell>
        </row>
        <row r="169">
          <cell r="A169" t="str">
            <v>OUK476</v>
          </cell>
          <cell r="B169" t="str">
            <v>PEN001-035</v>
          </cell>
          <cell r="C169" t="str">
            <v>PEN001</v>
          </cell>
          <cell r="D169" t="str">
            <v>Pôle Extrudé - NORD</v>
          </cell>
          <cell r="E169">
            <v>1</v>
          </cell>
          <cell r="F169" t="str">
            <v>Sous Projet par défaut</v>
          </cell>
          <cell r="G169" t="str">
            <v>RENNES CESSON - D.CARTERON</v>
          </cell>
        </row>
        <row r="170">
          <cell r="A170" t="str">
            <v>OUL568</v>
          </cell>
          <cell r="B170" t="str">
            <v>PEN001-035</v>
          </cell>
          <cell r="C170" t="str">
            <v>PEN001</v>
          </cell>
          <cell r="D170" t="str">
            <v>Pôle Extrudé - NORD</v>
          </cell>
          <cell r="E170">
            <v>1</v>
          </cell>
          <cell r="F170" t="str">
            <v>Sous Projet par défaut</v>
          </cell>
          <cell r="G170" t="str">
            <v>Locminet - D CARTERON</v>
          </cell>
        </row>
        <row r="171">
          <cell r="A171" t="str">
            <v>PAG387</v>
          </cell>
          <cell r="B171" t="str">
            <v>PEB001-035</v>
          </cell>
          <cell r="C171" t="str">
            <v>PEB001</v>
          </cell>
          <cell r="D171" t="str">
            <v>Encadrant BISBAL</v>
          </cell>
          <cell r="E171">
            <v>1</v>
          </cell>
          <cell r="F171" t="str">
            <v>Sous Projet par défaut</v>
          </cell>
          <cell r="G171" t="str">
            <v>Briançon - A SALVADOR</v>
          </cell>
        </row>
        <row r="172">
          <cell r="A172" t="str">
            <v>PAH130</v>
          </cell>
          <cell r="B172" t="str">
            <v>PEL001-035</v>
          </cell>
          <cell r="C172" t="str">
            <v>PEL001</v>
          </cell>
          <cell r="D172" t="str">
            <v>Encadrant LKHADRE</v>
          </cell>
          <cell r="E172">
            <v>1</v>
          </cell>
          <cell r="F172" t="str">
            <v>Sous Projet par défaut</v>
          </cell>
          <cell r="G172" t="str">
            <v>MANDELIEU - R TENON</v>
          </cell>
        </row>
        <row r="173">
          <cell r="A173" t="str">
            <v>PAJ143</v>
          </cell>
          <cell r="B173" t="str">
            <v>PEL001-035</v>
          </cell>
          <cell r="C173" t="str">
            <v>PEL001</v>
          </cell>
          <cell r="D173" t="str">
            <v>Encadrant LKHADRE</v>
          </cell>
          <cell r="E173">
            <v>1</v>
          </cell>
          <cell r="F173" t="str">
            <v>Sous Projet par défaut</v>
          </cell>
          <cell r="G173" t="str">
            <v>AIX EN PROVENCE - CHEVALIER</v>
          </cell>
        </row>
        <row r="174">
          <cell r="A174" t="str">
            <v>PAJ246</v>
          </cell>
          <cell r="B174" t="str">
            <v>PEL001-035</v>
          </cell>
          <cell r="C174" t="str">
            <v>PEL001</v>
          </cell>
          <cell r="D174" t="str">
            <v>Encadrant LKHADRE</v>
          </cell>
          <cell r="E174">
            <v>1</v>
          </cell>
          <cell r="F174" t="str">
            <v>Sous Projet par défaut</v>
          </cell>
          <cell r="G174" t="str">
            <v>MARTIGUES-EQU VOIRIE- M MICHAUX</v>
          </cell>
        </row>
        <row r="175">
          <cell r="A175" t="str">
            <v>PAJ297</v>
          </cell>
          <cell r="B175" t="str">
            <v>PEL001-035</v>
          </cell>
          <cell r="C175" t="str">
            <v>PEL001</v>
          </cell>
          <cell r="D175" t="str">
            <v>Encadrant LKHADRE</v>
          </cell>
          <cell r="E175">
            <v>1</v>
          </cell>
          <cell r="F175" t="str">
            <v>Sous Projet par défaut</v>
          </cell>
          <cell r="G175" t="str">
            <v>Martigues - M MICHAUX</v>
          </cell>
        </row>
        <row r="176">
          <cell r="A176" t="str">
            <v>PAJ305</v>
          </cell>
          <cell r="B176" t="str">
            <v>PEM001-035</v>
          </cell>
          <cell r="C176" t="str">
            <v>PEM001</v>
          </cell>
          <cell r="D176" t="str">
            <v>Encadrant MONTFORT</v>
          </cell>
          <cell r="E176">
            <v>1</v>
          </cell>
          <cell r="F176" t="str">
            <v>Sous Projet par défaut</v>
          </cell>
          <cell r="G176" t="str">
            <v>Les Pennes Mirabeau - R MONTAGUT</v>
          </cell>
        </row>
        <row r="177">
          <cell r="A177" t="str">
            <v>PAJ320</v>
          </cell>
          <cell r="B177" t="str">
            <v>PEB001-035</v>
          </cell>
          <cell r="C177" t="str">
            <v>PEB001</v>
          </cell>
          <cell r="D177" t="str">
            <v>Encadrant BISBAL</v>
          </cell>
          <cell r="E177">
            <v>1</v>
          </cell>
          <cell r="F177" t="str">
            <v>Sous Projet par défaut</v>
          </cell>
          <cell r="G177" t="str">
            <v>Forcalquier - A SALVADOR</v>
          </cell>
        </row>
        <row r="178">
          <cell r="A178" t="str">
            <v>PAJ321</v>
          </cell>
          <cell r="B178" t="str">
            <v>PEB001-035</v>
          </cell>
          <cell r="C178" t="str">
            <v>PEB001</v>
          </cell>
          <cell r="D178" t="str">
            <v>Encadrant BISBAL</v>
          </cell>
          <cell r="E178">
            <v>1</v>
          </cell>
          <cell r="F178" t="str">
            <v>Sous Projet par défaut</v>
          </cell>
          <cell r="G178" t="str">
            <v>ALLOS RD908 PR40 - A SALVADOR</v>
          </cell>
        </row>
        <row r="179">
          <cell r="A179" t="str">
            <v>PAJ387</v>
          </cell>
          <cell r="B179" t="str">
            <v>PEB001-035</v>
          </cell>
          <cell r="C179" t="str">
            <v>PEB001</v>
          </cell>
          <cell r="D179" t="str">
            <v>Encadrant BISBAL</v>
          </cell>
          <cell r="E179">
            <v>1</v>
          </cell>
          <cell r="F179" t="str">
            <v>Sous Projet par défaut</v>
          </cell>
          <cell r="G179" t="str">
            <v>Saint Bonnet - A SALVADOR</v>
          </cell>
        </row>
        <row r="180">
          <cell r="A180" t="str">
            <v>PAK061</v>
          </cell>
          <cell r="B180" t="str">
            <v>PEL001-035</v>
          </cell>
          <cell r="C180" t="str">
            <v>PEL001</v>
          </cell>
          <cell r="D180" t="str">
            <v>Encadrant LKHADRE</v>
          </cell>
          <cell r="E180">
            <v>1</v>
          </cell>
          <cell r="F180" t="str">
            <v>Sous Projet par défaut</v>
          </cell>
          <cell r="G180" t="str">
            <v>Avignon SH/SV dispositifs - L COSTE</v>
          </cell>
        </row>
        <row r="181">
          <cell r="A181" t="str">
            <v>PAK311</v>
          </cell>
          <cell r="B181" t="str">
            <v>PEM001-035</v>
          </cell>
          <cell r="C181" t="str">
            <v>PEM001</v>
          </cell>
          <cell r="D181" t="str">
            <v>Encadrant MONTFORT</v>
          </cell>
          <cell r="E181">
            <v>1</v>
          </cell>
          <cell r="F181" t="str">
            <v>Sous Projet par défaut</v>
          </cell>
          <cell r="G181" t="str">
            <v>ZAC du plan Entraigues - O LUC</v>
          </cell>
        </row>
        <row r="182">
          <cell r="A182" t="str">
            <v>PAK373</v>
          </cell>
          <cell r="B182" t="str">
            <v>PEB001-035</v>
          </cell>
          <cell r="C182" t="str">
            <v>PEB001</v>
          </cell>
          <cell r="D182" t="str">
            <v>Encadrant BISBAL</v>
          </cell>
          <cell r="E182">
            <v>1</v>
          </cell>
          <cell r="F182" t="str">
            <v>Sous Projet par défaut</v>
          </cell>
          <cell r="G182" t="str">
            <v>GPMM CAP JANET - S.CHEVALIER</v>
          </cell>
        </row>
        <row r="183">
          <cell r="A183" t="str">
            <v>PAK373</v>
          </cell>
          <cell r="B183" t="str">
            <v>PEM001-035</v>
          </cell>
          <cell r="C183" t="str">
            <v>PEM001</v>
          </cell>
          <cell r="D183" t="str">
            <v>Encadrant MONTFORT</v>
          </cell>
          <cell r="E183">
            <v>1</v>
          </cell>
          <cell r="F183" t="str">
            <v>Sous Projet par défaut</v>
          </cell>
          <cell r="G183" t="str">
            <v>GPMM CAP JANET - S CHEVALIER</v>
          </cell>
        </row>
        <row r="184">
          <cell r="A184" t="str">
            <v>PAK401</v>
          </cell>
          <cell r="B184" t="str">
            <v>PEM001-035</v>
          </cell>
          <cell r="C184" t="str">
            <v>PEM001</v>
          </cell>
          <cell r="D184" t="str">
            <v>Encadrant MONTFORT</v>
          </cell>
          <cell r="E184">
            <v>1</v>
          </cell>
          <cell r="F184" t="str">
            <v>Sous Projet par défaut</v>
          </cell>
          <cell r="G184" t="str">
            <v>RD113(3D+5D) - S CHEVALIER</v>
          </cell>
        </row>
        <row r="185">
          <cell r="A185" t="str">
            <v>PAK435</v>
          </cell>
          <cell r="B185" t="str">
            <v>PEB001-035</v>
          </cell>
          <cell r="C185" t="str">
            <v>PEB001</v>
          </cell>
          <cell r="D185" t="str">
            <v>Encadrant BISBAL</v>
          </cell>
          <cell r="E185">
            <v>1</v>
          </cell>
          <cell r="F185" t="str">
            <v>Sous Projet par défaut</v>
          </cell>
          <cell r="G185" t="str">
            <v>Sisteron (Cozzi) - A SALVADOR</v>
          </cell>
        </row>
        <row r="186">
          <cell r="A186" t="str">
            <v>PAK435</v>
          </cell>
          <cell r="B186" t="str">
            <v>PEL001-035</v>
          </cell>
          <cell r="C186" t="str">
            <v>PEL001</v>
          </cell>
          <cell r="D186" t="str">
            <v>Encadrant LKHADRE</v>
          </cell>
          <cell r="E186">
            <v>1</v>
          </cell>
          <cell r="F186" t="str">
            <v>Sous Projet par défaut</v>
          </cell>
          <cell r="G186" t="str">
            <v>CD04 DIVERS COZZI - A SALVADOR</v>
          </cell>
        </row>
        <row r="187">
          <cell r="A187" t="str">
            <v>PAK474</v>
          </cell>
          <cell r="B187" t="str">
            <v>PEB001-035</v>
          </cell>
          <cell r="C187" t="str">
            <v>PEB001</v>
          </cell>
          <cell r="D187" t="str">
            <v>Encadrant BISBAL</v>
          </cell>
          <cell r="E187">
            <v>1</v>
          </cell>
          <cell r="F187" t="str">
            <v>Sous Projet par défaut</v>
          </cell>
          <cell r="G187" t="str">
            <v>Buesa St Martin de Crau - O RICHARD</v>
          </cell>
        </row>
        <row r="188">
          <cell r="A188" t="str">
            <v>PAK474</v>
          </cell>
          <cell r="B188" t="str">
            <v>PEM001-035</v>
          </cell>
          <cell r="C188" t="str">
            <v>PEM001</v>
          </cell>
          <cell r="D188" t="str">
            <v>Encadrant MONTFORT</v>
          </cell>
          <cell r="E188">
            <v>1</v>
          </cell>
          <cell r="F188" t="str">
            <v>Sous Projet par défaut</v>
          </cell>
          <cell r="G188" t="str">
            <v>ST MARTIN DE CRAU BUESA - RI MONTAGUT</v>
          </cell>
        </row>
        <row r="189">
          <cell r="A189" t="str">
            <v>PAK482</v>
          </cell>
          <cell r="B189" t="str">
            <v>PEB001-035</v>
          </cell>
          <cell r="C189" t="str">
            <v>PEB001</v>
          </cell>
          <cell r="D189" t="str">
            <v>Encadrant BISBAL</v>
          </cell>
          <cell r="E189">
            <v>1</v>
          </cell>
          <cell r="F189" t="str">
            <v>Sous Projet par défaut</v>
          </cell>
          <cell r="G189" t="str">
            <v>Lançon A7 - S.CHEVALIER</v>
          </cell>
        </row>
        <row r="190">
          <cell r="A190" t="str">
            <v>PAK482</v>
          </cell>
          <cell r="B190" t="str">
            <v>PEM001-035</v>
          </cell>
          <cell r="C190" t="str">
            <v>PEM001</v>
          </cell>
          <cell r="D190" t="str">
            <v>Encadrant MONTFORT</v>
          </cell>
          <cell r="E190">
            <v>1</v>
          </cell>
          <cell r="F190" t="str">
            <v>Sous Projet par défaut</v>
          </cell>
          <cell r="G190" t="str">
            <v>LANCON -A7 - S.CHEVALLIER</v>
          </cell>
        </row>
        <row r="191">
          <cell r="A191" t="str">
            <v>PAK541</v>
          </cell>
          <cell r="B191" t="str">
            <v>PEM001-035</v>
          </cell>
          <cell r="C191" t="str">
            <v>PEM001</v>
          </cell>
          <cell r="D191" t="str">
            <v>Encadrant MONTFORT</v>
          </cell>
          <cell r="E191">
            <v>1</v>
          </cell>
          <cell r="F191" t="str">
            <v>Sous Projet par défaut</v>
          </cell>
          <cell r="G191" t="str">
            <v>PLAN D'ORGON - RO MONTAGUT</v>
          </cell>
        </row>
        <row r="192">
          <cell r="A192" t="str">
            <v>RAJ040</v>
          </cell>
          <cell r="B192" t="str">
            <v>PEB001-035</v>
          </cell>
          <cell r="C192" t="str">
            <v>PEB001</v>
          </cell>
          <cell r="D192" t="str">
            <v>Encadrant BISBAL</v>
          </cell>
          <cell r="E192">
            <v>1</v>
          </cell>
          <cell r="F192" t="str">
            <v>Sous Projet par défaut</v>
          </cell>
          <cell r="G192" t="str">
            <v>PIERRELATTE - S PAGES</v>
          </cell>
        </row>
        <row r="193">
          <cell r="A193" t="str">
            <v>RAK327</v>
          </cell>
          <cell r="B193" t="str">
            <v>PEB001-035</v>
          </cell>
          <cell r="C193" t="str">
            <v>PEB001</v>
          </cell>
          <cell r="D193" t="str">
            <v>Encadrant BISBAL</v>
          </cell>
          <cell r="E193">
            <v>1</v>
          </cell>
          <cell r="F193" t="str">
            <v>Sous Projet par défaut</v>
          </cell>
          <cell r="G193" t="str">
            <v>A43/A48 - AUBERGIER JM</v>
          </cell>
        </row>
        <row r="194">
          <cell r="A194" t="str">
            <v>RAK327</v>
          </cell>
          <cell r="B194" t="str">
            <v>PEM001-035</v>
          </cell>
          <cell r="C194" t="str">
            <v>PEM001</v>
          </cell>
          <cell r="D194" t="str">
            <v>Encadrant MONTFORT</v>
          </cell>
          <cell r="E194">
            <v>1</v>
          </cell>
          <cell r="F194" t="str">
            <v>Sous Projet par défaut</v>
          </cell>
          <cell r="G194" t="str">
            <v>A48 S1 - A AUBERGIER</v>
          </cell>
        </row>
        <row r="195">
          <cell r="A195" t="str">
            <v>RAK388</v>
          </cell>
          <cell r="B195" t="str">
            <v>PEB001-035</v>
          </cell>
          <cell r="C195" t="str">
            <v>PEB001</v>
          </cell>
          <cell r="D195" t="str">
            <v>Encadrant BISBAL</v>
          </cell>
          <cell r="E195">
            <v>1</v>
          </cell>
          <cell r="F195" t="str">
            <v>Sous Projet par défaut</v>
          </cell>
          <cell r="G195" t="str">
            <v>VALERIAN  A43 -  F PIZZO</v>
          </cell>
        </row>
        <row r="196">
          <cell r="A196" t="str">
            <v>RAK388</v>
          </cell>
          <cell r="B196" t="str">
            <v>PEL001-035</v>
          </cell>
          <cell r="C196" t="str">
            <v>PEL001</v>
          </cell>
          <cell r="D196" t="str">
            <v>Encadrant LKHADRE</v>
          </cell>
          <cell r="E196">
            <v>1</v>
          </cell>
          <cell r="F196" t="str">
            <v>Sous Projet par défaut</v>
          </cell>
          <cell r="G196" t="str">
            <v>Valerian A43 - F PIZZO</v>
          </cell>
        </row>
        <row r="197">
          <cell r="A197" t="str">
            <v>RAL022</v>
          </cell>
          <cell r="B197" t="str">
            <v>PEB001-035</v>
          </cell>
          <cell r="C197" t="str">
            <v>PEB001</v>
          </cell>
          <cell r="D197" t="str">
            <v>Encadrant BISBAL</v>
          </cell>
          <cell r="E197">
            <v>1</v>
          </cell>
          <cell r="F197" t="str">
            <v>Sous Projet par défaut</v>
          </cell>
          <cell r="G197" t="str">
            <v>A43- BOURBRE PHASE2 - AUBERGIER JM</v>
          </cell>
        </row>
        <row r="198">
          <cell r="A198" t="str">
            <v>RAL022</v>
          </cell>
          <cell r="B198" t="str">
            <v>PEL001-035</v>
          </cell>
          <cell r="C198" t="str">
            <v>PEL001</v>
          </cell>
          <cell r="D198" t="str">
            <v>Encadrant LKHADRE</v>
          </cell>
          <cell r="E198">
            <v>1</v>
          </cell>
          <cell r="F198" t="str">
            <v>Sous Projet par défaut</v>
          </cell>
          <cell r="G198" t="str">
            <v>A43/A48 - JM AUBERGIER</v>
          </cell>
        </row>
        <row r="199">
          <cell r="A199" t="str">
            <v>RAL022</v>
          </cell>
          <cell r="B199" t="str">
            <v>PEM001-035</v>
          </cell>
          <cell r="C199" t="str">
            <v>PEM001</v>
          </cell>
          <cell r="D199" t="str">
            <v>Encadrant MONTFORT</v>
          </cell>
          <cell r="E199">
            <v>1</v>
          </cell>
          <cell r="F199" t="str">
            <v>Sous Projet par défaut</v>
          </cell>
          <cell r="G199" t="str">
            <v>A43/A48 Phase3 - A AUBERGIER</v>
          </cell>
        </row>
        <row r="200">
          <cell r="A200" t="str">
            <v>RAL171</v>
          </cell>
          <cell r="B200" t="str">
            <v>PEL001-035</v>
          </cell>
          <cell r="C200" t="str">
            <v>PEL001</v>
          </cell>
          <cell r="D200" t="str">
            <v>Encadrant LKHADRE</v>
          </cell>
          <cell r="E200">
            <v>1</v>
          </cell>
          <cell r="F200" t="str">
            <v>Sous Projet par défaut</v>
          </cell>
          <cell r="G200" t="str">
            <v>A51 CLAIX - S PAGES</v>
          </cell>
        </row>
        <row r="201">
          <cell r="A201" t="str">
            <v>RAL171</v>
          </cell>
          <cell r="B201" t="str">
            <v>PEB001-035</v>
          </cell>
          <cell r="C201" t="str">
            <v>PEB001</v>
          </cell>
          <cell r="D201" t="str">
            <v>Encadrant BISBAL</v>
          </cell>
          <cell r="E201">
            <v>1</v>
          </cell>
          <cell r="F201" t="str">
            <v>Sous Projet par défaut</v>
          </cell>
          <cell r="G201" t="str">
            <v>A51- CLAIX - S PAGES</v>
          </cell>
        </row>
        <row r="202">
          <cell r="A202" t="str">
            <v>RAL198</v>
          </cell>
          <cell r="B202" t="str">
            <v>PEL001-035</v>
          </cell>
          <cell r="C202" t="str">
            <v>PEL001</v>
          </cell>
          <cell r="D202" t="str">
            <v>Encadrant LKHADRE</v>
          </cell>
          <cell r="E202">
            <v>1</v>
          </cell>
          <cell r="F202" t="str">
            <v>Sous Projet par défaut</v>
          </cell>
          <cell r="G202" t="str">
            <v>AIRE DROME - A DIAS</v>
          </cell>
        </row>
        <row r="203">
          <cell r="A203" t="str">
            <v>RAL275</v>
          </cell>
          <cell r="B203" t="str">
            <v>PEL001-035</v>
          </cell>
          <cell r="C203" t="str">
            <v>PEL001</v>
          </cell>
          <cell r="D203" t="str">
            <v>Encadrant LKHADRE</v>
          </cell>
          <cell r="E203">
            <v>1</v>
          </cell>
          <cell r="F203" t="str">
            <v>Sous Projet par défaut</v>
          </cell>
          <cell r="G203" t="str">
            <v>BOURG LES VALENCE - AUBERGIER</v>
          </cell>
        </row>
        <row r="204">
          <cell r="A204" t="str">
            <v>RAL276</v>
          </cell>
          <cell r="B204" t="str">
            <v>PEL001-035</v>
          </cell>
          <cell r="C204" t="str">
            <v>PEL001</v>
          </cell>
          <cell r="D204" t="str">
            <v>Encadrant LKHADRE</v>
          </cell>
          <cell r="E204">
            <v>1</v>
          </cell>
          <cell r="F204" t="str">
            <v>Sous Projet par défaut</v>
          </cell>
          <cell r="G204" t="str">
            <v>BA7 REP DU PI661-JMA</v>
          </cell>
        </row>
        <row r="205">
          <cell r="A205" t="str">
            <v>RAL309</v>
          </cell>
          <cell r="B205" t="str">
            <v>PEB001-035</v>
          </cell>
          <cell r="C205" t="str">
            <v>PEB001</v>
          </cell>
          <cell r="D205" t="str">
            <v>Encadrant BISBAL</v>
          </cell>
          <cell r="E205">
            <v>1</v>
          </cell>
          <cell r="F205" t="str">
            <v>Sous Projet par défaut</v>
          </cell>
          <cell r="G205" t="str">
            <v>COLAS SAVOIE - LES SAISIES - S PAGES</v>
          </cell>
        </row>
        <row r="206">
          <cell r="A206" t="str">
            <v>RAL362</v>
          </cell>
          <cell r="B206" t="str">
            <v>PEB001-035</v>
          </cell>
          <cell r="C206" t="str">
            <v>PEB001</v>
          </cell>
          <cell r="D206" t="str">
            <v>Encadrant BISBAL</v>
          </cell>
          <cell r="E206">
            <v>1</v>
          </cell>
          <cell r="F206" t="str">
            <v>Sous Projet par défaut</v>
          </cell>
          <cell r="G206" t="str">
            <v>SAINT RAMBERT- M GAILLARD</v>
          </cell>
        </row>
        <row r="207">
          <cell r="A207" t="str">
            <v>RAL369</v>
          </cell>
          <cell r="B207" t="str">
            <v>PEB001-035</v>
          </cell>
          <cell r="C207" t="str">
            <v>PEB001</v>
          </cell>
          <cell r="D207" t="str">
            <v>Encadrant BISBAL</v>
          </cell>
          <cell r="E207">
            <v>1</v>
          </cell>
          <cell r="F207" t="str">
            <v>Sous Projet par défaut</v>
          </cell>
          <cell r="G207" t="str">
            <v>QUAI EN CHARTREUSE - S PAGES</v>
          </cell>
        </row>
        <row r="208">
          <cell r="A208" t="str">
            <v>RAL395</v>
          </cell>
          <cell r="B208" t="str">
            <v>PEB001-035</v>
          </cell>
          <cell r="C208" t="str">
            <v>PEB001</v>
          </cell>
          <cell r="D208" t="str">
            <v>Encadrant BISBAL</v>
          </cell>
          <cell r="E208">
            <v>1</v>
          </cell>
          <cell r="F208" t="str">
            <v>Sous Projet par défaut</v>
          </cell>
          <cell r="G208" t="str">
            <v>ERGRATZ - F.PIZZO</v>
          </cell>
        </row>
        <row r="209">
          <cell r="A209" t="str">
            <v>RAL417</v>
          </cell>
          <cell r="B209" t="str">
            <v>PEB001-035</v>
          </cell>
          <cell r="C209" t="str">
            <v>PEB001</v>
          </cell>
          <cell r="D209" t="str">
            <v>Encadrant BISBAL</v>
          </cell>
          <cell r="E209">
            <v>1</v>
          </cell>
          <cell r="F209" t="str">
            <v>Sous Projet par défaut</v>
          </cell>
          <cell r="G209" t="str">
            <v>MONTAGNY PASSAGES FAUNES - F PIZZO</v>
          </cell>
        </row>
        <row r="210">
          <cell r="A210" t="str">
            <v>RAL417</v>
          </cell>
          <cell r="B210" t="str">
            <v>PEL001-035</v>
          </cell>
          <cell r="C210" t="str">
            <v>PEL001</v>
          </cell>
          <cell r="D210" t="str">
            <v>Encadrant LKHADRE</v>
          </cell>
          <cell r="E210">
            <v>1</v>
          </cell>
          <cell r="F210" t="str">
            <v>Sous Projet par défaut</v>
          </cell>
          <cell r="G210" t="str">
            <v>MONTAGNY Passages faune - F PIZZO</v>
          </cell>
        </row>
        <row r="211">
          <cell r="A211" t="str">
            <v>RAL419</v>
          </cell>
          <cell r="B211" t="str">
            <v>PEB001-035</v>
          </cell>
          <cell r="C211" t="str">
            <v>PEB001</v>
          </cell>
          <cell r="D211" t="str">
            <v>Encadrant BISBAL</v>
          </cell>
          <cell r="E211">
            <v>1</v>
          </cell>
          <cell r="F211" t="str">
            <v>Sous Projet par défaut</v>
          </cell>
          <cell r="G211" t="str">
            <v>A480 GRENOBLE - S PAGES</v>
          </cell>
        </row>
        <row r="212">
          <cell r="A212" t="str">
            <v>RAL419</v>
          </cell>
          <cell r="B212" t="str">
            <v>PEL001-035</v>
          </cell>
          <cell r="C212" t="str">
            <v>PEL001</v>
          </cell>
          <cell r="D212" t="str">
            <v>Encadrant LKHADRE</v>
          </cell>
          <cell r="E212">
            <v>1</v>
          </cell>
          <cell r="F212" t="str">
            <v>Sous Projet par défaut</v>
          </cell>
          <cell r="G212" t="str">
            <v>A480 GRENOBLE - S PAGES</v>
          </cell>
        </row>
        <row r="213">
          <cell r="A213" t="str">
            <v>RAL496</v>
          </cell>
          <cell r="B213" t="str">
            <v>PEB001-035</v>
          </cell>
          <cell r="C213" t="str">
            <v>PEB001</v>
          </cell>
          <cell r="D213" t="str">
            <v>Encadrant BISBAL</v>
          </cell>
          <cell r="E213">
            <v>1</v>
          </cell>
          <cell r="F213" t="str">
            <v>Sous Projet par défaut</v>
          </cell>
          <cell r="G213" t="str">
            <v>COURCHEVEL- S PAGES</v>
          </cell>
        </row>
        <row r="214">
          <cell r="A214" t="str">
            <v>RAL535</v>
          </cell>
          <cell r="B214" t="str">
            <v>PEB001-035</v>
          </cell>
          <cell r="C214" t="str">
            <v>PEB001</v>
          </cell>
          <cell r="D214" t="str">
            <v>Encadrant BISBAL</v>
          </cell>
          <cell r="E214">
            <v>1</v>
          </cell>
          <cell r="F214" t="str">
            <v>Sous Projet par défaut</v>
          </cell>
          <cell r="G214" t="str">
            <v>AUBENAS- LA VILLEDIEU RN102  S PAGES</v>
          </cell>
        </row>
        <row r="215">
          <cell r="A215" t="str">
            <v>RAL555</v>
          </cell>
          <cell r="B215" t="str">
            <v>PEB001-035</v>
          </cell>
          <cell r="C215" t="str">
            <v>PEB001</v>
          </cell>
          <cell r="D215" t="str">
            <v>Encadrant BISBAL</v>
          </cell>
          <cell r="E215">
            <v>1</v>
          </cell>
          <cell r="F215" t="str">
            <v>Sous Projet par défaut</v>
          </cell>
          <cell r="G215" t="str">
            <v>St Jean de Maurienne - S PAGES</v>
          </cell>
        </row>
        <row r="216">
          <cell r="A216" t="str">
            <v>RAL589</v>
          </cell>
          <cell r="B216" t="str">
            <v>PEL001-035</v>
          </cell>
          <cell r="C216" t="str">
            <v>PEL001</v>
          </cell>
          <cell r="D216" t="str">
            <v>Encadrant LKHADRE</v>
          </cell>
          <cell r="E216">
            <v>1</v>
          </cell>
          <cell r="F216" t="str">
            <v>Sous Projet par défaut</v>
          </cell>
          <cell r="G216" t="str">
            <v>A43 ST QUENTIN FLAVIER - F PIZZO</v>
          </cell>
        </row>
        <row r="217">
          <cell r="A217" t="str">
            <v>RAL589</v>
          </cell>
          <cell r="B217" t="str">
            <v>PEB001-035</v>
          </cell>
          <cell r="C217" t="str">
            <v>PEB001</v>
          </cell>
          <cell r="D217" t="str">
            <v>Encadrant BISBAL</v>
          </cell>
          <cell r="E217">
            <v>1</v>
          </cell>
          <cell r="F217" t="str">
            <v>Sous Projet par défaut</v>
          </cell>
          <cell r="G217" t="str">
            <v>A43 St QUENTIN FLAVIER - F.PIZZO</v>
          </cell>
        </row>
        <row r="218">
          <cell r="A218" t="str">
            <v>RAM079</v>
          </cell>
          <cell r="B218" t="str">
            <v>PEB001-035</v>
          </cell>
          <cell r="C218" t="str">
            <v>PEB001</v>
          </cell>
          <cell r="D218" t="str">
            <v>Encadrant BISBAL</v>
          </cell>
          <cell r="E218">
            <v>1</v>
          </cell>
          <cell r="F218" t="str">
            <v>Sous Projet par défaut</v>
          </cell>
          <cell r="G218" t="str">
            <v>GUINTOLI-ASF PARKING MONTELIMAR</v>
          </cell>
        </row>
        <row r="219">
          <cell r="A219" t="str">
            <v>VAL012</v>
          </cell>
          <cell r="B219" t="str">
            <v>PEL001-035</v>
          </cell>
          <cell r="C219" t="str">
            <v>PEL001</v>
          </cell>
          <cell r="D219" t="str">
            <v>Encadrant LKHADRE</v>
          </cell>
          <cell r="E219">
            <v>1</v>
          </cell>
          <cell r="F219" t="str">
            <v>Sous Projet par défaut</v>
          </cell>
          <cell r="G219" t="str">
            <v>ZI DE L ASPRE - Roquemaure</v>
          </cell>
        </row>
        <row r="220">
          <cell r="A220" t="str">
            <v>VAL014</v>
          </cell>
          <cell r="B220" t="str">
            <v>PEL001-035</v>
          </cell>
          <cell r="C220" t="str">
            <v>PEL001</v>
          </cell>
          <cell r="D220" t="str">
            <v>Encadrant LKHADRE</v>
          </cell>
          <cell r="E220">
            <v>1</v>
          </cell>
          <cell r="F220" t="str">
            <v>Sous Projet par défaut</v>
          </cell>
          <cell r="G220" t="str">
            <v>Cavaillon RD938 - O LUC</v>
          </cell>
        </row>
        <row r="221">
          <cell r="A221" t="str">
            <v>VAL016</v>
          </cell>
          <cell r="B221" t="str">
            <v>PEL001-035</v>
          </cell>
          <cell r="C221" t="str">
            <v>PEL001</v>
          </cell>
          <cell r="D221" t="str">
            <v>Encadrant LKHADRE</v>
          </cell>
          <cell r="E221">
            <v>1</v>
          </cell>
          <cell r="F221" t="str">
            <v>Sous Projet par défaut</v>
          </cell>
          <cell r="G221" t="str">
            <v>ZAC du plan Entraigues - O LUC</v>
          </cell>
        </row>
        <row r="222">
          <cell r="A222" t="str">
            <v>VAL038</v>
          </cell>
          <cell r="B222" t="str">
            <v>PEB001-035</v>
          </cell>
          <cell r="C222" t="str">
            <v>PEB001</v>
          </cell>
          <cell r="D222" t="str">
            <v>Encadrant BISBAL</v>
          </cell>
          <cell r="E222">
            <v>1</v>
          </cell>
          <cell r="F222" t="str">
            <v>Sous Projet par défaut</v>
          </cell>
          <cell r="G222" t="str">
            <v>MONDRAGON - RO MONTAGUT</v>
          </cell>
        </row>
        <row r="223">
          <cell r="A223" t="str">
            <v>VAL113</v>
          </cell>
          <cell r="B223" t="str">
            <v>PEL001-035</v>
          </cell>
          <cell r="C223" t="str">
            <v>PEL001</v>
          </cell>
          <cell r="D223" t="str">
            <v>Encadrant LKHADRE</v>
          </cell>
          <cell r="E223">
            <v>1</v>
          </cell>
          <cell r="F223" t="str">
            <v>Sous Projet par défaut</v>
          </cell>
          <cell r="G223" t="str">
            <v>ZI DE L ASPRE - Roquemaure</v>
          </cell>
        </row>
        <row r="224">
          <cell r="A224" t="str">
            <v>VAL179</v>
          </cell>
          <cell r="B224" t="str">
            <v>PEL001-035</v>
          </cell>
          <cell r="C224" t="str">
            <v>PEL001</v>
          </cell>
          <cell r="D224" t="str">
            <v>Encadrant LKHADRE</v>
          </cell>
          <cell r="E224">
            <v>1</v>
          </cell>
          <cell r="F224" t="str">
            <v>Sous Projet par défaut</v>
          </cell>
          <cell r="G224" t="str">
            <v>Isover Orange - RO Montagut</v>
          </cell>
        </row>
        <row r="225">
          <cell r="A225" t="str">
            <v>VAL179</v>
          </cell>
          <cell r="B225" t="str">
            <v>PEB001-035</v>
          </cell>
          <cell r="C225" t="str">
            <v>PEB001</v>
          </cell>
          <cell r="D225" t="str">
            <v>Encadrant BISBAL</v>
          </cell>
          <cell r="E225">
            <v>1</v>
          </cell>
          <cell r="F225" t="str">
            <v>Sous Projet par défaut</v>
          </cell>
          <cell r="G225" t="str">
            <v>ORANGE - ISOVER - RO MONTAGUT</v>
          </cell>
        </row>
        <row r="226">
          <cell r="A226" t="str">
            <v>VAL431</v>
          </cell>
          <cell r="B226" t="str">
            <v>PEL001-035</v>
          </cell>
          <cell r="C226" t="str">
            <v>PEL001</v>
          </cell>
          <cell r="D226" t="str">
            <v>Encadrant LKHADRE</v>
          </cell>
          <cell r="E226">
            <v>1</v>
          </cell>
          <cell r="F226" t="str">
            <v>Sous Projet par défaut</v>
          </cell>
          <cell r="G226" t="str">
            <v>St Etienne du Grès - R MONTAGUT</v>
          </cell>
        </row>
        <row r="227">
          <cell r="A227" t="str">
            <v>VAL538</v>
          </cell>
          <cell r="B227" t="str">
            <v>PEL001-035</v>
          </cell>
          <cell r="C227" t="str">
            <v>PEL001</v>
          </cell>
          <cell r="D227" t="str">
            <v>Encadrant LKHADRE</v>
          </cell>
          <cell r="E227">
            <v>1</v>
          </cell>
          <cell r="F227" t="str">
            <v>Sous Projet par défaut</v>
          </cell>
          <cell r="G227" t="str">
            <v>GUINTOLI - RN122 - R MONTAGUT</v>
          </cell>
        </row>
        <row r="228">
          <cell r="A228" t="str">
            <v>VAL538</v>
          </cell>
          <cell r="B228" t="str">
            <v>PEB001-035</v>
          </cell>
          <cell r="C228" t="str">
            <v>PEB001</v>
          </cell>
          <cell r="D228" t="str">
            <v>Encadrant BISBAL</v>
          </cell>
          <cell r="E228">
            <v>1</v>
          </cell>
          <cell r="F228" t="str">
            <v>Sous Projet par défaut</v>
          </cell>
          <cell r="G228" t="str">
            <v>Sansac de Marmiesse RN122 - RO MONTAGUT</v>
          </cell>
        </row>
        <row r="229">
          <cell r="A229" t="str">
            <v>VAL538</v>
          </cell>
          <cell r="B229" t="str">
            <v>PED001-035</v>
          </cell>
          <cell r="C229" t="str">
            <v>PED001</v>
          </cell>
          <cell r="D229" t="str">
            <v>Encadrant DUCROCQ</v>
          </cell>
          <cell r="E229">
            <v>1</v>
          </cell>
          <cell r="F229" t="str">
            <v>Sous Projet par défaut</v>
          </cell>
          <cell r="G229" t="str">
            <v>RN122 - RO MONTAGUT</v>
          </cell>
        </row>
        <row r="230">
          <cell r="A230" t="str">
            <v>VAL538</v>
          </cell>
          <cell r="B230" t="str">
            <v>PEM001-035</v>
          </cell>
          <cell r="C230" t="str">
            <v>PEM001</v>
          </cell>
          <cell r="D230" t="str">
            <v>Encadrant MONTFORT</v>
          </cell>
          <cell r="E230">
            <v>1</v>
          </cell>
          <cell r="F230" t="str">
            <v>Sous Projet par défaut</v>
          </cell>
          <cell r="G230" t="str">
            <v>Sansac de Marmiesse RN122 - Ro Montagut</v>
          </cell>
        </row>
        <row r="231">
          <cell r="A231" t="str">
            <v>VAM016</v>
          </cell>
          <cell r="B231" t="str">
            <v>PEL001-035</v>
          </cell>
          <cell r="C231" t="str">
            <v>PEL001</v>
          </cell>
          <cell r="D231" t="str">
            <v>Encadrant LKHADRE</v>
          </cell>
          <cell r="E231">
            <v>1</v>
          </cell>
          <cell r="F231" t="str">
            <v>Sous Projet par défaut</v>
          </cell>
          <cell r="G231" t="str">
            <v>ZAC du plan Entraigues - O LUC</v>
          </cell>
        </row>
        <row r="232">
          <cell r="A232" t="str">
            <v>VAM144</v>
          </cell>
          <cell r="B232" t="str">
            <v>PEL001-035</v>
          </cell>
          <cell r="C232" t="str">
            <v>PEL001</v>
          </cell>
          <cell r="D232" t="str">
            <v>Encadrant LKHADRE</v>
          </cell>
          <cell r="E232">
            <v>1</v>
          </cell>
          <cell r="F232" t="str">
            <v>Sous Projet par défaut</v>
          </cell>
          <cell r="G232" t="str">
            <v>MORMOIRON LA PAVOUYERE-</v>
          </cell>
        </row>
        <row r="233">
          <cell r="A233" t="str">
            <v>VAM151</v>
          </cell>
          <cell r="B233" t="str">
            <v>PEL001-035</v>
          </cell>
          <cell r="C233" t="str">
            <v>PEL001</v>
          </cell>
          <cell r="D233" t="str">
            <v>Encadrant LKHADRE</v>
          </cell>
          <cell r="E233">
            <v>1</v>
          </cell>
          <cell r="F233" t="str">
            <v>Sous Projet par défaut</v>
          </cell>
          <cell r="G233" t="str">
            <v>LIDL CARPENTRAS - RO MONTAGUT</v>
          </cell>
        </row>
        <row r="234"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</row>
      </sheetData>
      <sheetData sheetId="1">
        <row r="3">
          <cell r="A3" t="str">
            <v>BELCAGEM Ali</v>
          </cell>
          <cell r="B3" t="str">
            <v>Conducteur d'engins</v>
          </cell>
        </row>
        <row r="4">
          <cell r="A4" t="str">
            <v>BISBAL Jérôme</v>
          </cell>
          <cell r="B4" t="str">
            <v>Chef de Chantier</v>
          </cell>
        </row>
        <row r="5">
          <cell r="A5" t="str">
            <v>BISBAL Pablo</v>
          </cell>
          <cell r="B5" t="str">
            <v>Ouvrier TP</v>
          </cell>
        </row>
        <row r="6">
          <cell r="A6" t="str">
            <v>BOUAITA Jean-Charles</v>
          </cell>
          <cell r="B6" t="str">
            <v>Implanteur</v>
          </cell>
        </row>
        <row r="7">
          <cell r="A7" t="str">
            <v>BOUFALSS Mohamed</v>
          </cell>
          <cell r="B7" t="str">
            <v>Maçon</v>
          </cell>
        </row>
        <row r="8">
          <cell r="A8" t="str">
            <v>CASAS David</v>
          </cell>
          <cell r="B8" t="str">
            <v>Contremaitre de Chantier</v>
          </cell>
        </row>
        <row r="9">
          <cell r="A9" t="str">
            <v>CHAFAI Mohamed</v>
          </cell>
          <cell r="B9" t="str">
            <v xml:space="preserve">Intérimaire </v>
          </cell>
        </row>
        <row r="10">
          <cell r="A10" t="str">
            <v>CHAITA Aziz</v>
          </cell>
          <cell r="B10" t="str">
            <v>IMPLANTEUR</v>
          </cell>
        </row>
        <row r="11">
          <cell r="A11" t="str">
            <v>CHARTON Axel</v>
          </cell>
          <cell r="B11" t="str">
            <v>Conducteur d'engins</v>
          </cell>
        </row>
        <row r="12">
          <cell r="A12" t="str">
            <v>CHEHBI Mourad</v>
          </cell>
          <cell r="B12" t="str">
            <v>Conducteur d'engins</v>
          </cell>
        </row>
        <row r="13">
          <cell r="A13" t="str">
            <v>DAHES Djamel</v>
          </cell>
          <cell r="B13" t="str">
            <v>Ouvrier TP</v>
          </cell>
        </row>
        <row r="14">
          <cell r="A14" t="str">
            <v>DELMOTTE Philippe</v>
          </cell>
          <cell r="B14" t="str">
            <v>Chef de Chantier</v>
          </cell>
        </row>
        <row r="15">
          <cell r="A15" t="str">
            <v>DJEMLI Dylan</v>
          </cell>
          <cell r="B15" t="str">
            <v>Maçon</v>
          </cell>
        </row>
        <row r="16">
          <cell r="A16" t="str">
            <v>DORAI Faycel</v>
          </cell>
          <cell r="B16" t="str">
            <v>Conducteur d'engins</v>
          </cell>
        </row>
        <row r="17">
          <cell r="A17" t="str">
            <v>DUCROCQ Romain</v>
          </cell>
          <cell r="B17" t="str">
            <v>Chef de Chantier</v>
          </cell>
        </row>
        <row r="18">
          <cell r="A18" t="str">
            <v xml:space="preserve">EL FARRAD Abderrafia </v>
          </cell>
          <cell r="B18" t="str">
            <v>Chef d'équipe</v>
          </cell>
        </row>
        <row r="19">
          <cell r="A19" t="str">
            <v>EL GANDOUZ Mounir</v>
          </cell>
          <cell r="B19" t="str">
            <v>Contremaitre de Chantier</v>
          </cell>
        </row>
        <row r="20">
          <cell r="A20" t="str">
            <v>EZEDINE Mongi</v>
          </cell>
          <cell r="B20" t="str">
            <v xml:space="preserve">Intérimaire </v>
          </cell>
        </row>
        <row r="21">
          <cell r="A21" t="str">
            <v>FASSY Nicolas</v>
          </cell>
          <cell r="B21" t="str">
            <v>Chef d'équipe</v>
          </cell>
        </row>
        <row r="22">
          <cell r="A22" t="str">
            <v>GALACHO Ludovic</v>
          </cell>
          <cell r="B22" t="str">
            <v>Conducteur d'engins</v>
          </cell>
        </row>
        <row r="23">
          <cell r="A23" t="str">
            <v>GOMES GARCIA Adilson</v>
          </cell>
          <cell r="B23" t="str">
            <v xml:space="preserve">Intérimaire </v>
          </cell>
        </row>
        <row r="24">
          <cell r="A24" t="str">
            <v>HABIBI MAHAMOUD Abed</v>
          </cell>
          <cell r="B24" t="str">
            <v>Aide maçon</v>
          </cell>
        </row>
        <row r="25">
          <cell r="A25" t="str">
            <v>HAMMED Aymen</v>
          </cell>
          <cell r="B25" t="str">
            <v>Implanteur</v>
          </cell>
        </row>
        <row r="26">
          <cell r="A26" t="str">
            <v>KARGE Brendon</v>
          </cell>
          <cell r="B26" t="str">
            <v>Chef d'équipe</v>
          </cell>
        </row>
        <row r="27">
          <cell r="A27" t="str">
            <v>KULCZAC Romain</v>
          </cell>
          <cell r="B27" t="str">
            <v>Chef d'équipe</v>
          </cell>
        </row>
        <row r="28">
          <cell r="A28" t="str">
            <v>LALLEMAND Freddy</v>
          </cell>
          <cell r="B28" t="str">
            <v>Chef de Chantier</v>
          </cell>
        </row>
        <row r="29">
          <cell r="A29" t="str">
            <v>LAMNOUAR Hakim</v>
          </cell>
          <cell r="B29" t="str">
            <v>Maçon</v>
          </cell>
        </row>
        <row r="30">
          <cell r="A30" t="str">
            <v>LKHADRE Ali</v>
          </cell>
          <cell r="B30" t="str">
            <v>Aide Conducteur de Travaux</v>
          </cell>
        </row>
        <row r="31">
          <cell r="A31" t="str">
            <v>MACHKAKA Oussama</v>
          </cell>
          <cell r="B31" t="str">
            <v>Implanteur</v>
          </cell>
        </row>
        <row r="32">
          <cell r="A32" t="str">
            <v>MACHKAKA Rachid</v>
          </cell>
          <cell r="B32" t="str">
            <v>Maçon</v>
          </cell>
        </row>
        <row r="33">
          <cell r="A33" t="str">
            <v>Madi</v>
          </cell>
          <cell r="B33" t="str">
            <v>Renfort AIPORT</v>
          </cell>
        </row>
        <row r="34">
          <cell r="A34" t="str">
            <v>MAMI Merwan</v>
          </cell>
          <cell r="B34" t="str">
            <v>Maçon</v>
          </cell>
        </row>
        <row r="35">
          <cell r="A35" t="str">
            <v>Manu</v>
          </cell>
          <cell r="B35" t="str">
            <v>Renfort AIPORT</v>
          </cell>
        </row>
        <row r="36">
          <cell r="A36" t="str">
            <v>MONTFORT Laurent</v>
          </cell>
          <cell r="B36" t="str">
            <v>Maitre Compagnon</v>
          </cell>
        </row>
        <row r="37">
          <cell r="A37" t="str">
            <v>MOUSTAOUI Saïd</v>
          </cell>
          <cell r="B37" t="str">
            <v>Chef de Chantier</v>
          </cell>
        </row>
        <row r="38">
          <cell r="A38" t="str">
            <v>NOUI Ilyes</v>
          </cell>
          <cell r="B38" t="str">
            <v xml:space="preserve">Intérimaire </v>
          </cell>
        </row>
        <row r="39">
          <cell r="A39" t="str">
            <v xml:space="preserve">PAILLON Hugo </v>
          </cell>
          <cell r="B39" t="str">
            <v>Ouvrier TP</v>
          </cell>
        </row>
        <row r="40">
          <cell r="A40" t="str">
            <v>PASSAL Ludovic</v>
          </cell>
          <cell r="B40" t="str">
            <v>Contremaitre de Chantier</v>
          </cell>
        </row>
        <row r="41">
          <cell r="A41" t="str">
            <v>PEREIRA DE ABREU Nelson</v>
          </cell>
          <cell r="B41" t="str">
            <v>Conducteur d'engins</v>
          </cell>
        </row>
        <row r="42">
          <cell r="A42" t="str">
            <v>PINA SILVA SILVANO Luis</v>
          </cell>
          <cell r="B42" t="str">
            <v xml:space="preserve">Intérimaire </v>
          </cell>
        </row>
        <row r="43">
          <cell r="A43" t="str">
            <v>RIZZUTO Jeremy</v>
          </cell>
          <cell r="B43" t="str">
            <v>Chef d'équipe</v>
          </cell>
        </row>
        <row r="44">
          <cell r="A44" t="str">
            <v>SAADI Rida</v>
          </cell>
          <cell r="B44" t="str">
            <v>Implanteur</v>
          </cell>
        </row>
        <row r="45">
          <cell r="A45" t="str">
            <v>SADIN Jean-Luc</v>
          </cell>
          <cell r="B45" t="str">
            <v>Chef de Chantier</v>
          </cell>
        </row>
        <row r="46">
          <cell r="A46" t="str">
            <v xml:space="preserve">SOUKHMANI Kamal </v>
          </cell>
          <cell r="B46" t="str">
            <v>implanteur</v>
          </cell>
        </row>
        <row r="47">
          <cell r="A47" t="str">
            <v>Sylvain</v>
          </cell>
          <cell r="B47" t="str">
            <v>Renfort AIPORT</v>
          </cell>
        </row>
        <row r="48">
          <cell r="A48" t="str">
            <v>THOMAS Fabrice</v>
          </cell>
          <cell r="B48" t="str">
            <v>Maçon</v>
          </cell>
        </row>
        <row r="49">
          <cell r="A49" t="str">
            <v>TITE Vasile</v>
          </cell>
          <cell r="B49" t="str">
            <v xml:space="preserve">Intérimaire </v>
          </cell>
        </row>
        <row r="50">
          <cell r="A50" t="str">
            <v xml:space="preserve">VASSEUR Julien </v>
          </cell>
          <cell r="B50" t="str">
            <v>Conducteur d'engins</v>
          </cell>
        </row>
        <row r="51">
          <cell r="A51" t="str">
            <v>VIDAL Philippe</v>
          </cell>
          <cell r="B51" t="str">
            <v>Maçon</v>
          </cell>
        </row>
        <row r="52">
          <cell r="A52" t="str">
            <v>WYDZINSKI Geoffrey </v>
          </cell>
          <cell r="B52" t="str">
            <v>Ouvrier TP</v>
          </cell>
        </row>
        <row r="53">
          <cell r="A53" t="str">
            <v>ZEGGANE Daphnis</v>
          </cell>
          <cell r="B53" t="str">
            <v xml:space="preserve">Intérimaire </v>
          </cell>
        </row>
      </sheetData>
      <sheetData sheetId="2"/>
      <sheetData sheetId="3">
        <row r="2">
          <cell r="C2">
            <v>5</v>
          </cell>
          <cell r="D2">
            <v>1</v>
          </cell>
        </row>
        <row r="3">
          <cell r="E3">
            <v>44682</v>
          </cell>
          <cell r="H3">
            <v>44683</v>
          </cell>
          <cell r="K3">
            <v>44684</v>
          </cell>
          <cell r="N3">
            <v>44685</v>
          </cell>
          <cell r="Q3">
            <v>44686</v>
          </cell>
          <cell r="T3">
            <v>44687</v>
          </cell>
          <cell r="W3">
            <v>44688</v>
          </cell>
          <cell r="Z3">
            <v>44689</v>
          </cell>
          <cell r="AC3">
            <v>44690</v>
          </cell>
          <cell r="AF3">
            <v>44691</v>
          </cell>
          <cell r="AI3">
            <v>44692</v>
          </cell>
          <cell r="AL3">
            <v>44693</v>
          </cell>
          <cell r="AO3">
            <v>44694</v>
          </cell>
          <cell r="AR3">
            <v>44695</v>
          </cell>
          <cell r="AU3">
            <v>44696</v>
          </cell>
          <cell r="AX3">
            <v>44697</v>
          </cell>
          <cell r="BA3">
            <v>44698</v>
          </cell>
          <cell r="BD3">
            <v>44699</v>
          </cell>
          <cell r="BG3">
            <v>44700</v>
          </cell>
          <cell r="BJ3">
            <v>44701</v>
          </cell>
          <cell r="BM3">
            <v>44702</v>
          </cell>
          <cell r="BP3">
            <v>44703</v>
          </cell>
          <cell r="BS3">
            <v>44704</v>
          </cell>
          <cell r="BV3">
            <v>44705</v>
          </cell>
          <cell r="BY3">
            <v>44706</v>
          </cell>
          <cell r="CB3">
            <v>44707</v>
          </cell>
          <cell r="CE3">
            <v>44708</v>
          </cell>
          <cell r="CH3">
            <v>44709</v>
          </cell>
          <cell r="CK3">
            <v>44710</v>
          </cell>
          <cell r="CN3">
            <v>44711</v>
          </cell>
          <cell r="CQ3">
            <v>44712</v>
          </cell>
        </row>
        <row r="4">
          <cell r="E4" t="str">
            <v>JOUR</v>
          </cell>
          <cell r="F4" t="str">
            <v>NUIT</v>
          </cell>
          <cell r="H4" t="str">
            <v>JOUR</v>
          </cell>
          <cell r="I4" t="str">
            <v>NUIT</v>
          </cell>
          <cell r="K4" t="str">
            <v>JOUR</v>
          </cell>
          <cell r="L4" t="str">
            <v>NUIT</v>
          </cell>
          <cell r="N4" t="str">
            <v>JOUR</v>
          </cell>
          <cell r="O4" t="str">
            <v>NUIT</v>
          </cell>
          <cell r="Q4" t="str">
            <v>JOUR</v>
          </cell>
          <cell r="R4" t="str">
            <v>NUIT</v>
          </cell>
          <cell r="T4" t="str">
            <v>JOUR</v>
          </cell>
          <cell r="U4" t="str">
            <v>NUIT</v>
          </cell>
          <cell r="W4" t="str">
            <v>JOUR</v>
          </cell>
          <cell r="X4" t="str">
            <v>NUIT</v>
          </cell>
          <cell r="Z4" t="str">
            <v>JOUR</v>
          </cell>
          <cell r="AA4" t="str">
            <v>NUIT</v>
          </cell>
          <cell r="AC4" t="str">
            <v>JOUR</v>
          </cell>
          <cell r="AD4" t="str">
            <v>NUIT</v>
          </cell>
          <cell r="AF4" t="str">
            <v>JOUR</v>
          </cell>
          <cell r="AG4" t="str">
            <v>NUIT</v>
          </cell>
          <cell r="AI4" t="str">
            <v>JOUR</v>
          </cell>
          <cell r="AJ4" t="str">
            <v>NUIT</v>
          </cell>
          <cell r="AL4" t="str">
            <v>JOUR</v>
          </cell>
          <cell r="AM4" t="str">
            <v>NUIT</v>
          </cell>
          <cell r="AO4" t="str">
            <v>JOUR</v>
          </cell>
          <cell r="AP4" t="str">
            <v>NUIT</v>
          </cell>
          <cell r="AR4" t="str">
            <v>JOUR</v>
          </cell>
          <cell r="AS4" t="str">
            <v>NUIT</v>
          </cell>
          <cell r="AU4" t="str">
            <v>JOUR</v>
          </cell>
          <cell r="AV4" t="str">
            <v>NUIT</v>
          </cell>
          <cell r="AX4" t="str">
            <v>JOUR</v>
          </cell>
          <cell r="AY4" t="str">
            <v>NUIT</v>
          </cell>
          <cell r="BA4" t="str">
            <v>JOUR</v>
          </cell>
          <cell r="BB4" t="str">
            <v>NUIT</v>
          </cell>
          <cell r="BD4" t="str">
            <v>JOUR</v>
          </cell>
          <cell r="BE4" t="str">
            <v>NUIT</v>
          </cell>
          <cell r="BG4" t="str">
            <v>JOUR</v>
          </cell>
          <cell r="BH4" t="str">
            <v>NUIT</v>
          </cell>
          <cell r="BJ4" t="str">
            <v>JOUR</v>
          </cell>
          <cell r="BK4" t="str">
            <v>NUIT</v>
          </cell>
          <cell r="BM4" t="str">
            <v>JOUR</v>
          </cell>
          <cell r="BN4" t="str">
            <v>NUIT</v>
          </cell>
          <cell r="BP4" t="str">
            <v>JOUR</v>
          </cell>
          <cell r="BQ4" t="str">
            <v>NUIT</v>
          </cell>
          <cell r="BS4" t="str">
            <v>JOUR</v>
          </cell>
          <cell r="BT4" t="str">
            <v>NUIT</v>
          </cell>
          <cell r="BV4" t="str">
            <v>JOUR</v>
          </cell>
          <cell r="BW4" t="str">
            <v>NUIT</v>
          </cell>
          <cell r="BY4" t="str">
            <v>JOUR</v>
          </cell>
          <cell r="BZ4" t="str">
            <v>NUIT</v>
          </cell>
          <cell r="CB4" t="str">
            <v>JOUR</v>
          </cell>
          <cell r="CC4" t="str">
            <v>NUIT</v>
          </cell>
          <cell r="CD4" t="str">
            <v>NUIT</v>
          </cell>
          <cell r="CE4" t="str">
            <v>JOUR</v>
          </cell>
          <cell r="CF4" t="str">
            <v>NUIT</v>
          </cell>
          <cell r="CH4" t="str">
            <v>JOUR</v>
          </cell>
          <cell r="CI4" t="str">
            <v>NUIT</v>
          </cell>
          <cell r="CK4" t="str">
            <v>JOUR</v>
          </cell>
          <cell r="CL4" t="str">
            <v>NUIT</v>
          </cell>
          <cell r="CN4" t="str">
            <v>JOUR</v>
          </cell>
          <cell r="CO4" t="str">
            <v>NUIT</v>
          </cell>
          <cell r="CQ4" t="str">
            <v>JOUR</v>
          </cell>
          <cell r="CR4" t="str">
            <v>NUIT</v>
          </cell>
        </row>
        <row r="5">
          <cell r="E5" t="str">
            <v/>
          </cell>
          <cell r="F5" t="str">
            <v>A43/A41 VRU CHAMBERY PANET</v>
          </cell>
          <cell r="H5" t="str">
            <v>CDG</v>
          </cell>
          <cell r="I5" t="str">
            <v/>
          </cell>
          <cell r="K5" t="str">
            <v/>
          </cell>
          <cell r="L5" t="str">
            <v>CDG</v>
          </cell>
          <cell r="N5" t="str">
            <v/>
          </cell>
          <cell r="O5" t="str">
            <v>CDG</v>
          </cell>
          <cell r="Q5" t="str">
            <v>CDG</v>
          </cell>
          <cell r="R5" t="str">
            <v/>
          </cell>
          <cell r="T5" t="str">
            <v/>
          </cell>
          <cell r="U5" t="str">
            <v>CDG</v>
          </cell>
          <cell r="W5" t="str">
            <v/>
          </cell>
          <cell r="X5" t="str">
            <v>CDG</v>
          </cell>
          <cell r="Z5" t="str">
            <v/>
          </cell>
          <cell r="AA5" t="str">
            <v>CDG</v>
          </cell>
          <cell r="AC5" t="str">
            <v/>
          </cell>
          <cell r="AD5" t="str">
            <v>CDG</v>
          </cell>
          <cell r="AF5" t="str">
            <v/>
          </cell>
          <cell r="AG5" t="str">
            <v>CDG</v>
          </cell>
          <cell r="AI5" t="str">
            <v/>
          </cell>
          <cell r="AJ5" t="str">
            <v>CDG</v>
          </cell>
          <cell r="AL5" t="str">
            <v/>
          </cell>
          <cell r="AM5" t="str">
            <v>CDG</v>
          </cell>
          <cell r="AO5" t="str">
            <v/>
          </cell>
          <cell r="AP5" t="str">
            <v>CDG</v>
          </cell>
          <cell r="AR5" t="str">
            <v/>
          </cell>
          <cell r="AS5" t="str">
            <v>CDG</v>
          </cell>
          <cell r="AU5" t="str">
            <v/>
          </cell>
          <cell r="AV5" t="str">
            <v>CDG</v>
          </cell>
          <cell r="AX5" t="str">
            <v/>
          </cell>
          <cell r="AY5" t="str">
            <v>CDG</v>
          </cell>
          <cell r="BA5" t="str">
            <v/>
          </cell>
          <cell r="BB5" t="str">
            <v>CDG</v>
          </cell>
          <cell r="BD5" t="str">
            <v/>
          </cell>
          <cell r="BE5" t="str">
            <v>CDG</v>
          </cell>
          <cell r="BG5" t="str">
            <v/>
          </cell>
          <cell r="BH5" t="str">
            <v>CDG</v>
          </cell>
          <cell r="BJ5" t="str">
            <v/>
          </cell>
          <cell r="BK5" t="str">
            <v>CDG</v>
          </cell>
          <cell r="BM5" t="str">
            <v/>
          </cell>
          <cell r="BN5" t="str">
            <v>CDG</v>
          </cell>
          <cell r="BP5" t="str">
            <v/>
          </cell>
          <cell r="BQ5" t="str">
            <v>CDG</v>
          </cell>
          <cell r="BS5" t="str">
            <v/>
          </cell>
          <cell r="BT5" t="str">
            <v>CDG</v>
          </cell>
          <cell r="BV5" t="str">
            <v/>
          </cell>
          <cell r="BW5" t="str">
            <v>CDG</v>
          </cell>
          <cell r="BY5" t="str">
            <v/>
          </cell>
          <cell r="BZ5" t="str">
            <v>CDG</v>
          </cell>
          <cell r="CB5" t="str">
            <v/>
          </cell>
          <cell r="CC5" t="str">
            <v>CDG</v>
          </cell>
          <cell r="CD5" t="str">
            <v/>
          </cell>
          <cell r="CE5" t="str">
            <v/>
          </cell>
          <cell r="CF5" t="str">
            <v>CDG</v>
          </cell>
          <cell r="CH5" t="str">
            <v>CDG</v>
          </cell>
          <cell r="CI5" t="str">
            <v/>
          </cell>
          <cell r="CK5" t="str">
            <v/>
          </cell>
          <cell r="CL5" t="str">
            <v>CDG</v>
          </cell>
          <cell r="CN5" t="str">
            <v/>
          </cell>
          <cell r="CO5" t="str">
            <v>CDG</v>
          </cell>
          <cell r="CQ5" t="str">
            <v/>
          </cell>
          <cell r="CR5" t="str">
            <v>CDG</v>
          </cell>
        </row>
        <row r="6">
          <cell r="B6">
            <v>1</v>
          </cell>
          <cell r="F6" t="str">
            <v>GTK165</v>
          </cell>
          <cell r="G6">
            <v>0</v>
          </cell>
          <cell r="H6" t="str">
            <v>AIK540</v>
          </cell>
          <cell r="J6" t="str">
            <v>Immobilisation</v>
          </cell>
          <cell r="L6" t="str">
            <v>AIK540</v>
          </cell>
          <cell r="M6">
            <v>0</v>
          </cell>
          <cell r="O6" t="str">
            <v>AIK540</v>
          </cell>
          <cell r="P6">
            <v>0</v>
          </cell>
          <cell r="Q6" t="str">
            <v>AIK540</v>
          </cell>
          <cell r="S6">
            <v>0</v>
          </cell>
          <cell r="U6" t="str">
            <v>AIK540</v>
          </cell>
          <cell r="V6">
            <v>0</v>
          </cell>
          <cell r="X6" t="str">
            <v>AIK540</v>
          </cell>
          <cell r="Y6" t="str">
            <v>Immobilisation</v>
          </cell>
          <cell r="AA6" t="str">
            <v>AIK540</v>
          </cell>
          <cell r="AB6" t="str">
            <v>Transfert</v>
          </cell>
          <cell r="AD6" t="str">
            <v>AIK540</v>
          </cell>
          <cell r="AE6">
            <v>0</v>
          </cell>
          <cell r="AG6" t="str">
            <v>AIK540</v>
          </cell>
          <cell r="AH6">
            <v>0</v>
          </cell>
          <cell r="AJ6" t="str">
            <v>AIK540</v>
          </cell>
          <cell r="AK6" t="str">
            <v>Transfert</v>
          </cell>
          <cell r="AM6" t="str">
            <v>AIK540</v>
          </cell>
          <cell r="AN6" t="str">
            <v>Immobilisation</v>
          </cell>
          <cell r="AP6" t="str">
            <v>aik540</v>
          </cell>
          <cell r="AQ6">
            <v>0</v>
          </cell>
          <cell r="AS6" t="str">
            <v>aik540</v>
          </cell>
          <cell r="AT6" t="str">
            <v>Immobilisation</v>
          </cell>
          <cell r="AV6" t="str">
            <v>AIK540</v>
          </cell>
          <cell r="AW6">
            <v>0</v>
          </cell>
          <cell r="AY6" t="str">
            <v>AIK540</v>
          </cell>
          <cell r="AZ6">
            <v>0</v>
          </cell>
          <cell r="BB6" t="str">
            <v>aik540</v>
          </cell>
          <cell r="BC6">
            <v>0</v>
          </cell>
          <cell r="BE6" t="str">
            <v>aik540</v>
          </cell>
          <cell r="BF6">
            <v>0</v>
          </cell>
          <cell r="BH6" t="str">
            <v>aik540</v>
          </cell>
          <cell r="BI6">
            <v>0</v>
          </cell>
          <cell r="BK6" t="str">
            <v>aik540</v>
          </cell>
          <cell r="BL6" t="str">
            <v>Transfert</v>
          </cell>
          <cell r="BN6" t="str">
            <v>aik540</v>
          </cell>
          <cell r="BO6" t="str">
            <v>Immobilisation</v>
          </cell>
          <cell r="BQ6" t="str">
            <v>aik540</v>
          </cell>
          <cell r="BR6">
            <v>0</v>
          </cell>
          <cell r="BT6" t="str">
            <v>AIK540</v>
          </cell>
          <cell r="BU6" t="str">
            <v>Transfert</v>
          </cell>
          <cell r="BW6" t="str">
            <v>AIK540</v>
          </cell>
          <cell r="BX6" t="str">
            <v>Transfert</v>
          </cell>
          <cell r="BZ6" t="str">
            <v>AIK540</v>
          </cell>
          <cell r="CA6">
            <v>0</v>
          </cell>
          <cell r="CC6" t="str">
            <v>AIK540</v>
          </cell>
          <cell r="CD6">
            <v>0</v>
          </cell>
          <cell r="CF6" t="str">
            <v>aik540</v>
          </cell>
          <cell r="CG6" t="str">
            <v>Transfert</v>
          </cell>
          <cell r="CH6" t="str">
            <v>aik540</v>
          </cell>
          <cell r="CJ6">
            <v>0</v>
          </cell>
          <cell r="CL6" t="str">
            <v>AIK540</v>
          </cell>
          <cell r="CM6">
            <v>0</v>
          </cell>
          <cell r="CO6" t="str">
            <v>aik540</v>
          </cell>
          <cell r="CP6" t="str">
            <v>Immobilisation</v>
          </cell>
          <cell r="CR6" t="str">
            <v>aik540</v>
          </cell>
          <cell r="CS6" t="str">
            <v>Immobilisation</v>
          </cell>
        </row>
        <row r="7">
          <cell r="E7" t="str">
            <v/>
          </cell>
          <cell r="F7" t="str">
            <v>PEL001</v>
          </cell>
          <cell r="H7" t="str">
            <v>PEN001</v>
          </cell>
          <cell r="I7" t="str">
            <v/>
          </cell>
          <cell r="K7" t="str">
            <v/>
          </cell>
          <cell r="L7" t="str">
            <v>PEN001</v>
          </cell>
          <cell r="N7" t="str">
            <v/>
          </cell>
          <cell r="O7" t="str">
            <v>PEN001</v>
          </cell>
          <cell r="Q7" t="str">
            <v>PEN001</v>
          </cell>
          <cell r="R7" t="str">
            <v/>
          </cell>
          <cell r="T7" t="str">
            <v/>
          </cell>
          <cell r="U7" t="str">
            <v>PEN001</v>
          </cell>
          <cell r="W7" t="str">
            <v/>
          </cell>
          <cell r="X7" t="str">
            <v>PEN001</v>
          </cell>
          <cell r="Z7" t="str">
            <v/>
          </cell>
          <cell r="AA7" t="str">
            <v>PEN001</v>
          </cell>
          <cell r="AC7" t="str">
            <v/>
          </cell>
          <cell r="AD7" t="str">
            <v>PEN001</v>
          </cell>
          <cell r="AF7" t="str">
            <v/>
          </cell>
          <cell r="AG7" t="str">
            <v>PEN001</v>
          </cell>
          <cell r="AI7" t="str">
            <v/>
          </cell>
          <cell r="AJ7" t="str">
            <v>PEN001</v>
          </cell>
          <cell r="AL7" t="str">
            <v/>
          </cell>
          <cell r="AM7" t="str">
            <v>PEN001</v>
          </cell>
          <cell r="AO7" t="str">
            <v/>
          </cell>
          <cell r="AP7" t="str">
            <v>PEN001</v>
          </cell>
          <cell r="AR7" t="str">
            <v/>
          </cell>
          <cell r="AS7" t="str">
            <v>PEN001</v>
          </cell>
          <cell r="AU7" t="str">
            <v/>
          </cell>
          <cell r="AV7" t="str">
            <v>PEN001</v>
          </cell>
          <cell r="AX7" t="str">
            <v/>
          </cell>
          <cell r="AY7" t="str">
            <v>PEN001</v>
          </cell>
          <cell r="BA7" t="str">
            <v/>
          </cell>
          <cell r="BB7" t="str">
            <v>PEN001</v>
          </cell>
          <cell r="BD7" t="str">
            <v/>
          </cell>
          <cell r="BE7" t="str">
            <v>PEN001</v>
          </cell>
          <cell r="BG7" t="str">
            <v/>
          </cell>
          <cell r="BH7" t="str">
            <v>PEN001</v>
          </cell>
          <cell r="BJ7" t="str">
            <v/>
          </cell>
          <cell r="BK7" t="str">
            <v>PEN001</v>
          </cell>
          <cell r="BM7" t="str">
            <v/>
          </cell>
          <cell r="BN7" t="str">
            <v>PEN001</v>
          </cell>
          <cell r="BP7" t="str">
            <v/>
          </cell>
          <cell r="BQ7" t="str">
            <v>PEN001</v>
          </cell>
          <cell r="BS7" t="str">
            <v/>
          </cell>
          <cell r="BT7" t="str">
            <v>PEN001</v>
          </cell>
          <cell r="BV7" t="str">
            <v/>
          </cell>
          <cell r="BW7" t="str">
            <v>PEN001</v>
          </cell>
          <cell r="BY7" t="str">
            <v/>
          </cell>
          <cell r="BZ7" t="str">
            <v>PEN001</v>
          </cell>
          <cell r="CB7" t="str">
            <v/>
          </cell>
          <cell r="CC7" t="str">
            <v>PEN001</v>
          </cell>
          <cell r="CD7" t="str">
            <v/>
          </cell>
          <cell r="CE7" t="str">
            <v/>
          </cell>
          <cell r="CF7" t="str">
            <v>PEN001</v>
          </cell>
          <cell r="CH7" t="str">
            <v>PEN001</v>
          </cell>
          <cell r="CI7" t="str">
            <v/>
          </cell>
          <cell r="CK7" t="str">
            <v/>
          </cell>
          <cell r="CL7" t="str">
            <v>PEN001</v>
          </cell>
          <cell r="CN7" t="str">
            <v/>
          </cell>
          <cell r="CO7" t="str">
            <v>PEN001</v>
          </cell>
          <cell r="CQ7" t="str">
            <v/>
          </cell>
          <cell r="CR7" t="str">
            <v>PEN001</v>
          </cell>
        </row>
        <row r="8">
          <cell r="H8" t="str">
            <v>Immobilisation</v>
          </cell>
          <cell r="X8" t="str">
            <v>Immobilisation</v>
          </cell>
          <cell r="AA8" t="str">
            <v>Transfert</v>
          </cell>
          <cell r="AJ8" t="str">
            <v>Transfert</v>
          </cell>
          <cell r="AM8" t="str">
            <v>Immobilisation</v>
          </cell>
          <cell r="AS8" t="str">
            <v>Immobilisation</v>
          </cell>
          <cell r="BK8" t="str">
            <v>Transfert</v>
          </cell>
          <cell r="BN8" t="str">
            <v>Immobilisation</v>
          </cell>
          <cell r="BT8" t="str">
            <v>Transfert</v>
          </cell>
          <cell r="BW8" t="str">
            <v>Transfert</v>
          </cell>
          <cell r="CF8" t="str">
            <v>Transfert</v>
          </cell>
          <cell r="CO8" t="str">
            <v>Immobilisation</v>
          </cell>
          <cell r="CR8" t="str">
            <v>Immobilisation</v>
          </cell>
        </row>
        <row r="10">
          <cell r="E10" t="str">
            <v/>
          </cell>
          <cell r="F10" t="str">
            <v>BA7 REP DU PI661-JMA</v>
          </cell>
          <cell r="H10" t="str">
            <v/>
          </cell>
          <cell r="I10" t="str">
            <v/>
          </cell>
          <cell r="K10" t="str">
            <v/>
          </cell>
          <cell r="L10" t="str">
            <v/>
          </cell>
          <cell r="N10" t="str">
            <v/>
          </cell>
          <cell r="O10" t="str">
            <v/>
          </cell>
          <cell r="Q10" t="str">
            <v/>
          </cell>
          <cell r="R10" t="str">
            <v/>
          </cell>
          <cell r="T10" t="str">
            <v/>
          </cell>
          <cell r="U10" t="str">
            <v/>
          </cell>
          <cell r="W10" t="str">
            <v/>
          </cell>
          <cell r="X10" t="str">
            <v/>
          </cell>
          <cell r="Z10" t="str">
            <v/>
          </cell>
          <cell r="AA10" t="str">
            <v/>
          </cell>
          <cell r="AC10" t="str">
            <v/>
          </cell>
          <cell r="AD10" t="str">
            <v/>
          </cell>
          <cell r="AF10" t="str">
            <v/>
          </cell>
          <cell r="AG10" t="str">
            <v/>
          </cell>
          <cell r="AI10" t="str">
            <v/>
          </cell>
          <cell r="AJ10" t="str">
            <v/>
          </cell>
          <cell r="AL10" t="str">
            <v/>
          </cell>
          <cell r="AM10" t="str">
            <v/>
          </cell>
          <cell r="AO10" t="str">
            <v/>
          </cell>
          <cell r="AP10" t="str">
            <v/>
          </cell>
          <cell r="AR10" t="str">
            <v/>
          </cell>
          <cell r="AS10" t="str">
            <v/>
          </cell>
          <cell r="AU10" t="str">
            <v/>
          </cell>
          <cell r="AV10" t="str">
            <v/>
          </cell>
          <cell r="AX10" t="str">
            <v/>
          </cell>
          <cell r="AY10" t="str">
            <v/>
          </cell>
          <cell r="BA10" t="str">
            <v/>
          </cell>
          <cell r="BB10" t="str">
            <v/>
          </cell>
          <cell r="BD10" t="str">
            <v/>
          </cell>
          <cell r="BE10" t="str">
            <v/>
          </cell>
          <cell r="BG10" t="str">
            <v/>
          </cell>
          <cell r="BH10" t="str">
            <v/>
          </cell>
          <cell r="BJ10" t="str">
            <v/>
          </cell>
          <cell r="BK10" t="str">
            <v/>
          </cell>
          <cell r="BM10" t="str">
            <v/>
          </cell>
          <cell r="BN10" t="str">
            <v/>
          </cell>
          <cell r="BP10" t="str">
            <v/>
          </cell>
          <cell r="BQ10" t="str">
            <v/>
          </cell>
          <cell r="BS10" t="str">
            <v/>
          </cell>
          <cell r="BT10" t="str">
            <v/>
          </cell>
          <cell r="BV10" t="str">
            <v/>
          </cell>
          <cell r="BW10" t="str">
            <v/>
          </cell>
          <cell r="BY10" t="str">
            <v/>
          </cell>
          <cell r="BZ10" t="str">
            <v/>
          </cell>
          <cell r="CB10" t="str">
            <v/>
          </cell>
          <cell r="CC10" t="str">
            <v/>
          </cell>
          <cell r="CD10" t="str">
            <v/>
          </cell>
          <cell r="CE10" t="str">
            <v/>
          </cell>
          <cell r="CF10" t="str">
            <v/>
          </cell>
          <cell r="CH10" t="str">
            <v/>
          </cell>
          <cell r="CI10" t="str">
            <v/>
          </cell>
          <cell r="CK10" t="str">
            <v/>
          </cell>
          <cell r="CL10" t="str">
            <v/>
          </cell>
          <cell r="CN10" t="str">
            <v/>
          </cell>
          <cell r="CO10" t="str">
            <v/>
          </cell>
          <cell r="CQ10" t="str">
            <v/>
          </cell>
          <cell r="CR10" t="str">
            <v/>
          </cell>
        </row>
        <row r="11">
          <cell r="B11" t="str">
            <v>ENC</v>
          </cell>
          <cell r="F11" t="str">
            <v>RAL276</v>
          </cell>
          <cell r="G11">
            <v>0</v>
          </cell>
          <cell r="J11">
            <v>0</v>
          </cell>
          <cell r="M11">
            <v>0</v>
          </cell>
          <cell r="P11">
            <v>0</v>
          </cell>
          <cell r="S11">
            <v>0</v>
          </cell>
          <cell r="V11">
            <v>0</v>
          </cell>
          <cell r="Y11">
            <v>0</v>
          </cell>
          <cell r="AB11">
            <v>0</v>
          </cell>
          <cell r="AE11">
            <v>0</v>
          </cell>
          <cell r="AH11">
            <v>0</v>
          </cell>
          <cell r="AK11">
            <v>0</v>
          </cell>
          <cell r="AN11">
            <v>0</v>
          </cell>
          <cell r="AQ11">
            <v>0</v>
          </cell>
          <cell r="AT11">
            <v>0</v>
          </cell>
          <cell r="AW11">
            <v>0</v>
          </cell>
          <cell r="AZ11">
            <v>0</v>
          </cell>
          <cell r="BC11">
            <v>0</v>
          </cell>
          <cell r="BF11">
            <v>0</v>
          </cell>
          <cell r="BI11">
            <v>0</v>
          </cell>
          <cell r="BL11">
            <v>0</v>
          </cell>
          <cell r="BO11">
            <v>0</v>
          </cell>
          <cell r="BR11">
            <v>0</v>
          </cell>
          <cell r="BU11">
            <v>0</v>
          </cell>
          <cell r="BX11">
            <v>0</v>
          </cell>
          <cell r="CA11">
            <v>0</v>
          </cell>
          <cell r="CD11">
            <v>0</v>
          </cell>
          <cell r="CG11">
            <v>0</v>
          </cell>
          <cell r="CJ11">
            <v>0</v>
          </cell>
          <cell r="CM11">
            <v>0</v>
          </cell>
          <cell r="CP11">
            <v>0</v>
          </cell>
          <cell r="CS11">
            <v>0</v>
          </cell>
        </row>
        <row r="12">
          <cell r="E12" t="str">
            <v/>
          </cell>
          <cell r="F12" t="str">
            <v>PEL001</v>
          </cell>
          <cell r="H12" t="str">
            <v/>
          </cell>
          <cell r="I12" t="str">
            <v/>
          </cell>
          <cell r="K12" t="str">
            <v/>
          </cell>
          <cell r="L12" t="str">
            <v/>
          </cell>
          <cell r="N12" t="str">
            <v/>
          </cell>
          <cell r="O12" t="str">
            <v/>
          </cell>
          <cell r="Q12" t="str">
            <v/>
          </cell>
          <cell r="R12" t="str">
            <v/>
          </cell>
          <cell r="T12" t="str">
            <v/>
          </cell>
          <cell r="U12" t="str">
            <v/>
          </cell>
          <cell r="W12" t="str">
            <v/>
          </cell>
          <cell r="X12" t="str">
            <v/>
          </cell>
          <cell r="Z12" t="str">
            <v/>
          </cell>
          <cell r="AA12" t="str">
            <v/>
          </cell>
          <cell r="AC12" t="str">
            <v/>
          </cell>
          <cell r="AD12" t="str">
            <v/>
          </cell>
          <cell r="AF12" t="str">
            <v/>
          </cell>
          <cell r="AG12" t="str">
            <v/>
          </cell>
          <cell r="AI12" t="str">
            <v/>
          </cell>
          <cell r="AJ12" t="str">
            <v/>
          </cell>
          <cell r="AL12" t="str">
            <v/>
          </cell>
          <cell r="AM12" t="str">
            <v/>
          </cell>
          <cell r="AO12" t="str">
            <v/>
          </cell>
          <cell r="AP12" t="str">
            <v/>
          </cell>
          <cell r="AR12" t="str">
            <v/>
          </cell>
          <cell r="AS12" t="str">
            <v/>
          </cell>
          <cell r="AU12" t="str">
            <v/>
          </cell>
          <cell r="AV12" t="str">
            <v/>
          </cell>
          <cell r="AX12" t="str">
            <v/>
          </cell>
          <cell r="AY12" t="str">
            <v/>
          </cell>
          <cell r="BA12" t="str">
            <v/>
          </cell>
          <cell r="BB12" t="str">
            <v/>
          </cell>
          <cell r="BD12" t="str">
            <v/>
          </cell>
          <cell r="BE12" t="str">
            <v/>
          </cell>
          <cell r="BG12" t="str">
            <v/>
          </cell>
          <cell r="BH12" t="str">
            <v/>
          </cell>
          <cell r="BJ12" t="str">
            <v/>
          </cell>
          <cell r="BK12" t="str">
            <v/>
          </cell>
          <cell r="BM12" t="str">
            <v/>
          </cell>
          <cell r="BN12" t="str">
            <v/>
          </cell>
          <cell r="BP12" t="str">
            <v/>
          </cell>
          <cell r="BQ12" t="str">
            <v/>
          </cell>
          <cell r="BS12" t="str">
            <v/>
          </cell>
          <cell r="BT12" t="str">
            <v/>
          </cell>
          <cell r="BV12" t="str">
            <v/>
          </cell>
          <cell r="BW12" t="str">
            <v/>
          </cell>
          <cell r="BY12" t="str">
            <v/>
          </cell>
          <cell r="BZ12" t="str">
            <v/>
          </cell>
          <cell r="CB12" t="str">
            <v/>
          </cell>
          <cell r="CC12" t="str">
            <v/>
          </cell>
          <cell r="CD12" t="str">
            <v/>
          </cell>
          <cell r="CE12" t="str">
            <v/>
          </cell>
          <cell r="CF12" t="str">
            <v/>
          </cell>
          <cell r="CH12" t="str">
            <v/>
          </cell>
          <cell r="CI12" t="str">
            <v/>
          </cell>
          <cell r="CK12" t="str">
            <v/>
          </cell>
          <cell r="CL12" t="str">
            <v/>
          </cell>
          <cell r="CN12" t="str">
            <v/>
          </cell>
          <cell r="CO12" t="str">
            <v/>
          </cell>
          <cell r="CQ12" t="str">
            <v/>
          </cell>
          <cell r="CR12" t="str">
            <v/>
          </cell>
        </row>
        <row r="15">
          <cell r="E15" t="str">
            <v/>
          </cell>
          <cell r="F15" t="str">
            <v>Bordeaux - Proteau</v>
          </cell>
          <cell r="H15" t="str">
            <v/>
          </cell>
          <cell r="I15" t="str">
            <v/>
          </cell>
          <cell r="K15" t="str">
            <v/>
          </cell>
          <cell r="L15" t="str">
            <v/>
          </cell>
          <cell r="N15" t="str">
            <v/>
          </cell>
          <cell r="O15" t="str">
            <v/>
          </cell>
          <cell r="Q15" t="str">
            <v/>
          </cell>
          <cell r="R15" t="str">
            <v/>
          </cell>
          <cell r="T15" t="str">
            <v/>
          </cell>
          <cell r="U15" t="str">
            <v/>
          </cell>
          <cell r="W15" t="str">
            <v/>
          </cell>
          <cell r="X15" t="str">
            <v/>
          </cell>
          <cell r="Z15" t="str">
            <v/>
          </cell>
          <cell r="AA15" t="str">
            <v/>
          </cell>
          <cell r="AC15" t="str">
            <v/>
          </cell>
          <cell r="AD15" t="str">
            <v/>
          </cell>
          <cell r="AF15" t="str">
            <v/>
          </cell>
          <cell r="AG15" t="str">
            <v/>
          </cell>
          <cell r="AI15" t="str">
            <v/>
          </cell>
          <cell r="AJ15" t="str">
            <v/>
          </cell>
          <cell r="AL15" t="str">
            <v/>
          </cell>
          <cell r="AM15" t="str">
            <v/>
          </cell>
          <cell r="AO15" t="str">
            <v/>
          </cell>
          <cell r="AP15" t="str">
            <v/>
          </cell>
          <cell r="AR15" t="str">
            <v/>
          </cell>
          <cell r="AS15" t="str">
            <v/>
          </cell>
          <cell r="AU15" t="str">
            <v/>
          </cell>
          <cell r="AV15" t="str">
            <v/>
          </cell>
          <cell r="AX15" t="str">
            <v/>
          </cell>
          <cell r="AY15" t="str">
            <v/>
          </cell>
          <cell r="BA15" t="str">
            <v/>
          </cell>
          <cell r="BB15" t="str">
            <v/>
          </cell>
          <cell r="BD15" t="str">
            <v/>
          </cell>
          <cell r="BE15" t="str">
            <v/>
          </cell>
          <cell r="BG15" t="str">
            <v/>
          </cell>
          <cell r="BH15" t="str">
            <v/>
          </cell>
          <cell r="BJ15" t="str">
            <v/>
          </cell>
          <cell r="BK15" t="str">
            <v/>
          </cell>
          <cell r="BM15" t="str">
            <v/>
          </cell>
          <cell r="BN15" t="str">
            <v/>
          </cell>
          <cell r="BP15" t="str">
            <v/>
          </cell>
          <cell r="BQ15" t="str">
            <v/>
          </cell>
          <cell r="BS15" t="str">
            <v/>
          </cell>
          <cell r="BT15" t="str">
            <v/>
          </cell>
          <cell r="BV15" t="str">
            <v/>
          </cell>
          <cell r="BW15" t="str">
            <v/>
          </cell>
          <cell r="BY15" t="str">
            <v/>
          </cell>
          <cell r="BZ15" t="str">
            <v/>
          </cell>
          <cell r="CB15" t="str">
            <v/>
          </cell>
          <cell r="CC15" t="str">
            <v/>
          </cell>
          <cell r="CD15" t="str">
            <v/>
          </cell>
          <cell r="CE15" t="str">
            <v/>
          </cell>
          <cell r="CF15" t="str">
            <v/>
          </cell>
          <cell r="CH15" t="str">
            <v/>
          </cell>
          <cell r="CI15" t="str">
            <v/>
          </cell>
          <cell r="CK15" t="str">
            <v/>
          </cell>
          <cell r="CL15" t="str">
            <v/>
          </cell>
          <cell r="CN15" t="str">
            <v/>
          </cell>
          <cell r="CO15" t="str">
            <v/>
          </cell>
          <cell r="CQ15" t="str">
            <v/>
          </cell>
          <cell r="CR15" t="str">
            <v/>
          </cell>
        </row>
        <row r="16">
          <cell r="B16">
            <v>1</v>
          </cell>
          <cell r="F16" t="str">
            <v>GTL550</v>
          </cell>
          <cell r="G16">
            <v>0</v>
          </cell>
          <cell r="J16">
            <v>0</v>
          </cell>
          <cell r="M16">
            <v>0</v>
          </cell>
          <cell r="P16">
            <v>0</v>
          </cell>
          <cell r="S16">
            <v>0</v>
          </cell>
          <cell r="V16">
            <v>0</v>
          </cell>
          <cell r="Y16">
            <v>0</v>
          </cell>
          <cell r="AB16">
            <v>0</v>
          </cell>
          <cell r="AE16">
            <v>0</v>
          </cell>
          <cell r="AH16">
            <v>0</v>
          </cell>
          <cell r="AK16">
            <v>0</v>
          </cell>
          <cell r="AN16">
            <v>0</v>
          </cell>
          <cell r="AQ16">
            <v>0</v>
          </cell>
          <cell r="AT16">
            <v>0</v>
          </cell>
          <cell r="AW16">
            <v>0</v>
          </cell>
          <cell r="AZ16">
            <v>0</v>
          </cell>
          <cell r="BC16">
            <v>0</v>
          </cell>
          <cell r="BF16">
            <v>0</v>
          </cell>
          <cell r="BI16">
            <v>0</v>
          </cell>
          <cell r="BL16">
            <v>0</v>
          </cell>
          <cell r="BO16">
            <v>0</v>
          </cell>
          <cell r="BR16">
            <v>0</v>
          </cell>
          <cell r="BU16">
            <v>0</v>
          </cell>
          <cell r="BX16">
            <v>0</v>
          </cell>
          <cell r="CA16">
            <v>0</v>
          </cell>
          <cell r="CD16">
            <v>0</v>
          </cell>
          <cell r="CG16">
            <v>0</v>
          </cell>
          <cell r="CJ16">
            <v>0</v>
          </cell>
          <cell r="CM16">
            <v>0</v>
          </cell>
          <cell r="CP16">
            <v>0</v>
          </cell>
          <cell r="CS16">
            <v>0</v>
          </cell>
        </row>
        <row r="17">
          <cell r="E17" t="str">
            <v/>
          </cell>
          <cell r="F17" t="str">
            <v>PEB001</v>
          </cell>
          <cell r="H17" t="str">
            <v/>
          </cell>
          <cell r="I17" t="str">
            <v/>
          </cell>
          <cell r="K17" t="str">
            <v/>
          </cell>
          <cell r="L17" t="str">
            <v/>
          </cell>
          <cell r="N17" t="str">
            <v/>
          </cell>
          <cell r="O17" t="str">
            <v/>
          </cell>
          <cell r="Q17" t="str">
            <v/>
          </cell>
          <cell r="R17" t="str">
            <v/>
          </cell>
          <cell r="T17" t="str">
            <v/>
          </cell>
          <cell r="U17" t="str">
            <v/>
          </cell>
          <cell r="W17" t="str">
            <v/>
          </cell>
          <cell r="X17" t="str">
            <v/>
          </cell>
          <cell r="Z17" t="str">
            <v/>
          </cell>
          <cell r="AA17" t="str">
            <v/>
          </cell>
          <cell r="AC17" t="str">
            <v/>
          </cell>
          <cell r="AD17" t="str">
            <v/>
          </cell>
          <cell r="AF17" t="str">
            <v/>
          </cell>
          <cell r="AG17" t="str">
            <v/>
          </cell>
          <cell r="AI17" t="str">
            <v/>
          </cell>
          <cell r="AJ17" t="str">
            <v/>
          </cell>
          <cell r="AL17" t="str">
            <v/>
          </cell>
          <cell r="AM17" t="str">
            <v/>
          </cell>
          <cell r="AO17" t="str">
            <v/>
          </cell>
          <cell r="AP17" t="str">
            <v/>
          </cell>
          <cell r="AR17" t="str">
            <v/>
          </cell>
          <cell r="AS17" t="str">
            <v/>
          </cell>
          <cell r="AU17" t="str">
            <v/>
          </cell>
          <cell r="AV17" t="str">
            <v/>
          </cell>
          <cell r="AX17" t="str">
            <v/>
          </cell>
          <cell r="AY17" t="str">
            <v/>
          </cell>
          <cell r="BA17" t="str">
            <v/>
          </cell>
          <cell r="BB17" t="str">
            <v/>
          </cell>
          <cell r="BD17" t="str">
            <v/>
          </cell>
          <cell r="BE17" t="str">
            <v/>
          </cell>
          <cell r="BG17" t="str">
            <v/>
          </cell>
          <cell r="BH17" t="str">
            <v/>
          </cell>
          <cell r="BJ17" t="str">
            <v/>
          </cell>
          <cell r="BK17" t="str">
            <v/>
          </cell>
          <cell r="BM17" t="str">
            <v/>
          </cell>
          <cell r="BN17" t="str">
            <v/>
          </cell>
          <cell r="BP17" t="str">
            <v/>
          </cell>
          <cell r="BQ17" t="str">
            <v/>
          </cell>
          <cell r="BS17" t="str">
            <v/>
          </cell>
          <cell r="BT17" t="str">
            <v/>
          </cell>
          <cell r="BV17" t="str">
            <v/>
          </cell>
          <cell r="BW17" t="str">
            <v/>
          </cell>
          <cell r="BY17" t="str">
            <v/>
          </cell>
          <cell r="BZ17" t="str">
            <v/>
          </cell>
          <cell r="CB17" t="str">
            <v/>
          </cell>
          <cell r="CC17" t="str">
            <v/>
          </cell>
          <cell r="CD17" t="str">
            <v/>
          </cell>
          <cell r="CE17" t="str">
            <v/>
          </cell>
          <cell r="CF17" t="str">
            <v/>
          </cell>
          <cell r="CH17" t="str">
            <v/>
          </cell>
          <cell r="CI17" t="str">
            <v/>
          </cell>
          <cell r="CK17" t="str">
            <v/>
          </cell>
          <cell r="CL17" t="str">
            <v/>
          </cell>
          <cell r="CN17" t="str">
            <v/>
          </cell>
          <cell r="CO17" t="str">
            <v/>
          </cell>
          <cell r="CQ17" t="str">
            <v/>
          </cell>
          <cell r="CR17" t="str">
            <v/>
          </cell>
        </row>
        <row r="20">
          <cell r="E20" t="str">
            <v/>
          </cell>
          <cell r="F20" t="str">
            <v/>
          </cell>
          <cell r="H20" t="str">
            <v/>
          </cell>
          <cell r="I20" t="str">
            <v/>
          </cell>
          <cell r="K20" t="str">
            <v/>
          </cell>
          <cell r="L20" t="str">
            <v/>
          </cell>
          <cell r="N20" t="str">
            <v/>
          </cell>
          <cell r="O20" t="str">
            <v/>
          </cell>
          <cell r="Q20" t="str">
            <v/>
          </cell>
          <cell r="R20" t="str">
            <v/>
          </cell>
          <cell r="T20" t="str">
            <v/>
          </cell>
          <cell r="U20" t="str">
            <v/>
          </cell>
          <cell r="W20" t="str">
            <v/>
          </cell>
          <cell r="X20" t="str">
            <v/>
          </cell>
          <cell r="Z20" t="str">
            <v/>
          </cell>
          <cell r="AA20" t="str">
            <v/>
          </cell>
          <cell r="AC20" t="str">
            <v/>
          </cell>
          <cell r="AD20" t="str">
            <v/>
          </cell>
          <cell r="AF20" t="str">
            <v/>
          </cell>
          <cell r="AG20" t="str">
            <v/>
          </cell>
          <cell r="AI20" t="str">
            <v/>
          </cell>
          <cell r="AJ20" t="str">
            <v/>
          </cell>
          <cell r="AL20" t="str">
            <v/>
          </cell>
          <cell r="AM20" t="str">
            <v/>
          </cell>
          <cell r="AO20" t="str">
            <v/>
          </cell>
          <cell r="AP20" t="str">
            <v/>
          </cell>
          <cell r="AR20" t="str">
            <v/>
          </cell>
          <cell r="AS20" t="str">
            <v/>
          </cell>
          <cell r="AU20" t="str">
            <v/>
          </cell>
          <cell r="AV20" t="str">
            <v/>
          </cell>
          <cell r="AX20" t="str">
            <v/>
          </cell>
          <cell r="AY20" t="str">
            <v/>
          </cell>
          <cell r="BA20" t="str">
            <v/>
          </cell>
          <cell r="BB20" t="str">
            <v/>
          </cell>
          <cell r="BD20" t="str">
            <v/>
          </cell>
          <cell r="BE20" t="str">
            <v/>
          </cell>
          <cell r="BG20" t="str">
            <v/>
          </cell>
          <cell r="BH20" t="str">
            <v/>
          </cell>
          <cell r="BJ20" t="str">
            <v/>
          </cell>
          <cell r="BK20" t="str">
            <v/>
          </cell>
          <cell r="BM20" t="str">
            <v/>
          </cell>
          <cell r="BN20" t="str">
            <v/>
          </cell>
          <cell r="BP20" t="str">
            <v/>
          </cell>
          <cell r="BQ20" t="str">
            <v/>
          </cell>
          <cell r="BS20" t="str">
            <v/>
          </cell>
          <cell r="BT20" t="str">
            <v/>
          </cell>
          <cell r="BV20" t="str">
            <v/>
          </cell>
          <cell r="BW20" t="str">
            <v/>
          </cell>
          <cell r="BY20" t="str">
            <v/>
          </cell>
          <cell r="BZ20" t="str">
            <v/>
          </cell>
          <cell r="CB20" t="str">
            <v/>
          </cell>
          <cell r="CC20" t="str">
            <v/>
          </cell>
          <cell r="CD20" t="str">
            <v/>
          </cell>
          <cell r="CE20" t="str">
            <v/>
          </cell>
          <cell r="CF20" t="str">
            <v/>
          </cell>
          <cell r="CH20" t="str">
            <v/>
          </cell>
          <cell r="CI20" t="str">
            <v/>
          </cell>
          <cell r="CK20" t="str">
            <v/>
          </cell>
          <cell r="CL20" t="str">
            <v/>
          </cell>
          <cell r="CN20" t="str">
            <v/>
          </cell>
          <cell r="CO20" t="str">
            <v/>
          </cell>
          <cell r="CQ20" t="str">
            <v/>
          </cell>
          <cell r="CR20" t="str">
            <v/>
          </cell>
        </row>
        <row r="21">
          <cell r="B21">
            <v>1</v>
          </cell>
          <cell r="G21">
            <v>0</v>
          </cell>
          <cell r="J21">
            <v>0</v>
          </cell>
          <cell r="M21">
            <v>0</v>
          </cell>
          <cell r="P21">
            <v>0</v>
          </cell>
          <cell r="S21">
            <v>0</v>
          </cell>
          <cell r="V21">
            <v>0</v>
          </cell>
          <cell r="Y21">
            <v>0</v>
          </cell>
          <cell r="AB21">
            <v>0</v>
          </cell>
          <cell r="AE21">
            <v>0</v>
          </cell>
          <cell r="AH21">
            <v>0</v>
          </cell>
          <cell r="AK21">
            <v>0</v>
          </cell>
          <cell r="AN21">
            <v>0</v>
          </cell>
          <cell r="AQ21">
            <v>0</v>
          </cell>
          <cell r="AT21">
            <v>0</v>
          </cell>
          <cell r="AW21">
            <v>0</v>
          </cell>
          <cell r="AZ21">
            <v>0</v>
          </cell>
          <cell r="BC21">
            <v>0</v>
          </cell>
          <cell r="BF21">
            <v>0</v>
          </cell>
          <cell r="BI21">
            <v>0</v>
          </cell>
          <cell r="BL21">
            <v>0</v>
          </cell>
          <cell r="BO21">
            <v>0</v>
          </cell>
          <cell r="BR21">
            <v>0</v>
          </cell>
          <cell r="BU21">
            <v>0</v>
          </cell>
          <cell r="BX21">
            <v>0</v>
          </cell>
          <cell r="CA21">
            <v>0</v>
          </cell>
          <cell r="CD21">
            <v>0</v>
          </cell>
          <cell r="CG21">
            <v>0</v>
          </cell>
          <cell r="CJ21">
            <v>0</v>
          </cell>
          <cell r="CM21">
            <v>0</v>
          </cell>
          <cell r="CP21">
            <v>0</v>
          </cell>
          <cell r="CS21">
            <v>0</v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K22" t="str">
            <v/>
          </cell>
          <cell r="L22" t="str">
            <v/>
          </cell>
          <cell r="N22" t="str">
            <v/>
          </cell>
          <cell r="O22" t="str">
            <v/>
          </cell>
          <cell r="Q22" t="str">
            <v/>
          </cell>
          <cell r="R22" t="str">
            <v/>
          </cell>
          <cell r="T22" t="str">
            <v/>
          </cell>
          <cell r="U22" t="str">
            <v/>
          </cell>
          <cell r="W22" t="str">
            <v/>
          </cell>
          <cell r="X22" t="str">
            <v/>
          </cell>
          <cell r="Z22" t="str">
            <v/>
          </cell>
          <cell r="AA22" t="str">
            <v/>
          </cell>
          <cell r="AC22" t="str">
            <v/>
          </cell>
          <cell r="AD22" t="str">
            <v/>
          </cell>
          <cell r="AF22" t="str">
            <v/>
          </cell>
          <cell r="AG22" t="str">
            <v/>
          </cell>
          <cell r="AI22" t="str">
            <v/>
          </cell>
          <cell r="AJ22" t="str">
            <v/>
          </cell>
          <cell r="AL22" t="str">
            <v/>
          </cell>
          <cell r="AM22" t="str">
            <v/>
          </cell>
          <cell r="AO22" t="str">
            <v/>
          </cell>
          <cell r="AP22" t="str">
            <v/>
          </cell>
          <cell r="AR22" t="str">
            <v/>
          </cell>
          <cell r="AS22" t="str">
            <v/>
          </cell>
          <cell r="AU22" t="str">
            <v/>
          </cell>
          <cell r="AV22" t="str">
            <v/>
          </cell>
          <cell r="AX22" t="str">
            <v/>
          </cell>
          <cell r="AY22" t="str">
            <v/>
          </cell>
          <cell r="BA22" t="str">
            <v/>
          </cell>
          <cell r="BB22" t="str">
            <v/>
          </cell>
          <cell r="BD22" t="str">
            <v/>
          </cell>
          <cell r="BE22" t="str">
            <v/>
          </cell>
          <cell r="BG22" t="str">
            <v/>
          </cell>
          <cell r="BH22" t="str">
            <v/>
          </cell>
          <cell r="BJ22" t="str">
            <v/>
          </cell>
          <cell r="BK22" t="str">
            <v/>
          </cell>
          <cell r="BM22" t="str">
            <v/>
          </cell>
          <cell r="BN22" t="str">
            <v/>
          </cell>
          <cell r="BP22" t="str">
            <v/>
          </cell>
          <cell r="BQ22" t="str">
            <v/>
          </cell>
          <cell r="BS22" t="str">
            <v/>
          </cell>
          <cell r="BT22" t="str">
            <v/>
          </cell>
          <cell r="BV22" t="str">
            <v/>
          </cell>
          <cell r="BW22" t="str">
            <v/>
          </cell>
          <cell r="BY22" t="str">
            <v/>
          </cell>
          <cell r="BZ22" t="str">
            <v/>
          </cell>
          <cell r="CB22" t="str">
            <v/>
          </cell>
          <cell r="CC22" t="str">
            <v/>
          </cell>
          <cell r="CD22" t="str">
            <v/>
          </cell>
          <cell r="CE22" t="str">
            <v/>
          </cell>
          <cell r="CF22" t="str">
            <v/>
          </cell>
          <cell r="CH22" t="str">
            <v/>
          </cell>
          <cell r="CI22" t="str">
            <v/>
          </cell>
          <cell r="CK22" t="str">
            <v/>
          </cell>
          <cell r="CL22" t="str">
            <v/>
          </cell>
          <cell r="CN22" t="str">
            <v/>
          </cell>
          <cell r="CO22" t="str">
            <v/>
          </cell>
          <cell r="CQ22" t="str">
            <v/>
          </cell>
          <cell r="CR22" t="str">
            <v/>
          </cell>
        </row>
        <row r="25">
          <cell r="E25" t="str">
            <v/>
          </cell>
          <cell r="F25" t="str">
            <v/>
          </cell>
          <cell r="H25" t="str">
            <v/>
          </cell>
          <cell r="I25" t="str">
            <v/>
          </cell>
          <cell r="K25" t="str">
            <v/>
          </cell>
          <cell r="L25" t="str">
            <v/>
          </cell>
          <cell r="N25" t="str">
            <v/>
          </cell>
          <cell r="O25" t="str">
            <v/>
          </cell>
          <cell r="Q25" t="str">
            <v/>
          </cell>
          <cell r="R25" t="str">
            <v/>
          </cell>
          <cell r="T25" t="str">
            <v/>
          </cell>
          <cell r="U25" t="str">
            <v/>
          </cell>
          <cell r="W25" t="str">
            <v/>
          </cell>
          <cell r="X25" t="str">
            <v/>
          </cell>
          <cell r="Z25" t="str">
            <v/>
          </cell>
          <cell r="AA25" t="str">
            <v/>
          </cell>
          <cell r="AC25" t="str">
            <v/>
          </cell>
          <cell r="AD25" t="str">
            <v/>
          </cell>
          <cell r="AF25" t="str">
            <v/>
          </cell>
          <cell r="AG25" t="str">
            <v/>
          </cell>
          <cell r="AI25" t="str">
            <v/>
          </cell>
          <cell r="AJ25" t="str">
            <v/>
          </cell>
          <cell r="AL25" t="str">
            <v/>
          </cell>
          <cell r="AM25" t="str">
            <v/>
          </cell>
          <cell r="AO25" t="str">
            <v/>
          </cell>
          <cell r="AP25" t="str">
            <v/>
          </cell>
          <cell r="AR25" t="str">
            <v/>
          </cell>
          <cell r="AS25" t="str">
            <v/>
          </cell>
          <cell r="AU25" t="str">
            <v/>
          </cell>
          <cell r="AV25" t="str">
            <v/>
          </cell>
          <cell r="AX25" t="str">
            <v/>
          </cell>
          <cell r="AY25" t="str">
            <v/>
          </cell>
          <cell r="BA25" t="str">
            <v/>
          </cell>
          <cell r="BB25" t="str">
            <v/>
          </cell>
          <cell r="BD25" t="str">
            <v/>
          </cell>
          <cell r="BE25" t="str">
            <v/>
          </cell>
          <cell r="BG25" t="str">
            <v/>
          </cell>
          <cell r="BH25" t="str">
            <v/>
          </cell>
          <cell r="BJ25" t="str">
            <v/>
          </cell>
          <cell r="BK25" t="str">
            <v/>
          </cell>
          <cell r="BM25" t="str">
            <v/>
          </cell>
          <cell r="BN25" t="str">
            <v/>
          </cell>
          <cell r="BP25" t="str">
            <v/>
          </cell>
          <cell r="BQ25" t="str">
            <v/>
          </cell>
          <cell r="BS25" t="str">
            <v/>
          </cell>
          <cell r="BT25" t="str">
            <v/>
          </cell>
          <cell r="BV25" t="str">
            <v/>
          </cell>
          <cell r="BW25" t="str">
            <v/>
          </cell>
          <cell r="BY25" t="str">
            <v/>
          </cell>
          <cell r="BZ25" t="str">
            <v/>
          </cell>
          <cell r="CB25" t="str">
            <v/>
          </cell>
          <cell r="CC25" t="str">
            <v/>
          </cell>
          <cell r="CD25" t="str">
            <v/>
          </cell>
          <cell r="CE25" t="str">
            <v/>
          </cell>
          <cell r="CF25" t="str">
            <v/>
          </cell>
          <cell r="CH25" t="str">
            <v/>
          </cell>
          <cell r="CI25" t="str">
            <v/>
          </cell>
          <cell r="CK25" t="str">
            <v/>
          </cell>
          <cell r="CL25" t="str">
            <v/>
          </cell>
          <cell r="CN25" t="str">
            <v/>
          </cell>
          <cell r="CO25" t="str">
            <v/>
          </cell>
          <cell r="CQ25" t="str">
            <v/>
          </cell>
          <cell r="CR25" t="str">
            <v/>
          </cell>
        </row>
        <row r="26">
          <cell r="B26">
            <v>1</v>
          </cell>
          <cell r="G26">
            <v>0</v>
          </cell>
          <cell r="J26">
            <v>0</v>
          </cell>
          <cell r="M26">
            <v>0</v>
          </cell>
          <cell r="P26">
            <v>0</v>
          </cell>
          <cell r="S26">
            <v>0</v>
          </cell>
          <cell r="V26">
            <v>0</v>
          </cell>
          <cell r="Y26">
            <v>0</v>
          </cell>
          <cell r="AB26">
            <v>0</v>
          </cell>
          <cell r="AE26">
            <v>0</v>
          </cell>
          <cell r="AH26">
            <v>0</v>
          </cell>
          <cell r="AK26">
            <v>0</v>
          </cell>
          <cell r="AN26">
            <v>0</v>
          </cell>
          <cell r="AQ26">
            <v>0</v>
          </cell>
          <cell r="AT26">
            <v>0</v>
          </cell>
          <cell r="AW26">
            <v>0</v>
          </cell>
          <cell r="AZ26">
            <v>0</v>
          </cell>
          <cell r="BC26">
            <v>0</v>
          </cell>
          <cell r="BF26">
            <v>0</v>
          </cell>
          <cell r="BI26">
            <v>0</v>
          </cell>
          <cell r="BL26">
            <v>0</v>
          </cell>
          <cell r="BO26">
            <v>0</v>
          </cell>
          <cell r="BR26">
            <v>0</v>
          </cell>
          <cell r="BU26">
            <v>0</v>
          </cell>
          <cell r="BX26">
            <v>0</v>
          </cell>
          <cell r="CA26">
            <v>0</v>
          </cell>
          <cell r="CD26">
            <v>0</v>
          </cell>
          <cell r="CG26">
            <v>0</v>
          </cell>
          <cell r="CJ26">
            <v>0</v>
          </cell>
          <cell r="CM26">
            <v>0</v>
          </cell>
          <cell r="CP26">
            <v>0</v>
          </cell>
          <cell r="CS26">
            <v>0</v>
          </cell>
        </row>
        <row r="27">
          <cell r="E27" t="str">
            <v/>
          </cell>
          <cell r="F27" t="str">
            <v/>
          </cell>
          <cell r="H27" t="str">
            <v/>
          </cell>
          <cell r="I27" t="str">
            <v/>
          </cell>
          <cell r="K27" t="str">
            <v/>
          </cell>
          <cell r="L27" t="str">
            <v/>
          </cell>
          <cell r="N27" t="str">
            <v/>
          </cell>
          <cell r="O27" t="str">
            <v/>
          </cell>
          <cell r="Q27" t="str">
            <v/>
          </cell>
          <cell r="R27" t="str">
            <v/>
          </cell>
          <cell r="T27" t="str">
            <v/>
          </cell>
          <cell r="U27" t="str">
            <v/>
          </cell>
          <cell r="W27" t="str">
            <v/>
          </cell>
          <cell r="X27" t="str">
            <v/>
          </cell>
          <cell r="Z27" t="str">
            <v/>
          </cell>
          <cell r="AA27" t="str">
            <v/>
          </cell>
          <cell r="AC27" t="str">
            <v/>
          </cell>
          <cell r="AD27" t="str">
            <v/>
          </cell>
          <cell r="AF27" t="str">
            <v/>
          </cell>
          <cell r="AG27" t="str">
            <v/>
          </cell>
          <cell r="AI27" t="str">
            <v/>
          </cell>
          <cell r="AJ27" t="str">
            <v/>
          </cell>
          <cell r="AL27" t="str">
            <v/>
          </cell>
          <cell r="AM27" t="str">
            <v/>
          </cell>
          <cell r="AO27" t="str">
            <v/>
          </cell>
          <cell r="AP27" t="str">
            <v/>
          </cell>
          <cell r="AR27" t="str">
            <v/>
          </cell>
          <cell r="AS27" t="str">
            <v/>
          </cell>
          <cell r="AU27" t="str">
            <v/>
          </cell>
          <cell r="AV27" t="str">
            <v/>
          </cell>
          <cell r="AX27" t="str">
            <v/>
          </cell>
          <cell r="AY27" t="str">
            <v/>
          </cell>
          <cell r="BA27" t="str">
            <v/>
          </cell>
          <cell r="BB27" t="str">
            <v/>
          </cell>
          <cell r="BD27" t="str">
            <v/>
          </cell>
          <cell r="BE27" t="str">
            <v/>
          </cell>
          <cell r="BG27" t="str">
            <v/>
          </cell>
          <cell r="BH27" t="str">
            <v/>
          </cell>
          <cell r="BJ27" t="str">
            <v/>
          </cell>
          <cell r="BK27" t="str">
            <v/>
          </cell>
          <cell r="BM27" t="str">
            <v/>
          </cell>
          <cell r="BN27" t="str">
            <v/>
          </cell>
          <cell r="BP27" t="str">
            <v/>
          </cell>
          <cell r="BQ27" t="str">
            <v/>
          </cell>
          <cell r="BS27" t="str">
            <v/>
          </cell>
          <cell r="BT27" t="str">
            <v/>
          </cell>
          <cell r="BV27" t="str">
            <v/>
          </cell>
          <cell r="BW27" t="str">
            <v/>
          </cell>
          <cell r="BY27" t="str">
            <v/>
          </cell>
          <cell r="BZ27" t="str">
            <v/>
          </cell>
          <cell r="CB27" t="str">
            <v/>
          </cell>
          <cell r="CC27" t="str">
            <v/>
          </cell>
          <cell r="CD27" t="str">
            <v/>
          </cell>
          <cell r="CE27" t="str">
            <v/>
          </cell>
          <cell r="CF27" t="str">
            <v/>
          </cell>
          <cell r="CH27" t="str">
            <v/>
          </cell>
          <cell r="CI27" t="str">
            <v/>
          </cell>
          <cell r="CK27" t="str">
            <v/>
          </cell>
          <cell r="CL27" t="str">
            <v/>
          </cell>
          <cell r="CN27" t="str">
            <v/>
          </cell>
          <cell r="CO27" t="str">
            <v/>
          </cell>
          <cell r="CQ27" t="str">
            <v/>
          </cell>
          <cell r="CR27" t="str">
            <v/>
          </cell>
        </row>
        <row r="30">
          <cell r="E30" t="str">
            <v/>
          </cell>
          <cell r="F30" t="str">
            <v/>
          </cell>
          <cell r="H30" t="str">
            <v/>
          </cell>
          <cell r="I30" t="str">
            <v/>
          </cell>
          <cell r="K30" t="str">
            <v/>
          </cell>
          <cell r="L30" t="str">
            <v/>
          </cell>
          <cell r="N30" t="str">
            <v/>
          </cell>
          <cell r="O30" t="str">
            <v/>
          </cell>
          <cell r="Q30" t="str">
            <v/>
          </cell>
          <cell r="R30" t="str">
            <v/>
          </cell>
          <cell r="T30" t="str">
            <v/>
          </cell>
          <cell r="U30" t="str">
            <v/>
          </cell>
          <cell r="W30" t="str">
            <v/>
          </cell>
          <cell r="X30" t="str">
            <v/>
          </cell>
          <cell r="Z30" t="str">
            <v/>
          </cell>
          <cell r="AA30" t="str">
            <v/>
          </cell>
          <cell r="AC30" t="str">
            <v/>
          </cell>
          <cell r="AD30" t="str">
            <v/>
          </cell>
          <cell r="AF30" t="str">
            <v/>
          </cell>
          <cell r="AG30" t="str">
            <v/>
          </cell>
          <cell r="AI30" t="str">
            <v/>
          </cell>
          <cell r="AJ30" t="str">
            <v/>
          </cell>
          <cell r="AL30" t="str">
            <v/>
          </cell>
          <cell r="AM30" t="str">
            <v/>
          </cell>
          <cell r="AO30" t="str">
            <v/>
          </cell>
          <cell r="AP30" t="str">
            <v/>
          </cell>
          <cell r="AR30" t="str">
            <v/>
          </cell>
          <cell r="AS30" t="str">
            <v/>
          </cell>
          <cell r="AU30" t="str">
            <v/>
          </cell>
          <cell r="AV30" t="str">
            <v/>
          </cell>
          <cell r="AX30" t="str">
            <v/>
          </cell>
          <cell r="AY30" t="str">
            <v/>
          </cell>
          <cell r="BA30" t="str">
            <v/>
          </cell>
          <cell r="BB30" t="str">
            <v/>
          </cell>
          <cell r="BD30" t="str">
            <v/>
          </cell>
          <cell r="BE30" t="str">
            <v/>
          </cell>
          <cell r="BG30" t="str">
            <v/>
          </cell>
          <cell r="BH30" t="str">
            <v/>
          </cell>
          <cell r="BJ30" t="str">
            <v/>
          </cell>
          <cell r="BK30" t="str">
            <v/>
          </cell>
          <cell r="BM30" t="str">
            <v/>
          </cell>
          <cell r="BN30" t="str">
            <v/>
          </cell>
          <cell r="BP30" t="str">
            <v/>
          </cell>
          <cell r="BQ30" t="str">
            <v/>
          </cell>
          <cell r="BS30" t="str">
            <v/>
          </cell>
          <cell r="BT30" t="str">
            <v/>
          </cell>
          <cell r="BV30" t="str">
            <v/>
          </cell>
          <cell r="BW30" t="str">
            <v/>
          </cell>
          <cell r="BY30" t="str">
            <v/>
          </cell>
          <cell r="BZ30" t="str">
            <v/>
          </cell>
          <cell r="CB30" t="str">
            <v/>
          </cell>
          <cell r="CC30" t="str">
            <v/>
          </cell>
          <cell r="CD30" t="str">
            <v/>
          </cell>
          <cell r="CE30" t="str">
            <v/>
          </cell>
          <cell r="CF30" t="str">
            <v/>
          </cell>
          <cell r="CH30" t="str">
            <v/>
          </cell>
          <cell r="CI30" t="str">
            <v/>
          </cell>
          <cell r="CK30" t="str">
            <v/>
          </cell>
          <cell r="CL30" t="str">
            <v/>
          </cell>
          <cell r="CN30" t="str">
            <v/>
          </cell>
          <cell r="CO30" t="str">
            <v/>
          </cell>
          <cell r="CQ30" t="str">
            <v/>
          </cell>
          <cell r="CR30" t="str">
            <v/>
          </cell>
        </row>
        <row r="31">
          <cell r="B31" t="str">
            <v>ENC</v>
          </cell>
          <cell r="G31">
            <v>0</v>
          </cell>
          <cell r="J31">
            <v>0</v>
          </cell>
          <cell r="M31">
            <v>0</v>
          </cell>
          <cell r="P31">
            <v>0</v>
          </cell>
          <cell r="S31">
            <v>0</v>
          </cell>
          <cell r="V31">
            <v>0</v>
          </cell>
          <cell r="Y31">
            <v>0</v>
          </cell>
          <cell r="AB31">
            <v>0</v>
          </cell>
          <cell r="AE31">
            <v>0</v>
          </cell>
          <cell r="AH31">
            <v>0</v>
          </cell>
          <cell r="AK31">
            <v>0</v>
          </cell>
          <cell r="AN31">
            <v>0</v>
          </cell>
          <cell r="AQ31">
            <v>0</v>
          </cell>
          <cell r="AT31">
            <v>0</v>
          </cell>
          <cell r="AW31">
            <v>0</v>
          </cell>
          <cell r="AZ31">
            <v>0</v>
          </cell>
          <cell r="BC31">
            <v>0</v>
          </cell>
          <cell r="BF31">
            <v>0</v>
          </cell>
          <cell r="BI31">
            <v>0</v>
          </cell>
          <cell r="BL31">
            <v>0</v>
          </cell>
          <cell r="BO31">
            <v>0</v>
          </cell>
          <cell r="BR31">
            <v>0</v>
          </cell>
          <cell r="BU31">
            <v>0</v>
          </cell>
          <cell r="BX31">
            <v>0</v>
          </cell>
          <cell r="CA31">
            <v>0</v>
          </cell>
          <cell r="CD31">
            <v>0</v>
          </cell>
          <cell r="CG31">
            <v>0</v>
          </cell>
          <cell r="CJ31">
            <v>0</v>
          </cell>
          <cell r="CM31">
            <v>0</v>
          </cell>
          <cell r="CP31">
            <v>0</v>
          </cell>
          <cell r="CS31">
            <v>0</v>
          </cell>
        </row>
        <row r="32">
          <cell r="E32" t="str">
            <v/>
          </cell>
          <cell r="F32" t="str">
            <v/>
          </cell>
          <cell r="H32" t="str">
            <v/>
          </cell>
          <cell r="I32" t="str">
            <v/>
          </cell>
          <cell r="K32" t="str">
            <v/>
          </cell>
          <cell r="L32" t="str">
            <v/>
          </cell>
          <cell r="N32" t="str">
            <v/>
          </cell>
          <cell r="O32" t="str">
            <v/>
          </cell>
          <cell r="Q32" t="str">
            <v/>
          </cell>
          <cell r="R32" t="str">
            <v/>
          </cell>
          <cell r="T32" t="str">
            <v/>
          </cell>
          <cell r="U32" t="str">
            <v/>
          </cell>
          <cell r="W32" t="str">
            <v/>
          </cell>
          <cell r="X32" t="str">
            <v/>
          </cell>
          <cell r="Z32" t="str">
            <v/>
          </cell>
          <cell r="AA32" t="str">
            <v/>
          </cell>
          <cell r="AC32" t="str">
            <v/>
          </cell>
          <cell r="AD32" t="str">
            <v/>
          </cell>
          <cell r="AF32" t="str">
            <v/>
          </cell>
          <cell r="AG32" t="str">
            <v/>
          </cell>
          <cell r="AI32" t="str">
            <v/>
          </cell>
          <cell r="AJ32" t="str">
            <v/>
          </cell>
          <cell r="AL32" t="str">
            <v/>
          </cell>
          <cell r="AM32" t="str">
            <v/>
          </cell>
          <cell r="AO32" t="str">
            <v/>
          </cell>
          <cell r="AP32" t="str">
            <v/>
          </cell>
          <cell r="AR32" t="str">
            <v/>
          </cell>
          <cell r="AS32" t="str">
            <v/>
          </cell>
          <cell r="AU32" t="str">
            <v/>
          </cell>
          <cell r="AV32" t="str">
            <v/>
          </cell>
          <cell r="AX32" t="str">
            <v/>
          </cell>
          <cell r="AY32" t="str">
            <v/>
          </cell>
          <cell r="BA32" t="str">
            <v/>
          </cell>
          <cell r="BB32" t="str">
            <v/>
          </cell>
          <cell r="BD32" t="str">
            <v/>
          </cell>
          <cell r="BE32" t="str">
            <v/>
          </cell>
          <cell r="BG32" t="str">
            <v/>
          </cell>
          <cell r="BH32" t="str">
            <v/>
          </cell>
          <cell r="BJ32" t="str">
            <v/>
          </cell>
          <cell r="BK32" t="str">
            <v/>
          </cell>
          <cell r="BM32" t="str">
            <v/>
          </cell>
          <cell r="BN32" t="str">
            <v/>
          </cell>
          <cell r="BP32" t="str">
            <v/>
          </cell>
          <cell r="BQ32" t="str">
            <v/>
          </cell>
          <cell r="BS32" t="str">
            <v/>
          </cell>
          <cell r="BT32" t="str">
            <v/>
          </cell>
          <cell r="BV32" t="str">
            <v/>
          </cell>
          <cell r="BW32" t="str">
            <v/>
          </cell>
          <cell r="BY32" t="str">
            <v/>
          </cell>
          <cell r="BZ32" t="str">
            <v/>
          </cell>
          <cell r="CB32" t="str">
            <v/>
          </cell>
          <cell r="CC32" t="str">
            <v/>
          </cell>
          <cell r="CD32" t="str">
            <v/>
          </cell>
          <cell r="CE32" t="str">
            <v/>
          </cell>
          <cell r="CF32" t="str">
            <v/>
          </cell>
          <cell r="CH32" t="str">
            <v/>
          </cell>
          <cell r="CI32" t="str">
            <v/>
          </cell>
          <cell r="CK32" t="str">
            <v/>
          </cell>
          <cell r="CL32" t="str">
            <v/>
          </cell>
          <cell r="CN32" t="str">
            <v/>
          </cell>
          <cell r="CO32" t="str">
            <v/>
          </cell>
          <cell r="CQ32" t="str">
            <v/>
          </cell>
          <cell r="CR32" t="str">
            <v/>
          </cell>
        </row>
        <row r="35">
          <cell r="E35" t="str">
            <v/>
          </cell>
          <cell r="F35" t="str">
            <v/>
          </cell>
          <cell r="H35" t="str">
            <v/>
          </cell>
          <cell r="I35" t="str">
            <v/>
          </cell>
          <cell r="K35" t="str">
            <v/>
          </cell>
          <cell r="L35" t="str">
            <v/>
          </cell>
          <cell r="N35" t="str">
            <v/>
          </cell>
          <cell r="O35" t="str">
            <v/>
          </cell>
          <cell r="Q35" t="str">
            <v/>
          </cell>
          <cell r="R35" t="str">
            <v/>
          </cell>
          <cell r="T35" t="str">
            <v/>
          </cell>
          <cell r="U35" t="str">
            <v/>
          </cell>
          <cell r="W35" t="str">
            <v/>
          </cell>
          <cell r="X35" t="str">
            <v/>
          </cell>
          <cell r="Z35" t="str">
            <v/>
          </cell>
          <cell r="AA35" t="str">
            <v/>
          </cell>
          <cell r="AC35" t="str">
            <v/>
          </cell>
          <cell r="AD35" t="str">
            <v/>
          </cell>
          <cell r="AF35" t="str">
            <v/>
          </cell>
          <cell r="AG35" t="str">
            <v/>
          </cell>
          <cell r="AI35" t="str">
            <v/>
          </cell>
          <cell r="AJ35" t="str">
            <v/>
          </cell>
          <cell r="AL35" t="str">
            <v/>
          </cell>
          <cell r="AM35" t="str">
            <v/>
          </cell>
          <cell r="AO35" t="str">
            <v/>
          </cell>
          <cell r="AP35" t="str">
            <v/>
          </cell>
          <cell r="AR35" t="str">
            <v/>
          </cell>
          <cell r="AS35" t="str">
            <v/>
          </cell>
          <cell r="AU35" t="str">
            <v/>
          </cell>
          <cell r="AV35" t="str">
            <v/>
          </cell>
          <cell r="AX35" t="str">
            <v/>
          </cell>
          <cell r="AY35" t="str">
            <v/>
          </cell>
          <cell r="BA35" t="str">
            <v/>
          </cell>
          <cell r="BB35" t="str">
            <v/>
          </cell>
          <cell r="BD35" t="str">
            <v/>
          </cell>
          <cell r="BE35" t="str">
            <v/>
          </cell>
          <cell r="BG35" t="str">
            <v/>
          </cell>
          <cell r="BH35" t="str">
            <v/>
          </cell>
          <cell r="BJ35" t="str">
            <v/>
          </cell>
          <cell r="BK35" t="str">
            <v/>
          </cell>
          <cell r="BM35" t="str">
            <v/>
          </cell>
          <cell r="BN35" t="str">
            <v/>
          </cell>
          <cell r="BP35" t="str">
            <v/>
          </cell>
          <cell r="BQ35" t="str">
            <v/>
          </cell>
          <cell r="BS35" t="str">
            <v/>
          </cell>
          <cell r="BT35" t="str">
            <v/>
          </cell>
          <cell r="BV35" t="str">
            <v/>
          </cell>
          <cell r="BW35" t="str">
            <v/>
          </cell>
          <cell r="BY35" t="str">
            <v/>
          </cell>
          <cell r="BZ35" t="str">
            <v/>
          </cell>
          <cell r="CB35" t="str">
            <v/>
          </cell>
          <cell r="CC35" t="str">
            <v/>
          </cell>
          <cell r="CD35" t="str">
            <v/>
          </cell>
          <cell r="CE35" t="str">
            <v/>
          </cell>
          <cell r="CF35" t="str">
            <v/>
          </cell>
          <cell r="CH35" t="str">
            <v/>
          </cell>
          <cell r="CI35" t="str">
            <v/>
          </cell>
          <cell r="CK35" t="str">
            <v/>
          </cell>
          <cell r="CL35" t="str">
            <v/>
          </cell>
          <cell r="CN35" t="str">
            <v/>
          </cell>
          <cell r="CO35" t="str">
            <v/>
          </cell>
          <cell r="CQ35" t="str">
            <v/>
          </cell>
          <cell r="CR35" t="str">
            <v/>
          </cell>
        </row>
        <row r="36">
          <cell r="B36">
            <v>1</v>
          </cell>
          <cell r="G36">
            <v>0</v>
          </cell>
          <cell r="J36">
            <v>0</v>
          </cell>
          <cell r="M36">
            <v>0</v>
          </cell>
          <cell r="P36">
            <v>0</v>
          </cell>
          <cell r="S36">
            <v>0</v>
          </cell>
          <cell r="V36">
            <v>0</v>
          </cell>
          <cell r="Y36">
            <v>0</v>
          </cell>
          <cell r="AB36">
            <v>0</v>
          </cell>
          <cell r="AE36">
            <v>0</v>
          </cell>
          <cell r="AH36">
            <v>0</v>
          </cell>
          <cell r="AK36">
            <v>0</v>
          </cell>
          <cell r="AN36">
            <v>0</v>
          </cell>
          <cell r="AQ36">
            <v>0</v>
          </cell>
          <cell r="AT36">
            <v>0</v>
          </cell>
          <cell r="AW36">
            <v>0</v>
          </cell>
          <cell r="AZ36">
            <v>0</v>
          </cell>
          <cell r="BC36">
            <v>0</v>
          </cell>
          <cell r="BF36">
            <v>0</v>
          </cell>
          <cell r="BI36">
            <v>0</v>
          </cell>
          <cell r="BL36">
            <v>0</v>
          </cell>
          <cell r="BO36">
            <v>0</v>
          </cell>
          <cell r="BR36">
            <v>0</v>
          </cell>
          <cell r="BU36">
            <v>0</v>
          </cell>
          <cell r="BX36">
            <v>0</v>
          </cell>
          <cell r="CA36">
            <v>0</v>
          </cell>
          <cell r="CD36">
            <v>0</v>
          </cell>
          <cell r="CG36">
            <v>0</v>
          </cell>
          <cell r="CJ36">
            <v>0</v>
          </cell>
          <cell r="CM36">
            <v>0</v>
          </cell>
          <cell r="CP36">
            <v>0</v>
          </cell>
          <cell r="CS36">
            <v>0</v>
          </cell>
        </row>
        <row r="37">
          <cell r="E37" t="str">
            <v/>
          </cell>
          <cell r="F37" t="str">
            <v/>
          </cell>
          <cell r="H37" t="str">
            <v/>
          </cell>
          <cell r="I37" t="str">
            <v/>
          </cell>
          <cell r="K37" t="str">
            <v/>
          </cell>
          <cell r="L37" t="str">
            <v/>
          </cell>
          <cell r="N37" t="str">
            <v/>
          </cell>
          <cell r="O37" t="str">
            <v/>
          </cell>
          <cell r="Q37" t="str">
            <v/>
          </cell>
          <cell r="R37" t="str">
            <v/>
          </cell>
          <cell r="T37" t="str">
            <v/>
          </cell>
          <cell r="U37" t="str">
            <v/>
          </cell>
          <cell r="W37" t="str">
            <v/>
          </cell>
          <cell r="X37" t="str">
            <v/>
          </cell>
          <cell r="Z37" t="str">
            <v/>
          </cell>
          <cell r="AA37" t="str">
            <v/>
          </cell>
          <cell r="AC37" t="str">
            <v/>
          </cell>
          <cell r="AD37" t="str">
            <v/>
          </cell>
          <cell r="AF37" t="str">
            <v/>
          </cell>
          <cell r="AG37" t="str">
            <v/>
          </cell>
          <cell r="AI37" t="str">
            <v/>
          </cell>
          <cell r="AJ37" t="str">
            <v/>
          </cell>
          <cell r="AL37" t="str">
            <v/>
          </cell>
          <cell r="AM37" t="str">
            <v/>
          </cell>
          <cell r="AO37" t="str">
            <v/>
          </cell>
          <cell r="AP37" t="str">
            <v/>
          </cell>
          <cell r="AR37" t="str">
            <v/>
          </cell>
          <cell r="AS37" t="str">
            <v/>
          </cell>
          <cell r="AU37" t="str">
            <v/>
          </cell>
          <cell r="AV37" t="str">
            <v/>
          </cell>
          <cell r="AX37" t="str">
            <v/>
          </cell>
          <cell r="AY37" t="str">
            <v/>
          </cell>
          <cell r="BA37" t="str">
            <v/>
          </cell>
          <cell r="BB37" t="str">
            <v/>
          </cell>
          <cell r="BD37" t="str">
            <v/>
          </cell>
          <cell r="BE37" t="str">
            <v/>
          </cell>
          <cell r="BG37" t="str">
            <v/>
          </cell>
          <cell r="BH37" t="str">
            <v/>
          </cell>
          <cell r="BJ37" t="str">
            <v/>
          </cell>
          <cell r="BK37" t="str">
            <v/>
          </cell>
          <cell r="BM37" t="str">
            <v/>
          </cell>
          <cell r="BN37" t="str">
            <v/>
          </cell>
          <cell r="BP37" t="str">
            <v/>
          </cell>
          <cell r="BQ37" t="str">
            <v/>
          </cell>
          <cell r="BS37" t="str">
            <v/>
          </cell>
          <cell r="BT37" t="str">
            <v/>
          </cell>
          <cell r="BV37" t="str">
            <v/>
          </cell>
          <cell r="BW37" t="str">
            <v/>
          </cell>
          <cell r="BY37" t="str">
            <v/>
          </cell>
          <cell r="BZ37" t="str">
            <v/>
          </cell>
          <cell r="CB37" t="str">
            <v/>
          </cell>
          <cell r="CC37" t="str">
            <v/>
          </cell>
          <cell r="CD37" t="str">
            <v/>
          </cell>
          <cell r="CE37" t="str">
            <v/>
          </cell>
          <cell r="CF37" t="str">
            <v/>
          </cell>
          <cell r="CH37" t="str">
            <v/>
          </cell>
          <cell r="CI37" t="str">
            <v/>
          </cell>
          <cell r="CK37" t="str">
            <v/>
          </cell>
          <cell r="CL37" t="str">
            <v/>
          </cell>
          <cell r="CN37" t="str">
            <v/>
          </cell>
          <cell r="CO37" t="str">
            <v/>
          </cell>
          <cell r="CQ37" t="str">
            <v/>
          </cell>
          <cell r="CR37" t="str">
            <v/>
          </cell>
        </row>
        <row r="40">
          <cell r="E40" t="str">
            <v/>
          </cell>
          <cell r="F40" t="str">
            <v/>
          </cell>
          <cell r="H40" t="str">
            <v/>
          </cell>
          <cell r="I40" t="str">
            <v/>
          </cell>
          <cell r="K40" t="str">
            <v/>
          </cell>
          <cell r="L40" t="str">
            <v/>
          </cell>
          <cell r="N40" t="str">
            <v/>
          </cell>
          <cell r="O40" t="str">
            <v/>
          </cell>
          <cell r="Q40" t="str">
            <v/>
          </cell>
          <cell r="R40" t="str">
            <v/>
          </cell>
          <cell r="T40" t="str">
            <v/>
          </cell>
          <cell r="U40" t="str">
            <v/>
          </cell>
          <cell r="W40" t="str">
            <v/>
          </cell>
          <cell r="X40" t="str">
            <v/>
          </cell>
          <cell r="Z40" t="str">
            <v/>
          </cell>
          <cell r="AA40" t="str">
            <v/>
          </cell>
          <cell r="AC40" t="str">
            <v/>
          </cell>
          <cell r="AD40" t="str">
            <v/>
          </cell>
          <cell r="AF40" t="str">
            <v/>
          </cell>
          <cell r="AG40" t="str">
            <v/>
          </cell>
          <cell r="AI40" t="str">
            <v/>
          </cell>
          <cell r="AJ40" t="str">
            <v/>
          </cell>
          <cell r="AL40" t="str">
            <v/>
          </cell>
          <cell r="AM40" t="str">
            <v/>
          </cell>
          <cell r="AO40" t="str">
            <v/>
          </cell>
          <cell r="AP40" t="str">
            <v/>
          </cell>
          <cell r="AR40" t="str">
            <v/>
          </cell>
          <cell r="AS40" t="str">
            <v/>
          </cell>
          <cell r="AU40" t="str">
            <v/>
          </cell>
          <cell r="AV40" t="str">
            <v/>
          </cell>
          <cell r="AX40" t="str">
            <v/>
          </cell>
          <cell r="AY40" t="str">
            <v/>
          </cell>
          <cell r="BA40" t="str">
            <v/>
          </cell>
          <cell r="BB40" t="str">
            <v/>
          </cell>
          <cell r="BD40" t="str">
            <v/>
          </cell>
          <cell r="BE40" t="str">
            <v/>
          </cell>
          <cell r="BG40" t="str">
            <v/>
          </cell>
          <cell r="BH40" t="str">
            <v/>
          </cell>
          <cell r="BJ40" t="str">
            <v/>
          </cell>
          <cell r="BK40" t="str">
            <v/>
          </cell>
          <cell r="BM40" t="str">
            <v/>
          </cell>
          <cell r="BN40" t="str">
            <v/>
          </cell>
          <cell r="BP40" t="str">
            <v/>
          </cell>
          <cell r="BQ40" t="str">
            <v/>
          </cell>
          <cell r="BS40" t="str">
            <v/>
          </cell>
          <cell r="BT40" t="str">
            <v/>
          </cell>
          <cell r="BV40" t="str">
            <v/>
          </cell>
          <cell r="BW40" t="str">
            <v/>
          </cell>
          <cell r="BY40" t="str">
            <v/>
          </cell>
          <cell r="BZ40" t="str">
            <v/>
          </cell>
          <cell r="CB40" t="str">
            <v/>
          </cell>
          <cell r="CC40" t="str">
            <v/>
          </cell>
          <cell r="CD40" t="str">
            <v/>
          </cell>
          <cell r="CE40" t="str">
            <v/>
          </cell>
          <cell r="CF40" t="str">
            <v/>
          </cell>
          <cell r="CH40" t="str">
            <v/>
          </cell>
          <cell r="CI40" t="str">
            <v/>
          </cell>
          <cell r="CK40" t="str">
            <v/>
          </cell>
          <cell r="CL40" t="str">
            <v/>
          </cell>
          <cell r="CN40" t="str">
            <v/>
          </cell>
          <cell r="CO40" t="str">
            <v/>
          </cell>
          <cell r="CQ40" t="str">
            <v/>
          </cell>
          <cell r="CR40" t="str">
            <v/>
          </cell>
        </row>
        <row r="41">
          <cell r="B41">
            <v>1</v>
          </cell>
          <cell r="G41">
            <v>0</v>
          </cell>
          <cell r="J41">
            <v>0</v>
          </cell>
          <cell r="M41">
            <v>0</v>
          </cell>
          <cell r="P41">
            <v>0</v>
          </cell>
          <cell r="S41">
            <v>0</v>
          </cell>
          <cell r="V41">
            <v>0</v>
          </cell>
          <cell r="Y41">
            <v>0</v>
          </cell>
          <cell r="AB41">
            <v>0</v>
          </cell>
          <cell r="AE41">
            <v>0</v>
          </cell>
          <cell r="AH41">
            <v>0</v>
          </cell>
          <cell r="AK41">
            <v>0</v>
          </cell>
          <cell r="AN41">
            <v>0</v>
          </cell>
          <cell r="AQ41">
            <v>0</v>
          </cell>
          <cell r="AT41">
            <v>0</v>
          </cell>
          <cell r="AW41">
            <v>0</v>
          </cell>
          <cell r="AZ41">
            <v>0</v>
          </cell>
          <cell r="BC41">
            <v>0</v>
          </cell>
          <cell r="BF41">
            <v>0</v>
          </cell>
          <cell r="BI41">
            <v>0</v>
          </cell>
          <cell r="BL41">
            <v>0</v>
          </cell>
          <cell r="BO41">
            <v>0</v>
          </cell>
          <cell r="BR41">
            <v>0</v>
          </cell>
          <cell r="BU41">
            <v>0</v>
          </cell>
          <cell r="BX41">
            <v>0</v>
          </cell>
          <cell r="CA41">
            <v>0</v>
          </cell>
          <cell r="CD41">
            <v>0</v>
          </cell>
          <cell r="CG41">
            <v>0</v>
          </cell>
          <cell r="CJ41">
            <v>0</v>
          </cell>
          <cell r="CM41">
            <v>0</v>
          </cell>
          <cell r="CP41">
            <v>0</v>
          </cell>
          <cell r="CS41">
            <v>0</v>
          </cell>
        </row>
        <row r="42">
          <cell r="E42" t="str">
            <v/>
          </cell>
          <cell r="F42" t="str">
            <v/>
          </cell>
          <cell r="H42" t="str">
            <v/>
          </cell>
          <cell r="I42" t="str">
            <v/>
          </cell>
          <cell r="K42" t="str">
            <v/>
          </cell>
          <cell r="L42" t="str">
            <v/>
          </cell>
          <cell r="N42" t="str">
            <v/>
          </cell>
          <cell r="O42" t="str">
            <v/>
          </cell>
          <cell r="Q42" t="str">
            <v/>
          </cell>
          <cell r="R42" t="str">
            <v/>
          </cell>
          <cell r="T42" t="str">
            <v/>
          </cell>
          <cell r="U42" t="str">
            <v/>
          </cell>
          <cell r="W42" t="str">
            <v/>
          </cell>
          <cell r="X42" t="str">
            <v/>
          </cell>
          <cell r="Z42" t="str">
            <v/>
          </cell>
          <cell r="AA42" t="str">
            <v/>
          </cell>
          <cell r="AC42" t="str">
            <v/>
          </cell>
          <cell r="AD42" t="str">
            <v/>
          </cell>
          <cell r="AF42" t="str">
            <v/>
          </cell>
          <cell r="AG42" t="str">
            <v/>
          </cell>
          <cell r="AI42" t="str">
            <v/>
          </cell>
          <cell r="AJ42" t="str">
            <v/>
          </cell>
          <cell r="AL42" t="str">
            <v/>
          </cell>
          <cell r="AM42" t="str">
            <v/>
          </cell>
          <cell r="AO42" t="str">
            <v/>
          </cell>
          <cell r="AP42" t="str">
            <v/>
          </cell>
          <cell r="AR42" t="str">
            <v/>
          </cell>
          <cell r="AS42" t="str">
            <v/>
          </cell>
          <cell r="AU42" t="str">
            <v/>
          </cell>
          <cell r="AV42" t="str">
            <v/>
          </cell>
          <cell r="AX42" t="str">
            <v/>
          </cell>
          <cell r="AY42" t="str">
            <v/>
          </cell>
          <cell r="BA42" t="str">
            <v/>
          </cell>
          <cell r="BB42" t="str">
            <v/>
          </cell>
          <cell r="BD42" t="str">
            <v/>
          </cell>
          <cell r="BE42" t="str">
            <v/>
          </cell>
          <cell r="BG42" t="str">
            <v/>
          </cell>
          <cell r="BH42" t="str">
            <v/>
          </cell>
          <cell r="BJ42" t="str">
            <v/>
          </cell>
          <cell r="BK42" t="str">
            <v/>
          </cell>
          <cell r="BM42" t="str">
            <v/>
          </cell>
          <cell r="BN42" t="str">
            <v/>
          </cell>
          <cell r="BP42" t="str">
            <v/>
          </cell>
          <cell r="BQ42" t="str">
            <v/>
          </cell>
          <cell r="BS42" t="str">
            <v/>
          </cell>
          <cell r="BT42" t="str">
            <v/>
          </cell>
          <cell r="BV42" t="str">
            <v/>
          </cell>
          <cell r="BW42" t="str">
            <v/>
          </cell>
          <cell r="BY42" t="str">
            <v/>
          </cell>
          <cell r="BZ42" t="str">
            <v/>
          </cell>
          <cell r="CB42" t="str">
            <v/>
          </cell>
          <cell r="CC42" t="str">
            <v/>
          </cell>
          <cell r="CD42" t="str">
            <v/>
          </cell>
          <cell r="CE42" t="str">
            <v/>
          </cell>
          <cell r="CF42" t="str">
            <v/>
          </cell>
          <cell r="CH42" t="str">
            <v/>
          </cell>
          <cell r="CI42" t="str">
            <v/>
          </cell>
          <cell r="CK42" t="str">
            <v/>
          </cell>
          <cell r="CL42" t="str">
            <v/>
          </cell>
          <cell r="CN42" t="str">
            <v/>
          </cell>
          <cell r="CO42" t="str">
            <v/>
          </cell>
          <cell r="CQ42" t="str">
            <v/>
          </cell>
          <cell r="CR42" t="str">
            <v/>
          </cell>
        </row>
        <row r="45">
          <cell r="E45" t="str">
            <v/>
          </cell>
          <cell r="F45" t="str">
            <v/>
          </cell>
          <cell r="H45" t="str">
            <v/>
          </cell>
          <cell r="I45" t="str">
            <v/>
          </cell>
          <cell r="K45" t="str">
            <v/>
          </cell>
          <cell r="L45" t="str">
            <v/>
          </cell>
          <cell r="N45" t="str">
            <v/>
          </cell>
          <cell r="O45" t="str">
            <v/>
          </cell>
          <cell r="Q45" t="str">
            <v/>
          </cell>
          <cell r="R45" t="str">
            <v/>
          </cell>
          <cell r="T45" t="str">
            <v/>
          </cell>
          <cell r="U45" t="str">
            <v/>
          </cell>
          <cell r="W45" t="str">
            <v/>
          </cell>
          <cell r="X45" t="str">
            <v/>
          </cell>
          <cell r="Z45" t="str">
            <v/>
          </cell>
          <cell r="AA45" t="str">
            <v/>
          </cell>
          <cell r="AC45" t="str">
            <v/>
          </cell>
          <cell r="AD45" t="str">
            <v/>
          </cell>
          <cell r="AF45" t="str">
            <v/>
          </cell>
          <cell r="AG45" t="str">
            <v/>
          </cell>
          <cell r="AI45" t="str">
            <v/>
          </cell>
          <cell r="AJ45" t="str">
            <v/>
          </cell>
          <cell r="AL45" t="str">
            <v/>
          </cell>
          <cell r="AM45" t="str">
            <v/>
          </cell>
          <cell r="AO45" t="str">
            <v/>
          </cell>
          <cell r="AP45" t="str">
            <v/>
          </cell>
          <cell r="AR45" t="str">
            <v/>
          </cell>
          <cell r="AS45" t="str">
            <v/>
          </cell>
          <cell r="AU45" t="str">
            <v/>
          </cell>
          <cell r="AV45" t="str">
            <v/>
          </cell>
          <cell r="AX45" t="str">
            <v/>
          </cell>
          <cell r="AY45" t="str">
            <v/>
          </cell>
          <cell r="BA45" t="str">
            <v/>
          </cell>
          <cell r="BB45" t="str">
            <v/>
          </cell>
          <cell r="BD45" t="str">
            <v/>
          </cell>
          <cell r="BE45" t="str">
            <v/>
          </cell>
          <cell r="BG45" t="str">
            <v/>
          </cell>
          <cell r="BH45" t="str">
            <v/>
          </cell>
          <cell r="BJ45" t="str">
            <v/>
          </cell>
          <cell r="BK45" t="str">
            <v/>
          </cell>
          <cell r="BM45" t="str">
            <v/>
          </cell>
          <cell r="BN45" t="str">
            <v/>
          </cell>
          <cell r="BP45" t="str">
            <v/>
          </cell>
          <cell r="BQ45" t="str">
            <v/>
          </cell>
          <cell r="BS45" t="str">
            <v/>
          </cell>
          <cell r="BT45" t="str">
            <v/>
          </cell>
          <cell r="BV45" t="str">
            <v/>
          </cell>
          <cell r="BW45" t="str">
            <v/>
          </cell>
          <cell r="BY45" t="str">
            <v/>
          </cell>
          <cell r="BZ45" t="str">
            <v/>
          </cell>
          <cell r="CB45" t="str">
            <v/>
          </cell>
          <cell r="CC45" t="str">
            <v/>
          </cell>
          <cell r="CD45" t="str">
            <v/>
          </cell>
          <cell r="CE45" t="str">
            <v/>
          </cell>
          <cell r="CF45" t="str">
            <v/>
          </cell>
          <cell r="CH45" t="str">
            <v/>
          </cell>
          <cell r="CI45" t="str">
            <v/>
          </cell>
          <cell r="CK45" t="str">
            <v/>
          </cell>
          <cell r="CL45" t="str">
            <v/>
          </cell>
          <cell r="CN45" t="str">
            <v/>
          </cell>
          <cell r="CO45" t="str">
            <v/>
          </cell>
          <cell r="CQ45" t="str">
            <v/>
          </cell>
          <cell r="CR45" t="str">
            <v/>
          </cell>
        </row>
        <row r="46">
          <cell r="B46">
            <v>1</v>
          </cell>
          <cell r="G46">
            <v>0</v>
          </cell>
          <cell r="J46">
            <v>0</v>
          </cell>
          <cell r="M46">
            <v>0</v>
          </cell>
          <cell r="P46">
            <v>0</v>
          </cell>
          <cell r="S46">
            <v>0</v>
          </cell>
          <cell r="V46">
            <v>0</v>
          </cell>
          <cell r="Y46">
            <v>0</v>
          </cell>
          <cell r="AB46">
            <v>0</v>
          </cell>
          <cell r="AE46">
            <v>0</v>
          </cell>
          <cell r="AH46">
            <v>0</v>
          </cell>
          <cell r="AK46">
            <v>0</v>
          </cell>
          <cell r="AN46">
            <v>0</v>
          </cell>
          <cell r="AQ46">
            <v>0</v>
          </cell>
          <cell r="AT46">
            <v>0</v>
          </cell>
          <cell r="AW46">
            <v>0</v>
          </cell>
          <cell r="AZ46">
            <v>0</v>
          </cell>
          <cell r="BC46">
            <v>0</v>
          </cell>
          <cell r="BF46">
            <v>0</v>
          </cell>
          <cell r="BI46">
            <v>0</v>
          </cell>
          <cell r="BL46">
            <v>0</v>
          </cell>
          <cell r="BO46">
            <v>0</v>
          </cell>
          <cell r="BR46">
            <v>0</v>
          </cell>
          <cell r="BU46">
            <v>0</v>
          </cell>
          <cell r="BX46">
            <v>0</v>
          </cell>
          <cell r="CA46">
            <v>0</v>
          </cell>
          <cell r="CD46">
            <v>0</v>
          </cell>
          <cell r="CG46">
            <v>0</v>
          </cell>
          <cell r="CJ46">
            <v>0</v>
          </cell>
          <cell r="CM46">
            <v>0</v>
          </cell>
          <cell r="CP46">
            <v>0</v>
          </cell>
          <cell r="CS46">
            <v>0</v>
          </cell>
        </row>
        <row r="47">
          <cell r="E47" t="str">
            <v/>
          </cell>
          <cell r="F47" t="str">
            <v/>
          </cell>
          <cell r="H47" t="str">
            <v/>
          </cell>
          <cell r="I47" t="str">
            <v/>
          </cell>
          <cell r="K47" t="str">
            <v/>
          </cell>
          <cell r="L47" t="str">
            <v/>
          </cell>
          <cell r="N47" t="str">
            <v/>
          </cell>
          <cell r="O47" t="str">
            <v/>
          </cell>
          <cell r="Q47" t="str">
            <v/>
          </cell>
          <cell r="R47" t="str">
            <v/>
          </cell>
          <cell r="T47" t="str">
            <v/>
          </cell>
          <cell r="U47" t="str">
            <v/>
          </cell>
          <cell r="W47" t="str">
            <v/>
          </cell>
          <cell r="X47" t="str">
            <v/>
          </cell>
          <cell r="Z47" t="str">
            <v/>
          </cell>
          <cell r="AA47" t="str">
            <v/>
          </cell>
          <cell r="AC47" t="str">
            <v/>
          </cell>
          <cell r="AD47" t="str">
            <v/>
          </cell>
          <cell r="AF47" t="str">
            <v/>
          </cell>
          <cell r="AG47" t="str">
            <v/>
          </cell>
          <cell r="AI47" t="str">
            <v/>
          </cell>
          <cell r="AJ47" t="str">
            <v/>
          </cell>
          <cell r="AL47" t="str">
            <v/>
          </cell>
          <cell r="AM47" t="str">
            <v/>
          </cell>
          <cell r="AO47" t="str">
            <v/>
          </cell>
          <cell r="AP47" t="str">
            <v/>
          </cell>
          <cell r="AR47" t="str">
            <v/>
          </cell>
          <cell r="AS47" t="str">
            <v/>
          </cell>
          <cell r="AU47" t="str">
            <v/>
          </cell>
          <cell r="AV47" t="str">
            <v/>
          </cell>
          <cell r="AX47" t="str">
            <v/>
          </cell>
          <cell r="AY47" t="str">
            <v/>
          </cell>
          <cell r="BA47" t="str">
            <v/>
          </cell>
          <cell r="BB47" t="str">
            <v/>
          </cell>
          <cell r="BD47" t="str">
            <v/>
          </cell>
          <cell r="BE47" t="str">
            <v/>
          </cell>
          <cell r="BG47" t="str">
            <v/>
          </cell>
          <cell r="BH47" t="str">
            <v/>
          </cell>
          <cell r="BJ47" t="str">
            <v/>
          </cell>
          <cell r="BK47" t="str">
            <v/>
          </cell>
          <cell r="BM47" t="str">
            <v/>
          </cell>
          <cell r="BN47" t="str">
            <v/>
          </cell>
          <cell r="BP47" t="str">
            <v/>
          </cell>
          <cell r="BQ47" t="str">
            <v/>
          </cell>
          <cell r="BS47" t="str">
            <v/>
          </cell>
          <cell r="BT47" t="str">
            <v/>
          </cell>
          <cell r="BV47" t="str">
            <v/>
          </cell>
          <cell r="BW47" t="str">
            <v/>
          </cell>
          <cell r="BY47" t="str">
            <v/>
          </cell>
          <cell r="BZ47" t="str">
            <v/>
          </cell>
          <cell r="CB47" t="str">
            <v/>
          </cell>
          <cell r="CC47" t="str">
            <v/>
          </cell>
          <cell r="CD47" t="str">
            <v/>
          </cell>
          <cell r="CE47" t="str">
            <v/>
          </cell>
          <cell r="CF47" t="str">
            <v/>
          </cell>
          <cell r="CH47" t="str">
            <v/>
          </cell>
          <cell r="CI47" t="str">
            <v/>
          </cell>
          <cell r="CK47" t="str">
            <v/>
          </cell>
          <cell r="CL47" t="str">
            <v/>
          </cell>
          <cell r="CN47" t="str">
            <v/>
          </cell>
          <cell r="CO47" t="str">
            <v/>
          </cell>
          <cell r="CQ47" t="str">
            <v/>
          </cell>
          <cell r="CR47" t="str">
            <v/>
          </cell>
        </row>
        <row r="50">
          <cell r="E50" t="str">
            <v/>
          </cell>
          <cell r="F50" t="str">
            <v/>
          </cell>
          <cell r="H50" t="str">
            <v/>
          </cell>
          <cell r="I50" t="str">
            <v/>
          </cell>
          <cell r="K50" t="str">
            <v/>
          </cell>
          <cell r="L50" t="str">
            <v/>
          </cell>
          <cell r="N50" t="str">
            <v/>
          </cell>
          <cell r="O50" t="str">
            <v/>
          </cell>
          <cell r="Q50" t="str">
            <v/>
          </cell>
          <cell r="R50" t="str">
            <v/>
          </cell>
          <cell r="T50" t="str">
            <v/>
          </cell>
          <cell r="U50" t="str">
            <v/>
          </cell>
          <cell r="W50" t="str">
            <v/>
          </cell>
          <cell r="X50" t="str">
            <v/>
          </cell>
          <cell r="Z50" t="str">
            <v/>
          </cell>
          <cell r="AA50" t="str">
            <v/>
          </cell>
          <cell r="AC50" t="str">
            <v/>
          </cell>
          <cell r="AD50" t="str">
            <v/>
          </cell>
          <cell r="AF50" t="str">
            <v/>
          </cell>
          <cell r="AG50" t="str">
            <v/>
          </cell>
          <cell r="AI50" t="str">
            <v/>
          </cell>
          <cell r="AJ50" t="str">
            <v/>
          </cell>
          <cell r="AL50" t="str">
            <v/>
          </cell>
          <cell r="AM50" t="str">
            <v/>
          </cell>
          <cell r="AO50" t="str">
            <v/>
          </cell>
          <cell r="AP50" t="str">
            <v/>
          </cell>
          <cell r="AR50" t="str">
            <v/>
          </cell>
          <cell r="AS50" t="str">
            <v/>
          </cell>
          <cell r="AU50" t="str">
            <v/>
          </cell>
          <cell r="AV50" t="str">
            <v/>
          </cell>
          <cell r="AX50" t="str">
            <v/>
          </cell>
          <cell r="AY50" t="str">
            <v/>
          </cell>
          <cell r="BA50" t="str">
            <v/>
          </cell>
          <cell r="BB50" t="str">
            <v/>
          </cell>
          <cell r="BD50" t="str">
            <v/>
          </cell>
          <cell r="BE50" t="str">
            <v/>
          </cell>
          <cell r="BG50" t="str">
            <v/>
          </cell>
          <cell r="BH50" t="str">
            <v/>
          </cell>
          <cell r="BJ50" t="str">
            <v/>
          </cell>
          <cell r="BK50" t="str">
            <v/>
          </cell>
          <cell r="BM50" t="str">
            <v/>
          </cell>
          <cell r="BN50" t="str">
            <v/>
          </cell>
          <cell r="BP50" t="str">
            <v/>
          </cell>
          <cell r="BQ50" t="str">
            <v/>
          </cell>
          <cell r="BS50" t="str">
            <v/>
          </cell>
          <cell r="BT50" t="str">
            <v/>
          </cell>
          <cell r="BV50" t="str">
            <v/>
          </cell>
          <cell r="BW50" t="str">
            <v/>
          </cell>
          <cell r="BY50" t="str">
            <v/>
          </cell>
          <cell r="BZ50" t="str">
            <v/>
          </cell>
          <cell r="CB50" t="str">
            <v/>
          </cell>
          <cell r="CC50" t="str">
            <v/>
          </cell>
          <cell r="CD50" t="str">
            <v/>
          </cell>
          <cell r="CE50" t="str">
            <v/>
          </cell>
          <cell r="CF50" t="str">
            <v/>
          </cell>
          <cell r="CH50" t="str">
            <v/>
          </cell>
          <cell r="CI50" t="str">
            <v/>
          </cell>
          <cell r="CK50" t="str">
            <v/>
          </cell>
          <cell r="CL50" t="str">
            <v/>
          </cell>
          <cell r="CN50" t="str">
            <v/>
          </cell>
          <cell r="CO50" t="str">
            <v/>
          </cell>
          <cell r="CQ50" t="str">
            <v/>
          </cell>
          <cell r="CR50" t="str">
            <v/>
          </cell>
        </row>
        <row r="51">
          <cell r="B51">
            <v>1</v>
          </cell>
          <cell r="G51">
            <v>0</v>
          </cell>
          <cell r="J51">
            <v>0</v>
          </cell>
          <cell r="M51">
            <v>0</v>
          </cell>
          <cell r="P51">
            <v>0</v>
          </cell>
          <cell r="S51">
            <v>0</v>
          </cell>
          <cell r="V51">
            <v>0</v>
          </cell>
          <cell r="Y51">
            <v>0</v>
          </cell>
          <cell r="AB51">
            <v>0</v>
          </cell>
          <cell r="AE51">
            <v>0</v>
          </cell>
          <cell r="AH51">
            <v>0</v>
          </cell>
          <cell r="AK51">
            <v>0</v>
          </cell>
          <cell r="AN51">
            <v>0</v>
          </cell>
          <cell r="AQ51">
            <v>0</v>
          </cell>
          <cell r="AT51">
            <v>0</v>
          </cell>
          <cell r="AW51">
            <v>0</v>
          </cell>
          <cell r="AZ51">
            <v>0</v>
          </cell>
          <cell r="BC51">
            <v>0</v>
          </cell>
          <cell r="BF51">
            <v>0</v>
          </cell>
          <cell r="BI51">
            <v>0</v>
          </cell>
          <cell r="BL51">
            <v>0</v>
          </cell>
          <cell r="BO51">
            <v>0</v>
          </cell>
          <cell r="BR51">
            <v>0</v>
          </cell>
          <cell r="BU51">
            <v>0</v>
          </cell>
          <cell r="BX51">
            <v>0</v>
          </cell>
          <cell r="CA51">
            <v>0</v>
          </cell>
          <cell r="CD51">
            <v>0</v>
          </cell>
          <cell r="CG51">
            <v>0</v>
          </cell>
          <cell r="CJ51">
            <v>0</v>
          </cell>
          <cell r="CM51">
            <v>0</v>
          </cell>
          <cell r="CP51">
            <v>0</v>
          </cell>
          <cell r="CS51">
            <v>0</v>
          </cell>
        </row>
        <row r="52">
          <cell r="E52" t="str">
            <v/>
          </cell>
          <cell r="F52" t="str">
            <v/>
          </cell>
          <cell r="H52" t="str">
            <v/>
          </cell>
          <cell r="I52" t="str">
            <v/>
          </cell>
          <cell r="K52" t="str">
            <v/>
          </cell>
          <cell r="L52" t="str">
            <v/>
          </cell>
          <cell r="N52" t="str">
            <v/>
          </cell>
          <cell r="O52" t="str">
            <v/>
          </cell>
          <cell r="Q52" t="str">
            <v/>
          </cell>
          <cell r="R52" t="str">
            <v/>
          </cell>
          <cell r="T52" t="str">
            <v/>
          </cell>
          <cell r="U52" t="str">
            <v/>
          </cell>
          <cell r="W52" t="str">
            <v/>
          </cell>
          <cell r="X52" t="str">
            <v/>
          </cell>
          <cell r="Z52" t="str">
            <v/>
          </cell>
          <cell r="AA52" t="str">
            <v/>
          </cell>
          <cell r="AC52" t="str">
            <v/>
          </cell>
          <cell r="AD52" t="str">
            <v/>
          </cell>
          <cell r="AF52" t="str">
            <v/>
          </cell>
          <cell r="AG52" t="str">
            <v/>
          </cell>
          <cell r="AI52" t="str">
            <v/>
          </cell>
          <cell r="AJ52" t="str">
            <v/>
          </cell>
          <cell r="AL52" t="str">
            <v/>
          </cell>
          <cell r="AM52" t="str">
            <v/>
          </cell>
          <cell r="AO52" t="str">
            <v/>
          </cell>
          <cell r="AP52" t="str">
            <v/>
          </cell>
          <cell r="AR52" t="str">
            <v/>
          </cell>
          <cell r="AS52" t="str">
            <v/>
          </cell>
          <cell r="AU52" t="str">
            <v/>
          </cell>
          <cell r="AV52" t="str">
            <v/>
          </cell>
          <cell r="AX52" t="str">
            <v/>
          </cell>
          <cell r="AY52" t="str">
            <v/>
          </cell>
          <cell r="BA52" t="str">
            <v/>
          </cell>
          <cell r="BB52" t="str">
            <v/>
          </cell>
          <cell r="BD52" t="str">
            <v/>
          </cell>
          <cell r="BE52" t="str">
            <v/>
          </cell>
          <cell r="BG52" t="str">
            <v/>
          </cell>
          <cell r="BH52" t="str">
            <v/>
          </cell>
          <cell r="BJ52" t="str">
            <v/>
          </cell>
          <cell r="BK52" t="str">
            <v/>
          </cell>
          <cell r="BM52" t="str">
            <v/>
          </cell>
          <cell r="BN52" t="str">
            <v/>
          </cell>
          <cell r="BP52" t="str">
            <v/>
          </cell>
          <cell r="BQ52" t="str">
            <v/>
          </cell>
          <cell r="BS52" t="str">
            <v/>
          </cell>
          <cell r="BT52" t="str">
            <v/>
          </cell>
          <cell r="BV52" t="str">
            <v/>
          </cell>
          <cell r="BW52" t="str">
            <v/>
          </cell>
          <cell r="BY52" t="str">
            <v/>
          </cell>
          <cell r="BZ52" t="str">
            <v/>
          </cell>
          <cell r="CB52" t="str">
            <v/>
          </cell>
          <cell r="CC52" t="str">
            <v/>
          </cell>
          <cell r="CD52" t="str">
            <v/>
          </cell>
          <cell r="CE52" t="str">
            <v/>
          </cell>
          <cell r="CF52" t="str">
            <v/>
          </cell>
          <cell r="CH52" t="str">
            <v/>
          </cell>
          <cell r="CI52" t="str">
            <v/>
          </cell>
          <cell r="CK52" t="str">
            <v/>
          </cell>
          <cell r="CL52" t="str">
            <v/>
          </cell>
          <cell r="CN52" t="str">
            <v/>
          </cell>
          <cell r="CO52" t="str">
            <v/>
          </cell>
          <cell r="CQ52" t="str">
            <v/>
          </cell>
          <cell r="CR52" t="str">
            <v/>
          </cell>
        </row>
        <row r="55">
          <cell r="E55" t="str">
            <v/>
          </cell>
          <cell r="F55" t="str">
            <v/>
          </cell>
          <cell r="H55" t="str">
            <v/>
          </cell>
          <cell r="I55" t="str">
            <v/>
          </cell>
          <cell r="K55" t="str">
            <v/>
          </cell>
          <cell r="L55" t="str">
            <v/>
          </cell>
          <cell r="N55" t="str">
            <v/>
          </cell>
          <cell r="O55" t="str">
            <v/>
          </cell>
          <cell r="Q55" t="str">
            <v/>
          </cell>
          <cell r="R55" t="str">
            <v/>
          </cell>
          <cell r="T55" t="str">
            <v/>
          </cell>
          <cell r="U55" t="str">
            <v/>
          </cell>
          <cell r="W55" t="str">
            <v/>
          </cell>
          <cell r="X55" t="str">
            <v/>
          </cell>
          <cell r="Z55" t="str">
            <v/>
          </cell>
          <cell r="AA55" t="str">
            <v/>
          </cell>
          <cell r="AC55" t="str">
            <v/>
          </cell>
          <cell r="AD55" t="str">
            <v/>
          </cell>
          <cell r="AF55" t="str">
            <v/>
          </cell>
          <cell r="AG55" t="str">
            <v/>
          </cell>
          <cell r="AI55" t="str">
            <v/>
          </cell>
          <cell r="AJ55" t="str">
            <v/>
          </cell>
          <cell r="AL55" t="str">
            <v/>
          </cell>
          <cell r="AM55" t="str">
            <v/>
          </cell>
          <cell r="AO55" t="str">
            <v/>
          </cell>
          <cell r="AP55" t="str">
            <v/>
          </cell>
          <cell r="AR55" t="str">
            <v/>
          </cell>
          <cell r="AS55" t="str">
            <v/>
          </cell>
          <cell r="AU55" t="str">
            <v/>
          </cell>
          <cell r="AV55" t="str">
            <v/>
          </cell>
          <cell r="AX55" t="str">
            <v/>
          </cell>
          <cell r="AY55" t="str">
            <v/>
          </cell>
          <cell r="BA55" t="str">
            <v/>
          </cell>
          <cell r="BB55" t="str">
            <v/>
          </cell>
          <cell r="BD55" t="str">
            <v/>
          </cell>
          <cell r="BE55" t="str">
            <v/>
          </cell>
          <cell r="BG55" t="str">
            <v/>
          </cell>
          <cell r="BH55" t="str">
            <v/>
          </cell>
          <cell r="BJ55" t="str">
            <v/>
          </cell>
          <cell r="BK55" t="str">
            <v/>
          </cell>
          <cell r="BM55" t="str">
            <v/>
          </cell>
          <cell r="BN55" t="str">
            <v/>
          </cell>
          <cell r="BP55" t="str">
            <v/>
          </cell>
          <cell r="BQ55" t="str">
            <v/>
          </cell>
          <cell r="BS55" t="str">
            <v/>
          </cell>
          <cell r="BT55" t="str">
            <v/>
          </cell>
          <cell r="BV55" t="str">
            <v/>
          </cell>
          <cell r="BW55" t="str">
            <v/>
          </cell>
          <cell r="BY55" t="str">
            <v/>
          </cell>
          <cell r="BZ55" t="str">
            <v/>
          </cell>
          <cell r="CB55" t="str">
            <v/>
          </cell>
          <cell r="CC55" t="str">
            <v/>
          </cell>
          <cell r="CD55" t="str">
            <v/>
          </cell>
          <cell r="CE55" t="str">
            <v/>
          </cell>
          <cell r="CF55" t="str">
            <v/>
          </cell>
          <cell r="CH55" t="str">
            <v/>
          </cell>
          <cell r="CI55" t="str">
            <v/>
          </cell>
          <cell r="CK55" t="str">
            <v/>
          </cell>
          <cell r="CL55" t="str">
            <v/>
          </cell>
          <cell r="CN55" t="str">
            <v/>
          </cell>
          <cell r="CO55" t="str">
            <v/>
          </cell>
          <cell r="CQ55" t="str">
            <v/>
          </cell>
          <cell r="CR55" t="str">
            <v/>
          </cell>
        </row>
        <row r="56">
          <cell r="B56">
            <v>1</v>
          </cell>
          <cell r="G56">
            <v>0</v>
          </cell>
          <cell r="J56">
            <v>0</v>
          </cell>
          <cell r="M56">
            <v>0</v>
          </cell>
          <cell r="P56">
            <v>0</v>
          </cell>
          <cell r="S56">
            <v>0</v>
          </cell>
          <cell r="V56">
            <v>0</v>
          </cell>
          <cell r="Y56">
            <v>0</v>
          </cell>
          <cell r="AB56">
            <v>0</v>
          </cell>
          <cell r="AE56">
            <v>0</v>
          </cell>
          <cell r="AH56">
            <v>0</v>
          </cell>
          <cell r="AK56">
            <v>0</v>
          </cell>
          <cell r="AN56">
            <v>0</v>
          </cell>
          <cell r="AQ56">
            <v>0</v>
          </cell>
          <cell r="AT56">
            <v>0</v>
          </cell>
          <cell r="AW56">
            <v>0</v>
          </cell>
          <cell r="AZ56">
            <v>0</v>
          </cell>
          <cell r="BC56">
            <v>0</v>
          </cell>
          <cell r="BF56">
            <v>0</v>
          </cell>
          <cell r="BI56">
            <v>0</v>
          </cell>
          <cell r="BL56">
            <v>0</v>
          </cell>
          <cell r="BO56">
            <v>0</v>
          </cell>
          <cell r="BR56">
            <v>0</v>
          </cell>
          <cell r="BU56">
            <v>0</v>
          </cell>
          <cell r="BX56">
            <v>0</v>
          </cell>
          <cell r="CA56">
            <v>0</v>
          </cell>
          <cell r="CD56">
            <v>0</v>
          </cell>
          <cell r="CG56">
            <v>0</v>
          </cell>
          <cell r="CJ56">
            <v>0</v>
          </cell>
          <cell r="CM56">
            <v>0</v>
          </cell>
          <cell r="CP56">
            <v>0</v>
          </cell>
          <cell r="CS56">
            <v>0</v>
          </cell>
        </row>
        <row r="57">
          <cell r="E57" t="str">
            <v/>
          </cell>
          <cell r="F57" t="str">
            <v/>
          </cell>
          <cell r="H57" t="str">
            <v/>
          </cell>
          <cell r="I57" t="str">
            <v/>
          </cell>
          <cell r="K57" t="str">
            <v/>
          </cell>
          <cell r="L57" t="str">
            <v/>
          </cell>
          <cell r="N57" t="str">
            <v/>
          </cell>
          <cell r="O57" t="str">
            <v/>
          </cell>
          <cell r="Q57" t="str">
            <v/>
          </cell>
          <cell r="R57" t="str">
            <v/>
          </cell>
          <cell r="T57" t="str">
            <v/>
          </cell>
          <cell r="U57" t="str">
            <v/>
          </cell>
          <cell r="W57" t="str">
            <v/>
          </cell>
          <cell r="X57" t="str">
            <v/>
          </cell>
          <cell r="Z57" t="str">
            <v/>
          </cell>
          <cell r="AA57" t="str">
            <v/>
          </cell>
          <cell r="AC57" t="str">
            <v/>
          </cell>
          <cell r="AD57" t="str">
            <v/>
          </cell>
          <cell r="AF57" t="str">
            <v/>
          </cell>
          <cell r="AG57" t="str">
            <v/>
          </cell>
          <cell r="AI57" t="str">
            <v/>
          </cell>
          <cell r="AJ57" t="str">
            <v/>
          </cell>
          <cell r="AL57" t="str">
            <v/>
          </cell>
          <cell r="AM57" t="str">
            <v/>
          </cell>
          <cell r="AO57" t="str">
            <v/>
          </cell>
          <cell r="AP57" t="str">
            <v/>
          </cell>
          <cell r="AR57" t="str">
            <v/>
          </cell>
          <cell r="AS57" t="str">
            <v/>
          </cell>
          <cell r="AU57" t="str">
            <v/>
          </cell>
          <cell r="AV57" t="str">
            <v/>
          </cell>
          <cell r="AX57" t="str">
            <v/>
          </cell>
          <cell r="AY57" t="str">
            <v/>
          </cell>
          <cell r="BA57" t="str">
            <v/>
          </cell>
          <cell r="BB57" t="str">
            <v/>
          </cell>
          <cell r="BD57" t="str">
            <v/>
          </cell>
          <cell r="BE57" t="str">
            <v/>
          </cell>
          <cell r="BG57" t="str">
            <v/>
          </cell>
          <cell r="BH57" t="str">
            <v/>
          </cell>
          <cell r="BJ57" t="str">
            <v/>
          </cell>
          <cell r="BK57" t="str">
            <v/>
          </cell>
          <cell r="BM57" t="str">
            <v/>
          </cell>
          <cell r="BN57" t="str">
            <v/>
          </cell>
          <cell r="BP57" t="str">
            <v/>
          </cell>
          <cell r="BQ57" t="str">
            <v/>
          </cell>
          <cell r="BS57" t="str">
            <v/>
          </cell>
          <cell r="BT57" t="str">
            <v/>
          </cell>
          <cell r="BV57" t="str">
            <v/>
          </cell>
          <cell r="BW57" t="str">
            <v/>
          </cell>
          <cell r="BY57" t="str">
            <v/>
          </cell>
          <cell r="BZ57" t="str">
            <v/>
          </cell>
          <cell r="CB57" t="str">
            <v/>
          </cell>
          <cell r="CC57" t="str">
            <v/>
          </cell>
          <cell r="CD57" t="str">
            <v/>
          </cell>
          <cell r="CE57" t="str">
            <v/>
          </cell>
          <cell r="CF57" t="str">
            <v/>
          </cell>
          <cell r="CH57" t="str">
            <v/>
          </cell>
          <cell r="CI57" t="str">
            <v/>
          </cell>
          <cell r="CK57" t="str">
            <v/>
          </cell>
          <cell r="CL57" t="str">
            <v/>
          </cell>
          <cell r="CN57" t="str">
            <v/>
          </cell>
          <cell r="CO57" t="str">
            <v/>
          </cell>
          <cell r="CQ57" t="str">
            <v/>
          </cell>
          <cell r="CR57" t="str">
            <v/>
          </cell>
        </row>
        <row r="60">
          <cell r="E60" t="str">
            <v/>
          </cell>
          <cell r="F60" t="str">
            <v/>
          </cell>
          <cell r="H60" t="str">
            <v/>
          </cell>
          <cell r="I60" t="str">
            <v/>
          </cell>
          <cell r="K60" t="str">
            <v/>
          </cell>
          <cell r="L60" t="str">
            <v/>
          </cell>
          <cell r="N60" t="str">
            <v/>
          </cell>
          <cell r="O60" t="str">
            <v/>
          </cell>
          <cell r="Q60" t="str">
            <v/>
          </cell>
          <cell r="R60" t="str">
            <v/>
          </cell>
          <cell r="T60" t="str">
            <v/>
          </cell>
          <cell r="U60" t="str">
            <v/>
          </cell>
          <cell r="W60" t="str">
            <v/>
          </cell>
          <cell r="X60" t="str">
            <v/>
          </cell>
          <cell r="Z60" t="str">
            <v/>
          </cell>
          <cell r="AA60" t="str">
            <v/>
          </cell>
          <cell r="AC60" t="str">
            <v/>
          </cell>
          <cell r="AD60" t="str">
            <v/>
          </cell>
          <cell r="AF60" t="str">
            <v/>
          </cell>
          <cell r="AG60" t="str">
            <v/>
          </cell>
          <cell r="AI60" t="str">
            <v/>
          </cell>
          <cell r="AJ60" t="str">
            <v/>
          </cell>
          <cell r="AL60" t="str">
            <v/>
          </cell>
          <cell r="AM60" t="str">
            <v/>
          </cell>
          <cell r="AO60" t="str">
            <v/>
          </cell>
          <cell r="AP60" t="str">
            <v/>
          </cell>
          <cell r="AR60" t="str">
            <v/>
          </cell>
          <cell r="AS60" t="str">
            <v/>
          </cell>
          <cell r="AU60" t="str">
            <v/>
          </cell>
          <cell r="AV60" t="str">
            <v/>
          </cell>
          <cell r="AX60" t="str">
            <v/>
          </cell>
          <cell r="AY60" t="str">
            <v/>
          </cell>
          <cell r="BA60" t="str">
            <v/>
          </cell>
          <cell r="BB60" t="str">
            <v/>
          </cell>
          <cell r="BD60" t="str">
            <v/>
          </cell>
          <cell r="BE60" t="str">
            <v/>
          </cell>
          <cell r="BG60" t="str">
            <v/>
          </cell>
          <cell r="BH60" t="str">
            <v/>
          </cell>
          <cell r="BJ60" t="str">
            <v/>
          </cell>
          <cell r="BK60" t="str">
            <v/>
          </cell>
          <cell r="BM60" t="str">
            <v/>
          </cell>
          <cell r="BN60" t="str">
            <v/>
          </cell>
          <cell r="BP60" t="str">
            <v/>
          </cell>
          <cell r="BQ60" t="str">
            <v/>
          </cell>
          <cell r="BS60" t="str">
            <v/>
          </cell>
          <cell r="BT60" t="str">
            <v/>
          </cell>
          <cell r="BV60" t="str">
            <v/>
          </cell>
          <cell r="BW60" t="str">
            <v/>
          </cell>
          <cell r="BY60" t="str">
            <v/>
          </cell>
          <cell r="BZ60" t="str">
            <v/>
          </cell>
          <cell r="CB60" t="str">
            <v/>
          </cell>
          <cell r="CC60" t="str">
            <v/>
          </cell>
          <cell r="CD60" t="str">
            <v/>
          </cell>
          <cell r="CE60" t="str">
            <v/>
          </cell>
          <cell r="CF60" t="str">
            <v/>
          </cell>
          <cell r="CH60" t="str">
            <v/>
          </cell>
          <cell r="CI60" t="str">
            <v/>
          </cell>
          <cell r="CK60" t="str">
            <v/>
          </cell>
          <cell r="CL60" t="str">
            <v/>
          </cell>
          <cell r="CN60" t="str">
            <v/>
          </cell>
          <cell r="CO60" t="str">
            <v/>
          </cell>
          <cell r="CQ60" t="str">
            <v/>
          </cell>
          <cell r="CR60" t="str">
            <v/>
          </cell>
        </row>
        <row r="61">
          <cell r="B61">
            <v>1</v>
          </cell>
          <cell r="G61">
            <v>0</v>
          </cell>
          <cell r="J61">
            <v>0</v>
          </cell>
          <cell r="M61">
            <v>0</v>
          </cell>
          <cell r="P61">
            <v>0</v>
          </cell>
          <cell r="S61">
            <v>0</v>
          </cell>
          <cell r="V61">
            <v>0</v>
          </cell>
          <cell r="Y61">
            <v>0</v>
          </cell>
          <cell r="AB61">
            <v>0</v>
          </cell>
          <cell r="AE61">
            <v>0</v>
          </cell>
          <cell r="AH61">
            <v>0</v>
          </cell>
          <cell r="AK61">
            <v>0</v>
          </cell>
          <cell r="AN61">
            <v>0</v>
          </cell>
          <cell r="AQ61">
            <v>0</v>
          </cell>
          <cell r="AT61">
            <v>0</v>
          </cell>
          <cell r="AW61">
            <v>0</v>
          </cell>
          <cell r="AZ61">
            <v>0</v>
          </cell>
          <cell r="BC61">
            <v>0</v>
          </cell>
          <cell r="BF61">
            <v>0</v>
          </cell>
          <cell r="BI61">
            <v>0</v>
          </cell>
          <cell r="BL61">
            <v>0</v>
          </cell>
          <cell r="BO61">
            <v>0</v>
          </cell>
          <cell r="BR61">
            <v>0</v>
          </cell>
          <cell r="BU61">
            <v>0</v>
          </cell>
          <cell r="BX61">
            <v>0</v>
          </cell>
          <cell r="CA61">
            <v>0</v>
          </cell>
          <cell r="CD61">
            <v>0</v>
          </cell>
          <cell r="CG61">
            <v>0</v>
          </cell>
          <cell r="CJ61">
            <v>0</v>
          </cell>
          <cell r="CM61">
            <v>0</v>
          </cell>
          <cell r="CP61">
            <v>0</v>
          </cell>
          <cell r="CS61">
            <v>0</v>
          </cell>
        </row>
        <row r="62">
          <cell r="E62" t="str">
            <v/>
          </cell>
          <cell r="F62" t="str">
            <v/>
          </cell>
          <cell r="H62" t="str">
            <v/>
          </cell>
          <cell r="I62" t="str">
            <v/>
          </cell>
          <cell r="K62" t="str">
            <v/>
          </cell>
          <cell r="L62" t="str">
            <v/>
          </cell>
          <cell r="N62" t="str">
            <v/>
          </cell>
          <cell r="O62" t="str">
            <v/>
          </cell>
          <cell r="Q62" t="str">
            <v/>
          </cell>
          <cell r="R62" t="str">
            <v/>
          </cell>
          <cell r="T62" t="str">
            <v/>
          </cell>
          <cell r="U62" t="str">
            <v/>
          </cell>
          <cell r="W62" t="str">
            <v/>
          </cell>
          <cell r="X62" t="str">
            <v/>
          </cell>
          <cell r="Z62" t="str">
            <v/>
          </cell>
          <cell r="AA62" t="str">
            <v/>
          </cell>
          <cell r="AC62" t="str">
            <v/>
          </cell>
          <cell r="AD62" t="str">
            <v/>
          </cell>
          <cell r="AF62" t="str">
            <v/>
          </cell>
          <cell r="AG62" t="str">
            <v/>
          </cell>
          <cell r="AI62" t="str">
            <v/>
          </cell>
          <cell r="AJ62" t="str">
            <v/>
          </cell>
          <cell r="AL62" t="str">
            <v/>
          </cell>
          <cell r="AM62" t="str">
            <v/>
          </cell>
          <cell r="AO62" t="str">
            <v/>
          </cell>
          <cell r="AP62" t="str">
            <v/>
          </cell>
          <cell r="AR62" t="str">
            <v/>
          </cell>
          <cell r="AS62" t="str">
            <v/>
          </cell>
          <cell r="AU62" t="str">
            <v/>
          </cell>
          <cell r="AV62" t="str">
            <v/>
          </cell>
          <cell r="AX62" t="str">
            <v/>
          </cell>
          <cell r="AY62" t="str">
            <v/>
          </cell>
          <cell r="BA62" t="str">
            <v/>
          </cell>
          <cell r="BB62" t="str">
            <v/>
          </cell>
          <cell r="BD62" t="str">
            <v/>
          </cell>
          <cell r="BE62" t="str">
            <v/>
          </cell>
          <cell r="BG62" t="str">
            <v/>
          </cell>
          <cell r="BH62" t="str">
            <v/>
          </cell>
          <cell r="BJ62" t="str">
            <v/>
          </cell>
          <cell r="BK62" t="str">
            <v/>
          </cell>
          <cell r="BM62" t="str">
            <v/>
          </cell>
          <cell r="BN62" t="str">
            <v/>
          </cell>
          <cell r="BP62" t="str">
            <v/>
          </cell>
          <cell r="BQ62" t="str">
            <v/>
          </cell>
          <cell r="BS62" t="str">
            <v/>
          </cell>
          <cell r="BT62" t="str">
            <v/>
          </cell>
          <cell r="BV62" t="str">
            <v/>
          </cell>
          <cell r="BW62" t="str">
            <v/>
          </cell>
          <cell r="BY62" t="str">
            <v/>
          </cell>
          <cell r="BZ62" t="str">
            <v/>
          </cell>
          <cell r="CB62" t="str">
            <v/>
          </cell>
          <cell r="CC62" t="str">
            <v/>
          </cell>
          <cell r="CD62" t="str">
            <v/>
          </cell>
          <cell r="CE62" t="str">
            <v/>
          </cell>
          <cell r="CF62" t="str">
            <v/>
          </cell>
          <cell r="CH62" t="str">
            <v/>
          </cell>
          <cell r="CI62" t="str">
            <v/>
          </cell>
          <cell r="CK62" t="str">
            <v/>
          </cell>
          <cell r="CL62" t="str">
            <v/>
          </cell>
          <cell r="CN62" t="str">
            <v/>
          </cell>
          <cell r="CO62" t="str">
            <v/>
          </cell>
          <cell r="CQ62" t="str">
            <v/>
          </cell>
          <cell r="CR62" t="str">
            <v/>
          </cell>
        </row>
        <row r="65">
          <cell r="E65" t="str">
            <v/>
          </cell>
          <cell r="F65" t="str">
            <v/>
          </cell>
          <cell r="H65" t="str">
            <v/>
          </cell>
          <cell r="I65" t="str">
            <v/>
          </cell>
          <cell r="K65" t="str">
            <v/>
          </cell>
          <cell r="L65" t="str">
            <v/>
          </cell>
          <cell r="N65" t="str">
            <v/>
          </cell>
          <cell r="O65" t="str">
            <v/>
          </cell>
          <cell r="Q65" t="str">
            <v/>
          </cell>
          <cell r="R65" t="str">
            <v/>
          </cell>
          <cell r="T65" t="str">
            <v/>
          </cell>
          <cell r="U65" t="str">
            <v/>
          </cell>
          <cell r="W65" t="str">
            <v/>
          </cell>
          <cell r="X65" t="str">
            <v/>
          </cell>
          <cell r="Z65" t="str">
            <v/>
          </cell>
          <cell r="AA65" t="str">
            <v/>
          </cell>
          <cell r="AC65" t="str">
            <v/>
          </cell>
          <cell r="AD65" t="str">
            <v/>
          </cell>
          <cell r="AF65" t="str">
            <v/>
          </cell>
          <cell r="AG65" t="str">
            <v/>
          </cell>
          <cell r="AI65" t="str">
            <v/>
          </cell>
          <cell r="AJ65" t="str">
            <v/>
          </cell>
          <cell r="AL65" t="str">
            <v/>
          </cell>
          <cell r="AM65" t="str">
            <v/>
          </cell>
          <cell r="AO65" t="str">
            <v/>
          </cell>
          <cell r="AP65" t="str">
            <v/>
          </cell>
          <cell r="AR65" t="str">
            <v/>
          </cell>
          <cell r="AS65" t="str">
            <v/>
          </cell>
          <cell r="AU65" t="str">
            <v/>
          </cell>
          <cell r="AV65" t="str">
            <v/>
          </cell>
          <cell r="AX65" t="str">
            <v/>
          </cell>
          <cell r="AY65" t="str">
            <v/>
          </cell>
          <cell r="BA65" t="str">
            <v/>
          </cell>
          <cell r="BB65" t="str">
            <v/>
          </cell>
          <cell r="BD65" t="str">
            <v/>
          </cell>
          <cell r="BE65" t="str">
            <v/>
          </cell>
          <cell r="BG65" t="str">
            <v/>
          </cell>
          <cell r="BH65" t="str">
            <v/>
          </cell>
          <cell r="BJ65" t="str">
            <v/>
          </cell>
          <cell r="BK65" t="str">
            <v/>
          </cell>
          <cell r="BM65" t="str">
            <v/>
          </cell>
          <cell r="BN65" t="str">
            <v/>
          </cell>
          <cell r="BP65" t="str">
            <v/>
          </cell>
          <cell r="BQ65" t="str">
            <v/>
          </cell>
          <cell r="BS65" t="str">
            <v/>
          </cell>
          <cell r="BT65" t="str">
            <v/>
          </cell>
          <cell r="BV65" t="str">
            <v/>
          </cell>
          <cell r="BW65" t="str">
            <v/>
          </cell>
          <cell r="BY65" t="str">
            <v/>
          </cell>
          <cell r="BZ65" t="str">
            <v/>
          </cell>
          <cell r="CB65" t="str">
            <v/>
          </cell>
          <cell r="CC65" t="str">
            <v/>
          </cell>
          <cell r="CD65" t="str">
            <v/>
          </cell>
          <cell r="CE65" t="str">
            <v/>
          </cell>
          <cell r="CF65" t="str">
            <v/>
          </cell>
          <cell r="CH65" t="str">
            <v/>
          </cell>
          <cell r="CI65" t="str">
            <v/>
          </cell>
          <cell r="CK65" t="str">
            <v/>
          </cell>
          <cell r="CL65" t="str">
            <v/>
          </cell>
          <cell r="CN65" t="str">
            <v/>
          </cell>
          <cell r="CO65" t="str">
            <v/>
          </cell>
          <cell r="CQ65" t="str">
            <v/>
          </cell>
          <cell r="CR65" t="str">
            <v/>
          </cell>
        </row>
        <row r="66">
          <cell r="B66">
            <v>1</v>
          </cell>
          <cell r="G66">
            <v>0</v>
          </cell>
          <cell r="J66">
            <v>0</v>
          </cell>
          <cell r="M66">
            <v>0</v>
          </cell>
          <cell r="P66">
            <v>0</v>
          </cell>
          <cell r="S66">
            <v>0</v>
          </cell>
          <cell r="V66">
            <v>0</v>
          </cell>
          <cell r="Y66">
            <v>0</v>
          </cell>
          <cell r="AB66">
            <v>0</v>
          </cell>
          <cell r="AE66">
            <v>0</v>
          </cell>
          <cell r="AH66">
            <v>0</v>
          </cell>
          <cell r="AK66">
            <v>0</v>
          </cell>
          <cell r="AN66">
            <v>0</v>
          </cell>
          <cell r="AQ66">
            <v>0</v>
          </cell>
          <cell r="AT66">
            <v>0</v>
          </cell>
          <cell r="AW66">
            <v>0</v>
          </cell>
          <cell r="AZ66">
            <v>0</v>
          </cell>
          <cell r="BC66">
            <v>0</v>
          </cell>
          <cell r="BF66">
            <v>0</v>
          </cell>
          <cell r="BI66">
            <v>0</v>
          </cell>
          <cell r="BL66">
            <v>0</v>
          </cell>
          <cell r="BO66">
            <v>0</v>
          </cell>
          <cell r="BR66">
            <v>0</v>
          </cell>
          <cell r="BU66">
            <v>0</v>
          </cell>
          <cell r="BX66">
            <v>0</v>
          </cell>
          <cell r="CA66">
            <v>0</v>
          </cell>
          <cell r="CD66">
            <v>0</v>
          </cell>
          <cell r="CG66">
            <v>0</v>
          </cell>
          <cell r="CJ66">
            <v>0</v>
          </cell>
          <cell r="CM66">
            <v>0</v>
          </cell>
          <cell r="CP66">
            <v>0</v>
          </cell>
          <cell r="CS66">
            <v>0</v>
          </cell>
        </row>
        <row r="67">
          <cell r="E67" t="str">
            <v/>
          </cell>
          <cell r="F67" t="str">
            <v/>
          </cell>
          <cell r="H67" t="str">
            <v/>
          </cell>
          <cell r="I67" t="str">
            <v/>
          </cell>
          <cell r="K67" t="str">
            <v/>
          </cell>
          <cell r="L67" t="str">
            <v/>
          </cell>
          <cell r="N67" t="str">
            <v/>
          </cell>
          <cell r="O67" t="str">
            <v/>
          </cell>
          <cell r="Q67" t="str">
            <v/>
          </cell>
          <cell r="R67" t="str">
            <v/>
          </cell>
          <cell r="T67" t="str">
            <v/>
          </cell>
          <cell r="U67" t="str">
            <v/>
          </cell>
          <cell r="W67" t="str">
            <v/>
          </cell>
          <cell r="X67" t="str">
            <v/>
          </cell>
          <cell r="Z67" t="str">
            <v/>
          </cell>
          <cell r="AA67" t="str">
            <v/>
          </cell>
          <cell r="AC67" t="str">
            <v/>
          </cell>
          <cell r="AD67" t="str">
            <v/>
          </cell>
          <cell r="AF67" t="str">
            <v/>
          </cell>
          <cell r="AG67" t="str">
            <v/>
          </cell>
          <cell r="AI67" t="str">
            <v/>
          </cell>
          <cell r="AJ67" t="str">
            <v/>
          </cell>
          <cell r="AL67" t="str">
            <v/>
          </cell>
          <cell r="AM67" t="str">
            <v/>
          </cell>
          <cell r="AO67" t="str">
            <v/>
          </cell>
          <cell r="AP67" t="str">
            <v/>
          </cell>
          <cell r="AR67" t="str">
            <v/>
          </cell>
          <cell r="AS67" t="str">
            <v/>
          </cell>
          <cell r="AU67" t="str">
            <v/>
          </cell>
          <cell r="AV67" t="str">
            <v/>
          </cell>
          <cell r="AX67" t="str">
            <v/>
          </cell>
          <cell r="AY67" t="str">
            <v/>
          </cell>
          <cell r="BA67" t="str">
            <v/>
          </cell>
          <cell r="BB67" t="str">
            <v/>
          </cell>
          <cell r="BD67" t="str">
            <v/>
          </cell>
          <cell r="BE67" t="str">
            <v/>
          </cell>
          <cell r="BG67" t="str">
            <v/>
          </cell>
          <cell r="BH67" t="str">
            <v/>
          </cell>
          <cell r="BJ67" t="str">
            <v/>
          </cell>
          <cell r="BK67" t="str">
            <v/>
          </cell>
          <cell r="BM67" t="str">
            <v/>
          </cell>
          <cell r="BN67" t="str">
            <v/>
          </cell>
          <cell r="BP67" t="str">
            <v/>
          </cell>
          <cell r="BQ67" t="str">
            <v/>
          </cell>
          <cell r="BS67" t="str">
            <v/>
          </cell>
          <cell r="BT67" t="str">
            <v/>
          </cell>
          <cell r="BV67" t="str">
            <v/>
          </cell>
          <cell r="BW67" t="str">
            <v/>
          </cell>
          <cell r="BY67" t="str">
            <v/>
          </cell>
          <cell r="BZ67" t="str">
            <v/>
          </cell>
          <cell r="CB67" t="str">
            <v/>
          </cell>
          <cell r="CC67" t="str">
            <v/>
          </cell>
          <cell r="CD67" t="str">
            <v/>
          </cell>
          <cell r="CE67" t="str">
            <v/>
          </cell>
          <cell r="CF67" t="str">
            <v/>
          </cell>
          <cell r="CH67" t="str">
            <v/>
          </cell>
          <cell r="CI67" t="str">
            <v/>
          </cell>
          <cell r="CK67" t="str">
            <v/>
          </cell>
          <cell r="CL67" t="str">
            <v/>
          </cell>
          <cell r="CN67" t="str">
            <v/>
          </cell>
          <cell r="CO67" t="str">
            <v/>
          </cell>
          <cell r="CQ67" t="str">
            <v/>
          </cell>
          <cell r="CR67" t="str">
            <v/>
          </cell>
        </row>
        <row r="70">
          <cell r="E70" t="str">
            <v/>
          </cell>
          <cell r="F70" t="str">
            <v/>
          </cell>
          <cell r="H70" t="str">
            <v/>
          </cell>
          <cell r="I70" t="str">
            <v/>
          </cell>
          <cell r="K70" t="str">
            <v/>
          </cell>
          <cell r="L70" t="str">
            <v/>
          </cell>
          <cell r="N70" t="str">
            <v/>
          </cell>
          <cell r="O70" t="str">
            <v/>
          </cell>
          <cell r="Q70" t="str">
            <v/>
          </cell>
          <cell r="R70" t="str">
            <v/>
          </cell>
          <cell r="T70" t="str">
            <v/>
          </cell>
          <cell r="U70" t="str">
            <v/>
          </cell>
          <cell r="W70" t="str">
            <v/>
          </cell>
          <cell r="X70" t="str">
            <v/>
          </cell>
          <cell r="Z70" t="str">
            <v/>
          </cell>
          <cell r="AA70" t="str">
            <v/>
          </cell>
          <cell r="AC70" t="str">
            <v/>
          </cell>
          <cell r="AD70" t="str">
            <v/>
          </cell>
          <cell r="AF70" t="str">
            <v/>
          </cell>
          <cell r="AG70" t="str">
            <v/>
          </cell>
          <cell r="AI70" t="str">
            <v/>
          </cell>
          <cell r="AJ70" t="str">
            <v/>
          </cell>
          <cell r="AL70" t="str">
            <v/>
          </cell>
          <cell r="AM70" t="str">
            <v/>
          </cell>
          <cell r="AO70" t="str">
            <v/>
          </cell>
          <cell r="AP70" t="str">
            <v/>
          </cell>
          <cell r="AR70" t="str">
            <v/>
          </cell>
          <cell r="AS70" t="str">
            <v/>
          </cell>
          <cell r="AU70" t="str">
            <v/>
          </cell>
          <cell r="AV70" t="str">
            <v/>
          </cell>
          <cell r="AX70" t="str">
            <v/>
          </cell>
          <cell r="AY70" t="str">
            <v/>
          </cell>
          <cell r="BA70" t="str">
            <v/>
          </cell>
          <cell r="BB70" t="str">
            <v/>
          </cell>
          <cell r="BD70" t="str">
            <v/>
          </cell>
          <cell r="BE70" t="str">
            <v/>
          </cell>
          <cell r="BG70" t="str">
            <v/>
          </cell>
          <cell r="BH70" t="str">
            <v/>
          </cell>
          <cell r="BJ70" t="str">
            <v/>
          </cell>
          <cell r="BK70" t="str">
            <v/>
          </cell>
          <cell r="BM70" t="str">
            <v/>
          </cell>
          <cell r="BN70" t="str">
            <v/>
          </cell>
          <cell r="BP70" t="str">
            <v/>
          </cell>
          <cell r="BQ70" t="str">
            <v/>
          </cell>
          <cell r="BS70" t="str">
            <v/>
          </cell>
          <cell r="BT70" t="str">
            <v/>
          </cell>
          <cell r="BV70" t="str">
            <v/>
          </cell>
          <cell r="BW70" t="str">
            <v/>
          </cell>
          <cell r="BY70" t="str">
            <v/>
          </cell>
          <cell r="BZ70" t="str">
            <v/>
          </cell>
          <cell r="CB70" t="str">
            <v/>
          </cell>
          <cell r="CC70" t="str">
            <v/>
          </cell>
          <cell r="CD70" t="str">
            <v/>
          </cell>
          <cell r="CE70" t="str">
            <v/>
          </cell>
          <cell r="CF70" t="str">
            <v/>
          </cell>
          <cell r="CH70" t="str">
            <v/>
          </cell>
          <cell r="CI70" t="str">
            <v/>
          </cell>
          <cell r="CK70" t="str">
            <v/>
          </cell>
          <cell r="CL70" t="str">
            <v/>
          </cell>
          <cell r="CN70" t="str">
            <v/>
          </cell>
          <cell r="CO70" t="str">
            <v/>
          </cell>
          <cell r="CQ70" t="str">
            <v/>
          </cell>
          <cell r="CR70" t="str">
            <v/>
          </cell>
        </row>
        <row r="71">
          <cell r="B71">
            <v>1</v>
          </cell>
          <cell r="G71">
            <v>0</v>
          </cell>
          <cell r="J71">
            <v>0</v>
          </cell>
          <cell r="M71">
            <v>0</v>
          </cell>
          <cell r="P71">
            <v>0</v>
          </cell>
          <cell r="S71">
            <v>0</v>
          </cell>
          <cell r="V71">
            <v>0</v>
          </cell>
          <cell r="Y71">
            <v>0</v>
          </cell>
          <cell r="AB71">
            <v>0</v>
          </cell>
          <cell r="AE71">
            <v>0</v>
          </cell>
          <cell r="AH71">
            <v>0</v>
          </cell>
          <cell r="AK71">
            <v>0</v>
          </cell>
          <cell r="AN71">
            <v>0</v>
          </cell>
          <cell r="AQ71">
            <v>0</v>
          </cell>
          <cell r="AT71">
            <v>0</v>
          </cell>
          <cell r="AW71">
            <v>0</v>
          </cell>
          <cell r="AZ71">
            <v>0</v>
          </cell>
          <cell r="BC71">
            <v>0</v>
          </cell>
          <cell r="BF71">
            <v>0</v>
          </cell>
          <cell r="BI71">
            <v>0</v>
          </cell>
          <cell r="BL71">
            <v>0</v>
          </cell>
          <cell r="BO71">
            <v>0</v>
          </cell>
          <cell r="BR71">
            <v>0</v>
          </cell>
          <cell r="BU71">
            <v>0</v>
          </cell>
          <cell r="BX71">
            <v>0</v>
          </cell>
          <cell r="CA71">
            <v>0</v>
          </cell>
          <cell r="CD71">
            <v>0</v>
          </cell>
          <cell r="CG71">
            <v>0</v>
          </cell>
          <cell r="CJ71">
            <v>0</v>
          </cell>
          <cell r="CM71">
            <v>0</v>
          </cell>
          <cell r="CP71">
            <v>0</v>
          </cell>
          <cell r="CS71">
            <v>0</v>
          </cell>
        </row>
        <row r="72">
          <cell r="E72" t="str">
            <v/>
          </cell>
          <cell r="F72" t="str">
            <v/>
          </cell>
          <cell r="H72" t="str">
            <v/>
          </cell>
          <cell r="I72" t="str">
            <v/>
          </cell>
          <cell r="K72" t="str">
            <v/>
          </cell>
          <cell r="L72" t="str">
            <v/>
          </cell>
          <cell r="N72" t="str">
            <v/>
          </cell>
          <cell r="O72" t="str">
            <v/>
          </cell>
          <cell r="Q72" t="str">
            <v/>
          </cell>
          <cell r="R72" t="str">
            <v/>
          </cell>
          <cell r="T72" t="str">
            <v/>
          </cell>
          <cell r="U72" t="str">
            <v/>
          </cell>
          <cell r="W72" t="str">
            <v/>
          </cell>
          <cell r="X72" t="str">
            <v/>
          </cell>
          <cell r="Z72" t="str">
            <v/>
          </cell>
          <cell r="AA72" t="str">
            <v/>
          </cell>
          <cell r="AC72" t="str">
            <v/>
          </cell>
          <cell r="AD72" t="str">
            <v/>
          </cell>
          <cell r="AF72" t="str">
            <v/>
          </cell>
          <cell r="AG72" t="str">
            <v/>
          </cell>
          <cell r="AI72" t="str">
            <v/>
          </cell>
          <cell r="AJ72" t="str">
            <v/>
          </cell>
          <cell r="AL72" t="str">
            <v/>
          </cell>
          <cell r="AM72" t="str">
            <v/>
          </cell>
          <cell r="AO72" t="str">
            <v/>
          </cell>
          <cell r="AP72" t="str">
            <v/>
          </cell>
          <cell r="AR72" t="str">
            <v/>
          </cell>
          <cell r="AS72" t="str">
            <v/>
          </cell>
          <cell r="AU72" t="str">
            <v/>
          </cell>
          <cell r="AV72" t="str">
            <v/>
          </cell>
          <cell r="AX72" t="str">
            <v/>
          </cell>
          <cell r="AY72" t="str">
            <v/>
          </cell>
          <cell r="BA72" t="str">
            <v/>
          </cell>
          <cell r="BB72" t="str">
            <v/>
          </cell>
          <cell r="BD72" t="str">
            <v/>
          </cell>
          <cell r="BE72" t="str">
            <v/>
          </cell>
          <cell r="BG72" t="str">
            <v/>
          </cell>
          <cell r="BH72" t="str">
            <v/>
          </cell>
          <cell r="BJ72" t="str">
            <v/>
          </cell>
          <cell r="BK72" t="str">
            <v/>
          </cell>
          <cell r="BM72" t="str">
            <v/>
          </cell>
          <cell r="BN72" t="str">
            <v/>
          </cell>
          <cell r="BP72" t="str">
            <v/>
          </cell>
          <cell r="BQ72" t="str">
            <v/>
          </cell>
          <cell r="BS72" t="str">
            <v/>
          </cell>
          <cell r="BT72" t="str">
            <v/>
          </cell>
          <cell r="BV72" t="str">
            <v/>
          </cell>
          <cell r="BW72" t="str">
            <v/>
          </cell>
          <cell r="BY72" t="str">
            <v/>
          </cell>
          <cell r="BZ72" t="str">
            <v/>
          </cell>
          <cell r="CB72" t="str">
            <v/>
          </cell>
          <cell r="CC72" t="str">
            <v/>
          </cell>
          <cell r="CD72" t="str">
            <v/>
          </cell>
          <cell r="CE72" t="str">
            <v/>
          </cell>
          <cell r="CF72" t="str">
            <v/>
          </cell>
          <cell r="CH72" t="str">
            <v/>
          </cell>
          <cell r="CI72" t="str">
            <v/>
          </cell>
          <cell r="CK72" t="str">
            <v/>
          </cell>
          <cell r="CL72" t="str">
            <v/>
          </cell>
          <cell r="CN72" t="str">
            <v/>
          </cell>
          <cell r="CO72" t="str">
            <v/>
          </cell>
          <cell r="CQ72" t="str">
            <v/>
          </cell>
          <cell r="CR72" t="str">
            <v/>
          </cell>
        </row>
        <row r="75">
          <cell r="E75" t="str">
            <v/>
          </cell>
          <cell r="F75" t="str">
            <v/>
          </cell>
          <cell r="H75" t="str">
            <v/>
          </cell>
          <cell r="I75" t="str">
            <v/>
          </cell>
          <cell r="K75" t="str">
            <v/>
          </cell>
          <cell r="L75" t="str">
            <v/>
          </cell>
          <cell r="N75" t="str">
            <v/>
          </cell>
          <cell r="O75" t="str">
            <v/>
          </cell>
          <cell r="Q75" t="str">
            <v/>
          </cell>
          <cell r="R75" t="str">
            <v/>
          </cell>
          <cell r="T75" t="str">
            <v/>
          </cell>
          <cell r="U75" t="str">
            <v/>
          </cell>
          <cell r="W75" t="str">
            <v/>
          </cell>
          <cell r="X75" t="str">
            <v/>
          </cell>
          <cell r="Z75" t="str">
            <v/>
          </cell>
          <cell r="AA75" t="str">
            <v/>
          </cell>
          <cell r="AC75" t="str">
            <v/>
          </cell>
          <cell r="AD75" t="str">
            <v/>
          </cell>
          <cell r="AF75" t="str">
            <v/>
          </cell>
          <cell r="AG75" t="str">
            <v/>
          </cell>
          <cell r="AI75" t="str">
            <v/>
          </cell>
          <cell r="AJ75" t="str">
            <v/>
          </cell>
          <cell r="AL75" t="str">
            <v/>
          </cell>
          <cell r="AM75" t="str">
            <v/>
          </cell>
          <cell r="AO75" t="str">
            <v/>
          </cell>
          <cell r="AP75" t="str">
            <v/>
          </cell>
          <cell r="AR75" t="str">
            <v/>
          </cell>
          <cell r="AS75" t="str">
            <v/>
          </cell>
          <cell r="AU75" t="str">
            <v/>
          </cell>
          <cell r="AV75" t="str">
            <v/>
          </cell>
          <cell r="AX75" t="str">
            <v/>
          </cell>
          <cell r="AY75" t="str">
            <v/>
          </cell>
          <cell r="BA75" t="str">
            <v/>
          </cell>
          <cell r="BB75" t="str">
            <v/>
          </cell>
          <cell r="BD75" t="str">
            <v/>
          </cell>
          <cell r="BE75" t="str">
            <v/>
          </cell>
          <cell r="BG75" t="str">
            <v/>
          </cell>
          <cell r="BH75" t="str">
            <v/>
          </cell>
          <cell r="BJ75" t="str">
            <v/>
          </cell>
          <cell r="BK75" t="str">
            <v/>
          </cell>
          <cell r="BM75" t="str">
            <v/>
          </cell>
          <cell r="BN75" t="str">
            <v/>
          </cell>
          <cell r="BP75" t="str">
            <v/>
          </cell>
          <cell r="BQ75" t="str">
            <v/>
          </cell>
          <cell r="BS75" t="str">
            <v/>
          </cell>
          <cell r="BT75" t="str">
            <v/>
          </cell>
          <cell r="BV75" t="str">
            <v/>
          </cell>
          <cell r="BW75" t="str">
            <v/>
          </cell>
          <cell r="BY75" t="str">
            <v/>
          </cell>
          <cell r="BZ75" t="str">
            <v/>
          </cell>
          <cell r="CB75" t="str">
            <v/>
          </cell>
          <cell r="CC75" t="str">
            <v/>
          </cell>
          <cell r="CD75" t="str">
            <v/>
          </cell>
          <cell r="CE75" t="str">
            <v/>
          </cell>
          <cell r="CF75" t="str">
            <v/>
          </cell>
          <cell r="CH75" t="str">
            <v/>
          </cell>
          <cell r="CI75" t="str">
            <v/>
          </cell>
          <cell r="CK75" t="str">
            <v/>
          </cell>
          <cell r="CL75" t="str">
            <v/>
          </cell>
          <cell r="CN75" t="str">
            <v/>
          </cell>
          <cell r="CO75" t="str">
            <v/>
          </cell>
          <cell r="CQ75" t="str">
            <v/>
          </cell>
          <cell r="CR75" t="str">
            <v/>
          </cell>
        </row>
        <row r="76">
          <cell r="B76" t="str">
            <v>ENC</v>
          </cell>
          <cell r="G76">
            <v>0</v>
          </cell>
          <cell r="J76">
            <v>0</v>
          </cell>
          <cell r="M76">
            <v>0</v>
          </cell>
          <cell r="P76">
            <v>0</v>
          </cell>
          <cell r="S76">
            <v>0</v>
          </cell>
          <cell r="V76">
            <v>0</v>
          </cell>
          <cell r="Y76">
            <v>0</v>
          </cell>
          <cell r="AB76">
            <v>0</v>
          </cell>
          <cell r="AE76">
            <v>0</v>
          </cell>
          <cell r="AH76">
            <v>0</v>
          </cell>
          <cell r="AK76">
            <v>0</v>
          </cell>
          <cell r="AN76">
            <v>0</v>
          </cell>
          <cell r="AQ76">
            <v>0</v>
          </cell>
          <cell r="AT76">
            <v>0</v>
          </cell>
          <cell r="AW76">
            <v>0</v>
          </cell>
          <cell r="AZ76">
            <v>0</v>
          </cell>
          <cell r="BC76">
            <v>0</v>
          </cell>
          <cell r="BF76">
            <v>0</v>
          </cell>
          <cell r="BI76">
            <v>0</v>
          </cell>
          <cell r="BL76">
            <v>0</v>
          </cell>
          <cell r="BO76">
            <v>0</v>
          </cell>
          <cell r="BR76">
            <v>0</v>
          </cell>
          <cell r="BU76">
            <v>0</v>
          </cell>
          <cell r="BX76">
            <v>0</v>
          </cell>
          <cell r="CA76">
            <v>0</v>
          </cell>
          <cell r="CD76">
            <v>0</v>
          </cell>
          <cell r="CG76">
            <v>0</v>
          </cell>
          <cell r="CJ76">
            <v>0</v>
          </cell>
          <cell r="CM76">
            <v>0</v>
          </cell>
          <cell r="CP76">
            <v>0</v>
          </cell>
          <cell r="CS76">
            <v>0</v>
          </cell>
        </row>
        <row r="77">
          <cell r="E77" t="str">
            <v/>
          </cell>
          <cell r="F77" t="str">
            <v/>
          </cell>
          <cell r="H77" t="str">
            <v/>
          </cell>
          <cell r="I77" t="str">
            <v/>
          </cell>
          <cell r="K77" t="str">
            <v/>
          </cell>
          <cell r="L77" t="str">
            <v/>
          </cell>
          <cell r="N77" t="str">
            <v/>
          </cell>
          <cell r="O77" t="str">
            <v/>
          </cell>
          <cell r="Q77" t="str">
            <v/>
          </cell>
          <cell r="R77" t="str">
            <v/>
          </cell>
          <cell r="T77" t="str">
            <v/>
          </cell>
          <cell r="U77" t="str">
            <v/>
          </cell>
          <cell r="W77" t="str">
            <v/>
          </cell>
          <cell r="X77" t="str">
            <v/>
          </cell>
          <cell r="Z77" t="str">
            <v/>
          </cell>
          <cell r="AA77" t="str">
            <v/>
          </cell>
          <cell r="AC77" t="str">
            <v/>
          </cell>
          <cell r="AD77" t="str">
            <v/>
          </cell>
          <cell r="AF77" t="str">
            <v/>
          </cell>
          <cell r="AG77" t="str">
            <v/>
          </cell>
          <cell r="AI77" t="str">
            <v/>
          </cell>
          <cell r="AJ77" t="str">
            <v/>
          </cell>
          <cell r="AL77" t="str">
            <v/>
          </cell>
          <cell r="AM77" t="str">
            <v/>
          </cell>
          <cell r="AO77" t="str">
            <v/>
          </cell>
          <cell r="AP77" t="str">
            <v/>
          </cell>
          <cell r="AR77" t="str">
            <v/>
          </cell>
          <cell r="AS77" t="str">
            <v/>
          </cell>
          <cell r="AU77" t="str">
            <v/>
          </cell>
          <cell r="AV77" t="str">
            <v/>
          </cell>
          <cell r="AX77" t="str">
            <v/>
          </cell>
          <cell r="AY77" t="str">
            <v/>
          </cell>
          <cell r="BA77" t="str">
            <v/>
          </cell>
          <cell r="BB77" t="str">
            <v/>
          </cell>
          <cell r="BD77" t="str">
            <v/>
          </cell>
          <cell r="BE77" t="str">
            <v/>
          </cell>
          <cell r="BG77" t="str">
            <v/>
          </cell>
          <cell r="BH77" t="str">
            <v/>
          </cell>
          <cell r="BJ77" t="str">
            <v/>
          </cell>
          <cell r="BK77" t="str">
            <v/>
          </cell>
          <cell r="BM77" t="str">
            <v/>
          </cell>
          <cell r="BN77" t="str">
            <v/>
          </cell>
          <cell r="BP77" t="str">
            <v/>
          </cell>
          <cell r="BQ77" t="str">
            <v/>
          </cell>
          <cell r="BS77" t="str">
            <v/>
          </cell>
          <cell r="BT77" t="str">
            <v/>
          </cell>
          <cell r="BV77" t="str">
            <v/>
          </cell>
          <cell r="BW77" t="str">
            <v/>
          </cell>
          <cell r="BY77" t="str">
            <v/>
          </cell>
          <cell r="BZ77" t="str">
            <v/>
          </cell>
          <cell r="CB77" t="str">
            <v/>
          </cell>
          <cell r="CC77" t="str">
            <v/>
          </cell>
          <cell r="CD77" t="str">
            <v/>
          </cell>
          <cell r="CE77" t="str">
            <v/>
          </cell>
          <cell r="CF77" t="str">
            <v/>
          </cell>
          <cell r="CH77" t="str">
            <v/>
          </cell>
          <cell r="CI77" t="str">
            <v/>
          </cell>
          <cell r="CK77" t="str">
            <v/>
          </cell>
          <cell r="CL77" t="str">
            <v/>
          </cell>
          <cell r="CN77" t="str">
            <v/>
          </cell>
          <cell r="CO77" t="str">
            <v/>
          </cell>
          <cell r="CQ77" t="str">
            <v/>
          </cell>
          <cell r="CR77" t="str">
            <v/>
          </cell>
        </row>
        <row r="80">
          <cell r="E80" t="str">
            <v/>
          </cell>
          <cell r="F80" t="str">
            <v/>
          </cell>
          <cell r="H80" t="str">
            <v/>
          </cell>
          <cell r="I80" t="str">
            <v/>
          </cell>
          <cell r="K80" t="str">
            <v/>
          </cell>
          <cell r="L80" t="str">
            <v/>
          </cell>
          <cell r="N80" t="str">
            <v/>
          </cell>
          <cell r="O80" t="str">
            <v/>
          </cell>
          <cell r="Q80" t="str">
            <v/>
          </cell>
          <cell r="R80" t="str">
            <v/>
          </cell>
          <cell r="T80" t="str">
            <v/>
          </cell>
          <cell r="U80" t="str">
            <v/>
          </cell>
          <cell r="W80" t="str">
            <v/>
          </cell>
          <cell r="X80" t="str">
            <v/>
          </cell>
          <cell r="Z80" t="str">
            <v/>
          </cell>
          <cell r="AA80" t="str">
            <v/>
          </cell>
          <cell r="AC80" t="str">
            <v/>
          </cell>
          <cell r="AD80" t="str">
            <v/>
          </cell>
          <cell r="AF80" t="str">
            <v/>
          </cell>
          <cell r="AG80" t="str">
            <v/>
          </cell>
          <cell r="AI80" t="str">
            <v/>
          </cell>
          <cell r="AJ80" t="str">
            <v/>
          </cell>
          <cell r="AL80" t="str">
            <v/>
          </cell>
          <cell r="AM80" t="str">
            <v/>
          </cell>
          <cell r="AO80" t="str">
            <v/>
          </cell>
          <cell r="AP80" t="str">
            <v/>
          </cell>
          <cell r="AR80" t="str">
            <v/>
          </cell>
          <cell r="AS80" t="str">
            <v/>
          </cell>
          <cell r="AU80" t="str">
            <v/>
          </cell>
          <cell r="AV80" t="str">
            <v/>
          </cell>
          <cell r="AX80" t="str">
            <v/>
          </cell>
          <cell r="AY80" t="str">
            <v/>
          </cell>
          <cell r="BA80" t="str">
            <v/>
          </cell>
          <cell r="BB80" t="str">
            <v/>
          </cell>
          <cell r="BD80" t="str">
            <v/>
          </cell>
          <cell r="BE80" t="str">
            <v/>
          </cell>
          <cell r="BG80" t="str">
            <v/>
          </cell>
          <cell r="BH80" t="str">
            <v/>
          </cell>
          <cell r="BJ80" t="str">
            <v/>
          </cell>
          <cell r="BK80" t="str">
            <v/>
          </cell>
          <cell r="BM80" t="str">
            <v/>
          </cell>
          <cell r="BN80" t="str">
            <v/>
          </cell>
          <cell r="BP80" t="str">
            <v/>
          </cell>
          <cell r="BQ80" t="str">
            <v/>
          </cell>
          <cell r="BS80" t="str">
            <v/>
          </cell>
          <cell r="BT80" t="str">
            <v/>
          </cell>
          <cell r="BV80" t="str">
            <v/>
          </cell>
          <cell r="BW80" t="str">
            <v/>
          </cell>
          <cell r="BY80" t="str">
            <v/>
          </cell>
          <cell r="BZ80" t="str">
            <v/>
          </cell>
          <cell r="CB80" t="str">
            <v/>
          </cell>
          <cell r="CC80" t="str">
            <v/>
          </cell>
          <cell r="CD80" t="str">
            <v/>
          </cell>
          <cell r="CE80" t="str">
            <v/>
          </cell>
          <cell r="CF80" t="str">
            <v/>
          </cell>
          <cell r="CH80" t="str">
            <v/>
          </cell>
          <cell r="CI80" t="str">
            <v/>
          </cell>
          <cell r="CK80" t="str">
            <v/>
          </cell>
          <cell r="CL80" t="str">
            <v/>
          </cell>
          <cell r="CN80" t="str">
            <v/>
          </cell>
          <cell r="CO80" t="str">
            <v/>
          </cell>
          <cell r="CQ80" t="str">
            <v/>
          </cell>
          <cell r="CR80" t="str">
            <v/>
          </cell>
        </row>
        <row r="81">
          <cell r="B81">
            <v>1</v>
          </cell>
          <cell r="G81">
            <v>0</v>
          </cell>
          <cell r="J81">
            <v>0</v>
          </cell>
          <cell r="M81">
            <v>0</v>
          </cell>
          <cell r="P81">
            <v>0</v>
          </cell>
          <cell r="S81">
            <v>0</v>
          </cell>
          <cell r="V81">
            <v>0</v>
          </cell>
          <cell r="Y81">
            <v>0</v>
          </cell>
          <cell r="AB81">
            <v>0</v>
          </cell>
          <cell r="AE81">
            <v>0</v>
          </cell>
          <cell r="AH81">
            <v>0</v>
          </cell>
          <cell r="AK81">
            <v>0</v>
          </cell>
          <cell r="AN81">
            <v>0</v>
          </cell>
          <cell r="AQ81">
            <v>0</v>
          </cell>
          <cell r="AT81">
            <v>0</v>
          </cell>
          <cell r="AW81">
            <v>0</v>
          </cell>
          <cell r="AZ81">
            <v>0</v>
          </cell>
          <cell r="BC81">
            <v>0</v>
          </cell>
          <cell r="BF81">
            <v>0</v>
          </cell>
          <cell r="BI81">
            <v>0</v>
          </cell>
          <cell r="BL81">
            <v>0</v>
          </cell>
          <cell r="BO81">
            <v>0</v>
          </cell>
          <cell r="BR81">
            <v>0</v>
          </cell>
          <cell r="BU81">
            <v>0</v>
          </cell>
          <cell r="BX81">
            <v>0</v>
          </cell>
          <cell r="CA81">
            <v>0</v>
          </cell>
          <cell r="CD81">
            <v>0</v>
          </cell>
          <cell r="CG81">
            <v>0</v>
          </cell>
          <cell r="CJ81">
            <v>0</v>
          </cell>
          <cell r="CM81">
            <v>0</v>
          </cell>
          <cell r="CP81">
            <v>0</v>
          </cell>
          <cell r="CS81">
            <v>0</v>
          </cell>
        </row>
        <row r="82">
          <cell r="E82" t="str">
            <v/>
          </cell>
          <cell r="F82" t="str">
            <v/>
          </cell>
          <cell r="H82" t="str">
            <v/>
          </cell>
          <cell r="I82" t="str">
            <v/>
          </cell>
          <cell r="K82" t="str">
            <v/>
          </cell>
          <cell r="L82" t="str">
            <v/>
          </cell>
          <cell r="N82" t="str">
            <v/>
          </cell>
          <cell r="O82" t="str">
            <v/>
          </cell>
          <cell r="Q82" t="str">
            <v/>
          </cell>
          <cell r="R82" t="str">
            <v/>
          </cell>
          <cell r="T82" t="str">
            <v/>
          </cell>
          <cell r="U82" t="str">
            <v/>
          </cell>
          <cell r="W82" t="str">
            <v/>
          </cell>
          <cell r="X82" t="str">
            <v/>
          </cell>
          <cell r="Z82" t="str">
            <v/>
          </cell>
          <cell r="AA82" t="str">
            <v/>
          </cell>
          <cell r="AC82" t="str">
            <v/>
          </cell>
          <cell r="AD82" t="str">
            <v/>
          </cell>
          <cell r="AF82" t="str">
            <v/>
          </cell>
          <cell r="AG82" t="str">
            <v/>
          </cell>
          <cell r="AI82" t="str">
            <v/>
          </cell>
          <cell r="AJ82" t="str">
            <v/>
          </cell>
          <cell r="AL82" t="str">
            <v/>
          </cell>
          <cell r="AM82" t="str">
            <v/>
          </cell>
          <cell r="AO82" t="str">
            <v/>
          </cell>
          <cell r="AP82" t="str">
            <v/>
          </cell>
          <cell r="AR82" t="str">
            <v/>
          </cell>
          <cell r="AS82" t="str">
            <v/>
          </cell>
          <cell r="AU82" t="str">
            <v/>
          </cell>
          <cell r="AV82" t="str">
            <v/>
          </cell>
          <cell r="AX82" t="str">
            <v/>
          </cell>
          <cell r="AY82" t="str">
            <v/>
          </cell>
          <cell r="BA82" t="str">
            <v/>
          </cell>
          <cell r="BB82" t="str">
            <v/>
          </cell>
          <cell r="BD82" t="str">
            <v/>
          </cell>
          <cell r="BE82" t="str">
            <v/>
          </cell>
          <cell r="BG82" t="str">
            <v/>
          </cell>
          <cell r="BH82" t="str">
            <v/>
          </cell>
          <cell r="BJ82" t="str">
            <v/>
          </cell>
          <cell r="BK82" t="str">
            <v/>
          </cell>
          <cell r="BM82" t="str">
            <v/>
          </cell>
          <cell r="BN82" t="str">
            <v/>
          </cell>
          <cell r="BP82" t="str">
            <v/>
          </cell>
          <cell r="BQ82" t="str">
            <v/>
          </cell>
          <cell r="BS82" t="str">
            <v/>
          </cell>
          <cell r="BT82" t="str">
            <v/>
          </cell>
          <cell r="BV82" t="str">
            <v/>
          </cell>
          <cell r="BW82" t="str">
            <v/>
          </cell>
          <cell r="BY82" t="str">
            <v/>
          </cell>
          <cell r="BZ82" t="str">
            <v/>
          </cell>
          <cell r="CB82" t="str">
            <v/>
          </cell>
          <cell r="CC82" t="str">
            <v/>
          </cell>
          <cell r="CD82" t="str">
            <v/>
          </cell>
          <cell r="CE82" t="str">
            <v/>
          </cell>
          <cell r="CF82" t="str">
            <v/>
          </cell>
          <cell r="CH82" t="str">
            <v/>
          </cell>
          <cell r="CI82" t="str">
            <v/>
          </cell>
          <cell r="CK82" t="str">
            <v/>
          </cell>
          <cell r="CL82" t="str">
            <v/>
          </cell>
          <cell r="CN82" t="str">
            <v/>
          </cell>
          <cell r="CO82" t="str">
            <v/>
          </cell>
          <cell r="CQ82" t="str">
            <v/>
          </cell>
          <cell r="CR82" t="str">
            <v/>
          </cell>
        </row>
        <row r="85">
          <cell r="E85" t="str">
            <v/>
          </cell>
          <cell r="F85" t="str">
            <v/>
          </cell>
          <cell r="H85" t="str">
            <v/>
          </cell>
          <cell r="I85" t="str">
            <v/>
          </cell>
          <cell r="K85" t="str">
            <v/>
          </cell>
          <cell r="L85" t="str">
            <v/>
          </cell>
          <cell r="N85" t="str">
            <v/>
          </cell>
          <cell r="O85" t="str">
            <v/>
          </cell>
          <cell r="Q85" t="str">
            <v/>
          </cell>
          <cell r="R85" t="str">
            <v/>
          </cell>
          <cell r="T85" t="str">
            <v/>
          </cell>
          <cell r="U85" t="str">
            <v/>
          </cell>
          <cell r="W85" t="str">
            <v/>
          </cell>
          <cell r="X85" t="str">
            <v/>
          </cell>
          <cell r="Z85" t="str">
            <v/>
          </cell>
          <cell r="AA85" t="str">
            <v/>
          </cell>
          <cell r="AC85" t="str">
            <v/>
          </cell>
          <cell r="AD85" t="str">
            <v/>
          </cell>
          <cell r="AF85" t="str">
            <v/>
          </cell>
          <cell r="AG85" t="str">
            <v/>
          </cell>
          <cell r="AI85" t="str">
            <v/>
          </cell>
          <cell r="AJ85" t="str">
            <v/>
          </cell>
          <cell r="AL85" t="str">
            <v/>
          </cell>
          <cell r="AM85" t="str">
            <v/>
          </cell>
          <cell r="AO85" t="str">
            <v/>
          </cell>
          <cell r="AP85" t="str">
            <v/>
          </cell>
          <cell r="AR85" t="str">
            <v/>
          </cell>
          <cell r="AS85" t="str">
            <v/>
          </cell>
          <cell r="AU85" t="str">
            <v/>
          </cell>
          <cell r="AV85" t="str">
            <v/>
          </cell>
          <cell r="AX85" t="str">
            <v/>
          </cell>
          <cell r="AY85" t="str">
            <v/>
          </cell>
          <cell r="BA85" t="str">
            <v/>
          </cell>
          <cell r="BB85" t="str">
            <v/>
          </cell>
          <cell r="BD85" t="str">
            <v/>
          </cell>
          <cell r="BE85" t="str">
            <v/>
          </cell>
          <cell r="BG85" t="str">
            <v/>
          </cell>
          <cell r="BH85" t="str">
            <v/>
          </cell>
          <cell r="BJ85" t="str">
            <v/>
          </cell>
          <cell r="BK85" t="str">
            <v/>
          </cell>
          <cell r="BM85" t="str">
            <v/>
          </cell>
          <cell r="BN85" t="str">
            <v/>
          </cell>
          <cell r="BP85" t="str">
            <v/>
          </cell>
          <cell r="BQ85" t="str">
            <v/>
          </cell>
          <cell r="BS85" t="str">
            <v/>
          </cell>
          <cell r="BT85" t="str">
            <v/>
          </cell>
          <cell r="BV85" t="str">
            <v/>
          </cell>
          <cell r="BW85" t="str">
            <v/>
          </cell>
          <cell r="BY85" t="str">
            <v/>
          </cell>
          <cell r="BZ85" t="str">
            <v/>
          </cell>
          <cell r="CB85" t="str">
            <v/>
          </cell>
          <cell r="CC85" t="str">
            <v/>
          </cell>
          <cell r="CD85" t="str">
            <v/>
          </cell>
          <cell r="CE85" t="str">
            <v/>
          </cell>
          <cell r="CF85" t="str">
            <v/>
          </cell>
          <cell r="CH85" t="str">
            <v/>
          </cell>
          <cell r="CI85" t="str">
            <v/>
          </cell>
          <cell r="CK85" t="str">
            <v/>
          </cell>
          <cell r="CL85" t="str">
            <v/>
          </cell>
          <cell r="CN85" t="str">
            <v/>
          </cell>
          <cell r="CO85" t="str">
            <v/>
          </cell>
          <cell r="CQ85" t="str">
            <v/>
          </cell>
          <cell r="CR85" t="str">
            <v/>
          </cell>
        </row>
        <row r="86">
          <cell r="B86" t="str">
            <v>ENC</v>
          </cell>
          <cell r="G86">
            <v>0</v>
          </cell>
          <cell r="J86">
            <v>0</v>
          </cell>
          <cell r="M86">
            <v>0</v>
          </cell>
          <cell r="P86">
            <v>0</v>
          </cell>
          <cell r="S86">
            <v>0</v>
          </cell>
          <cell r="V86">
            <v>0</v>
          </cell>
          <cell r="Y86">
            <v>0</v>
          </cell>
          <cell r="AB86">
            <v>0</v>
          </cell>
          <cell r="AE86">
            <v>0</v>
          </cell>
          <cell r="AH86">
            <v>0</v>
          </cell>
          <cell r="AK86">
            <v>0</v>
          </cell>
          <cell r="AN86">
            <v>0</v>
          </cell>
          <cell r="AQ86">
            <v>0</v>
          </cell>
          <cell r="AT86">
            <v>0</v>
          </cell>
          <cell r="AW86">
            <v>0</v>
          </cell>
          <cell r="AZ86">
            <v>0</v>
          </cell>
          <cell r="BC86">
            <v>0</v>
          </cell>
          <cell r="BF86">
            <v>0</v>
          </cell>
          <cell r="BI86">
            <v>0</v>
          </cell>
          <cell r="BL86">
            <v>0</v>
          </cell>
          <cell r="BO86">
            <v>0</v>
          </cell>
          <cell r="BR86">
            <v>0</v>
          </cell>
          <cell r="BU86">
            <v>0</v>
          </cell>
          <cell r="BX86">
            <v>0</v>
          </cell>
          <cell r="CA86">
            <v>0</v>
          </cell>
          <cell r="CD86">
            <v>0</v>
          </cell>
          <cell r="CG86">
            <v>0</v>
          </cell>
          <cell r="CJ86">
            <v>0</v>
          </cell>
          <cell r="CM86">
            <v>0</v>
          </cell>
          <cell r="CP86">
            <v>0</v>
          </cell>
          <cell r="CS86">
            <v>0</v>
          </cell>
        </row>
        <row r="87">
          <cell r="E87" t="str">
            <v/>
          </cell>
          <cell r="F87" t="str">
            <v/>
          </cell>
          <cell r="H87" t="str">
            <v/>
          </cell>
          <cell r="I87" t="str">
            <v/>
          </cell>
          <cell r="K87" t="str">
            <v/>
          </cell>
          <cell r="L87" t="str">
            <v/>
          </cell>
          <cell r="N87" t="str">
            <v/>
          </cell>
          <cell r="O87" t="str">
            <v/>
          </cell>
          <cell r="Q87" t="str">
            <v/>
          </cell>
          <cell r="R87" t="str">
            <v/>
          </cell>
          <cell r="T87" t="str">
            <v/>
          </cell>
          <cell r="U87" t="str">
            <v/>
          </cell>
          <cell r="W87" t="str">
            <v/>
          </cell>
          <cell r="X87" t="str">
            <v/>
          </cell>
          <cell r="Z87" t="str">
            <v/>
          </cell>
          <cell r="AA87" t="str">
            <v/>
          </cell>
          <cell r="AC87" t="str">
            <v/>
          </cell>
          <cell r="AD87" t="str">
            <v/>
          </cell>
          <cell r="AF87" t="str">
            <v/>
          </cell>
          <cell r="AG87" t="str">
            <v/>
          </cell>
          <cell r="AI87" t="str">
            <v/>
          </cell>
          <cell r="AJ87" t="str">
            <v/>
          </cell>
          <cell r="AL87" t="str">
            <v/>
          </cell>
          <cell r="AM87" t="str">
            <v/>
          </cell>
          <cell r="AO87" t="str">
            <v/>
          </cell>
          <cell r="AP87" t="str">
            <v/>
          </cell>
          <cell r="AR87" t="str">
            <v/>
          </cell>
          <cell r="AS87" t="str">
            <v/>
          </cell>
          <cell r="AU87" t="str">
            <v/>
          </cell>
          <cell r="AV87" t="str">
            <v/>
          </cell>
          <cell r="AX87" t="str">
            <v/>
          </cell>
          <cell r="AY87" t="str">
            <v/>
          </cell>
          <cell r="BA87" t="str">
            <v/>
          </cell>
          <cell r="BB87" t="str">
            <v/>
          </cell>
          <cell r="BD87" t="str">
            <v/>
          </cell>
          <cell r="BE87" t="str">
            <v/>
          </cell>
          <cell r="BG87" t="str">
            <v/>
          </cell>
          <cell r="BH87" t="str">
            <v/>
          </cell>
          <cell r="BJ87" t="str">
            <v/>
          </cell>
          <cell r="BK87" t="str">
            <v/>
          </cell>
          <cell r="BM87" t="str">
            <v/>
          </cell>
          <cell r="BN87" t="str">
            <v/>
          </cell>
          <cell r="BP87" t="str">
            <v/>
          </cell>
          <cell r="BQ87" t="str">
            <v/>
          </cell>
          <cell r="BS87" t="str">
            <v/>
          </cell>
          <cell r="BT87" t="str">
            <v/>
          </cell>
          <cell r="BV87" t="str">
            <v/>
          </cell>
          <cell r="BW87" t="str">
            <v/>
          </cell>
          <cell r="BY87" t="str">
            <v/>
          </cell>
          <cell r="BZ87" t="str">
            <v/>
          </cell>
          <cell r="CB87" t="str">
            <v/>
          </cell>
          <cell r="CC87" t="str">
            <v/>
          </cell>
          <cell r="CD87" t="str">
            <v/>
          </cell>
          <cell r="CE87" t="str">
            <v/>
          </cell>
          <cell r="CF87" t="str">
            <v/>
          </cell>
          <cell r="CH87" t="str">
            <v/>
          </cell>
          <cell r="CI87" t="str">
            <v/>
          </cell>
          <cell r="CK87" t="str">
            <v/>
          </cell>
          <cell r="CL87" t="str">
            <v/>
          </cell>
          <cell r="CN87" t="str">
            <v/>
          </cell>
          <cell r="CO87" t="str">
            <v/>
          </cell>
          <cell r="CQ87" t="str">
            <v/>
          </cell>
          <cell r="CR87" t="str">
            <v/>
          </cell>
        </row>
        <row r="90">
          <cell r="E90" t="str">
            <v/>
          </cell>
          <cell r="F90" t="str">
            <v/>
          </cell>
          <cell r="H90" t="str">
            <v/>
          </cell>
          <cell r="I90" t="str">
            <v/>
          </cell>
          <cell r="K90" t="str">
            <v/>
          </cell>
          <cell r="L90" t="str">
            <v/>
          </cell>
          <cell r="N90" t="str">
            <v/>
          </cell>
          <cell r="O90" t="str">
            <v/>
          </cell>
          <cell r="Q90" t="str">
            <v/>
          </cell>
          <cell r="R90" t="str">
            <v/>
          </cell>
          <cell r="T90" t="str">
            <v/>
          </cell>
          <cell r="U90" t="str">
            <v/>
          </cell>
          <cell r="W90" t="str">
            <v/>
          </cell>
          <cell r="X90" t="str">
            <v/>
          </cell>
          <cell r="Z90" t="str">
            <v/>
          </cell>
          <cell r="AA90" t="str">
            <v/>
          </cell>
          <cell r="AC90" t="str">
            <v/>
          </cell>
          <cell r="AD90" t="str">
            <v/>
          </cell>
          <cell r="AF90" t="str">
            <v/>
          </cell>
          <cell r="AG90" t="str">
            <v/>
          </cell>
          <cell r="AI90" t="str">
            <v/>
          </cell>
          <cell r="AJ90" t="str">
            <v/>
          </cell>
          <cell r="AL90" t="str">
            <v/>
          </cell>
          <cell r="AM90" t="str">
            <v/>
          </cell>
          <cell r="AO90" t="str">
            <v/>
          </cell>
          <cell r="AP90" t="str">
            <v/>
          </cell>
          <cell r="AR90" t="str">
            <v/>
          </cell>
          <cell r="AS90" t="str">
            <v/>
          </cell>
          <cell r="AU90" t="str">
            <v/>
          </cell>
          <cell r="AV90" t="str">
            <v/>
          </cell>
          <cell r="AX90" t="str">
            <v/>
          </cell>
          <cell r="AY90" t="str">
            <v/>
          </cell>
          <cell r="BA90" t="str">
            <v/>
          </cell>
          <cell r="BB90" t="str">
            <v/>
          </cell>
          <cell r="BD90" t="str">
            <v/>
          </cell>
          <cell r="BE90" t="str">
            <v/>
          </cell>
          <cell r="BG90" t="str">
            <v/>
          </cell>
          <cell r="BH90" t="str">
            <v/>
          </cell>
          <cell r="BJ90" t="str">
            <v/>
          </cell>
          <cell r="BK90" t="str">
            <v/>
          </cell>
          <cell r="BM90" t="str">
            <v/>
          </cell>
          <cell r="BN90" t="str">
            <v/>
          </cell>
          <cell r="BP90" t="str">
            <v/>
          </cell>
          <cell r="BQ90" t="str">
            <v/>
          </cell>
          <cell r="BS90" t="str">
            <v/>
          </cell>
          <cell r="BT90" t="str">
            <v/>
          </cell>
          <cell r="BV90" t="str">
            <v/>
          </cell>
          <cell r="BW90" t="str">
            <v/>
          </cell>
          <cell r="BY90" t="str">
            <v/>
          </cell>
          <cell r="BZ90" t="str">
            <v/>
          </cell>
          <cell r="CB90" t="str">
            <v/>
          </cell>
          <cell r="CC90" t="str">
            <v/>
          </cell>
          <cell r="CD90" t="str">
            <v/>
          </cell>
          <cell r="CE90" t="str">
            <v/>
          </cell>
          <cell r="CF90" t="str">
            <v/>
          </cell>
          <cell r="CH90" t="str">
            <v/>
          </cell>
          <cell r="CI90" t="str">
            <v/>
          </cell>
          <cell r="CK90" t="str">
            <v/>
          </cell>
          <cell r="CL90" t="str">
            <v/>
          </cell>
          <cell r="CN90" t="str">
            <v/>
          </cell>
          <cell r="CO90" t="str">
            <v/>
          </cell>
          <cell r="CQ90" t="str">
            <v/>
          </cell>
          <cell r="CR90" t="str">
            <v/>
          </cell>
        </row>
        <row r="91">
          <cell r="B91">
            <v>1</v>
          </cell>
          <cell r="G91">
            <v>0</v>
          </cell>
          <cell r="J91">
            <v>0</v>
          </cell>
          <cell r="M91">
            <v>0</v>
          </cell>
          <cell r="P91">
            <v>0</v>
          </cell>
          <cell r="S91">
            <v>0</v>
          </cell>
          <cell r="V91">
            <v>0</v>
          </cell>
          <cell r="Y91">
            <v>0</v>
          </cell>
          <cell r="AB91">
            <v>0</v>
          </cell>
          <cell r="AE91">
            <v>0</v>
          </cell>
          <cell r="AH91">
            <v>0</v>
          </cell>
          <cell r="AK91">
            <v>0</v>
          </cell>
          <cell r="AN91">
            <v>0</v>
          </cell>
          <cell r="AQ91">
            <v>0</v>
          </cell>
          <cell r="AT91">
            <v>0</v>
          </cell>
          <cell r="AW91">
            <v>0</v>
          </cell>
          <cell r="AZ91">
            <v>0</v>
          </cell>
          <cell r="BC91">
            <v>0</v>
          </cell>
          <cell r="BF91">
            <v>0</v>
          </cell>
          <cell r="BI91">
            <v>0</v>
          </cell>
          <cell r="BL91">
            <v>0</v>
          </cell>
          <cell r="BO91">
            <v>0</v>
          </cell>
          <cell r="BR91">
            <v>0</v>
          </cell>
          <cell r="BU91">
            <v>0</v>
          </cell>
          <cell r="BX91">
            <v>0</v>
          </cell>
          <cell r="CA91">
            <v>0</v>
          </cell>
          <cell r="CD91">
            <v>0</v>
          </cell>
          <cell r="CG91">
            <v>0</v>
          </cell>
          <cell r="CJ91">
            <v>0</v>
          </cell>
          <cell r="CM91">
            <v>0</v>
          </cell>
          <cell r="CP91">
            <v>0</v>
          </cell>
          <cell r="CS91">
            <v>0</v>
          </cell>
        </row>
        <row r="92">
          <cell r="E92" t="str">
            <v/>
          </cell>
          <cell r="F92" t="str">
            <v/>
          </cell>
          <cell r="H92" t="str">
            <v/>
          </cell>
          <cell r="I92" t="str">
            <v/>
          </cell>
          <cell r="K92" t="str">
            <v/>
          </cell>
          <cell r="L92" t="str">
            <v/>
          </cell>
          <cell r="N92" t="str">
            <v/>
          </cell>
          <cell r="O92" t="str">
            <v/>
          </cell>
          <cell r="Q92" t="str">
            <v/>
          </cell>
          <cell r="R92" t="str">
            <v/>
          </cell>
          <cell r="T92" t="str">
            <v/>
          </cell>
          <cell r="U92" t="str">
            <v/>
          </cell>
          <cell r="W92" t="str">
            <v/>
          </cell>
          <cell r="X92" t="str">
            <v/>
          </cell>
          <cell r="Z92" t="str">
            <v/>
          </cell>
          <cell r="AA92" t="str">
            <v/>
          </cell>
          <cell r="AC92" t="str">
            <v/>
          </cell>
          <cell r="AD92" t="str">
            <v/>
          </cell>
          <cell r="AF92" t="str">
            <v/>
          </cell>
          <cell r="AG92" t="str">
            <v/>
          </cell>
          <cell r="AI92" t="str">
            <v/>
          </cell>
          <cell r="AJ92" t="str">
            <v/>
          </cell>
          <cell r="AL92" t="str">
            <v/>
          </cell>
          <cell r="AM92" t="str">
            <v/>
          </cell>
          <cell r="AO92" t="str">
            <v/>
          </cell>
          <cell r="AP92" t="str">
            <v/>
          </cell>
          <cell r="AR92" t="str">
            <v/>
          </cell>
          <cell r="AS92" t="str">
            <v/>
          </cell>
          <cell r="AU92" t="str">
            <v/>
          </cell>
          <cell r="AV92" t="str">
            <v/>
          </cell>
          <cell r="AX92" t="str">
            <v/>
          </cell>
          <cell r="AY92" t="str">
            <v/>
          </cell>
          <cell r="BA92" t="str">
            <v/>
          </cell>
          <cell r="BB92" t="str">
            <v/>
          </cell>
          <cell r="BD92" t="str">
            <v/>
          </cell>
          <cell r="BE92" t="str">
            <v/>
          </cell>
          <cell r="BG92" t="str">
            <v/>
          </cell>
          <cell r="BH92" t="str">
            <v/>
          </cell>
          <cell r="BJ92" t="str">
            <v/>
          </cell>
          <cell r="BK92" t="str">
            <v/>
          </cell>
          <cell r="BM92" t="str">
            <v/>
          </cell>
          <cell r="BN92" t="str">
            <v/>
          </cell>
          <cell r="BP92" t="str">
            <v/>
          </cell>
          <cell r="BQ92" t="str">
            <v/>
          </cell>
          <cell r="BS92" t="str">
            <v/>
          </cell>
          <cell r="BT92" t="str">
            <v/>
          </cell>
          <cell r="BV92" t="str">
            <v/>
          </cell>
          <cell r="BW92" t="str">
            <v/>
          </cell>
          <cell r="BY92" t="str">
            <v/>
          </cell>
          <cell r="BZ92" t="str">
            <v/>
          </cell>
          <cell r="CB92" t="str">
            <v/>
          </cell>
          <cell r="CC92" t="str">
            <v/>
          </cell>
          <cell r="CD92" t="str">
            <v/>
          </cell>
          <cell r="CE92" t="str">
            <v/>
          </cell>
          <cell r="CF92" t="str">
            <v/>
          </cell>
          <cell r="CH92" t="str">
            <v/>
          </cell>
          <cell r="CI92" t="str">
            <v/>
          </cell>
          <cell r="CK92" t="str">
            <v/>
          </cell>
          <cell r="CL92" t="str">
            <v/>
          </cell>
          <cell r="CN92" t="str">
            <v/>
          </cell>
          <cell r="CO92" t="str">
            <v/>
          </cell>
          <cell r="CQ92" t="str">
            <v/>
          </cell>
          <cell r="CR92" t="str">
            <v/>
          </cell>
        </row>
        <row r="95">
          <cell r="E95" t="str">
            <v/>
          </cell>
          <cell r="F95" t="str">
            <v/>
          </cell>
          <cell r="H95" t="str">
            <v/>
          </cell>
          <cell r="I95" t="str">
            <v/>
          </cell>
          <cell r="K95" t="str">
            <v/>
          </cell>
          <cell r="L95" t="str">
            <v/>
          </cell>
          <cell r="N95" t="str">
            <v/>
          </cell>
          <cell r="O95" t="str">
            <v/>
          </cell>
          <cell r="Q95" t="str">
            <v/>
          </cell>
          <cell r="R95" t="str">
            <v/>
          </cell>
          <cell r="T95" t="str">
            <v/>
          </cell>
          <cell r="U95" t="str">
            <v/>
          </cell>
          <cell r="W95" t="str">
            <v/>
          </cell>
          <cell r="X95" t="str">
            <v/>
          </cell>
          <cell r="Z95" t="str">
            <v/>
          </cell>
          <cell r="AA95" t="str">
            <v/>
          </cell>
          <cell r="AC95" t="str">
            <v/>
          </cell>
          <cell r="AD95" t="str">
            <v/>
          </cell>
          <cell r="AF95" t="str">
            <v/>
          </cell>
          <cell r="AG95" t="str">
            <v/>
          </cell>
          <cell r="AI95" t="str">
            <v/>
          </cell>
          <cell r="AJ95" t="str">
            <v/>
          </cell>
          <cell r="AL95" t="str">
            <v/>
          </cell>
          <cell r="AM95" t="str">
            <v/>
          </cell>
          <cell r="AO95" t="str">
            <v/>
          </cell>
          <cell r="AP95" t="str">
            <v/>
          </cell>
          <cell r="AR95" t="str">
            <v/>
          </cell>
          <cell r="AS95" t="str">
            <v/>
          </cell>
          <cell r="AU95" t="str">
            <v/>
          </cell>
          <cell r="AV95" t="str">
            <v/>
          </cell>
          <cell r="AX95" t="str">
            <v/>
          </cell>
          <cell r="AY95" t="str">
            <v/>
          </cell>
          <cell r="BA95" t="str">
            <v/>
          </cell>
          <cell r="BB95" t="str">
            <v/>
          </cell>
          <cell r="BD95" t="str">
            <v/>
          </cell>
          <cell r="BE95" t="str">
            <v/>
          </cell>
          <cell r="BG95" t="str">
            <v/>
          </cell>
          <cell r="BH95" t="str">
            <v/>
          </cell>
          <cell r="BJ95" t="str">
            <v/>
          </cell>
          <cell r="BK95" t="str">
            <v/>
          </cell>
          <cell r="BM95" t="str">
            <v/>
          </cell>
          <cell r="BN95" t="str">
            <v/>
          </cell>
          <cell r="BP95" t="str">
            <v/>
          </cell>
          <cell r="BQ95" t="str">
            <v/>
          </cell>
          <cell r="BS95" t="str">
            <v/>
          </cell>
          <cell r="BT95" t="str">
            <v/>
          </cell>
          <cell r="BV95" t="str">
            <v/>
          </cell>
          <cell r="BW95" t="str">
            <v/>
          </cell>
          <cell r="BY95" t="str">
            <v/>
          </cell>
          <cell r="BZ95" t="str">
            <v/>
          </cell>
          <cell r="CB95" t="str">
            <v/>
          </cell>
          <cell r="CC95" t="str">
            <v/>
          </cell>
          <cell r="CD95" t="str">
            <v/>
          </cell>
          <cell r="CE95" t="str">
            <v/>
          </cell>
          <cell r="CF95" t="str">
            <v/>
          </cell>
          <cell r="CH95" t="str">
            <v/>
          </cell>
          <cell r="CI95" t="str">
            <v/>
          </cell>
          <cell r="CK95" t="str">
            <v/>
          </cell>
          <cell r="CL95" t="str">
            <v/>
          </cell>
          <cell r="CN95" t="str">
            <v/>
          </cell>
          <cell r="CO95" t="str">
            <v/>
          </cell>
          <cell r="CQ95" t="str">
            <v/>
          </cell>
          <cell r="CR95" t="str">
            <v/>
          </cell>
        </row>
        <row r="96">
          <cell r="B96">
            <v>1</v>
          </cell>
          <cell r="G96">
            <v>0</v>
          </cell>
          <cell r="J96">
            <v>0</v>
          </cell>
          <cell r="M96">
            <v>0</v>
          </cell>
          <cell r="P96">
            <v>0</v>
          </cell>
          <cell r="S96">
            <v>0</v>
          </cell>
          <cell r="V96">
            <v>0</v>
          </cell>
          <cell r="Y96">
            <v>0</v>
          </cell>
          <cell r="AB96">
            <v>0</v>
          </cell>
          <cell r="AE96">
            <v>0</v>
          </cell>
          <cell r="AH96">
            <v>0</v>
          </cell>
          <cell r="AK96">
            <v>0</v>
          </cell>
          <cell r="AN96">
            <v>0</v>
          </cell>
          <cell r="AQ96">
            <v>0</v>
          </cell>
          <cell r="AT96">
            <v>0</v>
          </cell>
          <cell r="AW96">
            <v>0</v>
          </cell>
          <cell r="AZ96">
            <v>0</v>
          </cell>
          <cell r="BC96">
            <v>0</v>
          </cell>
          <cell r="BF96">
            <v>0</v>
          </cell>
          <cell r="BI96">
            <v>0</v>
          </cell>
          <cell r="BL96">
            <v>0</v>
          </cell>
          <cell r="BO96">
            <v>0</v>
          </cell>
          <cell r="BR96">
            <v>0</v>
          </cell>
          <cell r="BU96">
            <v>0</v>
          </cell>
          <cell r="BX96">
            <v>0</v>
          </cell>
          <cell r="CA96">
            <v>0</v>
          </cell>
          <cell r="CD96">
            <v>0</v>
          </cell>
          <cell r="CG96">
            <v>0</v>
          </cell>
          <cell r="CJ96">
            <v>0</v>
          </cell>
          <cell r="CM96">
            <v>0</v>
          </cell>
          <cell r="CP96">
            <v>0</v>
          </cell>
          <cell r="CS96">
            <v>0</v>
          </cell>
        </row>
        <row r="97">
          <cell r="E97" t="str">
            <v/>
          </cell>
          <cell r="F97" t="str">
            <v/>
          </cell>
          <cell r="H97" t="str">
            <v/>
          </cell>
          <cell r="I97" t="str">
            <v/>
          </cell>
          <cell r="K97" t="str">
            <v/>
          </cell>
          <cell r="L97" t="str">
            <v/>
          </cell>
          <cell r="N97" t="str">
            <v/>
          </cell>
          <cell r="O97" t="str">
            <v/>
          </cell>
          <cell r="Q97" t="str">
            <v/>
          </cell>
          <cell r="R97" t="str">
            <v/>
          </cell>
          <cell r="T97" t="str">
            <v/>
          </cell>
          <cell r="U97" t="str">
            <v/>
          </cell>
          <cell r="W97" t="str">
            <v/>
          </cell>
          <cell r="X97" t="str">
            <v/>
          </cell>
          <cell r="Z97" t="str">
            <v/>
          </cell>
          <cell r="AA97" t="str">
            <v/>
          </cell>
          <cell r="AC97" t="str">
            <v/>
          </cell>
          <cell r="AD97" t="str">
            <v/>
          </cell>
          <cell r="AF97" t="str">
            <v/>
          </cell>
          <cell r="AG97" t="str">
            <v/>
          </cell>
          <cell r="AI97" t="str">
            <v/>
          </cell>
          <cell r="AJ97" t="str">
            <v/>
          </cell>
          <cell r="AL97" t="str">
            <v/>
          </cell>
          <cell r="AM97" t="str">
            <v/>
          </cell>
          <cell r="AO97" t="str">
            <v/>
          </cell>
          <cell r="AP97" t="str">
            <v/>
          </cell>
          <cell r="AR97" t="str">
            <v/>
          </cell>
          <cell r="AS97" t="str">
            <v/>
          </cell>
          <cell r="AU97" t="str">
            <v/>
          </cell>
          <cell r="AV97" t="str">
            <v/>
          </cell>
          <cell r="AX97" t="str">
            <v/>
          </cell>
          <cell r="AY97" t="str">
            <v/>
          </cell>
          <cell r="BA97" t="str">
            <v/>
          </cell>
          <cell r="BB97" t="str">
            <v/>
          </cell>
          <cell r="BD97" t="str">
            <v/>
          </cell>
          <cell r="BE97" t="str">
            <v/>
          </cell>
          <cell r="BG97" t="str">
            <v/>
          </cell>
          <cell r="BH97" t="str">
            <v/>
          </cell>
          <cell r="BJ97" t="str">
            <v/>
          </cell>
          <cell r="BK97" t="str">
            <v/>
          </cell>
          <cell r="BM97" t="str">
            <v/>
          </cell>
          <cell r="BN97" t="str">
            <v/>
          </cell>
          <cell r="BP97" t="str">
            <v/>
          </cell>
          <cell r="BQ97" t="str">
            <v/>
          </cell>
          <cell r="BS97" t="str">
            <v/>
          </cell>
          <cell r="BT97" t="str">
            <v/>
          </cell>
          <cell r="BV97" t="str">
            <v/>
          </cell>
          <cell r="BW97" t="str">
            <v/>
          </cell>
          <cell r="BY97" t="str">
            <v/>
          </cell>
          <cell r="BZ97" t="str">
            <v/>
          </cell>
          <cell r="CB97" t="str">
            <v/>
          </cell>
          <cell r="CC97" t="str">
            <v/>
          </cell>
          <cell r="CD97" t="str">
            <v/>
          </cell>
          <cell r="CE97" t="str">
            <v/>
          </cell>
          <cell r="CF97" t="str">
            <v/>
          </cell>
          <cell r="CH97" t="str">
            <v/>
          </cell>
          <cell r="CI97" t="str">
            <v/>
          </cell>
          <cell r="CK97" t="str">
            <v/>
          </cell>
          <cell r="CL97" t="str">
            <v/>
          </cell>
          <cell r="CN97" t="str">
            <v/>
          </cell>
          <cell r="CO97" t="str">
            <v/>
          </cell>
          <cell r="CQ97" t="str">
            <v/>
          </cell>
          <cell r="CR97" t="str">
            <v/>
          </cell>
        </row>
        <row r="100">
          <cell r="E100" t="str">
            <v/>
          </cell>
          <cell r="F100" t="str">
            <v/>
          </cell>
          <cell r="H100" t="str">
            <v/>
          </cell>
          <cell r="I100" t="str">
            <v/>
          </cell>
          <cell r="K100" t="str">
            <v/>
          </cell>
          <cell r="L100" t="str">
            <v/>
          </cell>
          <cell r="N100" t="str">
            <v/>
          </cell>
          <cell r="O100" t="str">
            <v/>
          </cell>
          <cell r="Q100" t="str">
            <v/>
          </cell>
          <cell r="R100" t="str">
            <v/>
          </cell>
          <cell r="T100" t="str">
            <v/>
          </cell>
          <cell r="U100" t="str">
            <v/>
          </cell>
          <cell r="W100" t="str">
            <v/>
          </cell>
          <cell r="X100" t="str">
            <v/>
          </cell>
          <cell r="Z100" t="str">
            <v/>
          </cell>
          <cell r="AA100" t="str">
            <v/>
          </cell>
          <cell r="AC100" t="str">
            <v/>
          </cell>
          <cell r="AD100" t="str">
            <v/>
          </cell>
          <cell r="AF100" t="str">
            <v/>
          </cell>
          <cell r="AG100" t="str">
            <v/>
          </cell>
          <cell r="AI100" t="str">
            <v/>
          </cell>
          <cell r="AJ100" t="str">
            <v/>
          </cell>
          <cell r="AL100" t="str">
            <v/>
          </cell>
          <cell r="AM100" t="str">
            <v/>
          </cell>
          <cell r="AO100" t="str">
            <v/>
          </cell>
          <cell r="AP100" t="str">
            <v/>
          </cell>
          <cell r="AR100" t="str">
            <v/>
          </cell>
          <cell r="AS100" t="str">
            <v/>
          </cell>
          <cell r="AU100" t="str">
            <v/>
          </cell>
          <cell r="AV100" t="str">
            <v/>
          </cell>
          <cell r="AX100" t="str">
            <v/>
          </cell>
          <cell r="AY100" t="str">
            <v/>
          </cell>
          <cell r="BA100" t="str">
            <v/>
          </cell>
          <cell r="BB100" t="str">
            <v/>
          </cell>
          <cell r="BD100" t="str">
            <v/>
          </cell>
          <cell r="BE100" t="str">
            <v/>
          </cell>
          <cell r="BG100" t="str">
            <v/>
          </cell>
          <cell r="BH100" t="str">
            <v/>
          </cell>
          <cell r="BJ100" t="str">
            <v/>
          </cell>
          <cell r="BK100" t="str">
            <v/>
          </cell>
          <cell r="BM100" t="str">
            <v/>
          </cell>
          <cell r="BN100" t="str">
            <v/>
          </cell>
          <cell r="BP100" t="str">
            <v/>
          </cell>
          <cell r="BQ100" t="str">
            <v/>
          </cell>
          <cell r="BS100" t="str">
            <v/>
          </cell>
          <cell r="BT100" t="str">
            <v/>
          </cell>
          <cell r="BV100" t="str">
            <v/>
          </cell>
          <cell r="BW100" t="str">
            <v/>
          </cell>
          <cell r="BY100" t="str">
            <v/>
          </cell>
          <cell r="BZ100" t="str">
            <v/>
          </cell>
          <cell r="CB100" t="str">
            <v/>
          </cell>
          <cell r="CC100" t="str">
            <v/>
          </cell>
          <cell r="CD100" t="str">
            <v/>
          </cell>
          <cell r="CE100" t="str">
            <v/>
          </cell>
          <cell r="CF100" t="str">
            <v/>
          </cell>
          <cell r="CH100" t="str">
            <v/>
          </cell>
          <cell r="CI100" t="str">
            <v/>
          </cell>
          <cell r="CK100" t="str">
            <v/>
          </cell>
          <cell r="CL100" t="str">
            <v/>
          </cell>
          <cell r="CN100" t="str">
            <v/>
          </cell>
          <cell r="CO100" t="str">
            <v/>
          </cell>
          <cell r="CQ100" t="str">
            <v/>
          </cell>
          <cell r="CR100" t="str">
            <v/>
          </cell>
        </row>
        <row r="101">
          <cell r="B101">
            <v>1</v>
          </cell>
          <cell r="G101">
            <v>0</v>
          </cell>
          <cell r="J101">
            <v>0</v>
          </cell>
          <cell r="M101">
            <v>0</v>
          </cell>
          <cell r="P101">
            <v>0</v>
          </cell>
          <cell r="S101">
            <v>0</v>
          </cell>
          <cell r="V101">
            <v>0</v>
          </cell>
          <cell r="Y101">
            <v>0</v>
          </cell>
          <cell r="AB101">
            <v>0</v>
          </cell>
          <cell r="AE101">
            <v>0</v>
          </cell>
          <cell r="AH101">
            <v>0</v>
          </cell>
          <cell r="AK101">
            <v>0</v>
          </cell>
          <cell r="AN101">
            <v>0</v>
          </cell>
          <cell r="AQ101">
            <v>0</v>
          </cell>
          <cell r="AT101">
            <v>0</v>
          </cell>
          <cell r="AW101">
            <v>0</v>
          </cell>
          <cell r="AZ101">
            <v>0</v>
          </cell>
          <cell r="BC101">
            <v>0</v>
          </cell>
          <cell r="BF101">
            <v>0</v>
          </cell>
          <cell r="BI101">
            <v>0</v>
          </cell>
          <cell r="BL101">
            <v>0</v>
          </cell>
          <cell r="BO101">
            <v>0</v>
          </cell>
          <cell r="BR101">
            <v>0</v>
          </cell>
          <cell r="BU101">
            <v>0</v>
          </cell>
          <cell r="BX101">
            <v>0</v>
          </cell>
          <cell r="CA101">
            <v>0</v>
          </cell>
          <cell r="CD101">
            <v>0</v>
          </cell>
          <cell r="CG101">
            <v>0</v>
          </cell>
          <cell r="CJ101">
            <v>0</v>
          </cell>
          <cell r="CM101">
            <v>0</v>
          </cell>
          <cell r="CP101">
            <v>0</v>
          </cell>
          <cell r="CS101">
            <v>0</v>
          </cell>
        </row>
        <row r="102">
          <cell r="E102" t="str">
            <v/>
          </cell>
          <cell r="F102" t="str">
            <v/>
          </cell>
          <cell r="H102" t="str">
            <v/>
          </cell>
          <cell r="I102" t="str">
            <v/>
          </cell>
          <cell r="K102" t="str">
            <v/>
          </cell>
          <cell r="L102" t="str">
            <v/>
          </cell>
          <cell r="N102" t="str">
            <v/>
          </cell>
          <cell r="O102" t="str">
            <v/>
          </cell>
          <cell r="Q102" t="str">
            <v/>
          </cell>
          <cell r="R102" t="str">
            <v/>
          </cell>
          <cell r="T102" t="str">
            <v/>
          </cell>
          <cell r="U102" t="str">
            <v/>
          </cell>
          <cell r="W102" t="str">
            <v/>
          </cell>
          <cell r="X102" t="str">
            <v/>
          </cell>
          <cell r="Z102" t="str">
            <v/>
          </cell>
          <cell r="AA102" t="str">
            <v/>
          </cell>
          <cell r="AC102" t="str">
            <v/>
          </cell>
          <cell r="AD102" t="str">
            <v/>
          </cell>
          <cell r="AF102" t="str">
            <v/>
          </cell>
          <cell r="AG102" t="str">
            <v/>
          </cell>
          <cell r="AI102" t="str">
            <v/>
          </cell>
          <cell r="AJ102" t="str">
            <v/>
          </cell>
          <cell r="AL102" t="str">
            <v/>
          </cell>
          <cell r="AM102" t="str">
            <v/>
          </cell>
          <cell r="AO102" t="str">
            <v/>
          </cell>
          <cell r="AP102" t="str">
            <v/>
          </cell>
          <cell r="AR102" t="str">
            <v/>
          </cell>
          <cell r="AS102" t="str">
            <v/>
          </cell>
          <cell r="AU102" t="str">
            <v/>
          </cell>
          <cell r="AV102" t="str">
            <v/>
          </cell>
          <cell r="AX102" t="str">
            <v/>
          </cell>
          <cell r="AY102" t="str">
            <v/>
          </cell>
          <cell r="BA102" t="str">
            <v/>
          </cell>
          <cell r="BB102" t="str">
            <v/>
          </cell>
          <cell r="BD102" t="str">
            <v/>
          </cell>
          <cell r="BE102" t="str">
            <v/>
          </cell>
          <cell r="BG102" t="str">
            <v/>
          </cell>
          <cell r="BH102" t="str">
            <v/>
          </cell>
          <cell r="BJ102" t="str">
            <v/>
          </cell>
          <cell r="BK102" t="str">
            <v/>
          </cell>
          <cell r="BM102" t="str">
            <v/>
          </cell>
          <cell r="BN102" t="str">
            <v/>
          </cell>
          <cell r="BP102" t="str">
            <v/>
          </cell>
          <cell r="BQ102" t="str">
            <v/>
          </cell>
          <cell r="BS102" t="str">
            <v/>
          </cell>
          <cell r="BT102" t="str">
            <v/>
          </cell>
          <cell r="BV102" t="str">
            <v/>
          </cell>
          <cell r="BW102" t="str">
            <v/>
          </cell>
          <cell r="BY102" t="str">
            <v/>
          </cell>
          <cell r="BZ102" t="str">
            <v/>
          </cell>
          <cell r="CB102" t="str">
            <v/>
          </cell>
          <cell r="CC102" t="str">
            <v/>
          </cell>
          <cell r="CD102" t="str">
            <v/>
          </cell>
          <cell r="CE102" t="str">
            <v/>
          </cell>
          <cell r="CF102" t="str">
            <v/>
          </cell>
          <cell r="CH102" t="str">
            <v/>
          </cell>
          <cell r="CI102" t="str">
            <v/>
          </cell>
          <cell r="CK102" t="str">
            <v/>
          </cell>
          <cell r="CL102" t="str">
            <v/>
          </cell>
          <cell r="CN102" t="str">
            <v/>
          </cell>
          <cell r="CO102" t="str">
            <v/>
          </cell>
          <cell r="CQ102" t="str">
            <v/>
          </cell>
          <cell r="CR102" t="str">
            <v/>
          </cell>
        </row>
        <row r="105">
          <cell r="E105" t="str">
            <v/>
          </cell>
          <cell r="F105" t="str">
            <v/>
          </cell>
          <cell r="H105" t="str">
            <v/>
          </cell>
          <cell r="I105" t="str">
            <v/>
          </cell>
          <cell r="K105" t="str">
            <v/>
          </cell>
          <cell r="L105" t="str">
            <v/>
          </cell>
          <cell r="N105" t="str">
            <v/>
          </cell>
          <cell r="O105" t="str">
            <v/>
          </cell>
          <cell r="Q105" t="str">
            <v/>
          </cell>
          <cell r="R105" t="str">
            <v/>
          </cell>
          <cell r="T105" t="str">
            <v/>
          </cell>
          <cell r="U105" t="str">
            <v/>
          </cell>
          <cell r="W105" t="str">
            <v/>
          </cell>
          <cell r="X105" t="str">
            <v/>
          </cell>
          <cell r="Z105" t="str">
            <v/>
          </cell>
          <cell r="AA105" t="str">
            <v/>
          </cell>
          <cell r="AC105" t="str">
            <v/>
          </cell>
          <cell r="AD105" t="str">
            <v/>
          </cell>
          <cell r="AF105" t="str">
            <v/>
          </cell>
          <cell r="AG105" t="str">
            <v/>
          </cell>
          <cell r="AI105" t="str">
            <v/>
          </cell>
          <cell r="AJ105" t="str">
            <v/>
          </cell>
          <cell r="AL105" t="str">
            <v/>
          </cell>
          <cell r="AM105" t="str">
            <v/>
          </cell>
          <cell r="AO105" t="str">
            <v/>
          </cell>
          <cell r="AP105" t="str">
            <v/>
          </cell>
          <cell r="AR105" t="str">
            <v/>
          </cell>
          <cell r="AS105" t="str">
            <v/>
          </cell>
          <cell r="AU105" t="str">
            <v/>
          </cell>
          <cell r="AV105" t="str">
            <v/>
          </cell>
          <cell r="AX105" t="str">
            <v/>
          </cell>
          <cell r="AY105" t="str">
            <v/>
          </cell>
          <cell r="BA105" t="str">
            <v/>
          </cell>
          <cell r="BB105" t="str">
            <v/>
          </cell>
          <cell r="BD105" t="str">
            <v/>
          </cell>
          <cell r="BE105" t="str">
            <v/>
          </cell>
          <cell r="BG105" t="str">
            <v/>
          </cell>
          <cell r="BH105" t="str">
            <v/>
          </cell>
          <cell r="BJ105" t="str">
            <v/>
          </cell>
          <cell r="BK105" t="str">
            <v/>
          </cell>
          <cell r="BM105" t="str">
            <v/>
          </cell>
          <cell r="BN105" t="str">
            <v/>
          </cell>
          <cell r="BP105" t="str">
            <v/>
          </cell>
          <cell r="BQ105" t="str">
            <v/>
          </cell>
          <cell r="BS105" t="str">
            <v/>
          </cell>
          <cell r="BT105" t="str">
            <v/>
          </cell>
          <cell r="BV105" t="str">
            <v/>
          </cell>
          <cell r="BW105" t="str">
            <v/>
          </cell>
          <cell r="BY105" t="str">
            <v/>
          </cell>
          <cell r="BZ105" t="str">
            <v/>
          </cell>
          <cell r="CB105" t="str">
            <v/>
          </cell>
          <cell r="CC105" t="str">
            <v/>
          </cell>
          <cell r="CD105" t="str">
            <v/>
          </cell>
          <cell r="CE105" t="str">
            <v/>
          </cell>
          <cell r="CF105" t="str">
            <v/>
          </cell>
          <cell r="CH105" t="str">
            <v/>
          </cell>
          <cell r="CI105" t="str">
            <v/>
          </cell>
          <cell r="CK105" t="str">
            <v/>
          </cell>
          <cell r="CL105" t="str">
            <v/>
          </cell>
          <cell r="CN105" t="str">
            <v/>
          </cell>
          <cell r="CO105" t="str">
            <v/>
          </cell>
          <cell r="CQ105" t="str">
            <v/>
          </cell>
          <cell r="CR105" t="str">
            <v/>
          </cell>
        </row>
        <row r="106">
          <cell r="B106">
            <v>1</v>
          </cell>
          <cell r="G106">
            <v>0</v>
          </cell>
          <cell r="J106">
            <v>0</v>
          </cell>
          <cell r="M106">
            <v>0</v>
          </cell>
          <cell r="P106">
            <v>0</v>
          </cell>
          <cell r="S106">
            <v>0</v>
          </cell>
          <cell r="V106">
            <v>0</v>
          </cell>
          <cell r="Y106">
            <v>0</v>
          </cell>
          <cell r="AB106">
            <v>0</v>
          </cell>
          <cell r="AE106">
            <v>0</v>
          </cell>
          <cell r="AH106">
            <v>0</v>
          </cell>
          <cell r="AK106">
            <v>0</v>
          </cell>
          <cell r="AN106">
            <v>0</v>
          </cell>
          <cell r="AQ106">
            <v>0</v>
          </cell>
          <cell r="AT106">
            <v>0</v>
          </cell>
          <cell r="AW106">
            <v>0</v>
          </cell>
          <cell r="AZ106">
            <v>0</v>
          </cell>
          <cell r="BC106">
            <v>0</v>
          </cell>
          <cell r="BF106">
            <v>0</v>
          </cell>
          <cell r="BI106">
            <v>0</v>
          </cell>
          <cell r="BL106">
            <v>0</v>
          </cell>
          <cell r="BO106">
            <v>0</v>
          </cell>
          <cell r="BR106">
            <v>0</v>
          </cell>
          <cell r="BU106">
            <v>0</v>
          </cell>
          <cell r="BX106">
            <v>0</v>
          </cell>
          <cell r="CA106">
            <v>0</v>
          </cell>
          <cell r="CD106">
            <v>0</v>
          </cell>
          <cell r="CG106">
            <v>0</v>
          </cell>
          <cell r="CJ106">
            <v>0</v>
          </cell>
          <cell r="CM106">
            <v>0</v>
          </cell>
          <cell r="CP106">
            <v>0</v>
          </cell>
          <cell r="CS106">
            <v>0</v>
          </cell>
        </row>
        <row r="107">
          <cell r="E107" t="str">
            <v/>
          </cell>
          <cell r="F107" t="str">
            <v/>
          </cell>
          <cell r="H107" t="str">
            <v/>
          </cell>
          <cell r="I107" t="str">
            <v/>
          </cell>
          <cell r="K107" t="str">
            <v/>
          </cell>
          <cell r="L107" t="str">
            <v/>
          </cell>
          <cell r="N107" t="str">
            <v/>
          </cell>
          <cell r="O107" t="str">
            <v/>
          </cell>
          <cell r="Q107" t="str">
            <v/>
          </cell>
          <cell r="R107" t="str">
            <v/>
          </cell>
          <cell r="T107" t="str">
            <v/>
          </cell>
          <cell r="U107" t="str">
            <v/>
          </cell>
          <cell r="W107" t="str">
            <v/>
          </cell>
          <cell r="X107" t="str">
            <v/>
          </cell>
          <cell r="Z107" t="str">
            <v/>
          </cell>
          <cell r="AA107" t="str">
            <v/>
          </cell>
          <cell r="AC107" t="str">
            <v/>
          </cell>
          <cell r="AD107" t="str">
            <v/>
          </cell>
          <cell r="AF107" t="str">
            <v/>
          </cell>
          <cell r="AG107" t="str">
            <v/>
          </cell>
          <cell r="AI107" t="str">
            <v/>
          </cell>
          <cell r="AJ107" t="str">
            <v/>
          </cell>
          <cell r="AL107" t="str">
            <v/>
          </cell>
          <cell r="AM107" t="str">
            <v/>
          </cell>
          <cell r="AO107" t="str">
            <v/>
          </cell>
          <cell r="AP107" t="str">
            <v/>
          </cell>
          <cell r="AR107" t="str">
            <v/>
          </cell>
          <cell r="AS107" t="str">
            <v/>
          </cell>
          <cell r="AU107" t="str">
            <v/>
          </cell>
          <cell r="AV107" t="str">
            <v/>
          </cell>
          <cell r="AX107" t="str">
            <v/>
          </cell>
          <cell r="AY107" t="str">
            <v/>
          </cell>
          <cell r="BA107" t="str">
            <v/>
          </cell>
          <cell r="BB107" t="str">
            <v/>
          </cell>
          <cell r="BD107" t="str">
            <v/>
          </cell>
          <cell r="BE107" t="str">
            <v/>
          </cell>
          <cell r="BG107" t="str">
            <v/>
          </cell>
          <cell r="BH107" t="str">
            <v/>
          </cell>
          <cell r="BJ107" t="str">
            <v/>
          </cell>
          <cell r="BK107" t="str">
            <v/>
          </cell>
          <cell r="BM107" t="str">
            <v/>
          </cell>
          <cell r="BN107" t="str">
            <v/>
          </cell>
          <cell r="BP107" t="str">
            <v/>
          </cell>
          <cell r="BQ107" t="str">
            <v/>
          </cell>
          <cell r="BS107" t="str">
            <v/>
          </cell>
          <cell r="BT107" t="str">
            <v/>
          </cell>
          <cell r="BV107" t="str">
            <v/>
          </cell>
          <cell r="BW107" t="str">
            <v/>
          </cell>
          <cell r="BY107" t="str">
            <v/>
          </cell>
          <cell r="BZ107" t="str">
            <v/>
          </cell>
          <cell r="CB107" t="str">
            <v/>
          </cell>
          <cell r="CC107" t="str">
            <v/>
          </cell>
          <cell r="CD107" t="str">
            <v/>
          </cell>
          <cell r="CE107" t="str">
            <v/>
          </cell>
          <cell r="CF107" t="str">
            <v/>
          </cell>
          <cell r="CH107" t="str">
            <v/>
          </cell>
          <cell r="CI107" t="str">
            <v/>
          </cell>
          <cell r="CK107" t="str">
            <v/>
          </cell>
          <cell r="CL107" t="str">
            <v/>
          </cell>
          <cell r="CN107" t="str">
            <v/>
          </cell>
          <cell r="CO107" t="str">
            <v/>
          </cell>
          <cell r="CQ107" t="str">
            <v/>
          </cell>
          <cell r="CR107" t="str">
            <v/>
          </cell>
        </row>
        <row r="110">
          <cell r="E110" t="str">
            <v/>
          </cell>
          <cell r="F110" t="str">
            <v/>
          </cell>
          <cell r="H110" t="str">
            <v/>
          </cell>
          <cell r="I110" t="str">
            <v/>
          </cell>
          <cell r="K110" t="str">
            <v/>
          </cell>
          <cell r="L110" t="str">
            <v/>
          </cell>
          <cell r="N110" t="str">
            <v/>
          </cell>
          <cell r="O110" t="str">
            <v/>
          </cell>
          <cell r="Q110" t="str">
            <v/>
          </cell>
          <cell r="R110" t="str">
            <v/>
          </cell>
          <cell r="T110" t="str">
            <v/>
          </cell>
          <cell r="U110" t="str">
            <v/>
          </cell>
          <cell r="W110" t="str">
            <v/>
          </cell>
          <cell r="X110" t="str">
            <v/>
          </cell>
          <cell r="Z110" t="str">
            <v/>
          </cell>
          <cell r="AA110" t="str">
            <v/>
          </cell>
          <cell r="AC110" t="str">
            <v/>
          </cell>
          <cell r="AD110" t="str">
            <v/>
          </cell>
          <cell r="AF110" t="str">
            <v/>
          </cell>
          <cell r="AG110" t="str">
            <v/>
          </cell>
          <cell r="AI110" t="str">
            <v/>
          </cell>
          <cell r="AJ110" t="str">
            <v/>
          </cell>
          <cell r="AL110" t="str">
            <v/>
          </cell>
          <cell r="AM110" t="str">
            <v/>
          </cell>
          <cell r="AO110" t="str">
            <v/>
          </cell>
          <cell r="AP110" t="str">
            <v/>
          </cell>
          <cell r="AR110" t="str">
            <v/>
          </cell>
          <cell r="AS110" t="str">
            <v/>
          </cell>
          <cell r="AU110" t="str">
            <v/>
          </cell>
          <cell r="AV110" t="str">
            <v/>
          </cell>
          <cell r="AX110" t="str">
            <v/>
          </cell>
          <cell r="AY110" t="str">
            <v/>
          </cell>
          <cell r="BA110" t="str">
            <v/>
          </cell>
          <cell r="BB110" t="str">
            <v/>
          </cell>
          <cell r="BD110" t="str">
            <v/>
          </cell>
          <cell r="BE110" t="str">
            <v/>
          </cell>
          <cell r="BG110" t="str">
            <v/>
          </cell>
          <cell r="BH110" t="str">
            <v/>
          </cell>
          <cell r="BJ110" t="str">
            <v/>
          </cell>
          <cell r="BK110" t="str">
            <v/>
          </cell>
          <cell r="BM110" t="str">
            <v/>
          </cell>
          <cell r="BN110" t="str">
            <v/>
          </cell>
          <cell r="BP110" t="str">
            <v/>
          </cell>
          <cell r="BQ110" t="str">
            <v/>
          </cell>
          <cell r="BS110" t="str">
            <v/>
          </cell>
          <cell r="BT110" t="str">
            <v/>
          </cell>
          <cell r="BV110" t="str">
            <v/>
          </cell>
          <cell r="BW110" t="str">
            <v/>
          </cell>
          <cell r="BY110" t="str">
            <v/>
          </cell>
          <cell r="BZ110" t="str">
            <v/>
          </cell>
          <cell r="CB110" t="str">
            <v/>
          </cell>
          <cell r="CC110" t="str">
            <v/>
          </cell>
          <cell r="CD110" t="str">
            <v/>
          </cell>
          <cell r="CE110" t="str">
            <v/>
          </cell>
          <cell r="CF110" t="str">
            <v/>
          </cell>
          <cell r="CH110" t="str">
            <v/>
          </cell>
          <cell r="CI110" t="str">
            <v/>
          </cell>
          <cell r="CK110" t="str">
            <v/>
          </cell>
          <cell r="CL110" t="str">
            <v/>
          </cell>
          <cell r="CN110" t="str">
            <v/>
          </cell>
          <cell r="CO110" t="str">
            <v/>
          </cell>
          <cell r="CQ110" t="str">
            <v/>
          </cell>
          <cell r="CR110" t="str">
            <v/>
          </cell>
        </row>
        <row r="111">
          <cell r="B111">
            <v>1</v>
          </cell>
          <cell r="G111">
            <v>0</v>
          </cell>
          <cell r="J111">
            <v>0</v>
          </cell>
          <cell r="M111">
            <v>0</v>
          </cell>
          <cell r="P111">
            <v>0</v>
          </cell>
          <cell r="S111">
            <v>0</v>
          </cell>
          <cell r="V111">
            <v>0</v>
          </cell>
          <cell r="Y111">
            <v>0</v>
          </cell>
          <cell r="AB111">
            <v>0</v>
          </cell>
          <cell r="AE111">
            <v>0</v>
          </cell>
          <cell r="AH111">
            <v>0</v>
          </cell>
          <cell r="AK111">
            <v>0</v>
          </cell>
          <cell r="AN111">
            <v>0</v>
          </cell>
          <cell r="AQ111">
            <v>0</v>
          </cell>
          <cell r="AT111">
            <v>0</v>
          </cell>
          <cell r="AW111">
            <v>0</v>
          </cell>
          <cell r="AZ111">
            <v>0</v>
          </cell>
          <cell r="BC111">
            <v>0</v>
          </cell>
          <cell r="BF111">
            <v>0</v>
          </cell>
          <cell r="BI111">
            <v>0</v>
          </cell>
          <cell r="BL111">
            <v>0</v>
          </cell>
          <cell r="BO111">
            <v>0</v>
          </cell>
          <cell r="BR111">
            <v>0</v>
          </cell>
          <cell r="BU111">
            <v>0</v>
          </cell>
          <cell r="BX111">
            <v>0</v>
          </cell>
          <cell r="CA111">
            <v>0</v>
          </cell>
          <cell r="CD111">
            <v>0</v>
          </cell>
          <cell r="CG111">
            <v>0</v>
          </cell>
          <cell r="CJ111">
            <v>0</v>
          </cell>
          <cell r="CM111">
            <v>0</v>
          </cell>
          <cell r="CP111">
            <v>0</v>
          </cell>
          <cell r="CS111">
            <v>0</v>
          </cell>
        </row>
        <row r="112">
          <cell r="E112" t="str">
            <v/>
          </cell>
          <cell r="F112" t="str">
            <v/>
          </cell>
          <cell r="H112" t="str">
            <v/>
          </cell>
          <cell r="I112" t="str">
            <v/>
          </cell>
          <cell r="K112" t="str">
            <v/>
          </cell>
          <cell r="L112" t="str">
            <v/>
          </cell>
          <cell r="N112" t="str">
            <v/>
          </cell>
          <cell r="O112" t="str">
            <v/>
          </cell>
          <cell r="Q112" t="str">
            <v/>
          </cell>
          <cell r="R112" t="str">
            <v/>
          </cell>
          <cell r="T112" t="str">
            <v/>
          </cell>
          <cell r="U112" t="str">
            <v/>
          </cell>
          <cell r="W112" t="str">
            <v/>
          </cell>
          <cell r="X112" t="str">
            <v/>
          </cell>
          <cell r="Z112" t="str">
            <v/>
          </cell>
          <cell r="AA112" t="str">
            <v/>
          </cell>
          <cell r="AC112" t="str">
            <v/>
          </cell>
          <cell r="AD112" t="str">
            <v/>
          </cell>
          <cell r="AF112" t="str">
            <v/>
          </cell>
          <cell r="AG112" t="str">
            <v/>
          </cell>
          <cell r="AI112" t="str">
            <v/>
          </cell>
          <cell r="AJ112" t="str">
            <v/>
          </cell>
          <cell r="AL112" t="str">
            <v/>
          </cell>
          <cell r="AM112" t="str">
            <v/>
          </cell>
          <cell r="AO112" t="str">
            <v/>
          </cell>
          <cell r="AP112" t="str">
            <v/>
          </cell>
          <cell r="AR112" t="str">
            <v/>
          </cell>
          <cell r="AS112" t="str">
            <v/>
          </cell>
          <cell r="AU112" t="str">
            <v/>
          </cell>
          <cell r="AV112" t="str">
            <v/>
          </cell>
          <cell r="AX112" t="str">
            <v/>
          </cell>
          <cell r="AY112" t="str">
            <v/>
          </cell>
          <cell r="BA112" t="str">
            <v/>
          </cell>
          <cell r="BB112" t="str">
            <v/>
          </cell>
          <cell r="BD112" t="str">
            <v/>
          </cell>
          <cell r="BE112" t="str">
            <v/>
          </cell>
          <cell r="BG112" t="str">
            <v/>
          </cell>
          <cell r="BH112" t="str">
            <v/>
          </cell>
          <cell r="BJ112" t="str">
            <v/>
          </cell>
          <cell r="BK112" t="str">
            <v/>
          </cell>
          <cell r="BM112" t="str">
            <v/>
          </cell>
          <cell r="BN112" t="str">
            <v/>
          </cell>
          <cell r="BP112" t="str">
            <v/>
          </cell>
          <cell r="BQ112" t="str">
            <v/>
          </cell>
          <cell r="BS112" t="str">
            <v/>
          </cell>
          <cell r="BT112" t="str">
            <v/>
          </cell>
          <cell r="BV112" t="str">
            <v/>
          </cell>
          <cell r="BW112" t="str">
            <v/>
          </cell>
          <cell r="BY112" t="str">
            <v/>
          </cell>
          <cell r="BZ112" t="str">
            <v/>
          </cell>
          <cell r="CB112" t="str">
            <v/>
          </cell>
          <cell r="CC112" t="str">
            <v/>
          </cell>
          <cell r="CD112" t="str">
            <v/>
          </cell>
          <cell r="CE112" t="str">
            <v/>
          </cell>
          <cell r="CF112" t="str">
            <v/>
          </cell>
          <cell r="CH112" t="str">
            <v/>
          </cell>
          <cell r="CI112" t="str">
            <v/>
          </cell>
          <cell r="CK112" t="str">
            <v/>
          </cell>
          <cell r="CL112" t="str">
            <v/>
          </cell>
          <cell r="CN112" t="str">
            <v/>
          </cell>
          <cell r="CO112" t="str">
            <v/>
          </cell>
          <cell r="CQ112" t="str">
            <v/>
          </cell>
          <cell r="CR112" t="str">
            <v/>
          </cell>
        </row>
        <row r="115">
          <cell r="E115" t="str">
            <v/>
          </cell>
          <cell r="F115" t="str">
            <v/>
          </cell>
          <cell r="H115" t="str">
            <v/>
          </cell>
          <cell r="I115" t="str">
            <v/>
          </cell>
          <cell r="K115" t="str">
            <v/>
          </cell>
          <cell r="L115" t="str">
            <v/>
          </cell>
          <cell r="N115" t="str">
            <v/>
          </cell>
          <cell r="O115" t="str">
            <v/>
          </cell>
          <cell r="Q115" t="str">
            <v/>
          </cell>
          <cell r="R115" t="str">
            <v/>
          </cell>
          <cell r="T115" t="str">
            <v/>
          </cell>
          <cell r="U115" t="str">
            <v/>
          </cell>
          <cell r="W115" t="str">
            <v/>
          </cell>
          <cell r="X115" t="str">
            <v/>
          </cell>
          <cell r="Z115" t="str">
            <v/>
          </cell>
          <cell r="AA115" t="str">
            <v/>
          </cell>
          <cell r="AC115" t="str">
            <v/>
          </cell>
          <cell r="AD115" t="str">
            <v/>
          </cell>
          <cell r="AF115" t="str">
            <v/>
          </cell>
          <cell r="AG115" t="str">
            <v/>
          </cell>
          <cell r="AI115" t="str">
            <v/>
          </cell>
          <cell r="AJ115" t="str">
            <v/>
          </cell>
          <cell r="AL115" t="str">
            <v/>
          </cell>
          <cell r="AM115" t="str">
            <v/>
          </cell>
          <cell r="AO115" t="str">
            <v/>
          </cell>
          <cell r="AP115" t="str">
            <v/>
          </cell>
          <cell r="AR115" t="str">
            <v/>
          </cell>
          <cell r="AS115" t="str">
            <v/>
          </cell>
          <cell r="AU115" t="str">
            <v/>
          </cell>
          <cell r="AV115" t="str">
            <v/>
          </cell>
          <cell r="AX115" t="str">
            <v/>
          </cell>
          <cell r="AY115" t="str">
            <v/>
          </cell>
          <cell r="BA115" t="str">
            <v/>
          </cell>
          <cell r="BB115" t="str">
            <v/>
          </cell>
          <cell r="BD115" t="str">
            <v/>
          </cell>
          <cell r="BE115" t="str">
            <v/>
          </cell>
          <cell r="BG115" t="str">
            <v/>
          </cell>
          <cell r="BH115" t="str">
            <v/>
          </cell>
          <cell r="BJ115" t="str">
            <v/>
          </cell>
          <cell r="BK115" t="str">
            <v/>
          </cell>
          <cell r="BM115" t="str">
            <v/>
          </cell>
          <cell r="BN115" t="str">
            <v/>
          </cell>
          <cell r="BP115" t="str">
            <v/>
          </cell>
          <cell r="BQ115" t="str">
            <v/>
          </cell>
          <cell r="BS115" t="str">
            <v/>
          </cell>
          <cell r="BT115" t="str">
            <v/>
          </cell>
          <cell r="BV115" t="str">
            <v/>
          </cell>
          <cell r="BW115" t="str">
            <v/>
          </cell>
          <cell r="BY115" t="str">
            <v/>
          </cell>
          <cell r="BZ115" t="str">
            <v/>
          </cell>
          <cell r="CB115" t="str">
            <v/>
          </cell>
          <cell r="CC115" t="str">
            <v/>
          </cell>
          <cell r="CD115" t="str">
            <v/>
          </cell>
          <cell r="CE115" t="str">
            <v/>
          </cell>
          <cell r="CF115" t="str">
            <v/>
          </cell>
          <cell r="CH115" t="str">
            <v/>
          </cell>
          <cell r="CI115" t="str">
            <v/>
          </cell>
          <cell r="CK115" t="str">
            <v/>
          </cell>
          <cell r="CL115" t="str">
            <v/>
          </cell>
          <cell r="CN115" t="str">
            <v/>
          </cell>
          <cell r="CO115" t="str">
            <v/>
          </cell>
          <cell r="CQ115" t="str">
            <v/>
          </cell>
          <cell r="CR115" t="str">
            <v/>
          </cell>
        </row>
        <row r="116">
          <cell r="B116">
            <v>1</v>
          </cell>
          <cell r="G116">
            <v>0</v>
          </cell>
          <cell r="J116">
            <v>0</v>
          </cell>
          <cell r="M116">
            <v>0</v>
          </cell>
          <cell r="P116">
            <v>0</v>
          </cell>
          <cell r="S116">
            <v>0</v>
          </cell>
          <cell r="V116">
            <v>0</v>
          </cell>
          <cell r="Y116">
            <v>0</v>
          </cell>
          <cell r="AB116">
            <v>0</v>
          </cell>
          <cell r="AE116">
            <v>0</v>
          </cell>
          <cell r="AH116">
            <v>0</v>
          </cell>
          <cell r="AK116">
            <v>0</v>
          </cell>
          <cell r="AN116">
            <v>0</v>
          </cell>
          <cell r="AQ116">
            <v>0</v>
          </cell>
          <cell r="AT116">
            <v>0</v>
          </cell>
          <cell r="AW116">
            <v>0</v>
          </cell>
          <cell r="AZ116">
            <v>0</v>
          </cell>
          <cell r="BC116">
            <v>0</v>
          </cell>
          <cell r="BF116">
            <v>0</v>
          </cell>
          <cell r="BI116">
            <v>0</v>
          </cell>
          <cell r="BL116">
            <v>0</v>
          </cell>
          <cell r="BO116">
            <v>0</v>
          </cell>
          <cell r="BR116">
            <v>0</v>
          </cell>
          <cell r="BU116">
            <v>0</v>
          </cell>
          <cell r="BX116">
            <v>0</v>
          </cell>
          <cell r="CA116">
            <v>0</v>
          </cell>
          <cell r="CD116">
            <v>0</v>
          </cell>
          <cell r="CG116">
            <v>0</v>
          </cell>
          <cell r="CJ116">
            <v>0</v>
          </cell>
          <cell r="CM116">
            <v>0</v>
          </cell>
          <cell r="CP116">
            <v>0</v>
          </cell>
          <cell r="CS116">
            <v>0</v>
          </cell>
        </row>
        <row r="117">
          <cell r="E117" t="str">
            <v/>
          </cell>
          <cell r="F117" t="str">
            <v/>
          </cell>
          <cell r="H117" t="str">
            <v/>
          </cell>
          <cell r="I117" t="str">
            <v/>
          </cell>
          <cell r="K117" t="str">
            <v/>
          </cell>
          <cell r="L117" t="str">
            <v/>
          </cell>
          <cell r="N117" t="str">
            <v/>
          </cell>
          <cell r="O117" t="str">
            <v/>
          </cell>
          <cell r="Q117" t="str">
            <v/>
          </cell>
          <cell r="R117" t="str">
            <v/>
          </cell>
          <cell r="T117" t="str">
            <v/>
          </cell>
          <cell r="U117" t="str">
            <v/>
          </cell>
          <cell r="W117" t="str">
            <v/>
          </cell>
          <cell r="X117" t="str">
            <v/>
          </cell>
          <cell r="Z117" t="str">
            <v/>
          </cell>
          <cell r="AA117" t="str">
            <v/>
          </cell>
          <cell r="AC117" t="str">
            <v/>
          </cell>
          <cell r="AD117" t="str">
            <v/>
          </cell>
          <cell r="AF117" t="str">
            <v/>
          </cell>
          <cell r="AG117" t="str">
            <v/>
          </cell>
          <cell r="AI117" t="str">
            <v/>
          </cell>
          <cell r="AJ117" t="str">
            <v/>
          </cell>
          <cell r="AL117" t="str">
            <v/>
          </cell>
          <cell r="AM117" t="str">
            <v/>
          </cell>
          <cell r="AO117" t="str">
            <v/>
          </cell>
          <cell r="AP117" t="str">
            <v/>
          </cell>
          <cell r="AR117" t="str">
            <v/>
          </cell>
          <cell r="AS117" t="str">
            <v/>
          </cell>
          <cell r="AU117" t="str">
            <v/>
          </cell>
          <cell r="AV117" t="str">
            <v/>
          </cell>
          <cell r="AX117" t="str">
            <v/>
          </cell>
          <cell r="AY117" t="str">
            <v/>
          </cell>
          <cell r="BA117" t="str">
            <v/>
          </cell>
          <cell r="BB117" t="str">
            <v/>
          </cell>
          <cell r="BD117" t="str">
            <v/>
          </cell>
          <cell r="BE117" t="str">
            <v/>
          </cell>
          <cell r="BG117" t="str">
            <v/>
          </cell>
          <cell r="BH117" t="str">
            <v/>
          </cell>
          <cell r="BJ117" t="str">
            <v/>
          </cell>
          <cell r="BK117" t="str">
            <v/>
          </cell>
          <cell r="BM117" t="str">
            <v/>
          </cell>
          <cell r="BN117" t="str">
            <v/>
          </cell>
          <cell r="BP117" t="str">
            <v/>
          </cell>
          <cell r="BQ117" t="str">
            <v/>
          </cell>
          <cell r="BS117" t="str">
            <v/>
          </cell>
          <cell r="BT117" t="str">
            <v/>
          </cell>
          <cell r="BV117" t="str">
            <v/>
          </cell>
          <cell r="BW117" t="str">
            <v/>
          </cell>
          <cell r="BY117" t="str">
            <v/>
          </cell>
          <cell r="BZ117" t="str">
            <v/>
          </cell>
          <cell r="CB117" t="str">
            <v/>
          </cell>
          <cell r="CC117" t="str">
            <v/>
          </cell>
          <cell r="CD117" t="str">
            <v/>
          </cell>
          <cell r="CE117" t="str">
            <v/>
          </cell>
          <cell r="CF117" t="str">
            <v/>
          </cell>
          <cell r="CH117" t="str">
            <v/>
          </cell>
          <cell r="CI117" t="str">
            <v/>
          </cell>
          <cell r="CK117" t="str">
            <v/>
          </cell>
          <cell r="CL117" t="str">
            <v/>
          </cell>
          <cell r="CN117" t="str">
            <v/>
          </cell>
          <cell r="CO117" t="str">
            <v/>
          </cell>
          <cell r="CQ117" t="str">
            <v/>
          </cell>
          <cell r="CR117" t="str">
            <v/>
          </cell>
        </row>
        <row r="120">
          <cell r="E120" t="str">
            <v/>
          </cell>
          <cell r="F120" t="str">
            <v/>
          </cell>
          <cell r="H120" t="str">
            <v/>
          </cell>
          <cell r="I120" t="str">
            <v/>
          </cell>
          <cell r="K120" t="str">
            <v/>
          </cell>
          <cell r="L120" t="str">
            <v/>
          </cell>
          <cell r="N120" t="str">
            <v/>
          </cell>
          <cell r="O120" t="str">
            <v/>
          </cell>
          <cell r="Q120" t="str">
            <v/>
          </cell>
          <cell r="R120" t="str">
            <v/>
          </cell>
          <cell r="T120" t="str">
            <v/>
          </cell>
          <cell r="U120" t="str">
            <v/>
          </cell>
          <cell r="W120" t="str">
            <v/>
          </cell>
          <cell r="X120" t="str">
            <v/>
          </cell>
          <cell r="Z120" t="str">
            <v/>
          </cell>
          <cell r="AA120" t="str">
            <v/>
          </cell>
          <cell r="AC120" t="str">
            <v/>
          </cell>
          <cell r="AD120" t="str">
            <v/>
          </cell>
          <cell r="AF120" t="str">
            <v/>
          </cell>
          <cell r="AG120" t="str">
            <v/>
          </cell>
          <cell r="AI120" t="str">
            <v/>
          </cell>
          <cell r="AJ120" t="str">
            <v/>
          </cell>
          <cell r="AL120" t="str">
            <v/>
          </cell>
          <cell r="AM120" t="str">
            <v/>
          </cell>
          <cell r="AO120" t="str">
            <v/>
          </cell>
          <cell r="AP120" t="str">
            <v/>
          </cell>
          <cell r="AR120" t="str">
            <v/>
          </cell>
          <cell r="AS120" t="str">
            <v/>
          </cell>
          <cell r="AU120" t="str">
            <v/>
          </cell>
          <cell r="AV120" t="str">
            <v/>
          </cell>
          <cell r="AX120" t="str">
            <v/>
          </cell>
          <cell r="AY120" t="str">
            <v/>
          </cell>
          <cell r="BA120" t="str">
            <v/>
          </cell>
          <cell r="BB120" t="str">
            <v/>
          </cell>
          <cell r="BD120" t="str">
            <v/>
          </cell>
          <cell r="BE120" t="str">
            <v/>
          </cell>
          <cell r="BG120" t="str">
            <v/>
          </cell>
          <cell r="BH120" t="str">
            <v/>
          </cell>
          <cell r="BJ120" t="str">
            <v/>
          </cell>
          <cell r="BK120" t="str">
            <v/>
          </cell>
          <cell r="BM120" t="str">
            <v/>
          </cell>
          <cell r="BN120" t="str">
            <v/>
          </cell>
          <cell r="BP120" t="str">
            <v/>
          </cell>
          <cell r="BQ120" t="str">
            <v/>
          </cell>
          <cell r="BS120" t="str">
            <v/>
          </cell>
          <cell r="BT120" t="str">
            <v/>
          </cell>
          <cell r="BV120" t="str">
            <v/>
          </cell>
          <cell r="BW120" t="str">
            <v/>
          </cell>
          <cell r="BY120" t="str">
            <v/>
          </cell>
          <cell r="BZ120" t="str">
            <v/>
          </cell>
          <cell r="CB120" t="str">
            <v/>
          </cell>
          <cell r="CC120" t="str">
            <v/>
          </cell>
          <cell r="CD120" t="str">
            <v/>
          </cell>
          <cell r="CE120" t="str">
            <v/>
          </cell>
          <cell r="CF120" t="str">
            <v/>
          </cell>
          <cell r="CH120" t="str">
            <v/>
          </cell>
          <cell r="CI120" t="str">
            <v/>
          </cell>
          <cell r="CK120" t="str">
            <v/>
          </cell>
          <cell r="CL120" t="str">
            <v/>
          </cell>
          <cell r="CN120" t="str">
            <v/>
          </cell>
          <cell r="CO120" t="str">
            <v/>
          </cell>
          <cell r="CQ120" t="str">
            <v/>
          </cell>
          <cell r="CR120" t="str">
            <v/>
          </cell>
        </row>
        <row r="121">
          <cell r="B121">
            <v>1</v>
          </cell>
          <cell r="G121">
            <v>0</v>
          </cell>
          <cell r="J121">
            <v>0</v>
          </cell>
          <cell r="M121">
            <v>0</v>
          </cell>
          <cell r="P121">
            <v>0</v>
          </cell>
          <cell r="S121">
            <v>0</v>
          </cell>
          <cell r="V121">
            <v>0</v>
          </cell>
          <cell r="Y121">
            <v>0</v>
          </cell>
          <cell r="AB121">
            <v>0</v>
          </cell>
          <cell r="AE121">
            <v>0</v>
          </cell>
          <cell r="AH121">
            <v>0</v>
          </cell>
          <cell r="AK121">
            <v>0</v>
          </cell>
          <cell r="AN121">
            <v>0</v>
          </cell>
          <cell r="AQ121">
            <v>0</v>
          </cell>
          <cell r="AT121">
            <v>0</v>
          </cell>
          <cell r="AW121">
            <v>0</v>
          </cell>
          <cell r="AZ121">
            <v>0</v>
          </cell>
          <cell r="BC121">
            <v>0</v>
          </cell>
          <cell r="BF121">
            <v>0</v>
          </cell>
          <cell r="BI121">
            <v>0</v>
          </cell>
          <cell r="BL121">
            <v>0</v>
          </cell>
          <cell r="BO121">
            <v>0</v>
          </cell>
          <cell r="BR121">
            <v>0</v>
          </cell>
          <cell r="BU121">
            <v>0</v>
          </cell>
          <cell r="BX121">
            <v>0</v>
          </cell>
          <cell r="CA121">
            <v>0</v>
          </cell>
          <cell r="CD121">
            <v>0</v>
          </cell>
          <cell r="CG121">
            <v>0</v>
          </cell>
          <cell r="CJ121">
            <v>0</v>
          </cell>
          <cell r="CM121">
            <v>0</v>
          </cell>
          <cell r="CP121">
            <v>0</v>
          </cell>
          <cell r="CS121">
            <v>0</v>
          </cell>
        </row>
        <row r="122">
          <cell r="E122" t="str">
            <v/>
          </cell>
          <cell r="F122" t="str">
            <v/>
          </cell>
          <cell r="H122" t="str">
            <v/>
          </cell>
          <cell r="I122" t="str">
            <v/>
          </cell>
          <cell r="K122" t="str">
            <v/>
          </cell>
          <cell r="L122" t="str">
            <v/>
          </cell>
          <cell r="N122" t="str">
            <v/>
          </cell>
          <cell r="O122" t="str">
            <v/>
          </cell>
          <cell r="Q122" t="str">
            <v/>
          </cell>
          <cell r="R122" t="str">
            <v/>
          </cell>
          <cell r="T122" t="str">
            <v/>
          </cell>
          <cell r="U122" t="str">
            <v/>
          </cell>
          <cell r="W122" t="str">
            <v/>
          </cell>
          <cell r="X122" t="str">
            <v/>
          </cell>
          <cell r="Z122" t="str">
            <v/>
          </cell>
          <cell r="AA122" t="str">
            <v/>
          </cell>
          <cell r="AC122" t="str">
            <v/>
          </cell>
          <cell r="AD122" t="str">
            <v/>
          </cell>
          <cell r="AF122" t="str">
            <v/>
          </cell>
          <cell r="AG122" t="str">
            <v/>
          </cell>
          <cell r="AI122" t="str">
            <v/>
          </cell>
          <cell r="AJ122" t="str">
            <v/>
          </cell>
          <cell r="AL122" t="str">
            <v/>
          </cell>
          <cell r="AM122" t="str">
            <v/>
          </cell>
          <cell r="AO122" t="str">
            <v/>
          </cell>
          <cell r="AP122" t="str">
            <v/>
          </cell>
          <cell r="AR122" t="str">
            <v/>
          </cell>
          <cell r="AS122" t="str">
            <v/>
          </cell>
          <cell r="AU122" t="str">
            <v/>
          </cell>
          <cell r="AV122" t="str">
            <v/>
          </cell>
          <cell r="AX122" t="str">
            <v/>
          </cell>
          <cell r="AY122" t="str">
            <v/>
          </cell>
          <cell r="BA122" t="str">
            <v/>
          </cell>
          <cell r="BB122" t="str">
            <v/>
          </cell>
          <cell r="BD122" t="str">
            <v/>
          </cell>
          <cell r="BE122" t="str">
            <v/>
          </cell>
          <cell r="BG122" t="str">
            <v/>
          </cell>
          <cell r="BH122" t="str">
            <v/>
          </cell>
          <cell r="BJ122" t="str">
            <v/>
          </cell>
          <cell r="BK122" t="str">
            <v/>
          </cell>
          <cell r="BM122" t="str">
            <v/>
          </cell>
          <cell r="BN122" t="str">
            <v/>
          </cell>
          <cell r="BP122" t="str">
            <v/>
          </cell>
          <cell r="BQ122" t="str">
            <v/>
          </cell>
          <cell r="BS122" t="str">
            <v/>
          </cell>
          <cell r="BT122" t="str">
            <v/>
          </cell>
          <cell r="BV122" t="str">
            <v/>
          </cell>
          <cell r="BW122" t="str">
            <v/>
          </cell>
          <cell r="BY122" t="str">
            <v/>
          </cell>
          <cell r="BZ122" t="str">
            <v/>
          </cell>
          <cell r="CB122" t="str">
            <v/>
          </cell>
          <cell r="CC122" t="str">
            <v/>
          </cell>
          <cell r="CD122" t="str">
            <v/>
          </cell>
          <cell r="CE122" t="str">
            <v/>
          </cell>
          <cell r="CF122" t="str">
            <v/>
          </cell>
          <cell r="CH122" t="str">
            <v/>
          </cell>
          <cell r="CI122" t="str">
            <v/>
          </cell>
          <cell r="CK122" t="str">
            <v/>
          </cell>
          <cell r="CL122" t="str">
            <v/>
          </cell>
          <cell r="CN122" t="str">
            <v/>
          </cell>
          <cell r="CO122" t="str">
            <v/>
          </cell>
          <cell r="CQ122" t="str">
            <v/>
          </cell>
          <cell r="CR122" t="str">
            <v/>
          </cell>
        </row>
        <row r="125">
          <cell r="E125" t="str">
            <v/>
          </cell>
          <cell r="F125" t="str">
            <v/>
          </cell>
          <cell r="H125" t="str">
            <v/>
          </cell>
          <cell r="I125" t="str">
            <v/>
          </cell>
          <cell r="K125" t="str">
            <v/>
          </cell>
          <cell r="L125" t="str">
            <v/>
          </cell>
          <cell r="N125" t="str">
            <v/>
          </cell>
          <cell r="O125" t="str">
            <v/>
          </cell>
          <cell r="Q125" t="str">
            <v/>
          </cell>
          <cell r="R125" t="str">
            <v/>
          </cell>
          <cell r="T125" t="str">
            <v/>
          </cell>
          <cell r="U125" t="str">
            <v/>
          </cell>
          <cell r="W125" t="str">
            <v/>
          </cell>
          <cell r="X125" t="str">
            <v/>
          </cell>
          <cell r="Z125" t="str">
            <v/>
          </cell>
          <cell r="AA125" t="str">
            <v/>
          </cell>
          <cell r="AC125" t="str">
            <v/>
          </cell>
          <cell r="AD125" t="str">
            <v/>
          </cell>
          <cell r="AF125" t="str">
            <v/>
          </cell>
          <cell r="AG125" t="str">
            <v/>
          </cell>
          <cell r="AI125" t="str">
            <v/>
          </cell>
          <cell r="AJ125" t="str">
            <v/>
          </cell>
          <cell r="AL125" t="str">
            <v/>
          </cell>
          <cell r="AM125" t="str">
            <v/>
          </cell>
          <cell r="AO125" t="str">
            <v/>
          </cell>
          <cell r="AP125" t="str">
            <v/>
          </cell>
          <cell r="AR125" t="str">
            <v/>
          </cell>
          <cell r="AS125" t="str">
            <v/>
          </cell>
          <cell r="AU125" t="str">
            <v/>
          </cell>
          <cell r="AV125" t="str">
            <v/>
          </cell>
          <cell r="AX125" t="str">
            <v/>
          </cell>
          <cell r="AY125" t="str">
            <v/>
          </cell>
          <cell r="BA125" t="str">
            <v/>
          </cell>
          <cell r="BB125" t="str">
            <v/>
          </cell>
          <cell r="BD125" t="str">
            <v/>
          </cell>
          <cell r="BE125" t="str">
            <v/>
          </cell>
          <cell r="BG125" t="str">
            <v/>
          </cell>
          <cell r="BH125" t="str">
            <v/>
          </cell>
          <cell r="BJ125" t="str">
            <v/>
          </cell>
          <cell r="BK125" t="str">
            <v/>
          </cell>
          <cell r="BM125" t="str">
            <v/>
          </cell>
          <cell r="BN125" t="str">
            <v/>
          </cell>
          <cell r="BP125" t="str">
            <v/>
          </cell>
          <cell r="BQ125" t="str">
            <v/>
          </cell>
          <cell r="BS125" t="str">
            <v/>
          </cell>
          <cell r="BT125" t="str">
            <v/>
          </cell>
          <cell r="BV125" t="str">
            <v/>
          </cell>
          <cell r="BW125" t="str">
            <v/>
          </cell>
          <cell r="BY125" t="str">
            <v/>
          </cell>
          <cell r="BZ125" t="str">
            <v/>
          </cell>
          <cell r="CB125" t="str">
            <v/>
          </cell>
          <cell r="CC125" t="str">
            <v/>
          </cell>
          <cell r="CD125" t="str">
            <v/>
          </cell>
          <cell r="CE125" t="str">
            <v/>
          </cell>
          <cell r="CF125" t="str">
            <v/>
          </cell>
          <cell r="CH125" t="str">
            <v/>
          </cell>
          <cell r="CI125" t="str">
            <v/>
          </cell>
          <cell r="CK125" t="str">
            <v/>
          </cell>
          <cell r="CL125" t="str">
            <v/>
          </cell>
          <cell r="CN125" t="str">
            <v/>
          </cell>
          <cell r="CO125" t="str">
            <v/>
          </cell>
          <cell r="CQ125" t="str">
            <v/>
          </cell>
          <cell r="CR125" t="str">
            <v/>
          </cell>
        </row>
        <row r="126">
          <cell r="B126">
            <v>1</v>
          </cell>
          <cell r="G126">
            <v>0</v>
          </cell>
          <cell r="J126">
            <v>0</v>
          </cell>
          <cell r="M126">
            <v>0</v>
          </cell>
          <cell r="P126">
            <v>0</v>
          </cell>
          <cell r="S126">
            <v>0</v>
          </cell>
          <cell r="V126">
            <v>0</v>
          </cell>
          <cell r="Y126">
            <v>0</v>
          </cell>
          <cell r="AB126">
            <v>0</v>
          </cell>
          <cell r="AE126">
            <v>0</v>
          </cell>
          <cell r="AH126">
            <v>0</v>
          </cell>
          <cell r="AK126">
            <v>0</v>
          </cell>
          <cell r="AN126">
            <v>0</v>
          </cell>
          <cell r="AQ126">
            <v>0</v>
          </cell>
          <cell r="AT126">
            <v>0</v>
          </cell>
          <cell r="AW126">
            <v>0</v>
          </cell>
          <cell r="AZ126">
            <v>0</v>
          </cell>
          <cell r="BC126">
            <v>0</v>
          </cell>
          <cell r="BF126">
            <v>0</v>
          </cell>
          <cell r="BI126">
            <v>0</v>
          </cell>
          <cell r="BL126">
            <v>0</v>
          </cell>
          <cell r="BO126">
            <v>0</v>
          </cell>
          <cell r="BR126">
            <v>0</v>
          </cell>
          <cell r="BU126">
            <v>0</v>
          </cell>
          <cell r="BX126">
            <v>0</v>
          </cell>
          <cell r="CA126">
            <v>0</v>
          </cell>
          <cell r="CD126">
            <v>0</v>
          </cell>
          <cell r="CG126">
            <v>0</v>
          </cell>
          <cell r="CJ126">
            <v>0</v>
          </cell>
          <cell r="CM126">
            <v>0</v>
          </cell>
          <cell r="CP126">
            <v>0</v>
          </cell>
          <cell r="CS126">
            <v>0</v>
          </cell>
        </row>
        <row r="127">
          <cell r="E127" t="str">
            <v/>
          </cell>
          <cell r="F127" t="str">
            <v/>
          </cell>
          <cell r="H127" t="str">
            <v/>
          </cell>
          <cell r="I127" t="str">
            <v/>
          </cell>
          <cell r="K127" t="str">
            <v/>
          </cell>
          <cell r="L127" t="str">
            <v/>
          </cell>
          <cell r="N127" t="str">
            <v/>
          </cell>
          <cell r="O127" t="str">
            <v/>
          </cell>
          <cell r="Q127" t="str">
            <v/>
          </cell>
          <cell r="R127" t="str">
            <v/>
          </cell>
          <cell r="T127" t="str">
            <v/>
          </cell>
          <cell r="U127" t="str">
            <v/>
          </cell>
          <cell r="W127" t="str">
            <v/>
          </cell>
          <cell r="X127" t="str">
            <v/>
          </cell>
          <cell r="Z127" t="str">
            <v/>
          </cell>
          <cell r="AA127" t="str">
            <v/>
          </cell>
          <cell r="AC127" t="str">
            <v/>
          </cell>
          <cell r="AD127" t="str">
            <v/>
          </cell>
          <cell r="AF127" t="str">
            <v/>
          </cell>
          <cell r="AG127" t="str">
            <v/>
          </cell>
          <cell r="AI127" t="str">
            <v/>
          </cell>
          <cell r="AJ127" t="str">
            <v/>
          </cell>
          <cell r="AL127" t="str">
            <v/>
          </cell>
          <cell r="AM127" t="str">
            <v/>
          </cell>
          <cell r="AO127" t="str">
            <v/>
          </cell>
          <cell r="AP127" t="str">
            <v/>
          </cell>
          <cell r="AR127" t="str">
            <v/>
          </cell>
          <cell r="AS127" t="str">
            <v/>
          </cell>
          <cell r="AU127" t="str">
            <v/>
          </cell>
          <cell r="AV127" t="str">
            <v/>
          </cell>
          <cell r="AX127" t="str">
            <v/>
          </cell>
          <cell r="AY127" t="str">
            <v/>
          </cell>
          <cell r="BA127" t="str">
            <v/>
          </cell>
          <cell r="BB127" t="str">
            <v/>
          </cell>
          <cell r="BD127" t="str">
            <v/>
          </cell>
          <cell r="BE127" t="str">
            <v/>
          </cell>
          <cell r="BG127" t="str">
            <v/>
          </cell>
          <cell r="BH127" t="str">
            <v/>
          </cell>
          <cell r="BJ127" t="str">
            <v/>
          </cell>
          <cell r="BK127" t="str">
            <v/>
          </cell>
          <cell r="BM127" t="str">
            <v/>
          </cell>
          <cell r="BN127" t="str">
            <v/>
          </cell>
          <cell r="BP127" t="str">
            <v/>
          </cell>
          <cell r="BQ127" t="str">
            <v/>
          </cell>
          <cell r="BS127" t="str">
            <v/>
          </cell>
          <cell r="BT127" t="str">
            <v/>
          </cell>
          <cell r="BV127" t="str">
            <v/>
          </cell>
          <cell r="BW127" t="str">
            <v/>
          </cell>
          <cell r="BY127" t="str">
            <v/>
          </cell>
          <cell r="BZ127" t="str">
            <v/>
          </cell>
          <cell r="CB127" t="str">
            <v/>
          </cell>
          <cell r="CC127" t="str">
            <v/>
          </cell>
          <cell r="CD127" t="str">
            <v/>
          </cell>
          <cell r="CE127" t="str">
            <v/>
          </cell>
          <cell r="CF127" t="str">
            <v/>
          </cell>
          <cell r="CH127" t="str">
            <v/>
          </cell>
          <cell r="CI127" t="str">
            <v/>
          </cell>
          <cell r="CK127" t="str">
            <v/>
          </cell>
          <cell r="CL127" t="str">
            <v/>
          </cell>
          <cell r="CN127" t="str">
            <v/>
          </cell>
          <cell r="CO127" t="str">
            <v/>
          </cell>
          <cell r="CQ127" t="str">
            <v/>
          </cell>
          <cell r="CR127" t="str">
            <v/>
          </cell>
        </row>
        <row r="130">
          <cell r="E130" t="str">
            <v/>
          </cell>
          <cell r="F130" t="str">
            <v/>
          </cell>
          <cell r="H130" t="str">
            <v/>
          </cell>
          <cell r="I130" t="str">
            <v/>
          </cell>
          <cell r="K130" t="str">
            <v/>
          </cell>
          <cell r="L130" t="str">
            <v/>
          </cell>
          <cell r="N130" t="str">
            <v/>
          </cell>
          <cell r="O130" t="str">
            <v/>
          </cell>
          <cell r="Q130" t="str">
            <v/>
          </cell>
          <cell r="R130" t="str">
            <v/>
          </cell>
          <cell r="T130" t="str">
            <v/>
          </cell>
          <cell r="U130" t="str">
            <v/>
          </cell>
          <cell r="W130" t="str">
            <v/>
          </cell>
          <cell r="X130" t="str">
            <v/>
          </cell>
          <cell r="Z130" t="str">
            <v/>
          </cell>
          <cell r="AA130" t="str">
            <v/>
          </cell>
          <cell r="AC130" t="str">
            <v/>
          </cell>
          <cell r="AD130" t="str">
            <v/>
          </cell>
          <cell r="AF130" t="str">
            <v/>
          </cell>
          <cell r="AG130" t="str">
            <v/>
          </cell>
          <cell r="AI130" t="str">
            <v/>
          </cell>
          <cell r="AJ130" t="str">
            <v/>
          </cell>
          <cell r="AL130" t="str">
            <v/>
          </cell>
          <cell r="AM130" t="str">
            <v/>
          </cell>
          <cell r="AO130" t="str">
            <v/>
          </cell>
          <cell r="AP130" t="str">
            <v/>
          </cell>
          <cell r="AR130" t="str">
            <v/>
          </cell>
          <cell r="AS130" t="str">
            <v/>
          </cell>
          <cell r="AU130" t="str">
            <v/>
          </cell>
          <cell r="AV130" t="str">
            <v/>
          </cell>
          <cell r="AX130" t="str">
            <v/>
          </cell>
          <cell r="AY130" t="str">
            <v/>
          </cell>
          <cell r="BA130" t="str">
            <v/>
          </cell>
          <cell r="BB130" t="str">
            <v/>
          </cell>
          <cell r="BD130" t="str">
            <v/>
          </cell>
          <cell r="BE130" t="str">
            <v/>
          </cell>
          <cell r="BG130" t="str">
            <v/>
          </cell>
          <cell r="BH130" t="str">
            <v/>
          </cell>
          <cell r="BJ130" t="str">
            <v/>
          </cell>
          <cell r="BK130" t="str">
            <v/>
          </cell>
          <cell r="BM130" t="str">
            <v/>
          </cell>
          <cell r="BN130" t="str">
            <v/>
          </cell>
          <cell r="BP130" t="str">
            <v/>
          </cell>
          <cell r="BQ130" t="str">
            <v/>
          </cell>
          <cell r="BS130" t="str">
            <v/>
          </cell>
          <cell r="BT130" t="str">
            <v/>
          </cell>
          <cell r="BV130" t="str">
            <v/>
          </cell>
          <cell r="BW130" t="str">
            <v/>
          </cell>
          <cell r="BY130" t="str">
            <v/>
          </cell>
          <cell r="BZ130" t="str">
            <v/>
          </cell>
          <cell r="CB130" t="str">
            <v/>
          </cell>
          <cell r="CC130" t="str">
            <v/>
          </cell>
          <cell r="CD130" t="str">
            <v/>
          </cell>
          <cell r="CE130" t="str">
            <v/>
          </cell>
          <cell r="CF130" t="str">
            <v/>
          </cell>
          <cell r="CH130" t="str">
            <v/>
          </cell>
          <cell r="CI130" t="str">
            <v/>
          </cell>
          <cell r="CK130" t="str">
            <v/>
          </cell>
          <cell r="CL130" t="str">
            <v/>
          </cell>
          <cell r="CN130" t="str">
            <v/>
          </cell>
          <cell r="CO130" t="str">
            <v/>
          </cell>
          <cell r="CQ130" t="str">
            <v/>
          </cell>
          <cell r="CR130" t="str">
            <v/>
          </cell>
        </row>
        <row r="131">
          <cell r="B131">
            <v>1</v>
          </cell>
          <cell r="G131">
            <v>0</v>
          </cell>
          <cell r="J131">
            <v>0</v>
          </cell>
          <cell r="M131">
            <v>0</v>
          </cell>
          <cell r="P131">
            <v>0</v>
          </cell>
          <cell r="S131">
            <v>0</v>
          </cell>
          <cell r="V131">
            <v>0</v>
          </cell>
          <cell r="Y131">
            <v>0</v>
          </cell>
          <cell r="AB131">
            <v>0</v>
          </cell>
          <cell r="AE131">
            <v>0</v>
          </cell>
          <cell r="AH131">
            <v>0</v>
          </cell>
          <cell r="AK131">
            <v>0</v>
          </cell>
          <cell r="AN131">
            <v>0</v>
          </cell>
          <cell r="AQ131">
            <v>0</v>
          </cell>
          <cell r="AT131">
            <v>0</v>
          </cell>
          <cell r="AW131">
            <v>0</v>
          </cell>
          <cell r="AZ131">
            <v>0</v>
          </cell>
          <cell r="BC131">
            <v>0</v>
          </cell>
          <cell r="BF131">
            <v>0</v>
          </cell>
          <cell r="BI131">
            <v>0</v>
          </cell>
          <cell r="BL131">
            <v>0</v>
          </cell>
          <cell r="BO131">
            <v>0</v>
          </cell>
          <cell r="BR131">
            <v>0</v>
          </cell>
          <cell r="BU131">
            <v>0</v>
          </cell>
          <cell r="BX131">
            <v>0</v>
          </cell>
          <cell r="CA131">
            <v>0</v>
          </cell>
          <cell r="CD131">
            <v>0</v>
          </cell>
          <cell r="CG131">
            <v>0</v>
          </cell>
          <cell r="CJ131">
            <v>0</v>
          </cell>
          <cell r="CM131">
            <v>0</v>
          </cell>
          <cell r="CP131">
            <v>0</v>
          </cell>
          <cell r="CS131">
            <v>0</v>
          </cell>
        </row>
        <row r="132">
          <cell r="E132" t="str">
            <v/>
          </cell>
          <cell r="F132" t="str">
            <v/>
          </cell>
          <cell r="H132" t="str">
            <v/>
          </cell>
          <cell r="I132" t="str">
            <v/>
          </cell>
          <cell r="K132" t="str">
            <v/>
          </cell>
          <cell r="L132" t="str">
            <v/>
          </cell>
          <cell r="N132" t="str">
            <v/>
          </cell>
          <cell r="O132" t="str">
            <v/>
          </cell>
          <cell r="Q132" t="str">
            <v/>
          </cell>
          <cell r="R132" t="str">
            <v/>
          </cell>
          <cell r="T132" t="str">
            <v/>
          </cell>
          <cell r="U132" t="str">
            <v/>
          </cell>
          <cell r="W132" t="str">
            <v/>
          </cell>
          <cell r="X132" t="str">
            <v/>
          </cell>
          <cell r="Z132" t="str">
            <v/>
          </cell>
          <cell r="AA132" t="str">
            <v/>
          </cell>
          <cell r="AC132" t="str">
            <v/>
          </cell>
          <cell r="AD132" t="str">
            <v/>
          </cell>
          <cell r="AF132" t="str">
            <v/>
          </cell>
          <cell r="AG132" t="str">
            <v/>
          </cell>
          <cell r="AI132" t="str">
            <v/>
          </cell>
          <cell r="AJ132" t="str">
            <v/>
          </cell>
          <cell r="AL132" t="str">
            <v/>
          </cell>
          <cell r="AM132" t="str">
            <v/>
          </cell>
          <cell r="AO132" t="str">
            <v/>
          </cell>
          <cell r="AP132" t="str">
            <v/>
          </cell>
          <cell r="AR132" t="str">
            <v/>
          </cell>
          <cell r="AS132" t="str">
            <v/>
          </cell>
          <cell r="AU132" t="str">
            <v/>
          </cell>
          <cell r="AV132" t="str">
            <v/>
          </cell>
          <cell r="AX132" t="str">
            <v/>
          </cell>
          <cell r="AY132" t="str">
            <v/>
          </cell>
          <cell r="BA132" t="str">
            <v/>
          </cell>
          <cell r="BB132" t="str">
            <v/>
          </cell>
          <cell r="BD132" t="str">
            <v/>
          </cell>
          <cell r="BE132" t="str">
            <v/>
          </cell>
          <cell r="BG132" t="str">
            <v/>
          </cell>
          <cell r="BH132" t="str">
            <v/>
          </cell>
          <cell r="BJ132" t="str">
            <v/>
          </cell>
          <cell r="BK132" t="str">
            <v/>
          </cell>
          <cell r="BM132" t="str">
            <v/>
          </cell>
          <cell r="BN132" t="str">
            <v/>
          </cell>
          <cell r="BP132" t="str">
            <v/>
          </cell>
          <cell r="BQ132" t="str">
            <v/>
          </cell>
          <cell r="BS132" t="str">
            <v/>
          </cell>
          <cell r="BT132" t="str">
            <v/>
          </cell>
          <cell r="BV132" t="str">
            <v/>
          </cell>
          <cell r="BW132" t="str">
            <v/>
          </cell>
          <cell r="BY132" t="str">
            <v/>
          </cell>
          <cell r="BZ132" t="str">
            <v/>
          </cell>
          <cell r="CB132" t="str">
            <v/>
          </cell>
          <cell r="CC132" t="str">
            <v/>
          </cell>
          <cell r="CD132" t="str">
            <v/>
          </cell>
          <cell r="CE132" t="str">
            <v/>
          </cell>
          <cell r="CF132" t="str">
            <v/>
          </cell>
          <cell r="CH132" t="str">
            <v/>
          </cell>
          <cell r="CI132" t="str">
            <v/>
          </cell>
          <cell r="CK132" t="str">
            <v/>
          </cell>
          <cell r="CL132" t="str">
            <v/>
          </cell>
          <cell r="CN132" t="str">
            <v/>
          </cell>
          <cell r="CO132" t="str">
            <v/>
          </cell>
          <cell r="CQ132" t="str">
            <v/>
          </cell>
          <cell r="CR132" t="str">
            <v/>
          </cell>
        </row>
        <row r="135">
          <cell r="E135" t="str">
            <v/>
          </cell>
          <cell r="F135" t="str">
            <v/>
          </cell>
          <cell r="H135" t="str">
            <v/>
          </cell>
          <cell r="I135" t="str">
            <v/>
          </cell>
          <cell r="K135" t="str">
            <v/>
          </cell>
          <cell r="L135" t="str">
            <v/>
          </cell>
          <cell r="N135" t="str">
            <v/>
          </cell>
          <cell r="O135" t="str">
            <v/>
          </cell>
          <cell r="Q135" t="str">
            <v/>
          </cell>
          <cell r="R135" t="str">
            <v/>
          </cell>
          <cell r="T135" t="str">
            <v/>
          </cell>
          <cell r="U135" t="str">
            <v/>
          </cell>
          <cell r="W135" t="str">
            <v/>
          </cell>
          <cell r="X135" t="str">
            <v/>
          </cell>
          <cell r="Z135" t="str">
            <v/>
          </cell>
          <cell r="AA135" t="str">
            <v/>
          </cell>
          <cell r="AC135" t="str">
            <v/>
          </cell>
          <cell r="AD135" t="str">
            <v/>
          </cell>
          <cell r="AF135" t="str">
            <v/>
          </cell>
          <cell r="AG135" t="str">
            <v/>
          </cell>
          <cell r="AI135" t="str">
            <v/>
          </cell>
          <cell r="AJ135" t="str">
            <v/>
          </cell>
          <cell r="AL135" t="str">
            <v/>
          </cell>
          <cell r="AM135" t="str">
            <v/>
          </cell>
          <cell r="AO135" t="str">
            <v/>
          </cell>
          <cell r="AP135" t="str">
            <v/>
          </cell>
          <cell r="AR135" t="str">
            <v/>
          </cell>
          <cell r="AS135" t="str">
            <v/>
          </cell>
          <cell r="AU135" t="str">
            <v/>
          </cell>
          <cell r="AV135" t="str">
            <v/>
          </cell>
          <cell r="AX135" t="str">
            <v/>
          </cell>
          <cell r="AY135" t="str">
            <v/>
          </cell>
          <cell r="BA135" t="str">
            <v/>
          </cell>
          <cell r="BB135" t="str">
            <v/>
          </cell>
          <cell r="BD135" t="str">
            <v/>
          </cell>
          <cell r="BE135" t="str">
            <v/>
          </cell>
          <cell r="BG135" t="str">
            <v/>
          </cell>
          <cell r="BH135" t="str">
            <v/>
          </cell>
          <cell r="BJ135" t="str">
            <v/>
          </cell>
          <cell r="BK135" t="str">
            <v/>
          </cell>
          <cell r="BM135" t="str">
            <v/>
          </cell>
          <cell r="BN135" t="str">
            <v/>
          </cell>
          <cell r="BP135" t="str">
            <v/>
          </cell>
          <cell r="BQ135" t="str">
            <v/>
          </cell>
          <cell r="BS135" t="str">
            <v/>
          </cell>
          <cell r="BT135" t="str">
            <v/>
          </cell>
          <cell r="BV135" t="str">
            <v/>
          </cell>
          <cell r="BW135" t="str">
            <v/>
          </cell>
          <cell r="BY135" t="str">
            <v/>
          </cell>
          <cell r="BZ135" t="str">
            <v/>
          </cell>
          <cell r="CB135" t="str">
            <v/>
          </cell>
          <cell r="CC135" t="str">
            <v/>
          </cell>
          <cell r="CD135" t="str">
            <v/>
          </cell>
          <cell r="CE135" t="str">
            <v/>
          </cell>
          <cell r="CF135" t="str">
            <v/>
          </cell>
          <cell r="CH135" t="str">
            <v/>
          </cell>
          <cell r="CI135" t="str">
            <v/>
          </cell>
          <cell r="CK135" t="str">
            <v/>
          </cell>
          <cell r="CL135" t="str">
            <v/>
          </cell>
          <cell r="CN135" t="str">
            <v/>
          </cell>
          <cell r="CO135" t="str">
            <v/>
          </cell>
          <cell r="CQ135" t="str">
            <v/>
          </cell>
          <cell r="CR135" t="str">
            <v/>
          </cell>
        </row>
        <row r="136">
          <cell r="B136">
            <v>1</v>
          </cell>
          <cell r="G136">
            <v>0</v>
          </cell>
          <cell r="J136">
            <v>0</v>
          </cell>
          <cell r="M136">
            <v>0</v>
          </cell>
          <cell r="P136">
            <v>0</v>
          </cell>
          <cell r="S136">
            <v>0</v>
          </cell>
          <cell r="V136">
            <v>0</v>
          </cell>
          <cell r="Y136">
            <v>0</v>
          </cell>
          <cell r="AB136">
            <v>0</v>
          </cell>
          <cell r="AE136">
            <v>0</v>
          </cell>
          <cell r="AH136">
            <v>0</v>
          </cell>
          <cell r="AK136">
            <v>0</v>
          </cell>
          <cell r="AN136">
            <v>0</v>
          </cell>
          <cell r="AQ136">
            <v>0</v>
          </cell>
          <cell r="AT136">
            <v>0</v>
          </cell>
          <cell r="AW136">
            <v>0</v>
          </cell>
          <cell r="AZ136">
            <v>0</v>
          </cell>
          <cell r="BC136">
            <v>0</v>
          </cell>
          <cell r="BF136">
            <v>0</v>
          </cell>
          <cell r="BI136">
            <v>0</v>
          </cell>
          <cell r="BL136">
            <v>0</v>
          </cell>
          <cell r="BO136">
            <v>0</v>
          </cell>
          <cell r="BR136">
            <v>0</v>
          </cell>
          <cell r="BU136">
            <v>0</v>
          </cell>
          <cell r="BX136">
            <v>0</v>
          </cell>
          <cell r="CA136">
            <v>0</v>
          </cell>
          <cell r="CD136">
            <v>0</v>
          </cell>
          <cell r="CG136">
            <v>0</v>
          </cell>
          <cell r="CJ136">
            <v>0</v>
          </cell>
          <cell r="CM136">
            <v>0</v>
          </cell>
          <cell r="CP136">
            <v>0</v>
          </cell>
          <cell r="CS136">
            <v>0</v>
          </cell>
        </row>
        <row r="137">
          <cell r="E137" t="str">
            <v/>
          </cell>
          <cell r="F137" t="str">
            <v/>
          </cell>
          <cell r="H137" t="str">
            <v/>
          </cell>
          <cell r="I137" t="str">
            <v/>
          </cell>
          <cell r="K137" t="str">
            <v/>
          </cell>
          <cell r="L137" t="str">
            <v/>
          </cell>
          <cell r="N137" t="str">
            <v/>
          </cell>
          <cell r="O137" t="str">
            <v/>
          </cell>
          <cell r="Q137" t="str">
            <v/>
          </cell>
          <cell r="R137" t="str">
            <v/>
          </cell>
          <cell r="T137" t="str">
            <v/>
          </cell>
          <cell r="U137" t="str">
            <v/>
          </cell>
          <cell r="W137" t="str">
            <v/>
          </cell>
          <cell r="X137" t="str">
            <v/>
          </cell>
          <cell r="Z137" t="str">
            <v/>
          </cell>
          <cell r="AA137" t="str">
            <v/>
          </cell>
          <cell r="AC137" t="str">
            <v/>
          </cell>
          <cell r="AD137" t="str">
            <v/>
          </cell>
          <cell r="AF137" t="str">
            <v/>
          </cell>
          <cell r="AG137" t="str">
            <v/>
          </cell>
          <cell r="AI137" t="str">
            <v/>
          </cell>
          <cell r="AJ137" t="str">
            <v/>
          </cell>
          <cell r="AL137" t="str">
            <v/>
          </cell>
          <cell r="AM137" t="str">
            <v/>
          </cell>
          <cell r="AO137" t="str">
            <v/>
          </cell>
          <cell r="AP137" t="str">
            <v/>
          </cell>
          <cell r="AR137" t="str">
            <v/>
          </cell>
          <cell r="AS137" t="str">
            <v/>
          </cell>
          <cell r="AU137" t="str">
            <v/>
          </cell>
          <cell r="AV137" t="str">
            <v/>
          </cell>
          <cell r="AX137" t="str">
            <v/>
          </cell>
          <cell r="AY137" t="str">
            <v/>
          </cell>
          <cell r="BA137" t="str">
            <v/>
          </cell>
          <cell r="BB137" t="str">
            <v/>
          </cell>
          <cell r="BD137" t="str">
            <v/>
          </cell>
          <cell r="BE137" t="str">
            <v/>
          </cell>
          <cell r="BG137" t="str">
            <v/>
          </cell>
          <cell r="BH137" t="str">
            <v/>
          </cell>
          <cell r="BJ137" t="str">
            <v/>
          </cell>
          <cell r="BK137" t="str">
            <v/>
          </cell>
          <cell r="BM137" t="str">
            <v/>
          </cell>
          <cell r="BN137" t="str">
            <v/>
          </cell>
          <cell r="BP137" t="str">
            <v/>
          </cell>
          <cell r="BQ137" t="str">
            <v/>
          </cell>
          <cell r="BS137" t="str">
            <v/>
          </cell>
          <cell r="BT137" t="str">
            <v/>
          </cell>
          <cell r="BV137" t="str">
            <v/>
          </cell>
          <cell r="BW137" t="str">
            <v/>
          </cell>
          <cell r="BY137" t="str">
            <v/>
          </cell>
          <cell r="BZ137" t="str">
            <v/>
          </cell>
          <cell r="CB137" t="str">
            <v/>
          </cell>
          <cell r="CC137" t="str">
            <v/>
          </cell>
          <cell r="CD137" t="str">
            <v/>
          </cell>
          <cell r="CE137" t="str">
            <v/>
          </cell>
          <cell r="CF137" t="str">
            <v/>
          </cell>
          <cell r="CH137" t="str">
            <v/>
          </cell>
          <cell r="CI137" t="str">
            <v/>
          </cell>
          <cell r="CK137" t="str">
            <v/>
          </cell>
          <cell r="CL137" t="str">
            <v/>
          </cell>
          <cell r="CN137" t="str">
            <v/>
          </cell>
          <cell r="CO137" t="str">
            <v/>
          </cell>
          <cell r="CQ137" t="str">
            <v/>
          </cell>
          <cell r="CR137" t="str">
            <v/>
          </cell>
        </row>
        <row r="140">
          <cell r="E140" t="str">
            <v/>
          </cell>
          <cell r="F140" t="str">
            <v/>
          </cell>
          <cell r="H140" t="str">
            <v/>
          </cell>
          <cell r="I140" t="str">
            <v/>
          </cell>
          <cell r="K140" t="str">
            <v/>
          </cell>
          <cell r="L140" t="str">
            <v/>
          </cell>
          <cell r="N140" t="str">
            <v/>
          </cell>
          <cell r="O140" t="str">
            <v/>
          </cell>
          <cell r="Q140" t="str">
            <v/>
          </cell>
          <cell r="R140" t="str">
            <v/>
          </cell>
          <cell r="T140" t="str">
            <v/>
          </cell>
          <cell r="U140" t="str">
            <v/>
          </cell>
          <cell r="W140" t="str">
            <v/>
          </cell>
          <cell r="X140" t="str">
            <v/>
          </cell>
          <cell r="Z140" t="str">
            <v/>
          </cell>
          <cell r="AA140" t="str">
            <v/>
          </cell>
          <cell r="AC140" t="str">
            <v/>
          </cell>
          <cell r="AD140" t="str">
            <v/>
          </cell>
          <cell r="AF140" t="str">
            <v/>
          </cell>
          <cell r="AG140" t="str">
            <v/>
          </cell>
          <cell r="AI140" t="str">
            <v/>
          </cell>
          <cell r="AJ140" t="str">
            <v/>
          </cell>
          <cell r="AL140" t="str">
            <v/>
          </cell>
          <cell r="AM140" t="str">
            <v/>
          </cell>
          <cell r="AO140" t="str">
            <v/>
          </cell>
          <cell r="AP140" t="str">
            <v/>
          </cell>
          <cell r="AR140" t="str">
            <v/>
          </cell>
          <cell r="AS140" t="str">
            <v/>
          </cell>
          <cell r="AU140" t="str">
            <v/>
          </cell>
          <cell r="AV140" t="str">
            <v/>
          </cell>
          <cell r="AX140" t="str">
            <v/>
          </cell>
          <cell r="AY140" t="str">
            <v/>
          </cell>
          <cell r="BA140" t="str">
            <v/>
          </cell>
          <cell r="BB140" t="str">
            <v/>
          </cell>
          <cell r="BD140" t="str">
            <v/>
          </cell>
          <cell r="BE140" t="str">
            <v/>
          </cell>
          <cell r="BG140" t="str">
            <v/>
          </cell>
          <cell r="BH140" t="str">
            <v/>
          </cell>
          <cell r="BJ140" t="str">
            <v/>
          </cell>
          <cell r="BK140" t="str">
            <v/>
          </cell>
          <cell r="BM140" t="str">
            <v/>
          </cell>
          <cell r="BN140" t="str">
            <v/>
          </cell>
          <cell r="BP140" t="str">
            <v/>
          </cell>
          <cell r="BQ140" t="str">
            <v/>
          </cell>
          <cell r="BS140" t="str">
            <v/>
          </cell>
          <cell r="BT140" t="str">
            <v/>
          </cell>
          <cell r="BV140" t="str">
            <v/>
          </cell>
          <cell r="BW140" t="str">
            <v/>
          </cell>
          <cell r="BY140" t="str">
            <v/>
          </cell>
          <cell r="BZ140" t="str">
            <v/>
          </cell>
          <cell r="CB140" t="str">
            <v/>
          </cell>
          <cell r="CC140" t="str">
            <v/>
          </cell>
          <cell r="CD140" t="str">
            <v/>
          </cell>
          <cell r="CE140" t="str">
            <v/>
          </cell>
          <cell r="CF140" t="str">
            <v/>
          </cell>
          <cell r="CH140" t="str">
            <v/>
          </cell>
          <cell r="CI140" t="str">
            <v/>
          </cell>
          <cell r="CK140" t="str">
            <v/>
          </cell>
          <cell r="CL140" t="str">
            <v/>
          </cell>
          <cell r="CN140" t="str">
            <v/>
          </cell>
          <cell r="CO140" t="str">
            <v/>
          </cell>
          <cell r="CQ140" t="str">
            <v/>
          </cell>
          <cell r="CR140" t="str">
            <v/>
          </cell>
        </row>
        <row r="141">
          <cell r="B141" t="str">
            <v>ENC</v>
          </cell>
          <cell r="G141">
            <v>0</v>
          </cell>
          <cell r="J141">
            <v>0</v>
          </cell>
          <cell r="M141">
            <v>0</v>
          </cell>
          <cell r="P141">
            <v>0</v>
          </cell>
          <cell r="S141">
            <v>0</v>
          </cell>
          <cell r="V141">
            <v>0</v>
          </cell>
          <cell r="Y141">
            <v>0</v>
          </cell>
          <cell r="AB141">
            <v>0</v>
          </cell>
          <cell r="AE141">
            <v>0</v>
          </cell>
          <cell r="AH141">
            <v>0</v>
          </cell>
          <cell r="AK141">
            <v>0</v>
          </cell>
          <cell r="AN141">
            <v>0</v>
          </cell>
          <cell r="AQ141">
            <v>0</v>
          </cell>
          <cell r="AT141">
            <v>0</v>
          </cell>
          <cell r="AW141">
            <v>0</v>
          </cell>
          <cell r="AZ141">
            <v>0</v>
          </cell>
          <cell r="BC141">
            <v>0</v>
          </cell>
          <cell r="BF141">
            <v>0</v>
          </cell>
          <cell r="BI141">
            <v>0</v>
          </cell>
          <cell r="BL141">
            <v>0</v>
          </cell>
          <cell r="BO141">
            <v>0</v>
          </cell>
          <cell r="BR141">
            <v>0</v>
          </cell>
          <cell r="BU141">
            <v>0</v>
          </cell>
          <cell r="BX141">
            <v>0</v>
          </cell>
          <cell r="CA141">
            <v>0</v>
          </cell>
          <cell r="CD141">
            <v>0</v>
          </cell>
          <cell r="CG141">
            <v>0</v>
          </cell>
          <cell r="CJ141">
            <v>0</v>
          </cell>
          <cell r="CM141">
            <v>0</v>
          </cell>
          <cell r="CP141">
            <v>0</v>
          </cell>
          <cell r="CS141">
            <v>0</v>
          </cell>
        </row>
        <row r="142">
          <cell r="E142" t="str">
            <v/>
          </cell>
          <cell r="F142" t="str">
            <v/>
          </cell>
          <cell r="H142" t="str">
            <v/>
          </cell>
          <cell r="I142" t="str">
            <v/>
          </cell>
          <cell r="K142" t="str">
            <v/>
          </cell>
          <cell r="L142" t="str">
            <v/>
          </cell>
          <cell r="N142" t="str">
            <v/>
          </cell>
          <cell r="O142" t="str">
            <v/>
          </cell>
          <cell r="Q142" t="str">
            <v/>
          </cell>
          <cell r="R142" t="str">
            <v/>
          </cell>
          <cell r="T142" t="str">
            <v/>
          </cell>
          <cell r="U142" t="str">
            <v/>
          </cell>
          <cell r="W142" t="str">
            <v/>
          </cell>
          <cell r="X142" t="str">
            <v/>
          </cell>
          <cell r="Z142" t="str">
            <v/>
          </cell>
          <cell r="AA142" t="str">
            <v/>
          </cell>
          <cell r="AC142" t="str">
            <v/>
          </cell>
          <cell r="AD142" t="str">
            <v/>
          </cell>
          <cell r="AF142" t="str">
            <v/>
          </cell>
          <cell r="AG142" t="str">
            <v/>
          </cell>
          <cell r="AI142" t="str">
            <v/>
          </cell>
          <cell r="AJ142" t="str">
            <v/>
          </cell>
          <cell r="AL142" t="str">
            <v/>
          </cell>
          <cell r="AM142" t="str">
            <v/>
          </cell>
          <cell r="AO142" t="str">
            <v/>
          </cell>
          <cell r="AP142" t="str">
            <v/>
          </cell>
          <cell r="AR142" t="str">
            <v/>
          </cell>
          <cell r="AS142" t="str">
            <v/>
          </cell>
          <cell r="AU142" t="str">
            <v/>
          </cell>
          <cell r="AV142" t="str">
            <v/>
          </cell>
          <cell r="AX142" t="str">
            <v/>
          </cell>
          <cell r="AY142" t="str">
            <v/>
          </cell>
          <cell r="BA142" t="str">
            <v/>
          </cell>
          <cell r="BB142" t="str">
            <v/>
          </cell>
          <cell r="BD142" t="str">
            <v/>
          </cell>
          <cell r="BE142" t="str">
            <v/>
          </cell>
          <cell r="BG142" t="str">
            <v/>
          </cell>
          <cell r="BH142" t="str">
            <v/>
          </cell>
          <cell r="BJ142" t="str">
            <v/>
          </cell>
          <cell r="BK142" t="str">
            <v/>
          </cell>
          <cell r="BM142" t="str">
            <v/>
          </cell>
          <cell r="BN142" t="str">
            <v/>
          </cell>
          <cell r="BP142" t="str">
            <v/>
          </cell>
          <cell r="BQ142" t="str">
            <v/>
          </cell>
          <cell r="BS142" t="str">
            <v/>
          </cell>
          <cell r="BT142" t="str">
            <v/>
          </cell>
          <cell r="BV142" t="str">
            <v/>
          </cell>
          <cell r="BW142" t="str">
            <v/>
          </cell>
          <cell r="BY142" t="str">
            <v/>
          </cell>
          <cell r="BZ142" t="str">
            <v/>
          </cell>
          <cell r="CB142" t="str">
            <v/>
          </cell>
          <cell r="CC142" t="str">
            <v/>
          </cell>
          <cell r="CD142" t="str">
            <v/>
          </cell>
          <cell r="CE142" t="str">
            <v/>
          </cell>
          <cell r="CF142" t="str">
            <v/>
          </cell>
          <cell r="CH142" t="str">
            <v/>
          </cell>
          <cell r="CI142" t="str">
            <v/>
          </cell>
          <cell r="CK142" t="str">
            <v/>
          </cell>
          <cell r="CL142" t="str">
            <v/>
          </cell>
          <cell r="CN142" t="str">
            <v/>
          </cell>
          <cell r="CO142" t="str">
            <v/>
          </cell>
          <cell r="CQ142" t="str">
            <v/>
          </cell>
          <cell r="CR142" t="str">
            <v/>
          </cell>
        </row>
        <row r="145">
          <cell r="E145" t="str">
            <v/>
          </cell>
          <cell r="F145" t="str">
            <v/>
          </cell>
          <cell r="H145" t="str">
            <v/>
          </cell>
          <cell r="I145" t="str">
            <v/>
          </cell>
          <cell r="K145" t="str">
            <v/>
          </cell>
          <cell r="L145" t="str">
            <v/>
          </cell>
          <cell r="N145" t="str">
            <v/>
          </cell>
          <cell r="O145" t="str">
            <v/>
          </cell>
          <cell r="Q145" t="str">
            <v/>
          </cell>
          <cell r="R145" t="str">
            <v/>
          </cell>
          <cell r="T145" t="str">
            <v/>
          </cell>
          <cell r="U145" t="str">
            <v/>
          </cell>
          <cell r="W145" t="str">
            <v/>
          </cell>
          <cell r="X145" t="str">
            <v/>
          </cell>
          <cell r="Z145" t="str">
            <v/>
          </cell>
          <cell r="AA145" t="str">
            <v/>
          </cell>
          <cell r="AC145" t="str">
            <v/>
          </cell>
          <cell r="AD145" t="str">
            <v/>
          </cell>
          <cell r="AF145" t="str">
            <v/>
          </cell>
          <cell r="AG145" t="str">
            <v/>
          </cell>
          <cell r="AI145" t="str">
            <v/>
          </cell>
          <cell r="AJ145" t="str">
            <v/>
          </cell>
          <cell r="AL145" t="str">
            <v/>
          </cell>
          <cell r="AM145" t="str">
            <v/>
          </cell>
          <cell r="AO145" t="str">
            <v/>
          </cell>
          <cell r="AP145" t="str">
            <v/>
          </cell>
          <cell r="AR145" t="str">
            <v/>
          </cell>
          <cell r="AS145" t="str">
            <v/>
          </cell>
          <cell r="AU145" t="str">
            <v/>
          </cell>
          <cell r="AV145" t="str">
            <v/>
          </cell>
          <cell r="AX145" t="str">
            <v/>
          </cell>
          <cell r="AY145" t="str">
            <v/>
          </cell>
          <cell r="BA145" t="str">
            <v/>
          </cell>
          <cell r="BB145" t="str">
            <v/>
          </cell>
          <cell r="BD145" t="str">
            <v/>
          </cell>
          <cell r="BE145" t="str">
            <v/>
          </cell>
          <cell r="BG145" t="str">
            <v/>
          </cell>
          <cell r="BH145" t="str">
            <v/>
          </cell>
          <cell r="BJ145" t="str">
            <v/>
          </cell>
          <cell r="BK145" t="str">
            <v/>
          </cell>
          <cell r="BM145" t="str">
            <v/>
          </cell>
          <cell r="BN145" t="str">
            <v/>
          </cell>
          <cell r="BP145" t="str">
            <v/>
          </cell>
          <cell r="BQ145" t="str">
            <v/>
          </cell>
          <cell r="BS145" t="str">
            <v/>
          </cell>
          <cell r="BT145" t="str">
            <v/>
          </cell>
          <cell r="BV145" t="str">
            <v/>
          </cell>
          <cell r="BW145" t="str">
            <v/>
          </cell>
          <cell r="BY145" t="str">
            <v/>
          </cell>
          <cell r="BZ145" t="str">
            <v/>
          </cell>
          <cell r="CB145" t="str">
            <v/>
          </cell>
          <cell r="CC145" t="str">
            <v/>
          </cell>
          <cell r="CD145" t="str">
            <v/>
          </cell>
          <cell r="CE145" t="str">
            <v/>
          </cell>
          <cell r="CF145" t="str">
            <v/>
          </cell>
          <cell r="CH145" t="str">
            <v/>
          </cell>
          <cell r="CI145" t="str">
            <v/>
          </cell>
          <cell r="CK145" t="str">
            <v/>
          </cell>
          <cell r="CL145" t="str">
            <v/>
          </cell>
          <cell r="CN145" t="str">
            <v/>
          </cell>
          <cell r="CO145" t="str">
            <v/>
          </cell>
          <cell r="CQ145" t="str">
            <v/>
          </cell>
          <cell r="CR145" t="str">
            <v/>
          </cell>
        </row>
        <row r="146">
          <cell r="B146">
            <v>1</v>
          </cell>
          <cell r="G146">
            <v>0</v>
          </cell>
          <cell r="J146">
            <v>0</v>
          </cell>
          <cell r="M146">
            <v>0</v>
          </cell>
          <cell r="P146">
            <v>0</v>
          </cell>
          <cell r="S146">
            <v>0</v>
          </cell>
          <cell r="V146">
            <v>0</v>
          </cell>
          <cell r="Y146">
            <v>0</v>
          </cell>
          <cell r="AB146">
            <v>0</v>
          </cell>
          <cell r="AE146">
            <v>0</v>
          </cell>
          <cell r="AH146">
            <v>0</v>
          </cell>
          <cell r="AK146">
            <v>0</v>
          </cell>
          <cell r="AN146">
            <v>0</v>
          </cell>
          <cell r="AQ146">
            <v>0</v>
          </cell>
          <cell r="AT146">
            <v>0</v>
          </cell>
          <cell r="AW146">
            <v>0</v>
          </cell>
          <cell r="AZ146">
            <v>0</v>
          </cell>
          <cell r="BC146">
            <v>0</v>
          </cell>
          <cell r="BF146">
            <v>0</v>
          </cell>
          <cell r="BI146">
            <v>0</v>
          </cell>
          <cell r="BL146">
            <v>0</v>
          </cell>
          <cell r="BO146">
            <v>0</v>
          </cell>
          <cell r="BR146">
            <v>0</v>
          </cell>
          <cell r="BU146">
            <v>0</v>
          </cell>
          <cell r="BX146">
            <v>0</v>
          </cell>
          <cell r="CA146">
            <v>0</v>
          </cell>
          <cell r="CD146">
            <v>0</v>
          </cell>
          <cell r="CG146">
            <v>0</v>
          </cell>
          <cell r="CJ146">
            <v>0</v>
          </cell>
          <cell r="CM146">
            <v>0</v>
          </cell>
          <cell r="CP146">
            <v>0</v>
          </cell>
          <cell r="CS146">
            <v>0</v>
          </cell>
        </row>
        <row r="147">
          <cell r="E147" t="str">
            <v/>
          </cell>
          <cell r="F147" t="str">
            <v/>
          </cell>
          <cell r="H147" t="str">
            <v/>
          </cell>
          <cell r="I147" t="str">
            <v/>
          </cell>
          <cell r="K147" t="str">
            <v/>
          </cell>
          <cell r="L147" t="str">
            <v/>
          </cell>
          <cell r="N147" t="str">
            <v/>
          </cell>
          <cell r="O147" t="str">
            <v/>
          </cell>
          <cell r="Q147" t="str">
            <v/>
          </cell>
          <cell r="R147" t="str">
            <v/>
          </cell>
          <cell r="T147" t="str">
            <v/>
          </cell>
          <cell r="U147" t="str">
            <v/>
          </cell>
          <cell r="W147" t="str">
            <v/>
          </cell>
          <cell r="X147" t="str">
            <v/>
          </cell>
          <cell r="Z147" t="str">
            <v/>
          </cell>
          <cell r="AA147" t="str">
            <v/>
          </cell>
          <cell r="AC147" t="str">
            <v/>
          </cell>
          <cell r="AD147" t="str">
            <v/>
          </cell>
          <cell r="AF147" t="str">
            <v/>
          </cell>
          <cell r="AG147" t="str">
            <v/>
          </cell>
          <cell r="AI147" t="str">
            <v/>
          </cell>
          <cell r="AJ147" t="str">
            <v/>
          </cell>
          <cell r="AL147" t="str">
            <v/>
          </cell>
          <cell r="AM147" t="str">
            <v/>
          </cell>
          <cell r="AO147" t="str">
            <v/>
          </cell>
          <cell r="AP147" t="str">
            <v/>
          </cell>
          <cell r="AR147" t="str">
            <v/>
          </cell>
          <cell r="AS147" t="str">
            <v/>
          </cell>
          <cell r="AU147" t="str">
            <v/>
          </cell>
          <cell r="AV147" t="str">
            <v/>
          </cell>
          <cell r="AX147" t="str">
            <v/>
          </cell>
          <cell r="AY147" t="str">
            <v/>
          </cell>
          <cell r="BA147" t="str">
            <v/>
          </cell>
          <cell r="BB147" t="str">
            <v/>
          </cell>
          <cell r="BD147" t="str">
            <v/>
          </cell>
          <cell r="BE147" t="str">
            <v/>
          </cell>
          <cell r="BG147" t="str">
            <v/>
          </cell>
          <cell r="BH147" t="str">
            <v/>
          </cell>
          <cell r="BJ147" t="str">
            <v/>
          </cell>
          <cell r="BK147" t="str">
            <v/>
          </cell>
          <cell r="BM147" t="str">
            <v/>
          </cell>
          <cell r="BN147" t="str">
            <v/>
          </cell>
          <cell r="BP147" t="str">
            <v/>
          </cell>
          <cell r="BQ147" t="str">
            <v/>
          </cell>
          <cell r="BS147" t="str">
            <v/>
          </cell>
          <cell r="BT147" t="str">
            <v/>
          </cell>
          <cell r="BV147" t="str">
            <v/>
          </cell>
          <cell r="BW147" t="str">
            <v/>
          </cell>
          <cell r="BY147" t="str">
            <v/>
          </cell>
          <cell r="BZ147" t="str">
            <v/>
          </cell>
          <cell r="CB147" t="str">
            <v/>
          </cell>
          <cell r="CC147" t="str">
            <v/>
          </cell>
          <cell r="CD147" t="str">
            <v/>
          </cell>
          <cell r="CE147" t="str">
            <v/>
          </cell>
          <cell r="CF147" t="str">
            <v/>
          </cell>
          <cell r="CH147" t="str">
            <v/>
          </cell>
          <cell r="CI147" t="str">
            <v/>
          </cell>
          <cell r="CK147" t="str">
            <v/>
          </cell>
          <cell r="CL147" t="str">
            <v/>
          </cell>
          <cell r="CN147" t="str">
            <v/>
          </cell>
          <cell r="CO147" t="str">
            <v/>
          </cell>
          <cell r="CQ147" t="str">
            <v/>
          </cell>
          <cell r="CR147" t="str">
            <v/>
          </cell>
        </row>
        <row r="150">
          <cell r="E150" t="str">
            <v/>
          </cell>
          <cell r="F150" t="str">
            <v/>
          </cell>
          <cell r="H150" t="str">
            <v/>
          </cell>
          <cell r="I150" t="str">
            <v/>
          </cell>
          <cell r="K150" t="str">
            <v/>
          </cell>
          <cell r="L150" t="str">
            <v/>
          </cell>
          <cell r="N150" t="str">
            <v/>
          </cell>
          <cell r="O150" t="str">
            <v/>
          </cell>
          <cell r="Q150" t="str">
            <v/>
          </cell>
          <cell r="R150" t="str">
            <v/>
          </cell>
          <cell r="T150" t="str">
            <v/>
          </cell>
          <cell r="U150" t="str">
            <v/>
          </cell>
          <cell r="W150" t="str">
            <v/>
          </cell>
          <cell r="X150" t="str">
            <v/>
          </cell>
          <cell r="Z150" t="str">
            <v/>
          </cell>
          <cell r="AA150" t="str">
            <v/>
          </cell>
          <cell r="AC150" t="str">
            <v/>
          </cell>
          <cell r="AD150" t="str">
            <v/>
          </cell>
          <cell r="AF150" t="str">
            <v/>
          </cell>
          <cell r="AG150" t="str">
            <v/>
          </cell>
          <cell r="AI150" t="str">
            <v/>
          </cell>
          <cell r="AJ150" t="str">
            <v/>
          </cell>
          <cell r="AL150" t="str">
            <v/>
          </cell>
          <cell r="AM150" t="str">
            <v/>
          </cell>
          <cell r="AO150" t="str">
            <v/>
          </cell>
          <cell r="AP150" t="str">
            <v/>
          </cell>
          <cell r="AR150" t="str">
            <v/>
          </cell>
          <cell r="AS150" t="str">
            <v/>
          </cell>
          <cell r="AU150" t="str">
            <v/>
          </cell>
          <cell r="AV150" t="str">
            <v/>
          </cell>
          <cell r="AX150" t="str">
            <v/>
          </cell>
          <cell r="AY150" t="str">
            <v/>
          </cell>
          <cell r="BA150" t="str">
            <v/>
          </cell>
          <cell r="BB150" t="str">
            <v/>
          </cell>
          <cell r="BD150" t="str">
            <v/>
          </cell>
          <cell r="BE150" t="str">
            <v/>
          </cell>
          <cell r="BG150" t="str">
            <v/>
          </cell>
          <cell r="BH150" t="str">
            <v/>
          </cell>
          <cell r="BJ150" t="str">
            <v/>
          </cell>
          <cell r="BK150" t="str">
            <v/>
          </cell>
          <cell r="BM150" t="str">
            <v/>
          </cell>
          <cell r="BN150" t="str">
            <v/>
          </cell>
          <cell r="BP150" t="str">
            <v/>
          </cell>
          <cell r="BQ150" t="str">
            <v/>
          </cell>
          <cell r="BS150" t="str">
            <v/>
          </cell>
          <cell r="BT150" t="str">
            <v/>
          </cell>
          <cell r="BV150" t="str">
            <v/>
          </cell>
          <cell r="BW150" t="str">
            <v/>
          </cell>
          <cell r="BY150" t="str">
            <v/>
          </cell>
          <cell r="BZ150" t="str">
            <v/>
          </cell>
          <cell r="CB150" t="str">
            <v/>
          </cell>
          <cell r="CC150" t="str">
            <v/>
          </cell>
          <cell r="CD150" t="str">
            <v/>
          </cell>
          <cell r="CE150" t="str">
            <v/>
          </cell>
          <cell r="CF150" t="str">
            <v/>
          </cell>
          <cell r="CH150" t="str">
            <v/>
          </cell>
          <cell r="CI150" t="str">
            <v/>
          </cell>
          <cell r="CK150" t="str">
            <v/>
          </cell>
          <cell r="CL150" t="str">
            <v/>
          </cell>
          <cell r="CN150" t="str">
            <v/>
          </cell>
          <cell r="CO150" t="str">
            <v/>
          </cell>
          <cell r="CQ150" t="str">
            <v/>
          </cell>
          <cell r="CR150" t="str">
            <v/>
          </cell>
        </row>
        <row r="151">
          <cell r="B151">
            <v>1</v>
          </cell>
          <cell r="G151">
            <v>0</v>
          </cell>
          <cell r="J151">
            <v>0</v>
          </cell>
          <cell r="M151">
            <v>0</v>
          </cell>
          <cell r="P151">
            <v>0</v>
          </cell>
          <cell r="S151">
            <v>0</v>
          </cell>
          <cell r="V151">
            <v>0</v>
          </cell>
          <cell r="Y151">
            <v>0</v>
          </cell>
          <cell r="AB151">
            <v>0</v>
          </cell>
          <cell r="AE151">
            <v>0</v>
          </cell>
          <cell r="AH151">
            <v>0</v>
          </cell>
          <cell r="AK151">
            <v>0</v>
          </cell>
          <cell r="AN151">
            <v>0</v>
          </cell>
          <cell r="AQ151">
            <v>0</v>
          </cell>
          <cell r="AT151">
            <v>0</v>
          </cell>
          <cell r="AW151">
            <v>0</v>
          </cell>
          <cell r="AZ151">
            <v>0</v>
          </cell>
          <cell r="BC151">
            <v>0</v>
          </cell>
          <cell r="BF151">
            <v>0</v>
          </cell>
          <cell r="BI151">
            <v>0</v>
          </cell>
          <cell r="BL151">
            <v>0</v>
          </cell>
          <cell r="BO151">
            <v>0</v>
          </cell>
          <cell r="BR151">
            <v>0</v>
          </cell>
          <cell r="BU151">
            <v>0</v>
          </cell>
          <cell r="BX151">
            <v>0</v>
          </cell>
          <cell r="CA151">
            <v>0</v>
          </cell>
          <cell r="CD151">
            <v>0</v>
          </cell>
          <cell r="CG151">
            <v>0</v>
          </cell>
          <cell r="CJ151">
            <v>0</v>
          </cell>
          <cell r="CM151">
            <v>0</v>
          </cell>
          <cell r="CP151">
            <v>0</v>
          </cell>
          <cell r="CS151">
            <v>0</v>
          </cell>
        </row>
        <row r="152">
          <cell r="E152" t="str">
            <v/>
          </cell>
          <cell r="F152" t="str">
            <v/>
          </cell>
          <cell r="H152" t="str">
            <v/>
          </cell>
          <cell r="I152" t="str">
            <v/>
          </cell>
          <cell r="K152" t="str">
            <v/>
          </cell>
          <cell r="L152" t="str">
            <v/>
          </cell>
          <cell r="N152" t="str">
            <v/>
          </cell>
          <cell r="O152" t="str">
            <v/>
          </cell>
          <cell r="Q152" t="str">
            <v/>
          </cell>
          <cell r="R152" t="str">
            <v/>
          </cell>
          <cell r="T152" t="str">
            <v/>
          </cell>
          <cell r="U152" t="str">
            <v/>
          </cell>
          <cell r="W152" t="str">
            <v/>
          </cell>
          <cell r="X152" t="str">
            <v/>
          </cell>
          <cell r="Z152" t="str">
            <v/>
          </cell>
          <cell r="AA152" t="str">
            <v/>
          </cell>
          <cell r="AC152" t="str">
            <v/>
          </cell>
          <cell r="AD152" t="str">
            <v/>
          </cell>
          <cell r="AF152" t="str">
            <v/>
          </cell>
          <cell r="AG152" t="str">
            <v/>
          </cell>
          <cell r="AI152" t="str">
            <v/>
          </cell>
          <cell r="AJ152" t="str">
            <v/>
          </cell>
          <cell r="AL152" t="str">
            <v/>
          </cell>
          <cell r="AM152" t="str">
            <v/>
          </cell>
          <cell r="AO152" t="str">
            <v/>
          </cell>
          <cell r="AP152" t="str">
            <v/>
          </cell>
          <cell r="AR152" t="str">
            <v/>
          </cell>
          <cell r="AS152" t="str">
            <v/>
          </cell>
          <cell r="AU152" t="str">
            <v/>
          </cell>
          <cell r="AV152" t="str">
            <v/>
          </cell>
          <cell r="AX152" t="str">
            <v/>
          </cell>
          <cell r="AY152" t="str">
            <v/>
          </cell>
          <cell r="BA152" t="str">
            <v/>
          </cell>
          <cell r="BB152" t="str">
            <v/>
          </cell>
          <cell r="BD152" t="str">
            <v/>
          </cell>
          <cell r="BE152" t="str">
            <v/>
          </cell>
          <cell r="BG152" t="str">
            <v/>
          </cell>
          <cell r="BH152" t="str">
            <v/>
          </cell>
          <cell r="BJ152" t="str">
            <v/>
          </cell>
          <cell r="BK152" t="str">
            <v/>
          </cell>
          <cell r="BM152" t="str">
            <v/>
          </cell>
          <cell r="BN152" t="str">
            <v/>
          </cell>
          <cell r="BP152" t="str">
            <v/>
          </cell>
          <cell r="BQ152" t="str">
            <v/>
          </cell>
          <cell r="BS152" t="str">
            <v/>
          </cell>
          <cell r="BT152" t="str">
            <v/>
          </cell>
          <cell r="BV152" t="str">
            <v/>
          </cell>
          <cell r="BW152" t="str">
            <v/>
          </cell>
          <cell r="BY152" t="str">
            <v/>
          </cell>
          <cell r="BZ152" t="str">
            <v/>
          </cell>
          <cell r="CB152" t="str">
            <v/>
          </cell>
          <cell r="CC152" t="str">
            <v/>
          </cell>
          <cell r="CD152" t="str">
            <v/>
          </cell>
          <cell r="CE152" t="str">
            <v/>
          </cell>
          <cell r="CF152" t="str">
            <v/>
          </cell>
          <cell r="CH152" t="str">
            <v/>
          </cell>
          <cell r="CI152" t="str">
            <v/>
          </cell>
          <cell r="CK152" t="str">
            <v/>
          </cell>
          <cell r="CL152" t="str">
            <v/>
          </cell>
          <cell r="CN152" t="str">
            <v/>
          </cell>
          <cell r="CO152" t="str">
            <v/>
          </cell>
          <cell r="CQ152" t="str">
            <v/>
          </cell>
          <cell r="CR152" t="str">
            <v/>
          </cell>
        </row>
        <row r="155">
          <cell r="E155" t="str">
            <v/>
          </cell>
          <cell r="F155" t="str">
            <v/>
          </cell>
          <cell r="H155" t="str">
            <v/>
          </cell>
          <cell r="I155" t="str">
            <v/>
          </cell>
          <cell r="K155" t="str">
            <v/>
          </cell>
          <cell r="L155" t="str">
            <v/>
          </cell>
          <cell r="N155" t="str">
            <v/>
          </cell>
          <cell r="O155" t="str">
            <v/>
          </cell>
          <cell r="Q155" t="str">
            <v/>
          </cell>
          <cell r="R155" t="str">
            <v/>
          </cell>
          <cell r="T155" t="str">
            <v/>
          </cell>
          <cell r="U155" t="str">
            <v/>
          </cell>
          <cell r="W155" t="str">
            <v/>
          </cell>
          <cell r="X155" t="str">
            <v/>
          </cell>
          <cell r="Z155" t="str">
            <v/>
          </cell>
          <cell r="AA155" t="str">
            <v/>
          </cell>
          <cell r="AC155" t="str">
            <v/>
          </cell>
          <cell r="AD155" t="str">
            <v/>
          </cell>
          <cell r="AF155" t="str">
            <v/>
          </cell>
          <cell r="AG155" t="str">
            <v/>
          </cell>
          <cell r="AI155" t="str">
            <v/>
          </cell>
          <cell r="AJ155" t="str">
            <v/>
          </cell>
          <cell r="AL155" t="str">
            <v/>
          </cell>
          <cell r="AM155" t="str">
            <v/>
          </cell>
          <cell r="AO155" t="str">
            <v/>
          </cell>
          <cell r="AP155" t="str">
            <v/>
          </cell>
          <cell r="AR155" t="str">
            <v/>
          </cell>
          <cell r="AS155" t="str">
            <v/>
          </cell>
          <cell r="AU155" t="str">
            <v/>
          </cell>
          <cell r="AV155" t="str">
            <v/>
          </cell>
          <cell r="AX155" t="str">
            <v/>
          </cell>
          <cell r="AY155" t="str">
            <v/>
          </cell>
          <cell r="BA155" t="str">
            <v/>
          </cell>
          <cell r="BB155" t="str">
            <v/>
          </cell>
          <cell r="BD155" t="str">
            <v/>
          </cell>
          <cell r="BE155" t="str">
            <v/>
          </cell>
          <cell r="BG155" t="str">
            <v/>
          </cell>
          <cell r="BH155" t="str">
            <v/>
          </cell>
          <cell r="BJ155" t="str">
            <v/>
          </cell>
          <cell r="BK155" t="str">
            <v/>
          </cell>
          <cell r="BM155" t="str">
            <v/>
          </cell>
          <cell r="BN155" t="str">
            <v/>
          </cell>
          <cell r="BP155" t="str">
            <v/>
          </cell>
          <cell r="BQ155" t="str">
            <v/>
          </cell>
          <cell r="BS155" t="str">
            <v/>
          </cell>
          <cell r="BT155" t="str">
            <v/>
          </cell>
          <cell r="BV155" t="str">
            <v/>
          </cell>
          <cell r="BW155" t="str">
            <v/>
          </cell>
          <cell r="BY155" t="str">
            <v/>
          </cell>
          <cell r="BZ155" t="str">
            <v/>
          </cell>
          <cell r="CB155" t="str">
            <v/>
          </cell>
          <cell r="CC155" t="str">
            <v/>
          </cell>
          <cell r="CD155" t="str">
            <v/>
          </cell>
          <cell r="CE155" t="str">
            <v/>
          </cell>
          <cell r="CF155" t="str">
            <v/>
          </cell>
          <cell r="CH155" t="str">
            <v/>
          </cell>
          <cell r="CI155" t="str">
            <v/>
          </cell>
          <cell r="CK155" t="str">
            <v/>
          </cell>
          <cell r="CL155" t="str">
            <v/>
          </cell>
          <cell r="CN155" t="str">
            <v/>
          </cell>
          <cell r="CO155" t="str">
            <v/>
          </cell>
          <cell r="CQ155" t="str">
            <v/>
          </cell>
          <cell r="CR155" t="str">
            <v/>
          </cell>
        </row>
        <row r="156">
          <cell r="B156">
            <v>1</v>
          </cell>
          <cell r="G156">
            <v>0</v>
          </cell>
          <cell r="J156">
            <v>0</v>
          </cell>
          <cell r="M156">
            <v>0</v>
          </cell>
          <cell r="P156">
            <v>0</v>
          </cell>
          <cell r="S156">
            <v>0</v>
          </cell>
          <cell r="V156">
            <v>0</v>
          </cell>
          <cell r="Y156">
            <v>0</v>
          </cell>
          <cell r="AB156">
            <v>0</v>
          </cell>
          <cell r="AE156">
            <v>0</v>
          </cell>
          <cell r="AH156">
            <v>0</v>
          </cell>
          <cell r="AK156">
            <v>0</v>
          </cell>
          <cell r="AN156">
            <v>0</v>
          </cell>
          <cell r="AQ156">
            <v>0</v>
          </cell>
          <cell r="AT156">
            <v>0</v>
          </cell>
          <cell r="AW156">
            <v>0</v>
          </cell>
          <cell r="AZ156">
            <v>0</v>
          </cell>
          <cell r="BC156">
            <v>0</v>
          </cell>
          <cell r="BF156">
            <v>0</v>
          </cell>
          <cell r="BI156">
            <v>0</v>
          </cell>
          <cell r="BL156">
            <v>0</v>
          </cell>
          <cell r="BO156">
            <v>0</v>
          </cell>
          <cell r="BR156">
            <v>0</v>
          </cell>
          <cell r="BU156">
            <v>0</v>
          </cell>
          <cell r="BX156">
            <v>0</v>
          </cell>
          <cell r="CA156">
            <v>0</v>
          </cell>
          <cell r="CD156">
            <v>0</v>
          </cell>
          <cell r="CG156">
            <v>0</v>
          </cell>
          <cell r="CJ156">
            <v>0</v>
          </cell>
          <cell r="CM156">
            <v>0</v>
          </cell>
          <cell r="CP156">
            <v>0</v>
          </cell>
          <cell r="CS156">
            <v>0</v>
          </cell>
        </row>
        <row r="157">
          <cell r="E157" t="str">
            <v/>
          </cell>
          <cell r="F157" t="str">
            <v/>
          </cell>
          <cell r="H157" t="str">
            <v/>
          </cell>
          <cell r="I157" t="str">
            <v/>
          </cell>
          <cell r="K157" t="str">
            <v/>
          </cell>
          <cell r="L157" t="str">
            <v/>
          </cell>
          <cell r="N157" t="str">
            <v/>
          </cell>
          <cell r="O157" t="str">
            <v/>
          </cell>
          <cell r="Q157" t="str">
            <v/>
          </cell>
          <cell r="R157" t="str">
            <v/>
          </cell>
          <cell r="T157" t="str">
            <v/>
          </cell>
          <cell r="U157" t="str">
            <v/>
          </cell>
          <cell r="W157" t="str">
            <v/>
          </cell>
          <cell r="X157" t="str">
            <v/>
          </cell>
          <cell r="Z157" t="str">
            <v/>
          </cell>
          <cell r="AA157" t="str">
            <v/>
          </cell>
          <cell r="AC157" t="str">
            <v/>
          </cell>
          <cell r="AD157" t="str">
            <v/>
          </cell>
          <cell r="AF157" t="str">
            <v/>
          </cell>
          <cell r="AG157" t="str">
            <v/>
          </cell>
          <cell r="AI157" t="str">
            <v/>
          </cell>
          <cell r="AJ157" t="str">
            <v/>
          </cell>
          <cell r="AL157" t="str">
            <v/>
          </cell>
          <cell r="AM157" t="str">
            <v/>
          </cell>
          <cell r="AO157" t="str">
            <v/>
          </cell>
          <cell r="AP157" t="str">
            <v/>
          </cell>
          <cell r="AR157" t="str">
            <v/>
          </cell>
          <cell r="AS157" t="str">
            <v/>
          </cell>
          <cell r="AU157" t="str">
            <v/>
          </cell>
          <cell r="AV157" t="str">
            <v/>
          </cell>
          <cell r="AX157" t="str">
            <v/>
          </cell>
          <cell r="AY157" t="str">
            <v/>
          </cell>
          <cell r="BA157" t="str">
            <v/>
          </cell>
          <cell r="BB157" t="str">
            <v/>
          </cell>
          <cell r="BD157" t="str">
            <v/>
          </cell>
          <cell r="BE157" t="str">
            <v/>
          </cell>
          <cell r="BG157" t="str">
            <v/>
          </cell>
          <cell r="BH157" t="str">
            <v/>
          </cell>
          <cell r="BJ157" t="str">
            <v/>
          </cell>
          <cell r="BK157" t="str">
            <v/>
          </cell>
          <cell r="BM157" t="str">
            <v/>
          </cell>
          <cell r="BN157" t="str">
            <v/>
          </cell>
          <cell r="BP157" t="str">
            <v/>
          </cell>
          <cell r="BQ157" t="str">
            <v/>
          </cell>
          <cell r="BS157" t="str">
            <v/>
          </cell>
          <cell r="BT157" t="str">
            <v/>
          </cell>
          <cell r="BV157" t="str">
            <v/>
          </cell>
          <cell r="BW157" t="str">
            <v/>
          </cell>
          <cell r="BY157" t="str">
            <v/>
          </cell>
          <cell r="BZ157" t="str">
            <v/>
          </cell>
          <cell r="CB157" t="str">
            <v/>
          </cell>
          <cell r="CC157" t="str">
            <v/>
          </cell>
          <cell r="CD157" t="str">
            <v/>
          </cell>
          <cell r="CE157" t="str">
            <v/>
          </cell>
          <cell r="CF157" t="str">
            <v/>
          </cell>
          <cell r="CH157" t="str">
            <v/>
          </cell>
          <cell r="CI157" t="str">
            <v/>
          </cell>
          <cell r="CK157" t="str">
            <v/>
          </cell>
          <cell r="CL157" t="str">
            <v/>
          </cell>
          <cell r="CN157" t="str">
            <v/>
          </cell>
          <cell r="CO157" t="str">
            <v/>
          </cell>
          <cell r="CQ157" t="str">
            <v/>
          </cell>
          <cell r="CR157" t="str">
            <v/>
          </cell>
        </row>
        <row r="160">
          <cell r="E160" t="str">
            <v/>
          </cell>
          <cell r="F160" t="str">
            <v/>
          </cell>
          <cell r="H160" t="str">
            <v/>
          </cell>
          <cell r="I160" t="str">
            <v/>
          </cell>
          <cell r="K160" t="str">
            <v/>
          </cell>
          <cell r="L160" t="str">
            <v/>
          </cell>
          <cell r="N160" t="str">
            <v/>
          </cell>
          <cell r="O160" t="str">
            <v/>
          </cell>
          <cell r="Q160" t="str">
            <v/>
          </cell>
          <cell r="R160" t="str">
            <v/>
          </cell>
          <cell r="T160" t="str">
            <v/>
          </cell>
          <cell r="U160" t="str">
            <v/>
          </cell>
          <cell r="W160" t="str">
            <v/>
          </cell>
          <cell r="X160" t="str">
            <v/>
          </cell>
          <cell r="Z160" t="str">
            <v/>
          </cell>
          <cell r="AA160" t="str">
            <v/>
          </cell>
          <cell r="AC160" t="str">
            <v/>
          </cell>
          <cell r="AD160" t="str">
            <v/>
          </cell>
          <cell r="AF160" t="str">
            <v/>
          </cell>
          <cell r="AG160" t="str">
            <v/>
          </cell>
          <cell r="AI160" t="str">
            <v/>
          </cell>
          <cell r="AJ160" t="str">
            <v/>
          </cell>
          <cell r="AL160" t="str">
            <v/>
          </cell>
          <cell r="AM160" t="str">
            <v/>
          </cell>
          <cell r="AO160" t="str">
            <v/>
          </cell>
          <cell r="AP160" t="str">
            <v/>
          </cell>
          <cell r="AR160" t="str">
            <v/>
          </cell>
          <cell r="AS160" t="str">
            <v/>
          </cell>
          <cell r="AU160" t="str">
            <v/>
          </cell>
          <cell r="AV160" t="str">
            <v/>
          </cell>
          <cell r="AX160" t="str">
            <v/>
          </cell>
          <cell r="AY160" t="str">
            <v/>
          </cell>
          <cell r="BA160" t="str">
            <v/>
          </cell>
          <cell r="BB160" t="str">
            <v/>
          </cell>
          <cell r="BD160" t="str">
            <v/>
          </cell>
          <cell r="BE160" t="str">
            <v/>
          </cell>
          <cell r="BG160" t="str">
            <v/>
          </cell>
          <cell r="BH160" t="str">
            <v/>
          </cell>
          <cell r="BJ160" t="str">
            <v/>
          </cell>
          <cell r="BK160" t="str">
            <v/>
          </cell>
          <cell r="BM160" t="str">
            <v/>
          </cell>
          <cell r="BN160" t="str">
            <v/>
          </cell>
          <cell r="BP160" t="str">
            <v/>
          </cell>
          <cell r="BQ160" t="str">
            <v/>
          </cell>
          <cell r="BS160" t="str">
            <v/>
          </cell>
          <cell r="BT160" t="str">
            <v/>
          </cell>
          <cell r="BV160" t="str">
            <v/>
          </cell>
          <cell r="BW160" t="str">
            <v/>
          </cell>
          <cell r="BY160" t="str">
            <v/>
          </cell>
          <cell r="BZ160" t="str">
            <v/>
          </cell>
          <cell r="CB160" t="str">
            <v/>
          </cell>
          <cell r="CC160" t="str">
            <v/>
          </cell>
          <cell r="CD160" t="str">
            <v/>
          </cell>
          <cell r="CE160" t="str">
            <v/>
          </cell>
          <cell r="CF160" t="str">
            <v/>
          </cell>
          <cell r="CH160" t="str">
            <v/>
          </cell>
          <cell r="CI160" t="str">
            <v/>
          </cell>
          <cell r="CK160" t="str">
            <v/>
          </cell>
          <cell r="CL160" t="str">
            <v/>
          </cell>
          <cell r="CN160" t="str">
            <v/>
          </cell>
          <cell r="CO160" t="str">
            <v/>
          </cell>
          <cell r="CQ160" t="str">
            <v/>
          </cell>
          <cell r="CR160" t="str">
            <v/>
          </cell>
        </row>
        <row r="161">
          <cell r="B161">
            <v>1</v>
          </cell>
          <cell r="G161">
            <v>0</v>
          </cell>
          <cell r="J161">
            <v>0</v>
          </cell>
          <cell r="M161">
            <v>0</v>
          </cell>
          <cell r="P161">
            <v>0</v>
          </cell>
          <cell r="S161">
            <v>0</v>
          </cell>
          <cell r="V161">
            <v>0</v>
          </cell>
          <cell r="Y161">
            <v>0</v>
          </cell>
          <cell r="AB161">
            <v>0</v>
          </cell>
          <cell r="AE161">
            <v>0</v>
          </cell>
          <cell r="AH161">
            <v>0</v>
          </cell>
          <cell r="AK161">
            <v>0</v>
          </cell>
          <cell r="AN161">
            <v>0</v>
          </cell>
          <cell r="AQ161">
            <v>0</v>
          </cell>
          <cell r="AT161">
            <v>0</v>
          </cell>
          <cell r="AW161">
            <v>0</v>
          </cell>
          <cell r="AZ161">
            <v>0</v>
          </cell>
          <cell r="BC161">
            <v>0</v>
          </cell>
          <cell r="BF161">
            <v>0</v>
          </cell>
          <cell r="BI161">
            <v>0</v>
          </cell>
          <cell r="BL161">
            <v>0</v>
          </cell>
          <cell r="BO161">
            <v>0</v>
          </cell>
          <cell r="BR161">
            <v>0</v>
          </cell>
          <cell r="BU161">
            <v>0</v>
          </cell>
          <cell r="BX161">
            <v>0</v>
          </cell>
          <cell r="CA161">
            <v>0</v>
          </cell>
          <cell r="CD161">
            <v>0</v>
          </cell>
          <cell r="CG161">
            <v>0</v>
          </cell>
          <cell r="CJ161">
            <v>0</v>
          </cell>
          <cell r="CM161">
            <v>0</v>
          </cell>
          <cell r="CP161">
            <v>0</v>
          </cell>
          <cell r="CS161">
            <v>0</v>
          </cell>
        </row>
        <row r="162">
          <cell r="E162" t="str">
            <v/>
          </cell>
          <cell r="F162" t="str">
            <v/>
          </cell>
          <cell r="H162" t="str">
            <v/>
          </cell>
          <cell r="I162" t="str">
            <v/>
          </cell>
          <cell r="K162" t="str">
            <v/>
          </cell>
          <cell r="L162" t="str">
            <v/>
          </cell>
          <cell r="N162" t="str">
            <v/>
          </cell>
          <cell r="O162" t="str">
            <v/>
          </cell>
          <cell r="Q162" t="str">
            <v/>
          </cell>
          <cell r="R162" t="str">
            <v/>
          </cell>
          <cell r="T162" t="str">
            <v/>
          </cell>
          <cell r="U162" t="str">
            <v/>
          </cell>
          <cell r="W162" t="str">
            <v/>
          </cell>
          <cell r="X162" t="str">
            <v/>
          </cell>
          <cell r="Z162" t="str">
            <v/>
          </cell>
          <cell r="AA162" t="str">
            <v/>
          </cell>
          <cell r="AC162" t="str">
            <v/>
          </cell>
          <cell r="AD162" t="str">
            <v/>
          </cell>
          <cell r="AF162" t="str">
            <v/>
          </cell>
          <cell r="AG162" t="str">
            <v/>
          </cell>
          <cell r="AI162" t="str">
            <v/>
          </cell>
          <cell r="AJ162" t="str">
            <v/>
          </cell>
          <cell r="AL162" t="str">
            <v/>
          </cell>
          <cell r="AM162" t="str">
            <v/>
          </cell>
          <cell r="AO162" t="str">
            <v/>
          </cell>
          <cell r="AP162" t="str">
            <v/>
          </cell>
          <cell r="AR162" t="str">
            <v/>
          </cell>
          <cell r="AS162" t="str">
            <v/>
          </cell>
          <cell r="AU162" t="str">
            <v/>
          </cell>
          <cell r="AV162" t="str">
            <v/>
          </cell>
          <cell r="AX162" t="str">
            <v/>
          </cell>
          <cell r="AY162" t="str">
            <v/>
          </cell>
          <cell r="BA162" t="str">
            <v/>
          </cell>
          <cell r="BB162" t="str">
            <v/>
          </cell>
          <cell r="BD162" t="str">
            <v/>
          </cell>
          <cell r="BE162" t="str">
            <v/>
          </cell>
          <cell r="BG162" t="str">
            <v/>
          </cell>
          <cell r="BH162" t="str">
            <v/>
          </cell>
          <cell r="BJ162" t="str">
            <v/>
          </cell>
          <cell r="BK162" t="str">
            <v/>
          </cell>
          <cell r="BM162" t="str">
            <v/>
          </cell>
          <cell r="BN162" t="str">
            <v/>
          </cell>
          <cell r="BP162" t="str">
            <v/>
          </cell>
          <cell r="BQ162" t="str">
            <v/>
          </cell>
          <cell r="BS162" t="str">
            <v/>
          </cell>
          <cell r="BT162" t="str">
            <v/>
          </cell>
          <cell r="BV162" t="str">
            <v/>
          </cell>
          <cell r="BW162" t="str">
            <v/>
          </cell>
          <cell r="BY162" t="str">
            <v/>
          </cell>
          <cell r="BZ162" t="str">
            <v/>
          </cell>
          <cell r="CB162" t="str">
            <v/>
          </cell>
          <cell r="CC162" t="str">
            <v/>
          </cell>
          <cell r="CD162" t="str">
            <v/>
          </cell>
          <cell r="CE162" t="str">
            <v/>
          </cell>
          <cell r="CF162" t="str">
            <v/>
          </cell>
          <cell r="CH162" t="str">
            <v/>
          </cell>
          <cell r="CI162" t="str">
            <v/>
          </cell>
          <cell r="CK162" t="str">
            <v/>
          </cell>
          <cell r="CL162" t="str">
            <v/>
          </cell>
          <cell r="CN162" t="str">
            <v/>
          </cell>
          <cell r="CO162" t="str">
            <v/>
          </cell>
          <cell r="CQ162" t="str">
            <v/>
          </cell>
          <cell r="CR162" t="str">
            <v/>
          </cell>
        </row>
        <row r="165">
          <cell r="E165" t="str">
            <v/>
          </cell>
          <cell r="F165" t="str">
            <v/>
          </cell>
          <cell r="H165" t="str">
            <v/>
          </cell>
          <cell r="I165" t="str">
            <v/>
          </cell>
          <cell r="K165" t="str">
            <v/>
          </cell>
          <cell r="L165" t="str">
            <v/>
          </cell>
          <cell r="N165" t="str">
            <v/>
          </cell>
          <cell r="O165" t="str">
            <v/>
          </cell>
          <cell r="Q165" t="str">
            <v/>
          </cell>
          <cell r="R165" t="str">
            <v/>
          </cell>
          <cell r="T165" t="str">
            <v/>
          </cell>
          <cell r="U165" t="str">
            <v/>
          </cell>
          <cell r="W165" t="str">
            <v/>
          </cell>
          <cell r="X165" t="str">
            <v/>
          </cell>
          <cell r="Z165" t="str">
            <v/>
          </cell>
          <cell r="AA165" t="str">
            <v/>
          </cell>
          <cell r="AC165" t="str">
            <v/>
          </cell>
          <cell r="AD165" t="str">
            <v/>
          </cell>
          <cell r="AF165" t="str">
            <v/>
          </cell>
          <cell r="AG165" t="str">
            <v/>
          </cell>
          <cell r="AI165" t="str">
            <v/>
          </cell>
          <cell r="AJ165" t="str">
            <v/>
          </cell>
          <cell r="AL165" t="str">
            <v/>
          </cell>
          <cell r="AM165" t="str">
            <v/>
          </cell>
          <cell r="AO165" t="str">
            <v/>
          </cell>
          <cell r="AP165" t="str">
            <v/>
          </cell>
          <cell r="AR165" t="str">
            <v/>
          </cell>
          <cell r="AS165" t="str">
            <v/>
          </cell>
          <cell r="AU165" t="str">
            <v/>
          </cell>
          <cell r="AV165" t="str">
            <v/>
          </cell>
          <cell r="AX165" t="str">
            <v/>
          </cell>
          <cell r="AY165" t="str">
            <v/>
          </cell>
          <cell r="BA165" t="str">
            <v/>
          </cell>
          <cell r="BB165" t="str">
            <v/>
          </cell>
          <cell r="BD165" t="str">
            <v/>
          </cell>
          <cell r="BE165" t="str">
            <v/>
          </cell>
          <cell r="BG165" t="str">
            <v/>
          </cell>
          <cell r="BH165" t="str">
            <v/>
          </cell>
          <cell r="BJ165" t="str">
            <v/>
          </cell>
          <cell r="BK165" t="str">
            <v/>
          </cell>
          <cell r="BM165" t="str">
            <v/>
          </cell>
          <cell r="BN165" t="str">
            <v/>
          </cell>
          <cell r="BP165" t="str">
            <v/>
          </cell>
          <cell r="BQ165" t="str">
            <v/>
          </cell>
          <cell r="BS165" t="str">
            <v/>
          </cell>
          <cell r="BT165" t="str">
            <v/>
          </cell>
          <cell r="BV165" t="str">
            <v/>
          </cell>
          <cell r="BW165" t="str">
            <v/>
          </cell>
          <cell r="BY165" t="str">
            <v/>
          </cell>
          <cell r="BZ165" t="str">
            <v/>
          </cell>
          <cell r="CB165" t="str">
            <v/>
          </cell>
          <cell r="CC165" t="str">
            <v/>
          </cell>
          <cell r="CD165" t="str">
            <v/>
          </cell>
          <cell r="CE165" t="str">
            <v/>
          </cell>
          <cell r="CF165" t="str">
            <v/>
          </cell>
          <cell r="CH165" t="str">
            <v/>
          </cell>
          <cell r="CI165" t="str">
            <v/>
          </cell>
          <cell r="CK165" t="str">
            <v/>
          </cell>
          <cell r="CL165" t="str">
            <v/>
          </cell>
          <cell r="CN165" t="str">
            <v/>
          </cell>
          <cell r="CO165" t="str">
            <v/>
          </cell>
          <cell r="CQ165" t="str">
            <v/>
          </cell>
          <cell r="CR165" t="str">
            <v/>
          </cell>
        </row>
        <row r="166">
          <cell r="B166">
            <v>1</v>
          </cell>
          <cell r="G166">
            <v>0</v>
          </cell>
          <cell r="J166">
            <v>0</v>
          </cell>
          <cell r="M166">
            <v>0</v>
          </cell>
          <cell r="P166">
            <v>0</v>
          </cell>
          <cell r="S166">
            <v>0</v>
          </cell>
          <cell r="V166">
            <v>0</v>
          </cell>
          <cell r="Y166">
            <v>0</v>
          </cell>
          <cell r="AB166">
            <v>0</v>
          </cell>
          <cell r="AE166">
            <v>0</v>
          </cell>
          <cell r="AH166">
            <v>0</v>
          </cell>
          <cell r="AK166">
            <v>0</v>
          </cell>
          <cell r="AN166">
            <v>0</v>
          </cell>
          <cell r="AQ166">
            <v>0</v>
          </cell>
          <cell r="AT166">
            <v>0</v>
          </cell>
          <cell r="AW166">
            <v>0</v>
          </cell>
          <cell r="AZ166">
            <v>0</v>
          </cell>
          <cell r="BC166">
            <v>0</v>
          </cell>
          <cell r="BF166">
            <v>0</v>
          </cell>
          <cell r="BI166">
            <v>0</v>
          </cell>
          <cell r="BL166">
            <v>0</v>
          </cell>
          <cell r="BO166">
            <v>0</v>
          </cell>
          <cell r="BR166">
            <v>0</v>
          </cell>
          <cell r="BU166">
            <v>0</v>
          </cell>
          <cell r="BX166">
            <v>0</v>
          </cell>
          <cell r="CA166">
            <v>0</v>
          </cell>
          <cell r="CD166">
            <v>0</v>
          </cell>
          <cell r="CG166">
            <v>0</v>
          </cell>
          <cell r="CJ166">
            <v>0</v>
          </cell>
          <cell r="CM166">
            <v>0</v>
          </cell>
          <cell r="CP166">
            <v>0</v>
          </cell>
          <cell r="CS166">
            <v>0</v>
          </cell>
        </row>
        <row r="167">
          <cell r="E167" t="str">
            <v/>
          </cell>
          <cell r="F167" t="str">
            <v/>
          </cell>
          <cell r="H167" t="str">
            <v/>
          </cell>
          <cell r="I167" t="str">
            <v/>
          </cell>
          <cell r="K167" t="str">
            <v/>
          </cell>
          <cell r="L167" t="str">
            <v/>
          </cell>
          <cell r="N167" t="str">
            <v/>
          </cell>
          <cell r="O167" t="str">
            <v/>
          </cell>
          <cell r="Q167" t="str">
            <v/>
          </cell>
          <cell r="R167" t="str">
            <v/>
          </cell>
          <cell r="T167" t="str">
            <v/>
          </cell>
          <cell r="U167" t="str">
            <v/>
          </cell>
          <cell r="W167" t="str">
            <v/>
          </cell>
          <cell r="X167" t="str">
            <v/>
          </cell>
          <cell r="Z167" t="str">
            <v/>
          </cell>
          <cell r="AA167" t="str">
            <v/>
          </cell>
          <cell r="AC167" t="str">
            <v/>
          </cell>
          <cell r="AD167" t="str">
            <v/>
          </cell>
          <cell r="AF167" t="str">
            <v/>
          </cell>
          <cell r="AG167" t="str">
            <v/>
          </cell>
          <cell r="AI167" t="str">
            <v/>
          </cell>
          <cell r="AJ167" t="str">
            <v/>
          </cell>
          <cell r="AL167" t="str">
            <v/>
          </cell>
          <cell r="AM167" t="str">
            <v/>
          </cell>
          <cell r="AO167" t="str">
            <v/>
          </cell>
          <cell r="AP167" t="str">
            <v/>
          </cell>
          <cell r="AR167" t="str">
            <v/>
          </cell>
          <cell r="AS167" t="str">
            <v/>
          </cell>
          <cell r="AU167" t="str">
            <v/>
          </cell>
          <cell r="AV167" t="str">
            <v/>
          </cell>
          <cell r="AX167" t="str">
            <v/>
          </cell>
          <cell r="AY167" t="str">
            <v/>
          </cell>
          <cell r="BA167" t="str">
            <v/>
          </cell>
          <cell r="BB167" t="str">
            <v/>
          </cell>
          <cell r="BD167" t="str">
            <v/>
          </cell>
          <cell r="BE167" t="str">
            <v/>
          </cell>
          <cell r="BG167" t="str">
            <v/>
          </cell>
          <cell r="BH167" t="str">
            <v/>
          </cell>
          <cell r="BJ167" t="str">
            <v/>
          </cell>
          <cell r="BK167" t="str">
            <v/>
          </cell>
          <cell r="BM167" t="str">
            <v/>
          </cell>
          <cell r="BN167" t="str">
            <v/>
          </cell>
          <cell r="BP167" t="str">
            <v/>
          </cell>
          <cell r="BQ167" t="str">
            <v/>
          </cell>
          <cell r="BS167" t="str">
            <v/>
          </cell>
          <cell r="BT167" t="str">
            <v/>
          </cell>
          <cell r="BV167" t="str">
            <v/>
          </cell>
          <cell r="BW167" t="str">
            <v/>
          </cell>
          <cell r="BY167" t="str">
            <v/>
          </cell>
          <cell r="BZ167" t="str">
            <v/>
          </cell>
          <cell r="CB167" t="str">
            <v/>
          </cell>
          <cell r="CC167" t="str">
            <v/>
          </cell>
          <cell r="CD167" t="str">
            <v/>
          </cell>
          <cell r="CE167" t="str">
            <v/>
          </cell>
          <cell r="CF167" t="str">
            <v/>
          </cell>
          <cell r="CH167" t="str">
            <v/>
          </cell>
          <cell r="CI167" t="str">
            <v/>
          </cell>
          <cell r="CK167" t="str">
            <v/>
          </cell>
          <cell r="CL167" t="str">
            <v/>
          </cell>
          <cell r="CN167" t="str">
            <v/>
          </cell>
          <cell r="CO167" t="str">
            <v/>
          </cell>
          <cell r="CQ167" t="str">
            <v/>
          </cell>
          <cell r="CR167" t="str">
            <v/>
          </cell>
        </row>
        <row r="170">
          <cell r="E170" t="str">
            <v/>
          </cell>
          <cell r="F170" t="str">
            <v/>
          </cell>
          <cell r="H170" t="str">
            <v/>
          </cell>
          <cell r="I170" t="str">
            <v/>
          </cell>
          <cell r="K170" t="str">
            <v/>
          </cell>
          <cell r="L170" t="str">
            <v/>
          </cell>
          <cell r="N170" t="str">
            <v/>
          </cell>
          <cell r="O170" t="str">
            <v/>
          </cell>
          <cell r="Q170" t="str">
            <v/>
          </cell>
          <cell r="R170" t="str">
            <v/>
          </cell>
          <cell r="T170" t="str">
            <v/>
          </cell>
          <cell r="U170" t="str">
            <v/>
          </cell>
          <cell r="W170" t="str">
            <v/>
          </cell>
          <cell r="X170" t="str">
            <v/>
          </cell>
          <cell r="Z170" t="str">
            <v/>
          </cell>
          <cell r="AA170" t="str">
            <v/>
          </cell>
          <cell r="AC170" t="str">
            <v/>
          </cell>
          <cell r="AD170" t="str">
            <v/>
          </cell>
          <cell r="AF170" t="str">
            <v/>
          </cell>
          <cell r="AG170" t="str">
            <v/>
          </cell>
          <cell r="AI170" t="str">
            <v/>
          </cell>
          <cell r="AJ170" t="str">
            <v/>
          </cell>
          <cell r="AL170" t="str">
            <v/>
          </cell>
          <cell r="AM170" t="str">
            <v/>
          </cell>
          <cell r="AO170" t="str">
            <v/>
          </cell>
          <cell r="AP170" t="str">
            <v/>
          </cell>
          <cell r="AR170" t="str">
            <v/>
          </cell>
          <cell r="AS170" t="str">
            <v/>
          </cell>
          <cell r="AU170" t="str">
            <v/>
          </cell>
          <cell r="AV170" t="str">
            <v/>
          </cell>
          <cell r="AX170" t="str">
            <v/>
          </cell>
          <cell r="AY170" t="str">
            <v/>
          </cell>
          <cell r="BA170" t="str">
            <v/>
          </cell>
          <cell r="BB170" t="str">
            <v/>
          </cell>
          <cell r="BD170" t="str">
            <v/>
          </cell>
          <cell r="BE170" t="str">
            <v/>
          </cell>
          <cell r="BG170" t="str">
            <v/>
          </cell>
          <cell r="BH170" t="str">
            <v/>
          </cell>
          <cell r="BJ170" t="str">
            <v/>
          </cell>
          <cell r="BK170" t="str">
            <v/>
          </cell>
          <cell r="BM170" t="str">
            <v/>
          </cell>
          <cell r="BN170" t="str">
            <v/>
          </cell>
          <cell r="BP170" t="str">
            <v/>
          </cell>
          <cell r="BQ170" t="str">
            <v/>
          </cell>
          <cell r="BS170" t="str">
            <v/>
          </cell>
          <cell r="BT170" t="str">
            <v/>
          </cell>
          <cell r="BV170" t="str">
            <v/>
          </cell>
          <cell r="BW170" t="str">
            <v/>
          </cell>
          <cell r="BY170" t="str">
            <v/>
          </cell>
          <cell r="BZ170" t="str">
            <v/>
          </cell>
          <cell r="CB170" t="str">
            <v/>
          </cell>
          <cell r="CC170" t="str">
            <v/>
          </cell>
          <cell r="CD170" t="str">
            <v/>
          </cell>
          <cell r="CE170" t="str">
            <v/>
          </cell>
          <cell r="CF170" t="str">
            <v/>
          </cell>
          <cell r="CH170" t="str">
            <v/>
          </cell>
          <cell r="CI170" t="str">
            <v/>
          </cell>
          <cell r="CK170" t="str">
            <v/>
          </cell>
          <cell r="CL170" t="str">
            <v/>
          </cell>
          <cell r="CN170" t="str">
            <v/>
          </cell>
          <cell r="CO170" t="str">
            <v/>
          </cell>
          <cell r="CQ170" t="str">
            <v/>
          </cell>
          <cell r="CR170" t="str">
            <v/>
          </cell>
        </row>
        <row r="171">
          <cell r="B171" t="str">
            <v>ENC</v>
          </cell>
          <cell r="G171">
            <v>0</v>
          </cell>
          <cell r="J171">
            <v>0</v>
          </cell>
          <cell r="M171">
            <v>0</v>
          </cell>
          <cell r="P171">
            <v>0</v>
          </cell>
          <cell r="S171">
            <v>0</v>
          </cell>
          <cell r="V171">
            <v>0</v>
          </cell>
          <cell r="Y171">
            <v>0</v>
          </cell>
          <cell r="AB171">
            <v>0</v>
          </cell>
          <cell r="AE171">
            <v>0</v>
          </cell>
          <cell r="AH171">
            <v>0</v>
          </cell>
          <cell r="AK171">
            <v>0</v>
          </cell>
          <cell r="AN171">
            <v>0</v>
          </cell>
          <cell r="AQ171">
            <v>0</v>
          </cell>
          <cell r="AT171">
            <v>0</v>
          </cell>
          <cell r="AW171">
            <v>0</v>
          </cell>
          <cell r="AZ171">
            <v>0</v>
          </cell>
          <cell r="BC171">
            <v>0</v>
          </cell>
          <cell r="BF171">
            <v>0</v>
          </cell>
          <cell r="BI171">
            <v>0</v>
          </cell>
          <cell r="BL171">
            <v>0</v>
          </cell>
          <cell r="BO171">
            <v>0</v>
          </cell>
          <cell r="BR171">
            <v>0</v>
          </cell>
          <cell r="BU171">
            <v>0</v>
          </cell>
          <cell r="BX171">
            <v>0</v>
          </cell>
          <cell r="CA171">
            <v>0</v>
          </cell>
          <cell r="CD171">
            <v>0</v>
          </cell>
          <cell r="CG171">
            <v>0</v>
          </cell>
          <cell r="CJ171">
            <v>0</v>
          </cell>
          <cell r="CM171">
            <v>0</v>
          </cell>
          <cell r="CP171">
            <v>0</v>
          </cell>
          <cell r="CS171">
            <v>0</v>
          </cell>
        </row>
        <row r="172">
          <cell r="E172" t="str">
            <v/>
          </cell>
          <cell r="F172" t="str">
            <v/>
          </cell>
          <cell r="H172" t="str">
            <v/>
          </cell>
          <cell r="I172" t="str">
            <v/>
          </cell>
          <cell r="K172" t="str">
            <v/>
          </cell>
          <cell r="L172" t="str">
            <v/>
          </cell>
          <cell r="N172" t="str">
            <v/>
          </cell>
          <cell r="O172" t="str">
            <v/>
          </cell>
          <cell r="Q172" t="str">
            <v/>
          </cell>
          <cell r="R172" t="str">
            <v/>
          </cell>
          <cell r="T172" t="str">
            <v/>
          </cell>
          <cell r="U172" t="str">
            <v/>
          </cell>
          <cell r="W172" t="str">
            <v/>
          </cell>
          <cell r="X172" t="str">
            <v/>
          </cell>
          <cell r="Z172" t="str">
            <v/>
          </cell>
          <cell r="AA172" t="str">
            <v/>
          </cell>
          <cell r="AC172" t="str">
            <v/>
          </cell>
          <cell r="AD172" t="str">
            <v/>
          </cell>
          <cell r="AF172" t="str">
            <v/>
          </cell>
          <cell r="AG172" t="str">
            <v/>
          </cell>
          <cell r="AI172" t="str">
            <v/>
          </cell>
          <cell r="AJ172" t="str">
            <v/>
          </cell>
          <cell r="AL172" t="str">
            <v/>
          </cell>
          <cell r="AM172" t="str">
            <v/>
          </cell>
          <cell r="AO172" t="str">
            <v/>
          </cell>
          <cell r="AP172" t="str">
            <v/>
          </cell>
          <cell r="AR172" t="str">
            <v/>
          </cell>
          <cell r="AS172" t="str">
            <v/>
          </cell>
          <cell r="AU172" t="str">
            <v/>
          </cell>
          <cell r="AV172" t="str">
            <v/>
          </cell>
          <cell r="AX172" t="str">
            <v/>
          </cell>
          <cell r="AY172" t="str">
            <v/>
          </cell>
          <cell r="BA172" t="str">
            <v/>
          </cell>
          <cell r="BB172" t="str">
            <v/>
          </cell>
          <cell r="BD172" t="str">
            <v/>
          </cell>
          <cell r="BE172" t="str">
            <v/>
          </cell>
          <cell r="BG172" t="str">
            <v/>
          </cell>
          <cell r="BH172" t="str">
            <v/>
          </cell>
          <cell r="BJ172" t="str">
            <v/>
          </cell>
          <cell r="BK172" t="str">
            <v/>
          </cell>
          <cell r="BM172" t="str">
            <v/>
          </cell>
          <cell r="BN172" t="str">
            <v/>
          </cell>
          <cell r="BP172" t="str">
            <v/>
          </cell>
          <cell r="BQ172" t="str">
            <v/>
          </cell>
          <cell r="BS172" t="str">
            <v/>
          </cell>
          <cell r="BT172" t="str">
            <v/>
          </cell>
          <cell r="BV172" t="str">
            <v/>
          </cell>
          <cell r="BW172" t="str">
            <v/>
          </cell>
          <cell r="BY172" t="str">
            <v/>
          </cell>
          <cell r="BZ172" t="str">
            <v/>
          </cell>
          <cell r="CB172" t="str">
            <v/>
          </cell>
          <cell r="CC172" t="str">
            <v/>
          </cell>
          <cell r="CD172" t="str">
            <v/>
          </cell>
          <cell r="CE172" t="str">
            <v/>
          </cell>
          <cell r="CF172" t="str">
            <v/>
          </cell>
          <cell r="CH172" t="str">
            <v/>
          </cell>
          <cell r="CI172" t="str">
            <v/>
          </cell>
          <cell r="CK172" t="str">
            <v/>
          </cell>
          <cell r="CL172" t="str">
            <v/>
          </cell>
          <cell r="CN172" t="str">
            <v/>
          </cell>
          <cell r="CO172" t="str">
            <v/>
          </cell>
          <cell r="CQ172" t="str">
            <v/>
          </cell>
          <cell r="CR172" t="str">
            <v/>
          </cell>
        </row>
        <row r="175">
          <cell r="E175" t="str">
            <v/>
          </cell>
          <cell r="F175" t="str">
            <v/>
          </cell>
          <cell r="H175" t="str">
            <v/>
          </cell>
          <cell r="I175" t="str">
            <v/>
          </cell>
          <cell r="K175" t="str">
            <v/>
          </cell>
          <cell r="L175" t="str">
            <v/>
          </cell>
          <cell r="N175" t="str">
            <v/>
          </cell>
          <cell r="O175" t="str">
            <v/>
          </cell>
          <cell r="Q175" t="str">
            <v/>
          </cell>
          <cell r="R175" t="str">
            <v/>
          </cell>
          <cell r="T175" t="str">
            <v/>
          </cell>
          <cell r="U175" t="str">
            <v/>
          </cell>
          <cell r="W175" t="str">
            <v/>
          </cell>
          <cell r="X175" t="str">
            <v/>
          </cell>
          <cell r="Z175" t="str">
            <v/>
          </cell>
          <cell r="AA175" t="str">
            <v/>
          </cell>
          <cell r="AC175" t="str">
            <v/>
          </cell>
          <cell r="AD175" t="str">
            <v/>
          </cell>
          <cell r="AF175" t="str">
            <v/>
          </cell>
          <cell r="AG175" t="str">
            <v/>
          </cell>
          <cell r="AI175" t="str">
            <v/>
          </cell>
          <cell r="AJ175" t="str">
            <v/>
          </cell>
          <cell r="AL175" t="str">
            <v/>
          </cell>
          <cell r="AM175" t="str">
            <v/>
          </cell>
          <cell r="AO175" t="str">
            <v/>
          </cell>
          <cell r="AP175" t="str">
            <v/>
          </cell>
          <cell r="AR175" t="str">
            <v/>
          </cell>
          <cell r="AS175" t="str">
            <v/>
          </cell>
          <cell r="AU175" t="str">
            <v/>
          </cell>
          <cell r="AV175" t="str">
            <v/>
          </cell>
          <cell r="AX175" t="str">
            <v/>
          </cell>
          <cell r="AY175" t="str">
            <v/>
          </cell>
          <cell r="BA175" t="str">
            <v/>
          </cell>
          <cell r="BB175" t="str">
            <v/>
          </cell>
          <cell r="BD175" t="str">
            <v/>
          </cell>
          <cell r="BE175" t="str">
            <v/>
          </cell>
          <cell r="BG175" t="str">
            <v/>
          </cell>
          <cell r="BH175" t="str">
            <v/>
          </cell>
          <cell r="BJ175" t="str">
            <v/>
          </cell>
          <cell r="BK175" t="str">
            <v/>
          </cell>
          <cell r="BM175" t="str">
            <v/>
          </cell>
          <cell r="BN175" t="str">
            <v/>
          </cell>
          <cell r="BP175" t="str">
            <v/>
          </cell>
          <cell r="BQ175" t="str">
            <v/>
          </cell>
          <cell r="BS175" t="str">
            <v/>
          </cell>
          <cell r="BT175" t="str">
            <v/>
          </cell>
          <cell r="BV175" t="str">
            <v/>
          </cell>
          <cell r="BW175" t="str">
            <v/>
          </cell>
          <cell r="BY175" t="str">
            <v/>
          </cell>
          <cell r="BZ175" t="str">
            <v/>
          </cell>
          <cell r="CB175" t="str">
            <v/>
          </cell>
          <cell r="CC175" t="str">
            <v/>
          </cell>
          <cell r="CD175" t="str">
            <v/>
          </cell>
          <cell r="CE175" t="str">
            <v/>
          </cell>
          <cell r="CF175" t="str">
            <v/>
          </cell>
          <cell r="CH175" t="str">
            <v/>
          </cell>
          <cell r="CI175" t="str">
            <v/>
          </cell>
          <cell r="CK175" t="str">
            <v/>
          </cell>
          <cell r="CL175" t="str">
            <v/>
          </cell>
          <cell r="CN175" t="str">
            <v/>
          </cell>
          <cell r="CO175" t="str">
            <v/>
          </cell>
          <cell r="CQ175" t="str">
            <v/>
          </cell>
          <cell r="CR175" t="str">
            <v/>
          </cell>
        </row>
        <row r="176">
          <cell r="B176" t="str">
            <v>ENC</v>
          </cell>
          <cell r="G176">
            <v>0</v>
          </cell>
          <cell r="J176">
            <v>0</v>
          </cell>
          <cell r="M176">
            <v>0</v>
          </cell>
          <cell r="P176">
            <v>0</v>
          </cell>
          <cell r="S176">
            <v>0</v>
          </cell>
          <cell r="V176">
            <v>0</v>
          </cell>
          <cell r="Y176">
            <v>0</v>
          </cell>
          <cell r="AB176">
            <v>0</v>
          </cell>
          <cell r="AE176">
            <v>0</v>
          </cell>
          <cell r="AH176">
            <v>0</v>
          </cell>
          <cell r="AK176">
            <v>0</v>
          </cell>
          <cell r="AN176">
            <v>0</v>
          </cell>
          <cell r="AQ176">
            <v>0</v>
          </cell>
          <cell r="AT176">
            <v>0</v>
          </cell>
          <cell r="AW176">
            <v>0</v>
          </cell>
          <cell r="AZ176">
            <v>0</v>
          </cell>
          <cell r="BC176">
            <v>0</v>
          </cell>
          <cell r="BF176">
            <v>0</v>
          </cell>
          <cell r="BI176">
            <v>0</v>
          </cell>
          <cell r="BL176">
            <v>0</v>
          </cell>
          <cell r="BO176">
            <v>0</v>
          </cell>
          <cell r="BR176">
            <v>0</v>
          </cell>
          <cell r="BU176">
            <v>0</v>
          </cell>
          <cell r="BX176">
            <v>0</v>
          </cell>
          <cell r="CA176">
            <v>0</v>
          </cell>
          <cell r="CD176">
            <v>0</v>
          </cell>
          <cell r="CG176">
            <v>0</v>
          </cell>
          <cell r="CJ176">
            <v>0</v>
          </cell>
          <cell r="CM176">
            <v>0</v>
          </cell>
          <cell r="CP176">
            <v>0</v>
          </cell>
          <cell r="CS176">
            <v>0</v>
          </cell>
        </row>
        <row r="177">
          <cell r="E177" t="str">
            <v/>
          </cell>
          <cell r="F177" t="str">
            <v/>
          </cell>
          <cell r="H177" t="str">
            <v/>
          </cell>
          <cell r="I177" t="str">
            <v/>
          </cell>
          <cell r="K177" t="str">
            <v/>
          </cell>
          <cell r="L177" t="str">
            <v/>
          </cell>
          <cell r="N177" t="str">
            <v/>
          </cell>
          <cell r="O177" t="str">
            <v/>
          </cell>
          <cell r="Q177" t="str">
            <v/>
          </cell>
          <cell r="R177" t="str">
            <v/>
          </cell>
          <cell r="T177" t="str">
            <v/>
          </cell>
          <cell r="U177" t="str">
            <v/>
          </cell>
          <cell r="W177" t="str">
            <v/>
          </cell>
          <cell r="X177" t="str">
            <v/>
          </cell>
          <cell r="Z177" t="str">
            <v/>
          </cell>
          <cell r="AA177" t="str">
            <v/>
          </cell>
          <cell r="AC177" t="str">
            <v/>
          </cell>
          <cell r="AD177" t="str">
            <v/>
          </cell>
          <cell r="AF177" t="str">
            <v/>
          </cell>
          <cell r="AG177" t="str">
            <v/>
          </cell>
          <cell r="AI177" t="str">
            <v/>
          </cell>
          <cell r="AJ177" t="str">
            <v/>
          </cell>
          <cell r="AL177" t="str">
            <v/>
          </cell>
          <cell r="AM177" t="str">
            <v/>
          </cell>
          <cell r="AO177" t="str">
            <v/>
          </cell>
          <cell r="AP177" t="str">
            <v/>
          </cell>
          <cell r="AR177" t="str">
            <v/>
          </cell>
          <cell r="AS177" t="str">
            <v/>
          </cell>
          <cell r="AU177" t="str">
            <v/>
          </cell>
          <cell r="AV177" t="str">
            <v/>
          </cell>
          <cell r="AX177" t="str">
            <v/>
          </cell>
          <cell r="AY177" t="str">
            <v/>
          </cell>
          <cell r="BA177" t="str">
            <v/>
          </cell>
          <cell r="BB177" t="str">
            <v/>
          </cell>
          <cell r="BD177" t="str">
            <v/>
          </cell>
          <cell r="BE177" t="str">
            <v/>
          </cell>
          <cell r="BG177" t="str">
            <v/>
          </cell>
          <cell r="BH177" t="str">
            <v/>
          </cell>
          <cell r="BJ177" t="str">
            <v/>
          </cell>
          <cell r="BK177" t="str">
            <v/>
          </cell>
          <cell r="BM177" t="str">
            <v/>
          </cell>
          <cell r="BN177" t="str">
            <v/>
          </cell>
          <cell r="BP177" t="str">
            <v/>
          </cell>
          <cell r="BQ177" t="str">
            <v/>
          </cell>
          <cell r="BS177" t="str">
            <v/>
          </cell>
          <cell r="BT177" t="str">
            <v/>
          </cell>
          <cell r="BV177" t="str">
            <v/>
          </cell>
          <cell r="BW177" t="str">
            <v/>
          </cell>
          <cell r="BY177" t="str">
            <v/>
          </cell>
          <cell r="BZ177" t="str">
            <v/>
          </cell>
          <cell r="CB177" t="str">
            <v/>
          </cell>
          <cell r="CC177" t="str">
            <v/>
          </cell>
          <cell r="CD177" t="str">
            <v/>
          </cell>
          <cell r="CE177" t="str">
            <v/>
          </cell>
          <cell r="CF177" t="str">
            <v/>
          </cell>
          <cell r="CH177" t="str">
            <v/>
          </cell>
          <cell r="CI177" t="str">
            <v/>
          </cell>
          <cell r="CK177" t="str">
            <v/>
          </cell>
          <cell r="CL177" t="str">
            <v/>
          </cell>
          <cell r="CN177" t="str">
            <v/>
          </cell>
          <cell r="CO177" t="str">
            <v/>
          </cell>
          <cell r="CQ177" t="str">
            <v/>
          </cell>
          <cell r="CR177" t="str">
            <v/>
          </cell>
        </row>
        <row r="180">
          <cell r="E180" t="str">
            <v/>
          </cell>
          <cell r="F180" t="str">
            <v/>
          </cell>
          <cell r="H180" t="str">
            <v/>
          </cell>
          <cell r="I180" t="str">
            <v/>
          </cell>
          <cell r="K180" t="str">
            <v/>
          </cell>
          <cell r="L180" t="str">
            <v/>
          </cell>
          <cell r="N180" t="str">
            <v/>
          </cell>
          <cell r="O180" t="str">
            <v/>
          </cell>
          <cell r="Q180" t="str">
            <v/>
          </cell>
          <cell r="R180" t="str">
            <v/>
          </cell>
          <cell r="T180" t="str">
            <v/>
          </cell>
          <cell r="U180" t="str">
            <v/>
          </cell>
          <cell r="W180" t="str">
            <v/>
          </cell>
          <cell r="X180" t="str">
            <v/>
          </cell>
          <cell r="Z180" t="str">
            <v/>
          </cell>
          <cell r="AA180" t="str">
            <v/>
          </cell>
          <cell r="AC180" t="str">
            <v/>
          </cell>
          <cell r="AD180" t="str">
            <v/>
          </cell>
          <cell r="AF180" t="str">
            <v/>
          </cell>
          <cell r="AG180" t="str">
            <v/>
          </cell>
          <cell r="AI180" t="str">
            <v/>
          </cell>
          <cell r="AJ180" t="str">
            <v/>
          </cell>
          <cell r="AL180" t="str">
            <v/>
          </cell>
          <cell r="AM180" t="str">
            <v/>
          </cell>
          <cell r="AO180" t="str">
            <v/>
          </cell>
          <cell r="AP180" t="str">
            <v/>
          </cell>
          <cell r="AR180" t="str">
            <v/>
          </cell>
          <cell r="AS180" t="str">
            <v/>
          </cell>
          <cell r="AU180" t="str">
            <v/>
          </cell>
          <cell r="AV180" t="str">
            <v/>
          </cell>
          <cell r="AX180" t="str">
            <v/>
          </cell>
          <cell r="AY180" t="str">
            <v/>
          </cell>
          <cell r="BA180" t="str">
            <v/>
          </cell>
          <cell r="BB180" t="str">
            <v/>
          </cell>
          <cell r="BD180" t="str">
            <v/>
          </cell>
          <cell r="BE180" t="str">
            <v/>
          </cell>
          <cell r="BG180" t="str">
            <v/>
          </cell>
          <cell r="BH180" t="str">
            <v/>
          </cell>
          <cell r="BJ180" t="str">
            <v/>
          </cell>
          <cell r="BK180" t="str">
            <v/>
          </cell>
          <cell r="BM180" t="str">
            <v/>
          </cell>
          <cell r="BN180" t="str">
            <v/>
          </cell>
          <cell r="BP180" t="str">
            <v/>
          </cell>
          <cell r="BQ180" t="str">
            <v/>
          </cell>
          <cell r="BS180" t="str">
            <v/>
          </cell>
          <cell r="BT180" t="str">
            <v/>
          </cell>
          <cell r="BV180" t="str">
            <v/>
          </cell>
          <cell r="BW180" t="str">
            <v/>
          </cell>
          <cell r="BY180" t="str">
            <v/>
          </cell>
          <cell r="BZ180" t="str">
            <v/>
          </cell>
          <cell r="CB180" t="str">
            <v/>
          </cell>
          <cell r="CC180" t="str">
            <v/>
          </cell>
          <cell r="CD180" t="str">
            <v/>
          </cell>
          <cell r="CE180" t="str">
            <v/>
          </cell>
          <cell r="CF180" t="str">
            <v/>
          </cell>
          <cell r="CH180" t="str">
            <v/>
          </cell>
          <cell r="CI180" t="str">
            <v/>
          </cell>
          <cell r="CK180" t="str">
            <v/>
          </cell>
          <cell r="CL180" t="str">
            <v/>
          </cell>
          <cell r="CN180" t="str">
            <v/>
          </cell>
          <cell r="CO180" t="str">
            <v/>
          </cell>
          <cell r="CQ180" t="str">
            <v/>
          </cell>
          <cell r="CR180" t="str">
            <v/>
          </cell>
        </row>
        <row r="181">
          <cell r="B181">
            <v>1</v>
          </cell>
          <cell r="G181">
            <v>0</v>
          </cell>
          <cell r="J181">
            <v>0</v>
          </cell>
          <cell r="M181">
            <v>0</v>
          </cell>
          <cell r="P181">
            <v>0</v>
          </cell>
          <cell r="S181">
            <v>0</v>
          </cell>
          <cell r="V181">
            <v>0</v>
          </cell>
          <cell r="Y181">
            <v>0</v>
          </cell>
          <cell r="AB181">
            <v>0</v>
          </cell>
          <cell r="AE181">
            <v>0</v>
          </cell>
          <cell r="AH181">
            <v>0</v>
          </cell>
          <cell r="AK181">
            <v>0</v>
          </cell>
          <cell r="AN181">
            <v>0</v>
          </cell>
          <cell r="AQ181">
            <v>0</v>
          </cell>
          <cell r="AT181">
            <v>0</v>
          </cell>
          <cell r="AW181">
            <v>0</v>
          </cell>
          <cell r="AZ181">
            <v>0</v>
          </cell>
          <cell r="BC181">
            <v>0</v>
          </cell>
          <cell r="BF181">
            <v>0</v>
          </cell>
          <cell r="BI181">
            <v>0</v>
          </cell>
          <cell r="BL181">
            <v>0</v>
          </cell>
          <cell r="BO181">
            <v>0</v>
          </cell>
          <cell r="BR181">
            <v>0</v>
          </cell>
          <cell r="BU181">
            <v>0</v>
          </cell>
          <cell r="BX181">
            <v>0</v>
          </cell>
          <cell r="CA181">
            <v>0</v>
          </cell>
          <cell r="CD181">
            <v>0</v>
          </cell>
          <cell r="CG181">
            <v>0</v>
          </cell>
          <cell r="CJ181">
            <v>0</v>
          </cell>
          <cell r="CM181">
            <v>0</v>
          </cell>
          <cell r="CP181">
            <v>0</v>
          </cell>
          <cell r="CS181">
            <v>0</v>
          </cell>
        </row>
        <row r="182">
          <cell r="E182" t="str">
            <v/>
          </cell>
          <cell r="F182" t="str">
            <v/>
          </cell>
          <cell r="H182" t="str">
            <v/>
          </cell>
          <cell r="I182" t="str">
            <v/>
          </cell>
          <cell r="K182" t="str">
            <v/>
          </cell>
          <cell r="L182" t="str">
            <v/>
          </cell>
          <cell r="N182" t="str">
            <v/>
          </cell>
          <cell r="O182" t="str">
            <v/>
          </cell>
          <cell r="Q182" t="str">
            <v/>
          </cell>
          <cell r="R182" t="str">
            <v/>
          </cell>
          <cell r="T182" t="str">
            <v/>
          </cell>
          <cell r="U182" t="str">
            <v/>
          </cell>
          <cell r="W182" t="str">
            <v/>
          </cell>
          <cell r="X182" t="str">
            <v/>
          </cell>
          <cell r="Z182" t="str">
            <v/>
          </cell>
          <cell r="AA182" t="str">
            <v/>
          </cell>
          <cell r="AC182" t="str">
            <v/>
          </cell>
          <cell r="AD182" t="str">
            <v/>
          </cell>
          <cell r="AF182" t="str">
            <v/>
          </cell>
          <cell r="AG182" t="str">
            <v/>
          </cell>
          <cell r="AI182" t="str">
            <v/>
          </cell>
          <cell r="AJ182" t="str">
            <v/>
          </cell>
          <cell r="AL182" t="str">
            <v/>
          </cell>
          <cell r="AM182" t="str">
            <v/>
          </cell>
          <cell r="AO182" t="str">
            <v/>
          </cell>
          <cell r="AP182" t="str">
            <v/>
          </cell>
          <cell r="AR182" t="str">
            <v/>
          </cell>
          <cell r="AS182" t="str">
            <v/>
          </cell>
          <cell r="AU182" t="str">
            <v/>
          </cell>
          <cell r="AV182" t="str">
            <v/>
          </cell>
          <cell r="AX182" t="str">
            <v/>
          </cell>
          <cell r="AY182" t="str">
            <v/>
          </cell>
          <cell r="BA182" t="str">
            <v/>
          </cell>
          <cell r="BB182" t="str">
            <v/>
          </cell>
          <cell r="BD182" t="str">
            <v/>
          </cell>
          <cell r="BE182" t="str">
            <v/>
          </cell>
          <cell r="BG182" t="str">
            <v/>
          </cell>
          <cell r="BH182" t="str">
            <v/>
          </cell>
          <cell r="BJ182" t="str">
            <v/>
          </cell>
          <cell r="BK182" t="str">
            <v/>
          </cell>
          <cell r="BM182" t="str">
            <v/>
          </cell>
          <cell r="BN182" t="str">
            <v/>
          </cell>
          <cell r="BP182" t="str">
            <v/>
          </cell>
          <cell r="BQ182" t="str">
            <v/>
          </cell>
          <cell r="BS182" t="str">
            <v/>
          </cell>
          <cell r="BT182" t="str">
            <v/>
          </cell>
          <cell r="BV182" t="str">
            <v/>
          </cell>
          <cell r="BW182" t="str">
            <v/>
          </cell>
          <cell r="BY182" t="str">
            <v/>
          </cell>
          <cell r="BZ182" t="str">
            <v/>
          </cell>
          <cell r="CB182" t="str">
            <v/>
          </cell>
          <cell r="CC182" t="str">
            <v/>
          </cell>
          <cell r="CD182" t="str">
            <v/>
          </cell>
          <cell r="CE182" t="str">
            <v/>
          </cell>
          <cell r="CF182" t="str">
            <v/>
          </cell>
          <cell r="CH182" t="str">
            <v/>
          </cell>
          <cell r="CI182" t="str">
            <v/>
          </cell>
          <cell r="CK182" t="str">
            <v/>
          </cell>
          <cell r="CL182" t="str">
            <v/>
          </cell>
          <cell r="CN182" t="str">
            <v/>
          </cell>
          <cell r="CO182" t="str">
            <v/>
          </cell>
          <cell r="CQ182" t="str">
            <v/>
          </cell>
          <cell r="CR182" t="str">
            <v/>
          </cell>
        </row>
        <row r="185">
          <cell r="E185" t="str">
            <v/>
          </cell>
          <cell r="F185" t="str">
            <v/>
          </cell>
          <cell r="H185" t="str">
            <v/>
          </cell>
          <cell r="I185" t="str">
            <v/>
          </cell>
          <cell r="K185" t="str">
            <v/>
          </cell>
          <cell r="L185" t="str">
            <v/>
          </cell>
          <cell r="N185" t="str">
            <v/>
          </cell>
          <cell r="O185" t="str">
            <v/>
          </cell>
          <cell r="Q185" t="str">
            <v/>
          </cell>
          <cell r="R185" t="str">
            <v/>
          </cell>
          <cell r="T185" t="str">
            <v/>
          </cell>
          <cell r="U185" t="str">
            <v/>
          </cell>
          <cell r="W185" t="str">
            <v/>
          </cell>
          <cell r="X185" t="str">
            <v/>
          </cell>
          <cell r="Z185" t="str">
            <v/>
          </cell>
          <cell r="AA185" t="str">
            <v/>
          </cell>
          <cell r="AC185" t="str">
            <v/>
          </cell>
          <cell r="AD185" t="str">
            <v/>
          </cell>
          <cell r="AF185" t="str">
            <v/>
          </cell>
          <cell r="AG185" t="str">
            <v/>
          </cell>
          <cell r="AI185" t="str">
            <v/>
          </cell>
          <cell r="AJ185" t="str">
            <v/>
          </cell>
          <cell r="AL185" t="str">
            <v/>
          </cell>
          <cell r="AM185" t="str">
            <v/>
          </cell>
          <cell r="AO185" t="str">
            <v/>
          </cell>
          <cell r="AP185" t="str">
            <v/>
          </cell>
          <cell r="AR185" t="str">
            <v/>
          </cell>
          <cell r="AS185" t="str">
            <v/>
          </cell>
          <cell r="AU185" t="str">
            <v/>
          </cell>
          <cell r="AV185" t="str">
            <v/>
          </cell>
          <cell r="AX185" t="str">
            <v/>
          </cell>
          <cell r="AY185" t="str">
            <v/>
          </cell>
          <cell r="BA185" t="str">
            <v/>
          </cell>
          <cell r="BB185" t="str">
            <v/>
          </cell>
          <cell r="BD185" t="str">
            <v/>
          </cell>
          <cell r="BE185" t="str">
            <v/>
          </cell>
          <cell r="BG185" t="str">
            <v/>
          </cell>
          <cell r="BH185" t="str">
            <v/>
          </cell>
          <cell r="BJ185" t="str">
            <v/>
          </cell>
          <cell r="BK185" t="str">
            <v/>
          </cell>
          <cell r="BM185" t="str">
            <v/>
          </cell>
          <cell r="BN185" t="str">
            <v/>
          </cell>
          <cell r="BP185" t="str">
            <v/>
          </cell>
          <cell r="BQ185" t="str">
            <v/>
          </cell>
          <cell r="BS185" t="str">
            <v/>
          </cell>
          <cell r="BT185" t="str">
            <v/>
          </cell>
          <cell r="BV185" t="str">
            <v/>
          </cell>
          <cell r="BW185" t="str">
            <v/>
          </cell>
          <cell r="BY185" t="str">
            <v/>
          </cell>
          <cell r="BZ185" t="str">
            <v/>
          </cell>
          <cell r="CB185" t="str">
            <v/>
          </cell>
          <cell r="CC185" t="str">
            <v/>
          </cell>
          <cell r="CD185" t="str">
            <v/>
          </cell>
          <cell r="CE185" t="str">
            <v/>
          </cell>
          <cell r="CF185" t="str">
            <v/>
          </cell>
          <cell r="CH185" t="str">
            <v/>
          </cell>
          <cell r="CI185" t="str">
            <v/>
          </cell>
          <cell r="CK185" t="str">
            <v/>
          </cell>
          <cell r="CL185" t="str">
            <v/>
          </cell>
          <cell r="CN185" t="str">
            <v/>
          </cell>
          <cell r="CO185" t="str">
            <v/>
          </cell>
          <cell r="CQ185" t="str">
            <v/>
          </cell>
          <cell r="CR185" t="str">
            <v/>
          </cell>
        </row>
        <row r="186">
          <cell r="B186">
            <v>1</v>
          </cell>
          <cell r="G186">
            <v>0</v>
          </cell>
          <cell r="J186">
            <v>0</v>
          </cell>
          <cell r="M186">
            <v>0</v>
          </cell>
          <cell r="P186">
            <v>0</v>
          </cell>
          <cell r="S186">
            <v>0</v>
          </cell>
          <cell r="V186">
            <v>0</v>
          </cell>
          <cell r="Y186">
            <v>0</v>
          </cell>
          <cell r="AB186">
            <v>0</v>
          </cell>
          <cell r="AE186">
            <v>0</v>
          </cell>
          <cell r="AH186">
            <v>0</v>
          </cell>
          <cell r="AK186">
            <v>0</v>
          </cell>
          <cell r="AN186">
            <v>0</v>
          </cell>
          <cell r="AQ186">
            <v>0</v>
          </cell>
          <cell r="AT186">
            <v>0</v>
          </cell>
          <cell r="AW186">
            <v>0</v>
          </cell>
          <cell r="AZ186">
            <v>0</v>
          </cell>
          <cell r="BC186">
            <v>0</v>
          </cell>
          <cell r="BF186">
            <v>0</v>
          </cell>
          <cell r="BI186">
            <v>0</v>
          </cell>
          <cell r="BL186">
            <v>0</v>
          </cell>
          <cell r="BO186">
            <v>0</v>
          </cell>
          <cell r="BR186">
            <v>0</v>
          </cell>
          <cell r="BU186">
            <v>0</v>
          </cell>
          <cell r="BX186">
            <v>0</v>
          </cell>
          <cell r="CA186">
            <v>0</v>
          </cell>
          <cell r="CD186">
            <v>0</v>
          </cell>
          <cell r="CG186">
            <v>0</v>
          </cell>
          <cell r="CJ186">
            <v>0</v>
          </cell>
          <cell r="CM186">
            <v>0</v>
          </cell>
          <cell r="CP186">
            <v>0</v>
          </cell>
          <cell r="CS186">
            <v>0</v>
          </cell>
        </row>
        <row r="187">
          <cell r="E187" t="str">
            <v/>
          </cell>
          <cell r="F187" t="str">
            <v/>
          </cell>
          <cell r="H187" t="str">
            <v/>
          </cell>
          <cell r="I187" t="str">
            <v/>
          </cell>
          <cell r="K187" t="str">
            <v/>
          </cell>
          <cell r="L187" t="str">
            <v/>
          </cell>
          <cell r="N187" t="str">
            <v/>
          </cell>
          <cell r="O187" t="str">
            <v/>
          </cell>
          <cell r="Q187" t="str">
            <v/>
          </cell>
          <cell r="R187" t="str">
            <v/>
          </cell>
          <cell r="T187" t="str">
            <v/>
          </cell>
          <cell r="U187" t="str">
            <v/>
          </cell>
          <cell r="W187" t="str">
            <v/>
          </cell>
          <cell r="X187" t="str">
            <v/>
          </cell>
          <cell r="Z187" t="str">
            <v/>
          </cell>
          <cell r="AA187" t="str">
            <v/>
          </cell>
          <cell r="AC187" t="str">
            <v/>
          </cell>
          <cell r="AD187" t="str">
            <v/>
          </cell>
          <cell r="AF187" t="str">
            <v/>
          </cell>
          <cell r="AG187" t="str">
            <v/>
          </cell>
          <cell r="AI187" t="str">
            <v/>
          </cell>
          <cell r="AJ187" t="str">
            <v/>
          </cell>
          <cell r="AL187" t="str">
            <v/>
          </cell>
          <cell r="AM187" t="str">
            <v/>
          </cell>
          <cell r="AO187" t="str">
            <v/>
          </cell>
          <cell r="AP187" t="str">
            <v/>
          </cell>
          <cell r="AR187" t="str">
            <v/>
          </cell>
          <cell r="AS187" t="str">
            <v/>
          </cell>
          <cell r="AU187" t="str">
            <v/>
          </cell>
          <cell r="AV187" t="str">
            <v/>
          </cell>
          <cell r="AX187" t="str">
            <v/>
          </cell>
          <cell r="AY187" t="str">
            <v/>
          </cell>
          <cell r="BA187" t="str">
            <v/>
          </cell>
          <cell r="BB187" t="str">
            <v/>
          </cell>
          <cell r="BD187" t="str">
            <v/>
          </cell>
          <cell r="BE187" t="str">
            <v/>
          </cell>
          <cell r="BG187" t="str">
            <v/>
          </cell>
          <cell r="BH187" t="str">
            <v/>
          </cell>
          <cell r="BJ187" t="str">
            <v/>
          </cell>
          <cell r="BK187" t="str">
            <v/>
          </cell>
          <cell r="BM187" t="str">
            <v/>
          </cell>
          <cell r="BN187" t="str">
            <v/>
          </cell>
          <cell r="BP187" t="str">
            <v/>
          </cell>
          <cell r="BQ187" t="str">
            <v/>
          </cell>
          <cell r="BS187" t="str">
            <v/>
          </cell>
          <cell r="BT187" t="str">
            <v/>
          </cell>
          <cell r="BV187" t="str">
            <v/>
          </cell>
          <cell r="BW187" t="str">
            <v/>
          </cell>
          <cell r="BY187" t="str">
            <v/>
          </cell>
          <cell r="BZ187" t="str">
            <v/>
          </cell>
          <cell r="CB187" t="str">
            <v/>
          </cell>
          <cell r="CC187" t="str">
            <v/>
          </cell>
          <cell r="CD187" t="str">
            <v/>
          </cell>
          <cell r="CE187" t="str">
            <v/>
          </cell>
          <cell r="CF187" t="str">
            <v/>
          </cell>
          <cell r="CH187" t="str">
            <v/>
          </cell>
          <cell r="CI187" t="str">
            <v/>
          </cell>
          <cell r="CK187" t="str">
            <v/>
          </cell>
          <cell r="CL187" t="str">
            <v/>
          </cell>
          <cell r="CN187" t="str">
            <v/>
          </cell>
          <cell r="CO187" t="str">
            <v/>
          </cell>
          <cell r="CQ187" t="str">
            <v/>
          </cell>
          <cell r="CR187" t="str">
            <v/>
          </cell>
        </row>
        <row r="190">
          <cell r="E190" t="str">
            <v/>
          </cell>
          <cell r="F190" t="str">
            <v/>
          </cell>
          <cell r="H190" t="str">
            <v/>
          </cell>
          <cell r="I190" t="str">
            <v/>
          </cell>
          <cell r="K190" t="str">
            <v/>
          </cell>
          <cell r="L190" t="str">
            <v/>
          </cell>
          <cell r="N190" t="str">
            <v/>
          </cell>
          <cell r="O190" t="str">
            <v/>
          </cell>
          <cell r="Q190" t="str">
            <v/>
          </cell>
          <cell r="R190" t="str">
            <v/>
          </cell>
          <cell r="T190" t="str">
            <v/>
          </cell>
          <cell r="U190" t="str">
            <v/>
          </cell>
          <cell r="W190" t="str">
            <v/>
          </cell>
          <cell r="X190" t="str">
            <v/>
          </cell>
          <cell r="Z190" t="str">
            <v/>
          </cell>
          <cell r="AA190" t="str">
            <v/>
          </cell>
          <cell r="AC190" t="str">
            <v/>
          </cell>
          <cell r="AD190" t="str">
            <v/>
          </cell>
          <cell r="AF190" t="str">
            <v/>
          </cell>
          <cell r="AG190" t="str">
            <v/>
          </cell>
          <cell r="AI190" t="str">
            <v/>
          </cell>
          <cell r="AJ190" t="str">
            <v/>
          </cell>
          <cell r="AL190" t="str">
            <v/>
          </cell>
          <cell r="AM190" t="str">
            <v/>
          </cell>
          <cell r="AO190" t="str">
            <v/>
          </cell>
          <cell r="AP190" t="str">
            <v/>
          </cell>
          <cell r="AR190" t="str">
            <v/>
          </cell>
          <cell r="AS190" t="str">
            <v/>
          </cell>
          <cell r="AU190" t="str">
            <v/>
          </cell>
          <cell r="AV190" t="str">
            <v/>
          </cell>
          <cell r="AX190" t="str">
            <v/>
          </cell>
          <cell r="AY190" t="str">
            <v/>
          </cell>
          <cell r="BA190" t="str">
            <v/>
          </cell>
          <cell r="BB190" t="str">
            <v/>
          </cell>
          <cell r="BD190" t="str">
            <v/>
          </cell>
          <cell r="BE190" t="str">
            <v/>
          </cell>
          <cell r="BG190" t="str">
            <v/>
          </cell>
          <cell r="BH190" t="str">
            <v/>
          </cell>
          <cell r="BJ190" t="str">
            <v/>
          </cell>
          <cell r="BK190" t="str">
            <v/>
          </cell>
          <cell r="BM190" t="str">
            <v/>
          </cell>
          <cell r="BN190" t="str">
            <v/>
          </cell>
          <cell r="BP190" t="str">
            <v/>
          </cell>
          <cell r="BQ190" t="str">
            <v/>
          </cell>
          <cell r="BS190" t="str">
            <v/>
          </cell>
          <cell r="BT190" t="str">
            <v/>
          </cell>
          <cell r="BV190" t="str">
            <v/>
          </cell>
          <cell r="BW190" t="str">
            <v/>
          </cell>
          <cell r="BY190" t="str">
            <v/>
          </cell>
          <cell r="BZ190" t="str">
            <v/>
          </cell>
          <cell r="CB190" t="str">
            <v/>
          </cell>
          <cell r="CC190" t="str">
            <v/>
          </cell>
          <cell r="CD190" t="str">
            <v/>
          </cell>
          <cell r="CE190" t="str">
            <v/>
          </cell>
          <cell r="CF190" t="str">
            <v/>
          </cell>
          <cell r="CH190" t="str">
            <v/>
          </cell>
          <cell r="CI190" t="str">
            <v/>
          </cell>
          <cell r="CK190" t="str">
            <v/>
          </cell>
          <cell r="CL190" t="str">
            <v/>
          </cell>
          <cell r="CN190" t="str">
            <v/>
          </cell>
          <cell r="CO190" t="str">
            <v/>
          </cell>
          <cell r="CQ190" t="str">
            <v/>
          </cell>
          <cell r="CR190" t="str">
            <v/>
          </cell>
        </row>
        <row r="191">
          <cell r="B191" t="str">
            <v>ENC</v>
          </cell>
          <cell r="G191">
            <v>0</v>
          </cell>
          <cell r="J191">
            <v>0</v>
          </cell>
          <cell r="M191">
            <v>0</v>
          </cell>
          <cell r="P191">
            <v>0</v>
          </cell>
          <cell r="S191">
            <v>0</v>
          </cell>
          <cell r="V191">
            <v>0</v>
          </cell>
          <cell r="Y191">
            <v>0</v>
          </cell>
          <cell r="AB191">
            <v>0</v>
          </cell>
          <cell r="AE191">
            <v>0</v>
          </cell>
          <cell r="AH191">
            <v>0</v>
          </cell>
          <cell r="AK191">
            <v>0</v>
          </cell>
          <cell r="AN191">
            <v>0</v>
          </cell>
          <cell r="AQ191">
            <v>0</v>
          </cell>
          <cell r="AT191">
            <v>0</v>
          </cell>
          <cell r="AW191">
            <v>0</v>
          </cell>
          <cell r="AZ191">
            <v>0</v>
          </cell>
          <cell r="BC191">
            <v>0</v>
          </cell>
          <cell r="BF191">
            <v>0</v>
          </cell>
          <cell r="BI191">
            <v>0</v>
          </cell>
          <cell r="BL191">
            <v>0</v>
          </cell>
          <cell r="BO191">
            <v>0</v>
          </cell>
          <cell r="BR191">
            <v>0</v>
          </cell>
          <cell r="BU191">
            <v>0</v>
          </cell>
          <cell r="BX191">
            <v>0</v>
          </cell>
          <cell r="CA191">
            <v>0</v>
          </cell>
          <cell r="CD191">
            <v>0</v>
          </cell>
          <cell r="CG191">
            <v>0</v>
          </cell>
          <cell r="CJ191">
            <v>0</v>
          </cell>
          <cell r="CM191">
            <v>0</v>
          </cell>
          <cell r="CP191">
            <v>0</v>
          </cell>
          <cell r="CS191">
            <v>0</v>
          </cell>
        </row>
        <row r="192">
          <cell r="E192" t="str">
            <v/>
          </cell>
          <cell r="F192" t="str">
            <v/>
          </cell>
          <cell r="H192" t="str">
            <v/>
          </cell>
          <cell r="I192" t="str">
            <v/>
          </cell>
          <cell r="K192" t="str">
            <v/>
          </cell>
          <cell r="L192" t="str">
            <v/>
          </cell>
          <cell r="N192" t="str">
            <v/>
          </cell>
          <cell r="O192" t="str">
            <v/>
          </cell>
          <cell r="Q192" t="str">
            <v/>
          </cell>
          <cell r="R192" t="str">
            <v/>
          </cell>
          <cell r="T192" t="str">
            <v/>
          </cell>
          <cell r="U192" t="str">
            <v/>
          </cell>
          <cell r="W192" t="str">
            <v/>
          </cell>
          <cell r="X192" t="str">
            <v/>
          </cell>
          <cell r="Z192" t="str">
            <v/>
          </cell>
          <cell r="AA192" t="str">
            <v/>
          </cell>
          <cell r="AC192" t="str">
            <v/>
          </cell>
          <cell r="AD192" t="str">
            <v/>
          </cell>
          <cell r="AF192" t="str">
            <v/>
          </cell>
          <cell r="AG192" t="str">
            <v/>
          </cell>
          <cell r="AI192" t="str">
            <v/>
          </cell>
          <cell r="AJ192" t="str">
            <v/>
          </cell>
          <cell r="AL192" t="str">
            <v/>
          </cell>
          <cell r="AM192" t="str">
            <v/>
          </cell>
          <cell r="AO192" t="str">
            <v/>
          </cell>
          <cell r="AP192" t="str">
            <v/>
          </cell>
          <cell r="AR192" t="str">
            <v/>
          </cell>
          <cell r="AS192" t="str">
            <v/>
          </cell>
          <cell r="AU192" t="str">
            <v/>
          </cell>
          <cell r="AV192" t="str">
            <v/>
          </cell>
          <cell r="AX192" t="str">
            <v/>
          </cell>
          <cell r="AY192" t="str">
            <v/>
          </cell>
          <cell r="BA192" t="str">
            <v/>
          </cell>
          <cell r="BB192" t="str">
            <v/>
          </cell>
          <cell r="BD192" t="str">
            <v/>
          </cell>
          <cell r="BE192" t="str">
            <v/>
          </cell>
          <cell r="BG192" t="str">
            <v/>
          </cell>
          <cell r="BH192" t="str">
            <v/>
          </cell>
          <cell r="BJ192" t="str">
            <v/>
          </cell>
          <cell r="BK192" t="str">
            <v/>
          </cell>
          <cell r="BM192" t="str">
            <v/>
          </cell>
          <cell r="BN192" t="str">
            <v/>
          </cell>
          <cell r="BP192" t="str">
            <v/>
          </cell>
          <cell r="BQ192" t="str">
            <v/>
          </cell>
          <cell r="BS192" t="str">
            <v/>
          </cell>
          <cell r="BT192" t="str">
            <v/>
          </cell>
          <cell r="BV192" t="str">
            <v/>
          </cell>
          <cell r="BW192" t="str">
            <v/>
          </cell>
          <cell r="BY192" t="str">
            <v/>
          </cell>
          <cell r="BZ192" t="str">
            <v/>
          </cell>
          <cell r="CB192" t="str">
            <v/>
          </cell>
          <cell r="CC192" t="str">
            <v/>
          </cell>
          <cell r="CD192" t="str">
            <v/>
          </cell>
          <cell r="CE192" t="str">
            <v/>
          </cell>
          <cell r="CF192" t="str">
            <v/>
          </cell>
          <cell r="CH192" t="str">
            <v/>
          </cell>
          <cell r="CI192" t="str">
            <v/>
          </cell>
          <cell r="CK192" t="str">
            <v/>
          </cell>
          <cell r="CL192" t="str">
            <v/>
          </cell>
          <cell r="CN192" t="str">
            <v/>
          </cell>
          <cell r="CO192" t="str">
            <v/>
          </cell>
          <cell r="CQ192" t="str">
            <v/>
          </cell>
          <cell r="CR192" t="str">
            <v/>
          </cell>
        </row>
        <row r="195">
          <cell r="E195" t="str">
            <v/>
          </cell>
          <cell r="F195" t="str">
            <v/>
          </cell>
          <cell r="H195" t="str">
            <v/>
          </cell>
          <cell r="I195" t="str">
            <v/>
          </cell>
          <cell r="K195" t="str">
            <v/>
          </cell>
          <cell r="L195" t="str">
            <v/>
          </cell>
          <cell r="N195" t="str">
            <v/>
          </cell>
          <cell r="O195" t="str">
            <v/>
          </cell>
          <cell r="Q195" t="str">
            <v/>
          </cell>
          <cell r="R195" t="str">
            <v/>
          </cell>
          <cell r="T195" t="str">
            <v/>
          </cell>
          <cell r="U195" t="str">
            <v/>
          </cell>
          <cell r="W195" t="str">
            <v/>
          </cell>
          <cell r="X195" t="str">
            <v/>
          </cell>
          <cell r="Z195" t="str">
            <v/>
          </cell>
          <cell r="AA195" t="str">
            <v/>
          </cell>
          <cell r="AC195" t="str">
            <v/>
          </cell>
          <cell r="AD195" t="str">
            <v/>
          </cell>
          <cell r="AF195" t="str">
            <v/>
          </cell>
          <cell r="AG195" t="str">
            <v/>
          </cell>
          <cell r="AI195" t="str">
            <v/>
          </cell>
          <cell r="AJ195" t="str">
            <v/>
          </cell>
          <cell r="AL195" t="str">
            <v/>
          </cell>
          <cell r="AM195" t="str">
            <v/>
          </cell>
          <cell r="AO195" t="str">
            <v/>
          </cell>
          <cell r="AP195" t="str">
            <v/>
          </cell>
          <cell r="AR195" t="str">
            <v/>
          </cell>
          <cell r="AS195" t="str">
            <v/>
          </cell>
          <cell r="AU195" t="str">
            <v/>
          </cell>
          <cell r="AV195" t="str">
            <v/>
          </cell>
          <cell r="AX195" t="str">
            <v/>
          </cell>
          <cell r="AY195" t="str">
            <v/>
          </cell>
          <cell r="BA195" t="str">
            <v/>
          </cell>
          <cell r="BB195" t="str">
            <v/>
          </cell>
          <cell r="BD195" t="str">
            <v/>
          </cell>
          <cell r="BE195" t="str">
            <v/>
          </cell>
          <cell r="BG195" t="str">
            <v/>
          </cell>
          <cell r="BH195" t="str">
            <v/>
          </cell>
          <cell r="BJ195" t="str">
            <v/>
          </cell>
          <cell r="BK195" t="str">
            <v/>
          </cell>
          <cell r="BM195" t="str">
            <v/>
          </cell>
          <cell r="BN195" t="str">
            <v/>
          </cell>
          <cell r="BP195" t="str">
            <v/>
          </cell>
          <cell r="BQ195" t="str">
            <v/>
          </cell>
          <cell r="BS195" t="str">
            <v/>
          </cell>
          <cell r="BT195" t="str">
            <v/>
          </cell>
          <cell r="BV195" t="str">
            <v/>
          </cell>
          <cell r="BW195" t="str">
            <v/>
          </cell>
          <cell r="BY195" t="str">
            <v/>
          </cell>
          <cell r="BZ195" t="str">
            <v/>
          </cell>
          <cell r="CB195" t="str">
            <v/>
          </cell>
          <cell r="CC195" t="str">
            <v/>
          </cell>
          <cell r="CD195" t="str">
            <v/>
          </cell>
          <cell r="CE195" t="str">
            <v/>
          </cell>
          <cell r="CF195" t="str">
            <v/>
          </cell>
          <cell r="CH195" t="str">
            <v/>
          </cell>
          <cell r="CI195" t="str">
            <v/>
          </cell>
          <cell r="CK195" t="str">
            <v/>
          </cell>
          <cell r="CL195" t="str">
            <v/>
          </cell>
          <cell r="CN195" t="str">
            <v/>
          </cell>
          <cell r="CO195" t="str">
            <v/>
          </cell>
          <cell r="CQ195" t="str">
            <v/>
          </cell>
          <cell r="CR195" t="str">
            <v/>
          </cell>
        </row>
        <row r="196">
          <cell r="B196">
            <v>1</v>
          </cell>
          <cell r="G196">
            <v>0</v>
          </cell>
          <cell r="J196">
            <v>0</v>
          </cell>
          <cell r="M196">
            <v>0</v>
          </cell>
          <cell r="P196">
            <v>0</v>
          </cell>
          <cell r="S196">
            <v>0</v>
          </cell>
          <cell r="V196">
            <v>0</v>
          </cell>
          <cell r="Y196">
            <v>0</v>
          </cell>
          <cell r="AB196">
            <v>0</v>
          </cell>
          <cell r="AE196">
            <v>0</v>
          </cell>
          <cell r="AH196">
            <v>0</v>
          </cell>
          <cell r="AK196">
            <v>0</v>
          </cell>
          <cell r="AN196">
            <v>0</v>
          </cell>
          <cell r="AQ196">
            <v>0</v>
          </cell>
          <cell r="AT196">
            <v>0</v>
          </cell>
          <cell r="AW196">
            <v>0</v>
          </cell>
          <cell r="AZ196">
            <v>0</v>
          </cell>
          <cell r="BC196">
            <v>0</v>
          </cell>
          <cell r="BF196">
            <v>0</v>
          </cell>
          <cell r="BI196">
            <v>0</v>
          </cell>
          <cell r="BL196">
            <v>0</v>
          </cell>
          <cell r="BO196">
            <v>0</v>
          </cell>
          <cell r="BR196">
            <v>0</v>
          </cell>
          <cell r="BU196">
            <v>0</v>
          </cell>
          <cell r="BX196">
            <v>0</v>
          </cell>
          <cell r="CA196">
            <v>0</v>
          </cell>
          <cell r="CD196">
            <v>0</v>
          </cell>
          <cell r="CG196">
            <v>0</v>
          </cell>
          <cell r="CJ196">
            <v>0</v>
          </cell>
          <cell r="CM196">
            <v>0</v>
          </cell>
          <cell r="CP196">
            <v>0</v>
          </cell>
          <cell r="CS196">
            <v>0</v>
          </cell>
        </row>
        <row r="197">
          <cell r="E197" t="str">
            <v/>
          </cell>
          <cell r="F197" t="str">
            <v/>
          </cell>
          <cell r="H197" t="str">
            <v/>
          </cell>
          <cell r="I197" t="str">
            <v/>
          </cell>
          <cell r="K197" t="str">
            <v/>
          </cell>
          <cell r="L197" t="str">
            <v/>
          </cell>
          <cell r="N197" t="str">
            <v/>
          </cell>
          <cell r="O197" t="str">
            <v/>
          </cell>
          <cell r="Q197" t="str">
            <v/>
          </cell>
          <cell r="R197" t="str">
            <v/>
          </cell>
          <cell r="T197" t="str">
            <v/>
          </cell>
          <cell r="U197" t="str">
            <v/>
          </cell>
          <cell r="W197" t="str">
            <v/>
          </cell>
          <cell r="X197" t="str">
            <v/>
          </cell>
          <cell r="Z197" t="str">
            <v/>
          </cell>
          <cell r="AA197" t="str">
            <v/>
          </cell>
          <cell r="AC197" t="str">
            <v/>
          </cell>
          <cell r="AD197" t="str">
            <v/>
          </cell>
          <cell r="AF197" t="str">
            <v/>
          </cell>
          <cell r="AG197" t="str">
            <v/>
          </cell>
          <cell r="AI197" t="str">
            <v/>
          </cell>
          <cell r="AJ197" t="str">
            <v/>
          </cell>
          <cell r="AL197" t="str">
            <v/>
          </cell>
          <cell r="AM197" t="str">
            <v/>
          </cell>
          <cell r="AO197" t="str">
            <v/>
          </cell>
          <cell r="AP197" t="str">
            <v/>
          </cell>
          <cell r="AR197" t="str">
            <v/>
          </cell>
          <cell r="AS197" t="str">
            <v/>
          </cell>
          <cell r="AU197" t="str">
            <v/>
          </cell>
          <cell r="AV197" t="str">
            <v/>
          </cell>
          <cell r="AX197" t="str">
            <v/>
          </cell>
          <cell r="AY197" t="str">
            <v/>
          </cell>
          <cell r="BA197" t="str">
            <v/>
          </cell>
          <cell r="BB197" t="str">
            <v/>
          </cell>
          <cell r="BD197" t="str">
            <v/>
          </cell>
          <cell r="BE197" t="str">
            <v/>
          </cell>
          <cell r="BG197" t="str">
            <v/>
          </cell>
          <cell r="BH197" t="str">
            <v/>
          </cell>
          <cell r="BJ197" t="str">
            <v/>
          </cell>
          <cell r="BK197" t="str">
            <v/>
          </cell>
          <cell r="BM197" t="str">
            <v/>
          </cell>
          <cell r="BN197" t="str">
            <v/>
          </cell>
          <cell r="BP197" t="str">
            <v/>
          </cell>
          <cell r="BQ197" t="str">
            <v/>
          </cell>
          <cell r="BS197" t="str">
            <v/>
          </cell>
          <cell r="BT197" t="str">
            <v/>
          </cell>
          <cell r="BV197" t="str">
            <v/>
          </cell>
          <cell r="BW197" t="str">
            <v/>
          </cell>
          <cell r="BY197" t="str">
            <v/>
          </cell>
          <cell r="BZ197" t="str">
            <v/>
          </cell>
          <cell r="CB197" t="str">
            <v/>
          </cell>
          <cell r="CC197" t="str">
            <v/>
          </cell>
          <cell r="CD197" t="str">
            <v/>
          </cell>
          <cell r="CE197" t="str">
            <v/>
          </cell>
          <cell r="CF197" t="str">
            <v/>
          </cell>
          <cell r="CH197" t="str">
            <v/>
          </cell>
          <cell r="CI197" t="str">
            <v/>
          </cell>
          <cell r="CK197" t="str">
            <v/>
          </cell>
          <cell r="CL197" t="str">
            <v/>
          </cell>
          <cell r="CN197" t="str">
            <v/>
          </cell>
          <cell r="CO197" t="str">
            <v/>
          </cell>
          <cell r="CQ197" t="str">
            <v/>
          </cell>
          <cell r="CR197" t="str">
            <v/>
          </cell>
        </row>
        <row r="200">
          <cell r="E200" t="str">
            <v/>
          </cell>
          <cell r="F200" t="str">
            <v/>
          </cell>
          <cell r="H200" t="str">
            <v/>
          </cell>
          <cell r="I200" t="str">
            <v/>
          </cell>
          <cell r="K200" t="str">
            <v/>
          </cell>
          <cell r="L200" t="str">
            <v/>
          </cell>
          <cell r="N200" t="str">
            <v/>
          </cell>
          <cell r="O200" t="str">
            <v/>
          </cell>
          <cell r="Q200" t="str">
            <v/>
          </cell>
          <cell r="R200" t="str">
            <v/>
          </cell>
          <cell r="T200" t="str">
            <v/>
          </cell>
          <cell r="U200" t="str">
            <v/>
          </cell>
          <cell r="W200" t="str">
            <v/>
          </cell>
          <cell r="X200" t="str">
            <v/>
          </cell>
          <cell r="Z200" t="str">
            <v/>
          </cell>
          <cell r="AA200" t="str">
            <v/>
          </cell>
          <cell r="AC200" t="str">
            <v/>
          </cell>
          <cell r="AD200" t="str">
            <v/>
          </cell>
          <cell r="AF200" t="str">
            <v/>
          </cell>
          <cell r="AG200" t="str">
            <v/>
          </cell>
          <cell r="AI200" t="str">
            <v/>
          </cell>
          <cell r="AJ200" t="str">
            <v/>
          </cell>
          <cell r="AL200" t="str">
            <v/>
          </cell>
          <cell r="AM200" t="str">
            <v/>
          </cell>
          <cell r="AO200" t="str">
            <v/>
          </cell>
          <cell r="AP200" t="str">
            <v/>
          </cell>
          <cell r="AR200" t="str">
            <v/>
          </cell>
          <cell r="AS200" t="str">
            <v/>
          </cell>
          <cell r="AU200" t="str">
            <v/>
          </cell>
          <cell r="AV200" t="str">
            <v/>
          </cell>
          <cell r="AX200" t="str">
            <v/>
          </cell>
          <cell r="AY200" t="str">
            <v/>
          </cell>
          <cell r="BA200" t="str">
            <v/>
          </cell>
          <cell r="BB200" t="str">
            <v/>
          </cell>
          <cell r="BD200" t="str">
            <v/>
          </cell>
          <cell r="BE200" t="str">
            <v/>
          </cell>
          <cell r="BG200" t="str">
            <v/>
          </cell>
          <cell r="BH200" t="str">
            <v/>
          </cell>
          <cell r="BJ200" t="str">
            <v/>
          </cell>
          <cell r="BK200" t="str">
            <v/>
          </cell>
          <cell r="BM200" t="str">
            <v/>
          </cell>
          <cell r="BN200" t="str">
            <v/>
          </cell>
          <cell r="BP200" t="str">
            <v/>
          </cell>
          <cell r="BQ200" t="str">
            <v/>
          </cell>
          <cell r="BS200" t="str">
            <v/>
          </cell>
          <cell r="BT200" t="str">
            <v/>
          </cell>
          <cell r="BV200" t="str">
            <v/>
          </cell>
          <cell r="BW200" t="str">
            <v/>
          </cell>
          <cell r="BY200" t="str">
            <v/>
          </cell>
          <cell r="BZ200" t="str">
            <v/>
          </cell>
          <cell r="CB200" t="str">
            <v/>
          </cell>
          <cell r="CC200" t="str">
            <v/>
          </cell>
          <cell r="CD200" t="str">
            <v/>
          </cell>
          <cell r="CE200" t="str">
            <v/>
          </cell>
          <cell r="CF200" t="str">
            <v/>
          </cell>
          <cell r="CH200" t="str">
            <v/>
          </cell>
          <cell r="CI200" t="str">
            <v/>
          </cell>
          <cell r="CK200" t="str">
            <v/>
          </cell>
          <cell r="CL200" t="str">
            <v/>
          </cell>
          <cell r="CN200" t="str">
            <v/>
          </cell>
          <cell r="CO200" t="str">
            <v/>
          </cell>
          <cell r="CQ200" t="str">
            <v/>
          </cell>
          <cell r="CR200" t="str">
            <v/>
          </cell>
        </row>
        <row r="201">
          <cell r="B201">
            <v>1</v>
          </cell>
          <cell r="G201">
            <v>0</v>
          </cell>
          <cell r="J201">
            <v>0</v>
          </cell>
          <cell r="M201">
            <v>0</v>
          </cell>
          <cell r="P201">
            <v>0</v>
          </cell>
          <cell r="S201">
            <v>0</v>
          </cell>
          <cell r="V201">
            <v>0</v>
          </cell>
          <cell r="Y201">
            <v>0</v>
          </cell>
          <cell r="AB201">
            <v>0</v>
          </cell>
          <cell r="AE201">
            <v>0</v>
          </cell>
          <cell r="AH201">
            <v>0</v>
          </cell>
          <cell r="AK201">
            <v>0</v>
          </cell>
          <cell r="AN201">
            <v>0</v>
          </cell>
          <cell r="AQ201">
            <v>0</v>
          </cell>
          <cell r="AT201">
            <v>0</v>
          </cell>
          <cell r="AW201">
            <v>0</v>
          </cell>
          <cell r="AZ201">
            <v>0</v>
          </cell>
          <cell r="BC201">
            <v>0</v>
          </cell>
          <cell r="BF201">
            <v>0</v>
          </cell>
          <cell r="BI201">
            <v>0</v>
          </cell>
          <cell r="BL201">
            <v>0</v>
          </cell>
          <cell r="BO201">
            <v>0</v>
          </cell>
          <cell r="BR201">
            <v>0</v>
          </cell>
          <cell r="BU201">
            <v>0</v>
          </cell>
          <cell r="BX201">
            <v>0</v>
          </cell>
          <cell r="CA201">
            <v>0</v>
          </cell>
          <cell r="CD201">
            <v>0</v>
          </cell>
          <cell r="CG201">
            <v>0</v>
          </cell>
          <cell r="CJ201">
            <v>0</v>
          </cell>
          <cell r="CM201">
            <v>0</v>
          </cell>
          <cell r="CP201">
            <v>0</v>
          </cell>
          <cell r="CS201">
            <v>0</v>
          </cell>
        </row>
        <row r="202">
          <cell r="E202" t="str">
            <v/>
          </cell>
          <cell r="F202" t="str">
            <v/>
          </cell>
          <cell r="H202" t="str">
            <v/>
          </cell>
          <cell r="I202" t="str">
            <v/>
          </cell>
          <cell r="K202" t="str">
            <v/>
          </cell>
          <cell r="L202" t="str">
            <v/>
          </cell>
          <cell r="N202" t="str">
            <v/>
          </cell>
          <cell r="O202" t="str">
            <v/>
          </cell>
          <cell r="Q202" t="str">
            <v/>
          </cell>
          <cell r="R202" t="str">
            <v/>
          </cell>
          <cell r="T202" t="str">
            <v/>
          </cell>
          <cell r="U202" t="str">
            <v/>
          </cell>
          <cell r="W202" t="str">
            <v/>
          </cell>
          <cell r="X202" t="str">
            <v/>
          </cell>
          <cell r="Z202" t="str">
            <v/>
          </cell>
          <cell r="AA202" t="str">
            <v/>
          </cell>
          <cell r="AC202" t="str">
            <v/>
          </cell>
          <cell r="AD202" t="str">
            <v/>
          </cell>
          <cell r="AF202" t="str">
            <v/>
          </cell>
          <cell r="AG202" t="str">
            <v/>
          </cell>
          <cell r="AI202" t="str">
            <v/>
          </cell>
          <cell r="AJ202" t="str">
            <v/>
          </cell>
          <cell r="AL202" t="str">
            <v/>
          </cell>
          <cell r="AM202" t="str">
            <v/>
          </cell>
          <cell r="AO202" t="str">
            <v/>
          </cell>
          <cell r="AP202" t="str">
            <v/>
          </cell>
          <cell r="AR202" t="str">
            <v/>
          </cell>
          <cell r="AS202" t="str">
            <v/>
          </cell>
          <cell r="AU202" t="str">
            <v/>
          </cell>
          <cell r="AV202" t="str">
            <v/>
          </cell>
          <cell r="AX202" t="str">
            <v/>
          </cell>
          <cell r="AY202" t="str">
            <v/>
          </cell>
          <cell r="BA202" t="str">
            <v/>
          </cell>
          <cell r="BB202" t="str">
            <v/>
          </cell>
          <cell r="BD202" t="str">
            <v/>
          </cell>
          <cell r="BE202" t="str">
            <v/>
          </cell>
          <cell r="BG202" t="str">
            <v/>
          </cell>
          <cell r="BH202" t="str">
            <v/>
          </cell>
          <cell r="BJ202" t="str">
            <v/>
          </cell>
          <cell r="BK202" t="str">
            <v/>
          </cell>
          <cell r="BM202" t="str">
            <v/>
          </cell>
          <cell r="BN202" t="str">
            <v/>
          </cell>
          <cell r="BP202" t="str">
            <v/>
          </cell>
          <cell r="BQ202" t="str">
            <v/>
          </cell>
          <cell r="BS202" t="str">
            <v/>
          </cell>
          <cell r="BT202" t="str">
            <v/>
          </cell>
          <cell r="BV202" t="str">
            <v/>
          </cell>
          <cell r="BW202" t="str">
            <v/>
          </cell>
          <cell r="BY202" t="str">
            <v/>
          </cell>
          <cell r="BZ202" t="str">
            <v/>
          </cell>
          <cell r="CB202" t="str">
            <v/>
          </cell>
          <cell r="CC202" t="str">
            <v/>
          </cell>
          <cell r="CD202" t="str">
            <v/>
          </cell>
          <cell r="CE202" t="str">
            <v/>
          </cell>
          <cell r="CF202" t="str">
            <v/>
          </cell>
          <cell r="CH202" t="str">
            <v/>
          </cell>
          <cell r="CI202" t="str">
            <v/>
          </cell>
          <cell r="CK202" t="str">
            <v/>
          </cell>
          <cell r="CL202" t="str">
            <v/>
          </cell>
          <cell r="CN202" t="str">
            <v/>
          </cell>
          <cell r="CO202" t="str">
            <v/>
          </cell>
          <cell r="CQ202" t="str">
            <v/>
          </cell>
          <cell r="CR202" t="str">
            <v/>
          </cell>
        </row>
        <row r="205">
          <cell r="E205" t="str">
            <v/>
          </cell>
          <cell r="F205" t="str">
            <v/>
          </cell>
          <cell r="H205" t="str">
            <v/>
          </cell>
          <cell r="I205" t="str">
            <v/>
          </cell>
          <cell r="K205" t="str">
            <v/>
          </cell>
          <cell r="L205" t="str">
            <v/>
          </cell>
          <cell r="N205" t="str">
            <v/>
          </cell>
          <cell r="O205" t="str">
            <v/>
          </cell>
          <cell r="Q205" t="str">
            <v/>
          </cell>
          <cell r="R205" t="str">
            <v/>
          </cell>
          <cell r="T205" t="str">
            <v/>
          </cell>
          <cell r="U205" t="str">
            <v/>
          </cell>
          <cell r="W205" t="str">
            <v/>
          </cell>
          <cell r="X205" t="str">
            <v/>
          </cell>
          <cell r="Z205" t="str">
            <v/>
          </cell>
          <cell r="AA205" t="str">
            <v/>
          </cell>
          <cell r="AC205" t="str">
            <v/>
          </cell>
          <cell r="AD205" t="str">
            <v/>
          </cell>
          <cell r="AF205" t="str">
            <v/>
          </cell>
          <cell r="AG205" t="str">
            <v/>
          </cell>
          <cell r="AI205" t="str">
            <v/>
          </cell>
          <cell r="AJ205" t="str">
            <v/>
          </cell>
          <cell r="AL205" t="str">
            <v/>
          </cell>
          <cell r="AM205" t="str">
            <v/>
          </cell>
          <cell r="AO205" t="str">
            <v/>
          </cell>
          <cell r="AP205" t="str">
            <v/>
          </cell>
          <cell r="AR205" t="str">
            <v/>
          </cell>
          <cell r="AS205" t="str">
            <v/>
          </cell>
          <cell r="AU205" t="str">
            <v/>
          </cell>
          <cell r="AV205" t="str">
            <v/>
          </cell>
          <cell r="AX205" t="str">
            <v/>
          </cell>
          <cell r="AY205" t="str">
            <v/>
          </cell>
          <cell r="BA205" t="str">
            <v/>
          </cell>
          <cell r="BB205" t="str">
            <v/>
          </cell>
          <cell r="BD205" t="str">
            <v/>
          </cell>
          <cell r="BE205" t="str">
            <v/>
          </cell>
          <cell r="BG205" t="str">
            <v/>
          </cell>
          <cell r="BH205" t="str">
            <v/>
          </cell>
          <cell r="BJ205" t="str">
            <v/>
          </cell>
          <cell r="BK205" t="str">
            <v/>
          </cell>
          <cell r="BM205" t="str">
            <v/>
          </cell>
          <cell r="BN205" t="str">
            <v/>
          </cell>
          <cell r="BP205" t="str">
            <v/>
          </cell>
          <cell r="BQ205" t="str">
            <v/>
          </cell>
          <cell r="BS205" t="str">
            <v/>
          </cell>
          <cell r="BT205" t="str">
            <v/>
          </cell>
          <cell r="BV205" t="str">
            <v/>
          </cell>
          <cell r="BW205" t="str">
            <v/>
          </cell>
          <cell r="BY205" t="str">
            <v/>
          </cell>
          <cell r="BZ205" t="str">
            <v/>
          </cell>
          <cell r="CB205" t="str">
            <v/>
          </cell>
          <cell r="CC205" t="str">
            <v/>
          </cell>
          <cell r="CD205" t="str">
            <v/>
          </cell>
          <cell r="CE205" t="str">
            <v/>
          </cell>
          <cell r="CF205" t="str">
            <v/>
          </cell>
          <cell r="CH205" t="str">
            <v/>
          </cell>
          <cell r="CI205" t="str">
            <v/>
          </cell>
          <cell r="CK205" t="str">
            <v/>
          </cell>
          <cell r="CL205" t="str">
            <v/>
          </cell>
          <cell r="CN205" t="str">
            <v/>
          </cell>
          <cell r="CO205" t="str">
            <v/>
          </cell>
          <cell r="CQ205" t="str">
            <v/>
          </cell>
          <cell r="CR205" t="str">
            <v/>
          </cell>
        </row>
        <row r="206">
          <cell r="B206">
            <v>1</v>
          </cell>
          <cell r="G206">
            <v>0</v>
          </cell>
          <cell r="J206">
            <v>0</v>
          </cell>
          <cell r="M206">
            <v>0</v>
          </cell>
          <cell r="P206">
            <v>0</v>
          </cell>
          <cell r="S206">
            <v>0</v>
          </cell>
          <cell r="V206">
            <v>0</v>
          </cell>
          <cell r="Y206">
            <v>0</v>
          </cell>
          <cell r="AB206">
            <v>0</v>
          </cell>
          <cell r="AE206">
            <v>0</v>
          </cell>
          <cell r="AH206">
            <v>0</v>
          </cell>
          <cell r="AK206">
            <v>0</v>
          </cell>
          <cell r="AN206">
            <v>0</v>
          </cell>
          <cell r="AQ206">
            <v>0</v>
          </cell>
          <cell r="AT206">
            <v>0</v>
          </cell>
          <cell r="AW206">
            <v>0</v>
          </cell>
          <cell r="AZ206">
            <v>0</v>
          </cell>
          <cell r="BC206">
            <v>0</v>
          </cell>
          <cell r="BF206">
            <v>0</v>
          </cell>
          <cell r="BI206">
            <v>0</v>
          </cell>
          <cell r="BL206">
            <v>0</v>
          </cell>
          <cell r="BO206">
            <v>0</v>
          </cell>
          <cell r="BR206">
            <v>0</v>
          </cell>
          <cell r="BU206">
            <v>0</v>
          </cell>
          <cell r="BX206">
            <v>0</v>
          </cell>
          <cell r="CA206">
            <v>0</v>
          </cell>
          <cell r="CD206">
            <v>0</v>
          </cell>
          <cell r="CG206">
            <v>0</v>
          </cell>
          <cell r="CJ206">
            <v>0</v>
          </cell>
          <cell r="CM206">
            <v>0</v>
          </cell>
          <cell r="CP206">
            <v>0</v>
          </cell>
          <cell r="CS206">
            <v>0</v>
          </cell>
        </row>
        <row r="207">
          <cell r="E207" t="str">
            <v/>
          </cell>
          <cell r="F207" t="str">
            <v/>
          </cell>
          <cell r="H207" t="str">
            <v/>
          </cell>
          <cell r="I207" t="str">
            <v/>
          </cell>
          <cell r="K207" t="str">
            <v/>
          </cell>
          <cell r="L207" t="str">
            <v/>
          </cell>
          <cell r="N207" t="str">
            <v/>
          </cell>
          <cell r="O207" t="str">
            <v/>
          </cell>
          <cell r="Q207" t="str">
            <v/>
          </cell>
          <cell r="R207" t="str">
            <v/>
          </cell>
          <cell r="T207" t="str">
            <v/>
          </cell>
          <cell r="U207" t="str">
            <v/>
          </cell>
          <cell r="W207" t="str">
            <v/>
          </cell>
          <cell r="X207" t="str">
            <v/>
          </cell>
          <cell r="Z207" t="str">
            <v/>
          </cell>
          <cell r="AA207" t="str">
            <v/>
          </cell>
          <cell r="AC207" t="str">
            <v/>
          </cell>
          <cell r="AD207" t="str">
            <v/>
          </cell>
          <cell r="AF207" t="str">
            <v/>
          </cell>
          <cell r="AG207" t="str">
            <v/>
          </cell>
          <cell r="AI207" t="str">
            <v/>
          </cell>
          <cell r="AJ207" t="str">
            <v/>
          </cell>
          <cell r="AL207" t="str">
            <v/>
          </cell>
          <cell r="AM207" t="str">
            <v/>
          </cell>
          <cell r="AO207" t="str">
            <v/>
          </cell>
          <cell r="AP207" t="str">
            <v/>
          </cell>
          <cell r="AR207" t="str">
            <v/>
          </cell>
          <cell r="AS207" t="str">
            <v/>
          </cell>
          <cell r="AU207" t="str">
            <v/>
          </cell>
          <cell r="AV207" t="str">
            <v/>
          </cell>
          <cell r="AX207" t="str">
            <v/>
          </cell>
          <cell r="AY207" t="str">
            <v/>
          </cell>
          <cell r="BA207" t="str">
            <v/>
          </cell>
          <cell r="BB207" t="str">
            <v/>
          </cell>
          <cell r="BD207" t="str">
            <v/>
          </cell>
          <cell r="BE207" t="str">
            <v/>
          </cell>
          <cell r="BG207" t="str">
            <v/>
          </cell>
          <cell r="BH207" t="str">
            <v/>
          </cell>
          <cell r="BJ207" t="str">
            <v/>
          </cell>
          <cell r="BK207" t="str">
            <v/>
          </cell>
          <cell r="BM207" t="str">
            <v/>
          </cell>
          <cell r="BN207" t="str">
            <v/>
          </cell>
          <cell r="BP207" t="str">
            <v/>
          </cell>
          <cell r="BQ207" t="str">
            <v/>
          </cell>
          <cell r="BS207" t="str">
            <v/>
          </cell>
          <cell r="BT207" t="str">
            <v/>
          </cell>
          <cell r="BV207" t="str">
            <v/>
          </cell>
          <cell r="BW207" t="str">
            <v/>
          </cell>
          <cell r="BY207" t="str">
            <v/>
          </cell>
          <cell r="BZ207" t="str">
            <v/>
          </cell>
          <cell r="CB207" t="str">
            <v/>
          </cell>
          <cell r="CC207" t="str">
            <v/>
          </cell>
          <cell r="CD207" t="str">
            <v/>
          </cell>
          <cell r="CE207" t="str">
            <v/>
          </cell>
          <cell r="CF207" t="str">
            <v/>
          </cell>
          <cell r="CH207" t="str">
            <v/>
          </cell>
          <cell r="CI207" t="str">
            <v/>
          </cell>
          <cell r="CK207" t="str">
            <v/>
          </cell>
          <cell r="CL207" t="str">
            <v/>
          </cell>
          <cell r="CN207" t="str">
            <v/>
          </cell>
          <cell r="CO207" t="str">
            <v/>
          </cell>
          <cell r="CQ207" t="str">
            <v/>
          </cell>
          <cell r="CR207" t="str">
            <v/>
          </cell>
        </row>
        <row r="210">
          <cell r="E210" t="str">
            <v/>
          </cell>
          <cell r="F210" t="str">
            <v/>
          </cell>
          <cell r="H210" t="str">
            <v/>
          </cell>
          <cell r="I210" t="str">
            <v/>
          </cell>
          <cell r="K210" t="str">
            <v/>
          </cell>
          <cell r="L210" t="str">
            <v/>
          </cell>
          <cell r="N210" t="str">
            <v/>
          </cell>
          <cell r="O210" t="str">
            <v/>
          </cell>
          <cell r="Q210" t="str">
            <v/>
          </cell>
          <cell r="R210" t="str">
            <v/>
          </cell>
          <cell r="T210" t="str">
            <v/>
          </cell>
          <cell r="U210" t="str">
            <v/>
          </cell>
          <cell r="W210" t="str">
            <v/>
          </cell>
          <cell r="X210" t="str">
            <v/>
          </cell>
          <cell r="Z210" t="str">
            <v/>
          </cell>
          <cell r="AA210" t="str">
            <v/>
          </cell>
          <cell r="AC210" t="str">
            <v/>
          </cell>
          <cell r="AD210" t="str">
            <v/>
          </cell>
          <cell r="AF210" t="str">
            <v/>
          </cell>
          <cell r="AG210" t="str">
            <v/>
          </cell>
          <cell r="AI210" t="str">
            <v/>
          </cell>
          <cell r="AJ210" t="str">
            <v/>
          </cell>
          <cell r="AL210" t="str">
            <v/>
          </cell>
          <cell r="AM210" t="str">
            <v/>
          </cell>
          <cell r="AO210" t="str">
            <v/>
          </cell>
          <cell r="AP210" t="str">
            <v/>
          </cell>
          <cell r="AR210" t="str">
            <v/>
          </cell>
          <cell r="AS210" t="str">
            <v/>
          </cell>
          <cell r="AU210" t="str">
            <v/>
          </cell>
          <cell r="AV210" t="str">
            <v/>
          </cell>
          <cell r="AX210" t="str">
            <v/>
          </cell>
          <cell r="AY210" t="str">
            <v/>
          </cell>
          <cell r="BA210" t="str">
            <v/>
          </cell>
          <cell r="BB210" t="str">
            <v/>
          </cell>
          <cell r="BD210" t="str">
            <v/>
          </cell>
          <cell r="BE210" t="str">
            <v/>
          </cell>
          <cell r="BG210" t="str">
            <v/>
          </cell>
          <cell r="BH210" t="str">
            <v/>
          </cell>
          <cell r="BJ210" t="str">
            <v/>
          </cell>
          <cell r="BK210" t="str">
            <v/>
          </cell>
          <cell r="BM210" t="str">
            <v/>
          </cell>
          <cell r="BN210" t="str">
            <v/>
          </cell>
          <cell r="BP210" t="str">
            <v/>
          </cell>
          <cell r="BQ210" t="str">
            <v/>
          </cell>
          <cell r="BS210" t="str">
            <v/>
          </cell>
          <cell r="BT210" t="str">
            <v/>
          </cell>
          <cell r="BV210" t="str">
            <v/>
          </cell>
          <cell r="BW210" t="str">
            <v/>
          </cell>
          <cell r="BY210" t="str">
            <v/>
          </cell>
          <cell r="BZ210" t="str">
            <v/>
          </cell>
          <cell r="CB210" t="str">
            <v/>
          </cell>
          <cell r="CC210" t="str">
            <v/>
          </cell>
          <cell r="CD210" t="str">
            <v/>
          </cell>
          <cell r="CE210" t="str">
            <v/>
          </cell>
          <cell r="CF210" t="str">
            <v/>
          </cell>
          <cell r="CH210" t="str">
            <v/>
          </cell>
          <cell r="CI210" t="str">
            <v/>
          </cell>
          <cell r="CK210" t="str">
            <v/>
          </cell>
          <cell r="CL210" t="str">
            <v/>
          </cell>
          <cell r="CN210" t="str">
            <v/>
          </cell>
          <cell r="CO210" t="str">
            <v/>
          </cell>
          <cell r="CQ210" t="str">
            <v/>
          </cell>
          <cell r="CR210" t="str">
            <v/>
          </cell>
        </row>
        <row r="211">
          <cell r="B211">
            <v>1</v>
          </cell>
          <cell r="G211">
            <v>0</v>
          </cell>
          <cell r="J211">
            <v>0</v>
          </cell>
          <cell r="M211">
            <v>0</v>
          </cell>
          <cell r="P211">
            <v>0</v>
          </cell>
          <cell r="S211">
            <v>0</v>
          </cell>
          <cell r="V211">
            <v>0</v>
          </cell>
          <cell r="Y211">
            <v>0</v>
          </cell>
          <cell r="AB211">
            <v>0</v>
          </cell>
          <cell r="AE211">
            <v>0</v>
          </cell>
          <cell r="AH211">
            <v>0</v>
          </cell>
          <cell r="AK211">
            <v>0</v>
          </cell>
          <cell r="AN211">
            <v>0</v>
          </cell>
          <cell r="AQ211">
            <v>0</v>
          </cell>
          <cell r="AT211">
            <v>0</v>
          </cell>
          <cell r="AW211">
            <v>0</v>
          </cell>
          <cell r="AZ211">
            <v>0</v>
          </cell>
          <cell r="BC211">
            <v>0</v>
          </cell>
          <cell r="BF211">
            <v>0</v>
          </cell>
          <cell r="BI211">
            <v>0</v>
          </cell>
          <cell r="BL211">
            <v>0</v>
          </cell>
          <cell r="BO211">
            <v>0</v>
          </cell>
          <cell r="BR211">
            <v>0</v>
          </cell>
          <cell r="BU211">
            <v>0</v>
          </cell>
          <cell r="BX211">
            <v>0</v>
          </cell>
          <cell r="CA211">
            <v>0</v>
          </cell>
          <cell r="CD211">
            <v>0</v>
          </cell>
          <cell r="CG211">
            <v>0</v>
          </cell>
          <cell r="CJ211">
            <v>0</v>
          </cell>
          <cell r="CM211">
            <v>0</v>
          </cell>
          <cell r="CP211">
            <v>0</v>
          </cell>
          <cell r="CS211">
            <v>0</v>
          </cell>
        </row>
        <row r="212">
          <cell r="E212" t="str">
            <v/>
          </cell>
          <cell r="F212" t="str">
            <v/>
          </cell>
          <cell r="H212" t="str">
            <v/>
          </cell>
          <cell r="I212" t="str">
            <v/>
          </cell>
          <cell r="K212" t="str">
            <v/>
          </cell>
          <cell r="L212" t="str">
            <v/>
          </cell>
          <cell r="N212" t="str">
            <v/>
          </cell>
          <cell r="O212" t="str">
            <v/>
          </cell>
          <cell r="Q212" t="str">
            <v/>
          </cell>
          <cell r="R212" t="str">
            <v/>
          </cell>
          <cell r="T212" t="str">
            <v/>
          </cell>
          <cell r="U212" t="str">
            <v/>
          </cell>
          <cell r="W212" t="str">
            <v/>
          </cell>
          <cell r="X212" t="str">
            <v/>
          </cell>
          <cell r="Z212" t="str">
            <v/>
          </cell>
          <cell r="AA212" t="str">
            <v/>
          </cell>
          <cell r="AC212" t="str">
            <v/>
          </cell>
          <cell r="AD212" t="str">
            <v/>
          </cell>
          <cell r="AF212" t="str">
            <v/>
          </cell>
          <cell r="AG212" t="str">
            <v/>
          </cell>
          <cell r="AI212" t="str">
            <v/>
          </cell>
          <cell r="AJ212" t="str">
            <v/>
          </cell>
          <cell r="AL212" t="str">
            <v/>
          </cell>
          <cell r="AM212" t="str">
            <v/>
          </cell>
          <cell r="AO212" t="str">
            <v/>
          </cell>
          <cell r="AP212" t="str">
            <v/>
          </cell>
          <cell r="AR212" t="str">
            <v/>
          </cell>
          <cell r="AS212" t="str">
            <v/>
          </cell>
          <cell r="AU212" t="str">
            <v/>
          </cell>
          <cell r="AV212" t="str">
            <v/>
          </cell>
          <cell r="AX212" t="str">
            <v/>
          </cell>
          <cell r="AY212" t="str">
            <v/>
          </cell>
          <cell r="BA212" t="str">
            <v/>
          </cell>
          <cell r="BB212" t="str">
            <v/>
          </cell>
          <cell r="BD212" t="str">
            <v/>
          </cell>
          <cell r="BE212" t="str">
            <v/>
          </cell>
          <cell r="BG212" t="str">
            <v/>
          </cell>
          <cell r="BH212" t="str">
            <v/>
          </cell>
          <cell r="BJ212" t="str">
            <v/>
          </cell>
          <cell r="BK212" t="str">
            <v/>
          </cell>
          <cell r="BM212" t="str">
            <v/>
          </cell>
          <cell r="BN212" t="str">
            <v/>
          </cell>
          <cell r="BP212" t="str">
            <v/>
          </cell>
          <cell r="BQ212" t="str">
            <v/>
          </cell>
          <cell r="BS212" t="str">
            <v/>
          </cell>
          <cell r="BT212" t="str">
            <v/>
          </cell>
          <cell r="BV212" t="str">
            <v/>
          </cell>
          <cell r="BW212" t="str">
            <v/>
          </cell>
          <cell r="BY212" t="str">
            <v/>
          </cell>
          <cell r="BZ212" t="str">
            <v/>
          </cell>
          <cell r="CB212" t="str">
            <v/>
          </cell>
          <cell r="CC212" t="str">
            <v/>
          </cell>
          <cell r="CD212" t="str">
            <v/>
          </cell>
          <cell r="CE212" t="str">
            <v/>
          </cell>
          <cell r="CF212" t="str">
            <v/>
          </cell>
          <cell r="CH212" t="str">
            <v/>
          </cell>
          <cell r="CI212" t="str">
            <v/>
          </cell>
          <cell r="CK212" t="str">
            <v/>
          </cell>
          <cell r="CL212" t="str">
            <v/>
          </cell>
          <cell r="CN212" t="str">
            <v/>
          </cell>
          <cell r="CO212" t="str">
            <v/>
          </cell>
          <cell r="CQ212" t="str">
            <v/>
          </cell>
          <cell r="CR212" t="str">
            <v/>
          </cell>
        </row>
        <row r="215">
          <cell r="E215" t="str">
            <v/>
          </cell>
          <cell r="F215" t="str">
            <v/>
          </cell>
          <cell r="H215" t="str">
            <v/>
          </cell>
          <cell r="I215" t="str">
            <v/>
          </cell>
          <cell r="K215" t="str">
            <v/>
          </cell>
          <cell r="L215" t="str">
            <v/>
          </cell>
          <cell r="N215" t="str">
            <v/>
          </cell>
          <cell r="O215" t="str">
            <v/>
          </cell>
          <cell r="Q215" t="str">
            <v/>
          </cell>
          <cell r="R215" t="str">
            <v/>
          </cell>
          <cell r="T215" t="str">
            <v/>
          </cell>
          <cell r="U215" t="str">
            <v/>
          </cell>
          <cell r="W215" t="str">
            <v/>
          </cell>
          <cell r="X215" t="str">
            <v/>
          </cell>
          <cell r="Z215" t="str">
            <v/>
          </cell>
          <cell r="AA215" t="str">
            <v/>
          </cell>
          <cell r="AC215" t="str">
            <v/>
          </cell>
          <cell r="AD215" t="str">
            <v/>
          </cell>
          <cell r="AF215" t="str">
            <v/>
          </cell>
          <cell r="AG215" t="str">
            <v/>
          </cell>
          <cell r="AI215" t="str">
            <v/>
          </cell>
          <cell r="AJ215" t="str">
            <v/>
          </cell>
          <cell r="AL215" t="str">
            <v/>
          </cell>
          <cell r="AM215" t="str">
            <v/>
          </cell>
          <cell r="AO215" t="str">
            <v/>
          </cell>
          <cell r="AP215" t="str">
            <v/>
          </cell>
          <cell r="AR215" t="str">
            <v/>
          </cell>
          <cell r="AS215" t="str">
            <v/>
          </cell>
          <cell r="AU215" t="str">
            <v/>
          </cell>
          <cell r="AV215" t="str">
            <v/>
          </cell>
          <cell r="AX215" t="str">
            <v/>
          </cell>
          <cell r="AY215" t="str">
            <v/>
          </cell>
          <cell r="BA215" t="str">
            <v/>
          </cell>
          <cell r="BB215" t="str">
            <v/>
          </cell>
          <cell r="BD215" t="str">
            <v/>
          </cell>
          <cell r="BE215" t="str">
            <v/>
          </cell>
          <cell r="BG215" t="str">
            <v/>
          </cell>
          <cell r="BH215" t="str">
            <v/>
          </cell>
          <cell r="BJ215" t="str">
            <v/>
          </cell>
          <cell r="BK215" t="str">
            <v/>
          </cell>
          <cell r="BM215" t="str">
            <v/>
          </cell>
          <cell r="BN215" t="str">
            <v/>
          </cell>
          <cell r="BP215" t="str">
            <v/>
          </cell>
          <cell r="BQ215" t="str">
            <v/>
          </cell>
          <cell r="BS215" t="str">
            <v/>
          </cell>
          <cell r="BT215" t="str">
            <v/>
          </cell>
          <cell r="BV215" t="str">
            <v/>
          </cell>
          <cell r="BW215" t="str">
            <v/>
          </cell>
          <cell r="BY215" t="str">
            <v/>
          </cell>
          <cell r="BZ215" t="str">
            <v/>
          </cell>
          <cell r="CB215" t="str">
            <v/>
          </cell>
          <cell r="CC215" t="str">
            <v/>
          </cell>
          <cell r="CD215" t="str">
            <v/>
          </cell>
          <cell r="CE215" t="str">
            <v/>
          </cell>
          <cell r="CF215" t="str">
            <v/>
          </cell>
          <cell r="CH215" t="str">
            <v/>
          </cell>
          <cell r="CI215" t="str">
            <v/>
          </cell>
          <cell r="CK215" t="str">
            <v/>
          </cell>
          <cell r="CL215" t="str">
            <v/>
          </cell>
          <cell r="CN215" t="str">
            <v/>
          </cell>
          <cell r="CO215" t="str">
            <v/>
          </cell>
          <cell r="CQ215" t="str">
            <v/>
          </cell>
          <cell r="CR215" t="str">
            <v/>
          </cell>
        </row>
        <row r="216">
          <cell r="B216" t="str">
            <v>ENC</v>
          </cell>
          <cell r="G216">
            <v>0</v>
          </cell>
          <cell r="J216">
            <v>0</v>
          </cell>
          <cell r="M216">
            <v>0</v>
          </cell>
          <cell r="P216">
            <v>0</v>
          </cell>
          <cell r="S216">
            <v>0</v>
          </cell>
          <cell r="V216">
            <v>0</v>
          </cell>
          <cell r="Y216">
            <v>0</v>
          </cell>
          <cell r="AB216">
            <v>0</v>
          </cell>
          <cell r="AE216">
            <v>0</v>
          </cell>
          <cell r="AH216">
            <v>0</v>
          </cell>
          <cell r="AK216">
            <v>0</v>
          </cell>
          <cell r="AN216">
            <v>0</v>
          </cell>
          <cell r="AQ216">
            <v>0</v>
          </cell>
          <cell r="AT216">
            <v>0</v>
          </cell>
          <cell r="AW216">
            <v>0</v>
          </cell>
          <cell r="AZ216">
            <v>0</v>
          </cell>
          <cell r="BC216">
            <v>0</v>
          </cell>
          <cell r="BF216">
            <v>0</v>
          </cell>
          <cell r="BI216">
            <v>0</v>
          </cell>
          <cell r="BL216">
            <v>0</v>
          </cell>
          <cell r="BO216">
            <v>0</v>
          </cell>
          <cell r="BR216">
            <v>0</v>
          </cell>
          <cell r="BU216">
            <v>0</v>
          </cell>
          <cell r="BX216">
            <v>0</v>
          </cell>
          <cell r="CA216">
            <v>0</v>
          </cell>
          <cell r="CD216">
            <v>0</v>
          </cell>
          <cell r="CG216">
            <v>0</v>
          </cell>
          <cell r="CJ216">
            <v>0</v>
          </cell>
          <cell r="CM216">
            <v>0</v>
          </cell>
          <cell r="CP216">
            <v>0</v>
          </cell>
          <cell r="CS216">
            <v>0</v>
          </cell>
        </row>
        <row r="217">
          <cell r="E217" t="str">
            <v/>
          </cell>
          <cell r="F217" t="str">
            <v/>
          </cell>
          <cell r="H217" t="str">
            <v/>
          </cell>
          <cell r="I217" t="str">
            <v/>
          </cell>
          <cell r="K217" t="str">
            <v/>
          </cell>
          <cell r="L217" t="str">
            <v/>
          </cell>
          <cell r="N217" t="str">
            <v/>
          </cell>
          <cell r="O217" t="str">
            <v/>
          </cell>
          <cell r="Q217" t="str">
            <v/>
          </cell>
          <cell r="R217" t="str">
            <v/>
          </cell>
          <cell r="T217" t="str">
            <v/>
          </cell>
          <cell r="U217" t="str">
            <v/>
          </cell>
          <cell r="W217" t="str">
            <v/>
          </cell>
          <cell r="X217" t="str">
            <v/>
          </cell>
          <cell r="Z217" t="str">
            <v/>
          </cell>
          <cell r="AA217" t="str">
            <v/>
          </cell>
          <cell r="AC217" t="str">
            <v/>
          </cell>
          <cell r="AD217" t="str">
            <v/>
          </cell>
          <cell r="AF217" t="str">
            <v/>
          </cell>
          <cell r="AG217" t="str">
            <v/>
          </cell>
          <cell r="AI217" t="str">
            <v/>
          </cell>
          <cell r="AJ217" t="str">
            <v/>
          </cell>
          <cell r="AL217" t="str">
            <v/>
          </cell>
          <cell r="AM217" t="str">
            <v/>
          </cell>
          <cell r="AO217" t="str">
            <v/>
          </cell>
          <cell r="AP217" t="str">
            <v/>
          </cell>
          <cell r="AR217" t="str">
            <v/>
          </cell>
          <cell r="AS217" t="str">
            <v/>
          </cell>
          <cell r="AU217" t="str">
            <v/>
          </cell>
          <cell r="AV217" t="str">
            <v/>
          </cell>
          <cell r="AX217" t="str">
            <v/>
          </cell>
          <cell r="AY217" t="str">
            <v/>
          </cell>
          <cell r="BA217" t="str">
            <v/>
          </cell>
          <cell r="BB217" t="str">
            <v/>
          </cell>
          <cell r="BD217" t="str">
            <v/>
          </cell>
          <cell r="BE217" t="str">
            <v/>
          </cell>
          <cell r="BG217" t="str">
            <v/>
          </cell>
          <cell r="BH217" t="str">
            <v/>
          </cell>
          <cell r="BJ217" t="str">
            <v/>
          </cell>
          <cell r="BK217" t="str">
            <v/>
          </cell>
          <cell r="BM217" t="str">
            <v/>
          </cell>
          <cell r="BN217" t="str">
            <v/>
          </cell>
          <cell r="BP217" t="str">
            <v/>
          </cell>
          <cell r="BQ217" t="str">
            <v/>
          </cell>
          <cell r="BS217" t="str">
            <v/>
          </cell>
          <cell r="BT217" t="str">
            <v/>
          </cell>
          <cell r="BV217" t="str">
            <v/>
          </cell>
          <cell r="BW217" t="str">
            <v/>
          </cell>
          <cell r="BY217" t="str">
            <v/>
          </cell>
          <cell r="BZ217" t="str">
            <v/>
          </cell>
          <cell r="CB217" t="str">
            <v/>
          </cell>
          <cell r="CC217" t="str">
            <v/>
          </cell>
          <cell r="CD217" t="str">
            <v/>
          </cell>
          <cell r="CE217" t="str">
            <v/>
          </cell>
          <cell r="CF217" t="str">
            <v/>
          </cell>
          <cell r="CH217" t="str">
            <v/>
          </cell>
          <cell r="CI217" t="str">
            <v/>
          </cell>
          <cell r="CK217" t="str">
            <v/>
          </cell>
          <cell r="CL217" t="str">
            <v/>
          </cell>
          <cell r="CN217" t="str">
            <v/>
          </cell>
          <cell r="CO217" t="str">
            <v/>
          </cell>
          <cell r="CQ217" t="str">
            <v/>
          </cell>
          <cell r="CR217" t="str">
            <v/>
          </cell>
        </row>
        <row r="220">
          <cell r="E220" t="str">
            <v/>
          </cell>
          <cell r="F220" t="str">
            <v/>
          </cell>
          <cell r="H220" t="str">
            <v/>
          </cell>
          <cell r="I220" t="str">
            <v/>
          </cell>
          <cell r="K220" t="str">
            <v/>
          </cell>
          <cell r="L220" t="str">
            <v/>
          </cell>
          <cell r="N220" t="str">
            <v/>
          </cell>
          <cell r="O220" t="str">
            <v/>
          </cell>
          <cell r="Q220" t="str">
            <v/>
          </cell>
          <cell r="R220" t="str">
            <v/>
          </cell>
          <cell r="T220" t="str">
            <v/>
          </cell>
          <cell r="U220" t="str">
            <v/>
          </cell>
          <cell r="W220" t="str">
            <v/>
          </cell>
          <cell r="X220" t="str">
            <v/>
          </cell>
          <cell r="Z220" t="str">
            <v/>
          </cell>
          <cell r="AA220" t="str">
            <v/>
          </cell>
          <cell r="AC220" t="str">
            <v/>
          </cell>
          <cell r="AD220" t="str">
            <v/>
          </cell>
          <cell r="AF220" t="str">
            <v/>
          </cell>
          <cell r="AG220" t="str">
            <v/>
          </cell>
          <cell r="AI220" t="str">
            <v/>
          </cell>
          <cell r="AJ220" t="str">
            <v/>
          </cell>
          <cell r="AL220" t="str">
            <v/>
          </cell>
          <cell r="AM220" t="str">
            <v/>
          </cell>
          <cell r="AO220" t="str">
            <v/>
          </cell>
          <cell r="AP220" t="str">
            <v/>
          </cell>
          <cell r="AR220" t="str">
            <v/>
          </cell>
          <cell r="AS220" t="str">
            <v/>
          </cell>
          <cell r="AU220" t="str">
            <v/>
          </cell>
          <cell r="AV220" t="str">
            <v/>
          </cell>
          <cell r="AX220" t="str">
            <v/>
          </cell>
          <cell r="AY220" t="str">
            <v/>
          </cell>
          <cell r="BA220" t="str">
            <v/>
          </cell>
          <cell r="BB220" t="str">
            <v/>
          </cell>
          <cell r="BD220" t="str">
            <v/>
          </cell>
          <cell r="BE220" t="str">
            <v/>
          </cell>
          <cell r="BG220" t="str">
            <v/>
          </cell>
          <cell r="BH220" t="str">
            <v/>
          </cell>
          <cell r="BJ220" t="str">
            <v/>
          </cell>
          <cell r="BK220" t="str">
            <v/>
          </cell>
          <cell r="BM220" t="str">
            <v/>
          </cell>
          <cell r="BN220" t="str">
            <v/>
          </cell>
          <cell r="BP220" t="str">
            <v/>
          </cell>
          <cell r="BQ220" t="str">
            <v/>
          </cell>
          <cell r="BS220" t="str">
            <v/>
          </cell>
          <cell r="BT220" t="str">
            <v/>
          </cell>
          <cell r="BV220" t="str">
            <v/>
          </cell>
          <cell r="BW220" t="str">
            <v/>
          </cell>
          <cell r="BY220" t="str">
            <v/>
          </cell>
          <cell r="BZ220" t="str">
            <v/>
          </cell>
          <cell r="CB220" t="str">
            <v/>
          </cell>
          <cell r="CC220" t="str">
            <v/>
          </cell>
          <cell r="CD220" t="str">
            <v/>
          </cell>
          <cell r="CE220" t="str">
            <v/>
          </cell>
          <cell r="CF220" t="str">
            <v/>
          </cell>
          <cell r="CH220" t="str">
            <v/>
          </cell>
          <cell r="CI220" t="str">
            <v/>
          </cell>
          <cell r="CK220" t="str">
            <v/>
          </cell>
          <cell r="CL220" t="str">
            <v/>
          </cell>
          <cell r="CN220" t="str">
            <v/>
          </cell>
          <cell r="CO220" t="str">
            <v/>
          </cell>
          <cell r="CQ220" t="str">
            <v/>
          </cell>
          <cell r="CR220" t="str">
            <v/>
          </cell>
        </row>
        <row r="221">
          <cell r="B221">
            <v>1</v>
          </cell>
          <cell r="G221">
            <v>0</v>
          </cell>
          <cell r="J221">
            <v>0</v>
          </cell>
          <cell r="M221">
            <v>0</v>
          </cell>
          <cell r="P221">
            <v>0</v>
          </cell>
          <cell r="S221">
            <v>0</v>
          </cell>
          <cell r="V221">
            <v>0</v>
          </cell>
          <cell r="Y221">
            <v>0</v>
          </cell>
          <cell r="AB221">
            <v>0</v>
          </cell>
          <cell r="AE221">
            <v>0</v>
          </cell>
          <cell r="AH221">
            <v>0</v>
          </cell>
          <cell r="AK221">
            <v>0</v>
          </cell>
          <cell r="AN221">
            <v>0</v>
          </cell>
          <cell r="AQ221">
            <v>0</v>
          </cell>
          <cell r="AT221">
            <v>0</v>
          </cell>
          <cell r="AW221">
            <v>0</v>
          </cell>
          <cell r="AZ221">
            <v>0</v>
          </cell>
          <cell r="BC221">
            <v>0</v>
          </cell>
          <cell r="BF221">
            <v>0</v>
          </cell>
          <cell r="BI221">
            <v>0</v>
          </cell>
          <cell r="BL221">
            <v>0</v>
          </cell>
          <cell r="BO221">
            <v>0</v>
          </cell>
          <cell r="BR221">
            <v>0</v>
          </cell>
          <cell r="BU221">
            <v>0</v>
          </cell>
          <cell r="BX221">
            <v>0</v>
          </cell>
          <cell r="CA221">
            <v>0</v>
          </cell>
          <cell r="CD221">
            <v>0</v>
          </cell>
          <cell r="CG221">
            <v>0</v>
          </cell>
          <cell r="CJ221">
            <v>0</v>
          </cell>
          <cell r="CM221">
            <v>0</v>
          </cell>
          <cell r="CP221">
            <v>0</v>
          </cell>
          <cell r="CS221">
            <v>0</v>
          </cell>
        </row>
        <row r="222">
          <cell r="E222" t="str">
            <v/>
          </cell>
          <cell r="F222" t="str">
            <v/>
          </cell>
          <cell r="H222" t="str">
            <v/>
          </cell>
          <cell r="I222" t="str">
            <v/>
          </cell>
          <cell r="K222" t="str">
            <v/>
          </cell>
          <cell r="L222" t="str">
            <v/>
          </cell>
          <cell r="N222" t="str">
            <v/>
          </cell>
          <cell r="O222" t="str">
            <v/>
          </cell>
          <cell r="Q222" t="str">
            <v/>
          </cell>
          <cell r="R222" t="str">
            <v/>
          </cell>
          <cell r="T222" t="str">
            <v/>
          </cell>
          <cell r="U222" t="str">
            <v/>
          </cell>
          <cell r="W222" t="str">
            <v/>
          </cell>
          <cell r="X222" t="str">
            <v/>
          </cell>
          <cell r="Z222" t="str">
            <v/>
          </cell>
          <cell r="AA222" t="str">
            <v/>
          </cell>
          <cell r="AC222" t="str">
            <v/>
          </cell>
          <cell r="AD222" t="str">
            <v/>
          </cell>
          <cell r="AF222" t="str">
            <v/>
          </cell>
          <cell r="AG222" t="str">
            <v/>
          </cell>
          <cell r="AI222" t="str">
            <v/>
          </cell>
          <cell r="AJ222" t="str">
            <v/>
          </cell>
          <cell r="AL222" t="str">
            <v/>
          </cell>
          <cell r="AM222" t="str">
            <v/>
          </cell>
          <cell r="AO222" t="str">
            <v/>
          </cell>
          <cell r="AP222" t="str">
            <v/>
          </cell>
          <cell r="AR222" t="str">
            <v/>
          </cell>
          <cell r="AS222" t="str">
            <v/>
          </cell>
          <cell r="AU222" t="str">
            <v/>
          </cell>
          <cell r="AV222" t="str">
            <v/>
          </cell>
          <cell r="AX222" t="str">
            <v/>
          </cell>
          <cell r="AY222" t="str">
            <v/>
          </cell>
          <cell r="BA222" t="str">
            <v/>
          </cell>
          <cell r="BB222" t="str">
            <v/>
          </cell>
          <cell r="BD222" t="str">
            <v/>
          </cell>
          <cell r="BE222" t="str">
            <v/>
          </cell>
          <cell r="BG222" t="str">
            <v/>
          </cell>
          <cell r="BH222" t="str">
            <v/>
          </cell>
          <cell r="BJ222" t="str">
            <v/>
          </cell>
          <cell r="BK222" t="str">
            <v/>
          </cell>
          <cell r="BM222" t="str">
            <v/>
          </cell>
          <cell r="BN222" t="str">
            <v/>
          </cell>
          <cell r="BP222" t="str">
            <v/>
          </cell>
          <cell r="BQ222" t="str">
            <v/>
          </cell>
          <cell r="BS222" t="str">
            <v/>
          </cell>
          <cell r="BT222" t="str">
            <v/>
          </cell>
          <cell r="BV222" t="str">
            <v/>
          </cell>
          <cell r="BW222" t="str">
            <v/>
          </cell>
          <cell r="BY222" t="str">
            <v/>
          </cell>
          <cell r="BZ222" t="str">
            <v/>
          </cell>
          <cell r="CB222" t="str">
            <v/>
          </cell>
          <cell r="CC222" t="str">
            <v/>
          </cell>
          <cell r="CD222" t="str">
            <v/>
          </cell>
          <cell r="CE222" t="str">
            <v/>
          </cell>
          <cell r="CF222" t="str">
            <v/>
          </cell>
          <cell r="CH222" t="str">
            <v/>
          </cell>
          <cell r="CI222" t="str">
            <v/>
          </cell>
          <cell r="CK222" t="str">
            <v/>
          </cell>
          <cell r="CL222" t="str">
            <v/>
          </cell>
          <cell r="CN222" t="str">
            <v/>
          </cell>
          <cell r="CO222" t="str">
            <v/>
          </cell>
          <cell r="CQ222" t="str">
            <v/>
          </cell>
          <cell r="CR222" t="str">
            <v/>
          </cell>
        </row>
        <row r="225">
          <cell r="E225" t="str">
            <v/>
          </cell>
          <cell r="F225" t="str">
            <v/>
          </cell>
          <cell r="H225" t="str">
            <v/>
          </cell>
          <cell r="I225" t="str">
            <v/>
          </cell>
          <cell r="K225" t="str">
            <v/>
          </cell>
          <cell r="L225" t="str">
            <v/>
          </cell>
          <cell r="N225" t="str">
            <v/>
          </cell>
          <cell r="O225" t="str">
            <v/>
          </cell>
          <cell r="Q225" t="str">
            <v/>
          </cell>
          <cell r="R225" t="str">
            <v/>
          </cell>
          <cell r="T225" t="str">
            <v/>
          </cell>
          <cell r="U225" t="str">
            <v/>
          </cell>
          <cell r="W225" t="str">
            <v/>
          </cell>
          <cell r="X225" t="str">
            <v/>
          </cell>
          <cell r="Z225" t="str">
            <v/>
          </cell>
          <cell r="AA225" t="str">
            <v/>
          </cell>
          <cell r="AC225" t="str">
            <v/>
          </cell>
          <cell r="AD225" t="str">
            <v/>
          </cell>
          <cell r="AF225" t="str">
            <v/>
          </cell>
          <cell r="AG225" t="str">
            <v/>
          </cell>
          <cell r="AI225" t="str">
            <v/>
          </cell>
          <cell r="AJ225" t="str">
            <v/>
          </cell>
          <cell r="AL225" t="str">
            <v/>
          </cell>
          <cell r="AM225" t="str">
            <v/>
          </cell>
          <cell r="AO225" t="str">
            <v/>
          </cell>
          <cell r="AP225" t="str">
            <v/>
          </cell>
          <cell r="AR225" t="str">
            <v/>
          </cell>
          <cell r="AS225" t="str">
            <v/>
          </cell>
          <cell r="AU225" t="str">
            <v/>
          </cell>
          <cell r="AV225" t="str">
            <v/>
          </cell>
          <cell r="AX225" t="str">
            <v/>
          </cell>
          <cell r="AY225" t="str">
            <v/>
          </cell>
          <cell r="BA225" t="str">
            <v/>
          </cell>
          <cell r="BB225" t="str">
            <v/>
          </cell>
          <cell r="BD225" t="str">
            <v/>
          </cell>
          <cell r="BE225" t="str">
            <v/>
          </cell>
          <cell r="BG225" t="str">
            <v/>
          </cell>
          <cell r="BH225" t="str">
            <v/>
          </cell>
          <cell r="BJ225" t="str">
            <v/>
          </cell>
          <cell r="BK225" t="str">
            <v/>
          </cell>
          <cell r="BM225" t="str">
            <v/>
          </cell>
          <cell r="BN225" t="str">
            <v/>
          </cell>
          <cell r="BP225" t="str">
            <v/>
          </cell>
          <cell r="BQ225" t="str">
            <v/>
          </cell>
          <cell r="BS225" t="str">
            <v/>
          </cell>
          <cell r="BT225" t="str">
            <v/>
          </cell>
          <cell r="BV225" t="str">
            <v/>
          </cell>
          <cell r="BW225" t="str">
            <v/>
          </cell>
          <cell r="BY225" t="str">
            <v/>
          </cell>
          <cell r="BZ225" t="str">
            <v/>
          </cell>
          <cell r="CB225" t="str">
            <v/>
          </cell>
          <cell r="CC225" t="str">
            <v/>
          </cell>
          <cell r="CD225" t="str">
            <v/>
          </cell>
          <cell r="CE225" t="str">
            <v/>
          </cell>
          <cell r="CF225" t="str">
            <v/>
          </cell>
          <cell r="CH225" t="str">
            <v/>
          </cell>
          <cell r="CI225" t="str">
            <v/>
          </cell>
          <cell r="CK225" t="str">
            <v/>
          </cell>
          <cell r="CL225" t="str">
            <v/>
          </cell>
          <cell r="CN225" t="str">
            <v/>
          </cell>
          <cell r="CO225" t="str">
            <v/>
          </cell>
          <cell r="CQ225" t="str">
            <v/>
          </cell>
          <cell r="CR225" t="str">
            <v/>
          </cell>
        </row>
        <row r="226">
          <cell r="B226">
            <v>1</v>
          </cell>
          <cell r="G226">
            <v>0</v>
          </cell>
          <cell r="J226">
            <v>0</v>
          </cell>
          <cell r="M226">
            <v>0</v>
          </cell>
          <cell r="P226">
            <v>0</v>
          </cell>
          <cell r="S226">
            <v>0</v>
          </cell>
          <cell r="V226">
            <v>0</v>
          </cell>
          <cell r="Y226">
            <v>0</v>
          </cell>
          <cell r="AB226">
            <v>0</v>
          </cell>
          <cell r="AE226">
            <v>0</v>
          </cell>
          <cell r="AH226">
            <v>0</v>
          </cell>
          <cell r="AK226">
            <v>0</v>
          </cell>
          <cell r="AN226">
            <v>0</v>
          </cell>
          <cell r="AQ226">
            <v>0</v>
          </cell>
          <cell r="AT226">
            <v>0</v>
          </cell>
          <cell r="AW226">
            <v>0</v>
          </cell>
          <cell r="AZ226">
            <v>0</v>
          </cell>
          <cell r="BC226">
            <v>0</v>
          </cell>
          <cell r="BF226">
            <v>0</v>
          </cell>
          <cell r="BI226">
            <v>0</v>
          </cell>
          <cell r="BL226">
            <v>0</v>
          </cell>
          <cell r="BO226">
            <v>0</v>
          </cell>
          <cell r="BR226">
            <v>0</v>
          </cell>
          <cell r="BU226">
            <v>0</v>
          </cell>
          <cell r="BX226">
            <v>0</v>
          </cell>
          <cell r="CA226">
            <v>0</v>
          </cell>
          <cell r="CD226">
            <v>0</v>
          </cell>
          <cell r="CG226">
            <v>0</v>
          </cell>
          <cell r="CJ226">
            <v>0</v>
          </cell>
          <cell r="CM226">
            <v>0</v>
          </cell>
          <cell r="CP226">
            <v>0</v>
          </cell>
          <cell r="CS226">
            <v>0</v>
          </cell>
        </row>
        <row r="227">
          <cell r="E227" t="str">
            <v/>
          </cell>
          <cell r="F227" t="str">
            <v/>
          </cell>
          <cell r="H227" t="str">
            <v/>
          </cell>
          <cell r="I227" t="str">
            <v/>
          </cell>
          <cell r="K227" t="str">
            <v/>
          </cell>
          <cell r="L227" t="str">
            <v/>
          </cell>
          <cell r="N227" t="str">
            <v/>
          </cell>
          <cell r="O227" t="str">
            <v/>
          </cell>
          <cell r="Q227" t="str">
            <v/>
          </cell>
          <cell r="R227" t="str">
            <v/>
          </cell>
          <cell r="T227" t="str">
            <v/>
          </cell>
          <cell r="U227" t="str">
            <v/>
          </cell>
          <cell r="W227" t="str">
            <v/>
          </cell>
          <cell r="X227" t="str">
            <v/>
          </cell>
          <cell r="Z227" t="str">
            <v/>
          </cell>
          <cell r="AA227" t="str">
            <v/>
          </cell>
          <cell r="AC227" t="str">
            <v/>
          </cell>
          <cell r="AD227" t="str">
            <v/>
          </cell>
          <cell r="AF227" t="str">
            <v/>
          </cell>
          <cell r="AG227" t="str">
            <v/>
          </cell>
          <cell r="AI227" t="str">
            <v/>
          </cell>
          <cell r="AJ227" t="str">
            <v/>
          </cell>
          <cell r="AL227" t="str">
            <v/>
          </cell>
          <cell r="AM227" t="str">
            <v/>
          </cell>
          <cell r="AO227" t="str">
            <v/>
          </cell>
          <cell r="AP227" t="str">
            <v/>
          </cell>
          <cell r="AR227" t="str">
            <v/>
          </cell>
          <cell r="AS227" t="str">
            <v/>
          </cell>
          <cell r="AU227" t="str">
            <v/>
          </cell>
          <cell r="AV227" t="str">
            <v/>
          </cell>
          <cell r="AX227" t="str">
            <v/>
          </cell>
          <cell r="AY227" t="str">
            <v/>
          </cell>
          <cell r="BA227" t="str">
            <v/>
          </cell>
          <cell r="BB227" t="str">
            <v/>
          </cell>
          <cell r="BD227" t="str">
            <v/>
          </cell>
          <cell r="BE227" t="str">
            <v/>
          </cell>
          <cell r="BG227" t="str">
            <v/>
          </cell>
          <cell r="BH227" t="str">
            <v/>
          </cell>
          <cell r="BJ227" t="str">
            <v/>
          </cell>
          <cell r="BK227" t="str">
            <v/>
          </cell>
          <cell r="BM227" t="str">
            <v/>
          </cell>
          <cell r="BN227" t="str">
            <v/>
          </cell>
          <cell r="BP227" t="str">
            <v/>
          </cell>
          <cell r="BQ227" t="str">
            <v/>
          </cell>
          <cell r="BS227" t="str">
            <v/>
          </cell>
          <cell r="BT227" t="str">
            <v/>
          </cell>
          <cell r="BV227" t="str">
            <v/>
          </cell>
          <cell r="BW227" t="str">
            <v/>
          </cell>
          <cell r="BY227" t="str">
            <v/>
          </cell>
          <cell r="BZ227" t="str">
            <v/>
          </cell>
          <cell r="CB227" t="str">
            <v/>
          </cell>
          <cell r="CC227" t="str">
            <v/>
          </cell>
          <cell r="CD227" t="str">
            <v/>
          </cell>
          <cell r="CE227" t="str">
            <v/>
          </cell>
          <cell r="CF227" t="str">
            <v/>
          </cell>
          <cell r="CH227" t="str">
            <v/>
          </cell>
          <cell r="CI227" t="str">
            <v/>
          </cell>
          <cell r="CK227" t="str">
            <v/>
          </cell>
          <cell r="CL227" t="str">
            <v/>
          </cell>
          <cell r="CN227" t="str">
            <v/>
          </cell>
          <cell r="CO227" t="str">
            <v/>
          </cell>
          <cell r="CQ227" t="str">
            <v/>
          </cell>
          <cell r="CR227" t="str">
            <v/>
          </cell>
        </row>
        <row r="230">
          <cell r="E230" t="str">
            <v/>
          </cell>
          <cell r="F230" t="str">
            <v/>
          </cell>
          <cell r="H230" t="str">
            <v/>
          </cell>
          <cell r="I230" t="str">
            <v/>
          </cell>
          <cell r="K230" t="str">
            <v/>
          </cell>
          <cell r="L230" t="str">
            <v/>
          </cell>
          <cell r="N230" t="str">
            <v/>
          </cell>
          <cell r="O230" t="str">
            <v/>
          </cell>
          <cell r="Q230" t="str">
            <v/>
          </cell>
          <cell r="R230" t="str">
            <v/>
          </cell>
          <cell r="T230" t="str">
            <v/>
          </cell>
          <cell r="U230" t="str">
            <v/>
          </cell>
          <cell r="W230" t="str">
            <v/>
          </cell>
          <cell r="X230" t="str">
            <v/>
          </cell>
          <cell r="Z230" t="str">
            <v/>
          </cell>
          <cell r="AA230" t="str">
            <v/>
          </cell>
          <cell r="AC230" t="str">
            <v/>
          </cell>
          <cell r="AD230" t="str">
            <v/>
          </cell>
          <cell r="AF230" t="str">
            <v/>
          </cell>
          <cell r="AG230" t="str">
            <v/>
          </cell>
          <cell r="AI230" t="str">
            <v/>
          </cell>
          <cell r="AJ230" t="str">
            <v/>
          </cell>
          <cell r="AL230" t="str">
            <v/>
          </cell>
          <cell r="AM230" t="str">
            <v/>
          </cell>
          <cell r="AO230" t="str">
            <v/>
          </cell>
          <cell r="AP230" t="str">
            <v/>
          </cell>
          <cell r="AR230" t="str">
            <v/>
          </cell>
          <cell r="AS230" t="str">
            <v/>
          </cell>
          <cell r="AU230" t="str">
            <v/>
          </cell>
          <cell r="AV230" t="str">
            <v/>
          </cell>
          <cell r="AX230" t="str">
            <v/>
          </cell>
          <cell r="AY230" t="str">
            <v/>
          </cell>
          <cell r="BA230" t="str">
            <v/>
          </cell>
          <cell r="BB230" t="str">
            <v/>
          </cell>
          <cell r="BD230" t="str">
            <v/>
          </cell>
          <cell r="BE230" t="str">
            <v/>
          </cell>
          <cell r="BG230" t="str">
            <v/>
          </cell>
          <cell r="BH230" t="str">
            <v/>
          </cell>
          <cell r="BJ230" t="str">
            <v/>
          </cell>
          <cell r="BK230" t="str">
            <v/>
          </cell>
          <cell r="BM230" t="str">
            <v/>
          </cell>
          <cell r="BN230" t="str">
            <v/>
          </cell>
          <cell r="BP230" t="str">
            <v/>
          </cell>
          <cell r="BQ230" t="str">
            <v/>
          </cell>
          <cell r="BS230" t="str">
            <v/>
          </cell>
          <cell r="BT230" t="str">
            <v/>
          </cell>
          <cell r="BV230" t="str">
            <v/>
          </cell>
          <cell r="BW230" t="str">
            <v/>
          </cell>
          <cell r="BY230" t="str">
            <v/>
          </cell>
          <cell r="BZ230" t="str">
            <v/>
          </cell>
          <cell r="CB230" t="str">
            <v/>
          </cell>
          <cell r="CC230" t="str">
            <v/>
          </cell>
          <cell r="CD230" t="str">
            <v/>
          </cell>
          <cell r="CE230" t="str">
            <v/>
          </cell>
          <cell r="CF230" t="str">
            <v/>
          </cell>
          <cell r="CH230" t="str">
            <v/>
          </cell>
          <cell r="CI230" t="str">
            <v/>
          </cell>
          <cell r="CK230" t="str">
            <v/>
          </cell>
          <cell r="CL230" t="str">
            <v/>
          </cell>
          <cell r="CN230" t="str">
            <v/>
          </cell>
          <cell r="CO230" t="str">
            <v/>
          </cell>
          <cell r="CQ230" t="str">
            <v/>
          </cell>
          <cell r="CR230" t="str">
            <v/>
          </cell>
        </row>
        <row r="231">
          <cell r="B231">
            <v>1</v>
          </cell>
          <cell r="G231">
            <v>0</v>
          </cell>
          <cell r="J231">
            <v>0</v>
          </cell>
          <cell r="M231">
            <v>0</v>
          </cell>
          <cell r="P231">
            <v>0</v>
          </cell>
          <cell r="S231">
            <v>0</v>
          </cell>
          <cell r="V231">
            <v>0</v>
          </cell>
          <cell r="Y231">
            <v>0</v>
          </cell>
          <cell r="AB231">
            <v>0</v>
          </cell>
          <cell r="AE231">
            <v>0</v>
          </cell>
          <cell r="AH231">
            <v>0</v>
          </cell>
          <cell r="AK231">
            <v>0</v>
          </cell>
          <cell r="AN231">
            <v>0</v>
          </cell>
          <cell r="AQ231">
            <v>0</v>
          </cell>
          <cell r="AT231">
            <v>0</v>
          </cell>
          <cell r="AW231">
            <v>0</v>
          </cell>
          <cell r="AZ231">
            <v>0</v>
          </cell>
          <cell r="BC231">
            <v>0</v>
          </cell>
          <cell r="BF231">
            <v>0</v>
          </cell>
          <cell r="BI231">
            <v>0</v>
          </cell>
          <cell r="BL231">
            <v>0</v>
          </cell>
          <cell r="BO231">
            <v>0</v>
          </cell>
          <cell r="BR231">
            <v>0</v>
          </cell>
          <cell r="BU231">
            <v>0</v>
          </cell>
          <cell r="BX231">
            <v>0</v>
          </cell>
          <cell r="CA231">
            <v>0</v>
          </cell>
          <cell r="CD231">
            <v>0</v>
          </cell>
          <cell r="CG231">
            <v>0</v>
          </cell>
          <cell r="CJ231">
            <v>0</v>
          </cell>
          <cell r="CM231">
            <v>0</v>
          </cell>
          <cell r="CP231">
            <v>0</v>
          </cell>
          <cell r="CS231">
            <v>0</v>
          </cell>
        </row>
        <row r="232">
          <cell r="E232" t="str">
            <v/>
          </cell>
          <cell r="F232" t="str">
            <v/>
          </cell>
          <cell r="H232" t="str">
            <v/>
          </cell>
          <cell r="I232" t="str">
            <v/>
          </cell>
          <cell r="K232" t="str">
            <v/>
          </cell>
          <cell r="L232" t="str">
            <v/>
          </cell>
          <cell r="N232" t="str">
            <v/>
          </cell>
          <cell r="O232" t="str">
            <v/>
          </cell>
          <cell r="Q232" t="str">
            <v/>
          </cell>
          <cell r="R232" t="str">
            <v/>
          </cell>
          <cell r="T232" t="str">
            <v/>
          </cell>
          <cell r="U232" t="str">
            <v/>
          </cell>
          <cell r="W232" t="str">
            <v/>
          </cell>
          <cell r="X232" t="str">
            <v/>
          </cell>
          <cell r="Z232" t="str">
            <v/>
          </cell>
          <cell r="AA232" t="str">
            <v/>
          </cell>
          <cell r="AC232" t="str">
            <v/>
          </cell>
          <cell r="AD232" t="str">
            <v/>
          </cell>
          <cell r="AF232" t="str">
            <v/>
          </cell>
          <cell r="AG232" t="str">
            <v/>
          </cell>
          <cell r="AI232" t="str">
            <v/>
          </cell>
          <cell r="AJ232" t="str">
            <v/>
          </cell>
          <cell r="AL232" t="str">
            <v/>
          </cell>
          <cell r="AM232" t="str">
            <v/>
          </cell>
          <cell r="AO232" t="str">
            <v/>
          </cell>
          <cell r="AP232" t="str">
            <v/>
          </cell>
          <cell r="AR232" t="str">
            <v/>
          </cell>
          <cell r="AS232" t="str">
            <v/>
          </cell>
          <cell r="AU232" t="str">
            <v/>
          </cell>
          <cell r="AV232" t="str">
            <v/>
          </cell>
          <cell r="AX232" t="str">
            <v/>
          </cell>
          <cell r="AY232" t="str">
            <v/>
          </cell>
          <cell r="BA232" t="str">
            <v/>
          </cell>
          <cell r="BB232" t="str">
            <v/>
          </cell>
          <cell r="BD232" t="str">
            <v/>
          </cell>
          <cell r="BE232" t="str">
            <v/>
          </cell>
          <cell r="BG232" t="str">
            <v/>
          </cell>
          <cell r="BH232" t="str">
            <v/>
          </cell>
          <cell r="BJ232" t="str">
            <v/>
          </cell>
          <cell r="BK232" t="str">
            <v/>
          </cell>
          <cell r="BM232" t="str">
            <v/>
          </cell>
          <cell r="BN232" t="str">
            <v/>
          </cell>
          <cell r="BP232" t="str">
            <v/>
          </cell>
          <cell r="BQ232" t="str">
            <v/>
          </cell>
          <cell r="BS232" t="str">
            <v/>
          </cell>
          <cell r="BT232" t="str">
            <v/>
          </cell>
          <cell r="BV232" t="str">
            <v/>
          </cell>
          <cell r="BW232" t="str">
            <v/>
          </cell>
          <cell r="BY232" t="str">
            <v/>
          </cell>
          <cell r="BZ232" t="str">
            <v/>
          </cell>
          <cell r="CB232" t="str">
            <v/>
          </cell>
          <cell r="CC232" t="str">
            <v/>
          </cell>
          <cell r="CD232" t="str">
            <v/>
          </cell>
          <cell r="CE232" t="str">
            <v/>
          </cell>
          <cell r="CF232" t="str">
            <v/>
          </cell>
          <cell r="CH232" t="str">
            <v/>
          </cell>
          <cell r="CI232" t="str">
            <v/>
          </cell>
          <cell r="CK232" t="str">
            <v/>
          </cell>
          <cell r="CL232" t="str">
            <v/>
          </cell>
          <cell r="CN232" t="str">
            <v/>
          </cell>
          <cell r="CO232" t="str">
            <v/>
          </cell>
          <cell r="CQ232" t="str">
            <v/>
          </cell>
          <cell r="CR232" t="str">
            <v/>
          </cell>
        </row>
        <row r="235">
          <cell r="E235" t="str">
            <v/>
          </cell>
          <cell r="F235" t="str">
            <v/>
          </cell>
          <cell r="H235" t="str">
            <v/>
          </cell>
          <cell r="I235" t="str">
            <v/>
          </cell>
          <cell r="K235" t="str">
            <v/>
          </cell>
          <cell r="L235" t="str">
            <v/>
          </cell>
          <cell r="N235" t="str">
            <v/>
          </cell>
          <cell r="O235" t="str">
            <v/>
          </cell>
          <cell r="Q235" t="str">
            <v/>
          </cell>
          <cell r="R235" t="str">
            <v/>
          </cell>
          <cell r="T235" t="str">
            <v/>
          </cell>
          <cell r="U235" t="str">
            <v/>
          </cell>
          <cell r="W235" t="str">
            <v/>
          </cell>
          <cell r="X235" t="str">
            <v/>
          </cell>
          <cell r="Z235" t="str">
            <v/>
          </cell>
          <cell r="AA235" t="str">
            <v/>
          </cell>
          <cell r="AC235" t="str">
            <v/>
          </cell>
          <cell r="AD235" t="str">
            <v/>
          </cell>
          <cell r="AF235" t="str">
            <v/>
          </cell>
          <cell r="AG235" t="str">
            <v/>
          </cell>
          <cell r="AI235" t="str">
            <v/>
          </cell>
          <cell r="AJ235" t="str">
            <v/>
          </cell>
          <cell r="AL235" t="str">
            <v/>
          </cell>
          <cell r="AM235" t="str">
            <v/>
          </cell>
          <cell r="AO235" t="str">
            <v/>
          </cell>
          <cell r="AP235" t="str">
            <v/>
          </cell>
          <cell r="AR235" t="str">
            <v/>
          </cell>
          <cell r="AS235" t="str">
            <v/>
          </cell>
          <cell r="AU235" t="str">
            <v/>
          </cell>
          <cell r="AV235" t="str">
            <v/>
          </cell>
          <cell r="AX235" t="str">
            <v/>
          </cell>
          <cell r="AY235" t="str">
            <v/>
          </cell>
          <cell r="BA235" t="str">
            <v/>
          </cell>
          <cell r="BB235" t="str">
            <v/>
          </cell>
          <cell r="BD235" t="str">
            <v/>
          </cell>
          <cell r="BE235" t="str">
            <v/>
          </cell>
          <cell r="BG235" t="str">
            <v/>
          </cell>
          <cell r="BH235" t="str">
            <v/>
          </cell>
          <cell r="BJ235" t="str">
            <v/>
          </cell>
          <cell r="BK235" t="str">
            <v/>
          </cell>
          <cell r="BM235" t="str">
            <v/>
          </cell>
          <cell r="BN235" t="str">
            <v/>
          </cell>
          <cell r="BP235" t="str">
            <v/>
          </cell>
          <cell r="BQ235" t="str">
            <v/>
          </cell>
          <cell r="BS235" t="str">
            <v/>
          </cell>
          <cell r="BT235" t="str">
            <v/>
          </cell>
          <cell r="BV235" t="str">
            <v/>
          </cell>
          <cell r="BW235" t="str">
            <v/>
          </cell>
          <cell r="BY235" t="str">
            <v/>
          </cell>
          <cell r="BZ235" t="str">
            <v/>
          </cell>
          <cell r="CB235" t="str">
            <v/>
          </cell>
          <cell r="CC235" t="str">
            <v/>
          </cell>
          <cell r="CD235" t="str">
            <v/>
          </cell>
          <cell r="CE235" t="str">
            <v/>
          </cell>
          <cell r="CF235" t="str">
            <v/>
          </cell>
          <cell r="CH235" t="str">
            <v/>
          </cell>
          <cell r="CI235" t="str">
            <v/>
          </cell>
          <cell r="CK235" t="str">
            <v/>
          </cell>
          <cell r="CL235" t="str">
            <v/>
          </cell>
          <cell r="CN235" t="str">
            <v/>
          </cell>
          <cell r="CO235" t="str">
            <v/>
          </cell>
          <cell r="CQ235" t="str">
            <v/>
          </cell>
          <cell r="CR235" t="str">
            <v/>
          </cell>
        </row>
        <row r="236">
          <cell r="B236">
            <v>1</v>
          </cell>
          <cell r="G236">
            <v>0</v>
          </cell>
          <cell r="J236">
            <v>0</v>
          </cell>
          <cell r="M236">
            <v>0</v>
          </cell>
          <cell r="P236">
            <v>0</v>
          </cell>
          <cell r="S236">
            <v>0</v>
          </cell>
          <cell r="V236">
            <v>0</v>
          </cell>
          <cell r="Y236">
            <v>0</v>
          </cell>
          <cell r="AB236">
            <v>0</v>
          </cell>
          <cell r="AE236">
            <v>0</v>
          </cell>
          <cell r="AH236">
            <v>0</v>
          </cell>
          <cell r="AK236">
            <v>0</v>
          </cell>
          <cell r="AN236">
            <v>0</v>
          </cell>
          <cell r="AQ236">
            <v>0</v>
          </cell>
          <cell r="AT236">
            <v>0</v>
          </cell>
          <cell r="AW236">
            <v>0</v>
          </cell>
          <cell r="AZ236">
            <v>0</v>
          </cell>
          <cell r="BC236">
            <v>0</v>
          </cell>
          <cell r="BF236">
            <v>0</v>
          </cell>
          <cell r="BI236">
            <v>0</v>
          </cell>
          <cell r="BL236">
            <v>0</v>
          </cell>
          <cell r="BO236">
            <v>0</v>
          </cell>
          <cell r="BR236">
            <v>0</v>
          </cell>
          <cell r="BU236">
            <v>0</v>
          </cell>
          <cell r="BX236">
            <v>0</v>
          </cell>
          <cell r="CA236">
            <v>0</v>
          </cell>
          <cell r="CD236">
            <v>0</v>
          </cell>
          <cell r="CG236">
            <v>0</v>
          </cell>
          <cell r="CJ236">
            <v>0</v>
          </cell>
          <cell r="CM236">
            <v>0</v>
          </cell>
          <cell r="CP236">
            <v>0</v>
          </cell>
          <cell r="CS236">
            <v>0</v>
          </cell>
        </row>
        <row r="237">
          <cell r="E237" t="str">
            <v/>
          </cell>
          <cell r="F237" t="str">
            <v/>
          </cell>
          <cell r="H237" t="str">
            <v/>
          </cell>
          <cell r="I237" t="str">
            <v/>
          </cell>
          <cell r="K237" t="str">
            <v/>
          </cell>
          <cell r="L237" t="str">
            <v/>
          </cell>
          <cell r="N237" t="str">
            <v/>
          </cell>
          <cell r="O237" t="str">
            <v/>
          </cell>
          <cell r="Q237" t="str">
            <v/>
          </cell>
          <cell r="R237" t="str">
            <v/>
          </cell>
          <cell r="T237" t="str">
            <v/>
          </cell>
          <cell r="U237" t="str">
            <v/>
          </cell>
          <cell r="W237" t="str">
            <v/>
          </cell>
          <cell r="X237" t="str">
            <v/>
          </cell>
          <cell r="Z237" t="str">
            <v/>
          </cell>
          <cell r="AA237" t="str">
            <v/>
          </cell>
          <cell r="AC237" t="str">
            <v/>
          </cell>
          <cell r="AD237" t="str">
            <v/>
          </cell>
          <cell r="AF237" t="str">
            <v/>
          </cell>
          <cell r="AG237" t="str">
            <v/>
          </cell>
          <cell r="AI237" t="str">
            <v/>
          </cell>
          <cell r="AJ237" t="str">
            <v/>
          </cell>
          <cell r="AL237" t="str">
            <v/>
          </cell>
          <cell r="AM237" t="str">
            <v/>
          </cell>
          <cell r="AO237" t="str">
            <v/>
          </cell>
          <cell r="AP237" t="str">
            <v/>
          </cell>
          <cell r="AR237" t="str">
            <v/>
          </cell>
          <cell r="AS237" t="str">
            <v/>
          </cell>
          <cell r="AU237" t="str">
            <v/>
          </cell>
          <cell r="AV237" t="str">
            <v/>
          </cell>
          <cell r="AX237" t="str">
            <v/>
          </cell>
          <cell r="AY237" t="str">
            <v/>
          </cell>
          <cell r="BA237" t="str">
            <v/>
          </cell>
          <cell r="BB237" t="str">
            <v/>
          </cell>
          <cell r="BD237" t="str">
            <v/>
          </cell>
          <cell r="BE237" t="str">
            <v/>
          </cell>
          <cell r="BG237" t="str">
            <v/>
          </cell>
          <cell r="BH237" t="str">
            <v/>
          </cell>
          <cell r="BJ237" t="str">
            <v/>
          </cell>
          <cell r="BK237" t="str">
            <v/>
          </cell>
          <cell r="BM237" t="str">
            <v/>
          </cell>
          <cell r="BN237" t="str">
            <v/>
          </cell>
          <cell r="BP237" t="str">
            <v/>
          </cell>
          <cell r="BQ237" t="str">
            <v/>
          </cell>
          <cell r="BS237" t="str">
            <v/>
          </cell>
          <cell r="BT237" t="str">
            <v/>
          </cell>
          <cell r="BV237" t="str">
            <v/>
          </cell>
          <cell r="BW237" t="str">
            <v/>
          </cell>
          <cell r="BY237" t="str">
            <v/>
          </cell>
          <cell r="BZ237" t="str">
            <v/>
          </cell>
          <cell r="CB237" t="str">
            <v/>
          </cell>
          <cell r="CC237" t="str">
            <v/>
          </cell>
          <cell r="CD237" t="str">
            <v/>
          </cell>
          <cell r="CE237" t="str">
            <v/>
          </cell>
          <cell r="CF237" t="str">
            <v/>
          </cell>
          <cell r="CH237" t="str">
            <v/>
          </cell>
          <cell r="CI237" t="str">
            <v/>
          </cell>
          <cell r="CK237" t="str">
            <v/>
          </cell>
          <cell r="CL237" t="str">
            <v/>
          </cell>
          <cell r="CN237" t="str">
            <v/>
          </cell>
          <cell r="CO237" t="str">
            <v/>
          </cell>
          <cell r="CQ237" t="str">
            <v/>
          </cell>
          <cell r="CR237" t="str">
            <v/>
          </cell>
        </row>
        <row r="240">
          <cell r="E240" t="str">
            <v/>
          </cell>
          <cell r="F240" t="str">
            <v/>
          </cell>
          <cell r="H240" t="str">
            <v/>
          </cell>
          <cell r="I240" t="str">
            <v/>
          </cell>
          <cell r="K240" t="str">
            <v/>
          </cell>
          <cell r="L240" t="str">
            <v/>
          </cell>
          <cell r="N240" t="str">
            <v/>
          </cell>
          <cell r="O240" t="str">
            <v/>
          </cell>
          <cell r="Q240" t="str">
            <v/>
          </cell>
          <cell r="R240" t="str">
            <v/>
          </cell>
          <cell r="T240" t="str">
            <v/>
          </cell>
          <cell r="U240" t="str">
            <v/>
          </cell>
          <cell r="W240" t="str">
            <v/>
          </cell>
          <cell r="X240" t="str">
            <v/>
          </cell>
          <cell r="Z240" t="str">
            <v/>
          </cell>
          <cell r="AA240" t="str">
            <v/>
          </cell>
          <cell r="AC240" t="str">
            <v/>
          </cell>
          <cell r="AD240" t="str">
            <v/>
          </cell>
          <cell r="AF240" t="str">
            <v/>
          </cell>
          <cell r="AG240" t="str">
            <v/>
          </cell>
          <cell r="AI240" t="str">
            <v/>
          </cell>
          <cell r="AJ240" t="str">
            <v/>
          </cell>
          <cell r="AL240" t="str">
            <v/>
          </cell>
          <cell r="AM240" t="str">
            <v/>
          </cell>
          <cell r="AO240" t="str">
            <v/>
          </cell>
          <cell r="AP240" t="str">
            <v/>
          </cell>
          <cell r="AR240" t="str">
            <v/>
          </cell>
          <cell r="AS240" t="str">
            <v/>
          </cell>
          <cell r="AU240" t="str">
            <v/>
          </cell>
          <cell r="AV240" t="str">
            <v/>
          </cell>
          <cell r="AX240" t="str">
            <v/>
          </cell>
          <cell r="AY240" t="str">
            <v/>
          </cell>
          <cell r="BA240" t="str">
            <v/>
          </cell>
          <cell r="BB240" t="str">
            <v/>
          </cell>
          <cell r="BD240" t="str">
            <v/>
          </cell>
          <cell r="BE240" t="str">
            <v/>
          </cell>
          <cell r="BG240" t="str">
            <v/>
          </cell>
          <cell r="BH240" t="str">
            <v/>
          </cell>
          <cell r="BJ240" t="str">
            <v/>
          </cell>
          <cell r="BK240" t="str">
            <v/>
          </cell>
          <cell r="BM240" t="str">
            <v/>
          </cell>
          <cell r="BN240" t="str">
            <v/>
          </cell>
          <cell r="BP240" t="str">
            <v/>
          </cell>
          <cell r="BQ240" t="str">
            <v/>
          </cell>
          <cell r="BS240" t="str">
            <v/>
          </cell>
          <cell r="BT240" t="str">
            <v/>
          </cell>
          <cell r="BV240" t="str">
            <v/>
          </cell>
          <cell r="BW240" t="str">
            <v/>
          </cell>
          <cell r="BY240" t="str">
            <v/>
          </cell>
          <cell r="BZ240" t="str">
            <v/>
          </cell>
          <cell r="CB240" t="str">
            <v/>
          </cell>
          <cell r="CC240" t="str">
            <v/>
          </cell>
          <cell r="CD240" t="str">
            <v/>
          </cell>
          <cell r="CE240" t="str">
            <v/>
          </cell>
          <cell r="CF240" t="str">
            <v/>
          </cell>
          <cell r="CH240" t="str">
            <v/>
          </cell>
          <cell r="CI240" t="str">
            <v/>
          </cell>
          <cell r="CK240" t="str">
            <v/>
          </cell>
          <cell r="CL240" t="str">
            <v/>
          </cell>
          <cell r="CN240" t="str">
            <v/>
          </cell>
          <cell r="CO240" t="str">
            <v/>
          </cell>
          <cell r="CQ240" t="str">
            <v/>
          </cell>
          <cell r="CR240" t="str">
            <v/>
          </cell>
        </row>
        <row r="241">
          <cell r="B241">
            <v>1</v>
          </cell>
          <cell r="G241">
            <v>0</v>
          </cell>
          <cell r="J241">
            <v>0</v>
          </cell>
          <cell r="M241">
            <v>0</v>
          </cell>
          <cell r="P241">
            <v>0</v>
          </cell>
          <cell r="S241">
            <v>0</v>
          </cell>
          <cell r="V241">
            <v>0</v>
          </cell>
          <cell r="Y241">
            <v>0</v>
          </cell>
          <cell r="AB241">
            <v>0</v>
          </cell>
          <cell r="AE241">
            <v>0</v>
          </cell>
          <cell r="AH241">
            <v>0</v>
          </cell>
          <cell r="AK241">
            <v>0</v>
          </cell>
          <cell r="AN241">
            <v>0</v>
          </cell>
          <cell r="AQ241">
            <v>0</v>
          </cell>
          <cell r="AT241">
            <v>0</v>
          </cell>
          <cell r="AW241">
            <v>0</v>
          </cell>
          <cell r="AZ241">
            <v>0</v>
          </cell>
          <cell r="BC241">
            <v>0</v>
          </cell>
          <cell r="BF241">
            <v>0</v>
          </cell>
          <cell r="BI241">
            <v>0</v>
          </cell>
          <cell r="BL241">
            <v>0</v>
          </cell>
          <cell r="BO241">
            <v>0</v>
          </cell>
          <cell r="BR241">
            <v>0</v>
          </cell>
          <cell r="BU241">
            <v>0</v>
          </cell>
          <cell r="BX241">
            <v>0</v>
          </cell>
          <cell r="CA241">
            <v>0</v>
          </cell>
          <cell r="CD241">
            <v>0</v>
          </cell>
          <cell r="CG241">
            <v>0</v>
          </cell>
          <cell r="CJ241">
            <v>0</v>
          </cell>
          <cell r="CM241">
            <v>0</v>
          </cell>
          <cell r="CP241">
            <v>0</v>
          </cell>
          <cell r="CS241">
            <v>0</v>
          </cell>
        </row>
        <row r="242">
          <cell r="E242" t="str">
            <v/>
          </cell>
          <cell r="F242" t="str">
            <v/>
          </cell>
          <cell r="H242" t="str">
            <v/>
          </cell>
          <cell r="I242" t="str">
            <v/>
          </cell>
          <cell r="K242" t="str">
            <v/>
          </cell>
          <cell r="L242" t="str">
            <v/>
          </cell>
          <cell r="N242" t="str">
            <v/>
          </cell>
          <cell r="O242" t="str">
            <v/>
          </cell>
          <cell r="Q242" t="str">
            <v/>
          </cell>
          <cell r="R242" t="str">
            <v/>
          </cell>
          <cell r="T242" t="str">
            <v/>
          </cell>
          <cell r="U242" t="str">
            <v/>
          </cell>
          <cell r="W242" t="str">
            <v/>
          </cell>
          <cell r="X242" t="str">
            <v/>
          </cell>
          <cell r="Z242" t="str">
            <v/>
          </cell>
          <cell r="AA242" t="str">
            <v/>
          </cell>
          <cell r="AC242" t="str">
            <v/>
          </cell>
          <cell r="AD242" t="str">
            <v/>
          </cell>
          <cell r="AF242" t="str">
            <v/>
          </cell>
          <cell r="AG242" t="str">
            <v/>
          </cell>
          <cell r="AI242" t="str">
            <v/>
          </cell>
          <cell r="AJ242" t="str">
            <v/>
          </cell>
          <cell r="AL242" t="str">
            <v/>
          </cell>
          <cell r="AM242" t="str">
            <v/>
          </cell>
          <cell r="AO242" t="str">
            <v/>
          </cell>
          <cell r="AP242" t="str">
            <v/>
          </cell>
          <cell r="AR242" t="str">
            <v/>
          </cell>
          <cell r="AS242" t="str">
            <v/>
          </cell>
          <cell r="AU242" t="str">
            <v/>
          </cell>
          <cell r="AV242" t="str">
            <v/>
          </cell>
          <cell r="AX242" t="str">
            <v/>
          </cell>
          <cell r="AY242" t="str">
            <v/>
          </cell>
          <cell r="BA242" t="str">
            <v/>
          </cell>
          <cell r="BB242" t="str">
            <v/>
          </cell>
          <cell r="BD242" t="str">
            <v/>
          </cell>
          <cell r="BE242" t="str">
            <v/>
          </cell>
          <cell r="BG242" t="str">
            <v/>
          </cell>
          <cell r="BH242" t="str">
            <v/>
          </cell>
          <cell r="BJ242" t="str">
            <v/>
          </cell>
          <cell r="BK242" t="str">
            <v/>
          </cell>
          <cell r="BM242" t="str">
            <v/>
          </cell>
          <cell r="BN242" t="str">
            <v/>
          </cell>
          <cell r="BP242" t="str">
            <v/>
          </cell>
          <cell r="BQ242" t="str">
            <v/>
          </cell>
          <cell r="BS242" t="str">
            <v/>
          </cell>
          <cell r="BT242" t="str">
            <v/>
          </cell>
          <cell r="BV242" t="str">
            <v/>
          </cell>
          <cell r="BW242" t="str">
            <v/>
          </cell>
          <cell r="BY242" t="str">
            <v/>
          </cell>
          <cell r="BZ242" t="str">
            <v/>
          </cell>
          <cell r="CB242" t="str">
            <v/>
          </cell>
          <cell r="CC242" t="str">
            <v/>
          </cell>
          <cell r="CD242" t="str">
            <v/>
          </cell>
          <cell r="CE242" t="str">
            <v/>
          </cell>
          <cell r="CF242" t="str">
            <v/>
          </cell>
          <cell r="CH242" t="str">
            <v/>
          </cell>
          <cell r="CI242" t="str">
            <v/>
          </cell>
          <cell r="CK242" t="str">
            <v/>
          </cell>
          <cell r="CL242" t="str">
            <v/>
          </cell>
          <cell r="CN242" t="str">
            <v/>
          </cell>
          <cell r="CO242" t="str">
            <v/>
          </cell>
          <cell r="CQ242" t="str">
            <v/>
          </cell>
          <cell r="CR242" t="str">
            <v/>
          </cell>
        </row>
        <row r="245">
          <cell r="E245" t="str">
            <v/>
          </cell>
          <cell r="F245" t="str">
            <v/>
          </cell>
          <cell r="H245" t="str">
            <v/>
          </cell>
          <cell r="I245" t="str">
            <v/>
          </cell>
          <cell r="K245" t="str">
            <v/>
          </cell>
          <cell r="L245" t="str">
            <v/>
          </cell>
          <cell r="N245" t="str">
            <v/>
          </cell>
          <cell r="O245" t="str">
            <v/>
          </cell>
          <cell r="Q245" t="str">
            <v/>
          </cell>
          <cell r="R245" t="str">
            <v/>
          </cell>
          <cell r="T245" t="str">
            <v/>
          </cell>
          <cell r="U245" t="str">
            <v/>
          </cell>
          <cell r="W245" t="str">
            <v/>
          </cell>
          <cell r="X245" t="str">
            <v/>
          </cell>
          <cell r="Z245" t="str">
            <v/>
          </cell>
          <cell r="AA245" t="str">
            <v/>
          </cell>
          <cell r="AC245" t="str">
            <v/>
          </cell>
          <cell r="AD245" t="str">
            <v/>
          </cell>
          <cell r="AF245" t="str">
            <v/>
          </cell>
          <cell r="AG245" t="str">
            <v/>
          </cell>
          <cell r="AI245" t="str">
            <v/>
          </cell>
          <cell r="AJ245" t="str">
            <v/>
          </cell>
          <cell r="AL245" t="str">
            <v/>
          </cell>
          <cell r="AM245" t="str">
            <v/>
          </cell>
          <cell r="AO245" t="str">
            <v/>
          </cell>
          <cell r="AP245" t="str">
            <v/>
          </cell>
          <cell r="AR245" t="str">
            <v/>
          </cell>
          <cell r="AS245" t="str">
            <v/>
          </cell>
          <cell r="AU245" t="str">
            <v/>
          </cell>
          <cell r="AV245" t="str">
            <v/>
          </cell>
          <cell r="AX245" t="str">
            <v/>
          </cell>
          <cell r="AY245" t="str">
            <v/>
          </cell>
          <cell r="BA245" t="str">
            <v/>
          </cell>
          <cell r="BB245" t="str">
            <v/>
          </cell>
          <cell r="BD245" t="str">
            <v/>
          </cell>
          <cell r="BE245" t="str">
            <v/>
          </cell>
          <cell r="BG245" t="str">
            <v/>
          </cell>
          <cell r="BH245" t="str">
            <v/>
          </cell>
          <cell r="BJ245" t="str">
            <v/>
          </cell>
          <cell r="BK245" t="str">
            <v/>
          </cell>
          <cell r="BM245" t="str">
            <v/>
          </cell>
          <cell r="BN245" t="str">
            <v/>
          </cell>
          <cell r="BP245" t="str">
            <v/>
          </cell>
          <cell r="BQ245" t="str">
            <v/>
          </cell>
          <cell r="BS245" t="str">
            <v/>
          </cell>
          <cell r="BT245" t="str">
            <v/>
          </cell>
          <cell r="BV245" t="str">
            <v/>
          </cell>
          <cell r="BW245" t="str">
            <v/>
          </cell>
          <cell r="BY245" t="str">
            <v/>
          </cell>
          <cell r="BZ245" t="str">
            <v/>
          </cell>
          <cell r="CB245" t="str">
            <v/>
          </cell>
          <cell r="CC245" t="str">
            <v/>
          </cell>
          <cell r="CD245" t="str">
            <v/>
          </cell>
          <cell r="CE245" t="str">
            <v/>
          </cell>
          <cell r="CF245" t="str">
            <v/>
          </cell>
          <cell r="CH245" t="str">
            <v/>
          </cell>
          <cell r="CI245" t="str">
            <v/>
          </cell>
          <cell r="CK245" t="str">
            <v/>
          </cell>
          <cell r="CL245" t="str">
            <v/>
          </cell>
          <cell r="CN245" t="str">
            <v/>
          </cell>
          <cell r="CO245" t="str">
            <v/>
          </cell>
          <cell r="CQ245" t="str">
            <v/>
          </cell>
          <cell r="CR245" t="str">
            <v/>
          </cell>
        </row>
        <row r="246">
          <cell r="B246">
            <v>1</v>
          </cell>
          <cell r="G246">
            <v>0</v>
          </cell>
          <cell r="J246">
            <v>0</v>
          </cell>
          <cell r="M246">
            <v>0</v>
          </cell>
          <cell r="P246">
            <v>0</v>
          </cell>
          <cell r="S246">
            <v>0</v>
          </cell>
          <cell r="V246">
            <v>0</v>
          </cell>
          <cell r="Y246">
            <v>0</v>
          </cell>
          <cell r="AB246">
            <v>0</v>
          </cell>
          <cell r="AE246">
            <v>0</v>
          </cell>
          <cell r="AH246">
            <v>0</v>
          </cell>
          <cell r="AK246">
            <v>0</v>
          </cell>
          <cell r="AN246">
            <v>0</v>
          </cell>
          <cell r="AQ246">
            <v>0</v>
          </cell>
          <cell r="AT246">
            <v>0</v>
          </cell>
          <cell r="AW246">
            <v>0</v>
          </cell>
          <cell r="AZ246">
            <v>0</v>
          </cell>
          <cell r="BC246">
            <v>0</v>
          </cell>
          <cell r="BF246">
            <v>0</v>
          </cell>
          <cell r="BI246">
            <v>0</v>
          </cell>
          <cell r="BL246">
            <v>0</v>
          </cell>
          <cell r="BO246">
            <v>0</v>
          </cell>
          <cell r="BR246">
            <v>0</v>
          </cell>
          <cell r="BU246">
            <v>0</v>
          </cell>
          <cell r="BX246">
            <v>0</v>
          </cell>
          <cell r="CA246">
            <v>0</v>
          </cell>
          <cell r="CD246">
            <v>0</v>
          </cell>
          <cell r="CG246">
            <v>0</v>
          </cell>
          <cell r="CJ246">
            <v>0</v>
          </cell>
          <cell r="CM246">
            <v>0</v>
          </cell>
          <cell r="CP246">
            <v>0</v>
          </cell>
          <cell r="CS246">
            <v>0</v>
          </cell>
        </row>
        <row r="247">
          <cell r="E247" t="str">
            <v/>
          </cell>
          <cell r="F247" t="str">
            <v/>
          </cell>
          <cell r="H247" t="str">
            <v/>
          </cell>
          <cell r="I247" t="str">
            <v/>
          </cell>
          <cell r="K247" t="str">
            <v/>
          </cell>
          <cell r="L247" t="str">
            <v/>
          </cell>
          <cell r="N247" t="str">
            <v/>
          </cell>
          <cell r="O247" t="str">
            <v/>
          </cell>
          <cell r="Q247" t="str">
            <v/>
          </cell>
          <cell r="R247" t="str">
            <v/>
          </cell>
          <cell r="T247" t="str">
            <v/>
          </cell>
          <cell r="U247" t="str">
            <v/>
          </cell>
          <cell r="W247" t="str">
            <v/>
          </cell>
          <cell r="X247" t="str">
            <v/>
          </cell>
          <cell r="Z247" t="str">
            <v/>
          </cell>
          <cell r="AA247" t="str">
            <v/>
          </cell>
          <cell r="AC247" t="str">
            <v/>
          </cell>
          <cell r="AD247" t="str">
            <v/>
          </cell>
          <cell r="AF247" t="str">
            <v/>
          </cell>
          <cell r="AG247" t="str">
            <v/>
          </cell>
          <cell r="AI247" t="str">
            <v/>
          </cell>
          <cell r="AJ247" t="str">
            <v/>
          </cell>
          <cell r="AL247" t="str">
            <v/>
          </cell>
          <cell r="AM247" t="str">
            <v/>
          </cell>
          <cell r="AO247" t="str">
            <v/>
          </cell>
          <cell r="AP247" t="str">
            <v/>
          </cell>
          <cell r="AR247" t="str">
            <v/>
          </cell>
          <cell r="AS247" t="str">
            <v/>
          </cell>
          <cell r="AU247" t="str">
            <v/>
          </cell>
          <cell r="AV247" t="str">
            <v/>
          </cell>
          <cell r="AX247" t="str">
            <v/>
          </cell>
          <cell r="AY247" t="str">
            <v/>
          </cell>
          <cell r="BA247" t="str">
            <v/>
          </cell>
          <cell r="BB247" t="str">
            <v/>
          </cell>
          <cell r="BD247" t="str">
            <v/>
          </cell>
          <cell r="BE247" t="str">
            <v/>
          </cell>
          <cell r="BG247" t="str">
            <v/>
          </cell>
          <cell r="BH247" t="str">
            <v/>
          </cell>
          <cell r="BJ247" t="str">
            <v/>
          </cell>
          <cell r="BK247" t="str">
            <v/>
          </cell>
          <cell r="BM247" t="str">
            <v/>
          </cell>
          <cell r="BN247" t="str">
            <v/>
          </cell>
          <cell r="BP247" t="str">
            <v/>
          </cell>
          <cell r="BQ247" t="str">
            <v/>
          </cell>
          <cell r="BS247" t="str">
            <v/>
          </cell>
          <cell r="BT247" t="str">
            <v/>
          </cell>
          <cell r="BV247" t="str">
            <v/>
          </cell>
          <cell r="BW247" t="str">
            <v/>
          </cell>
          <cell r="BY247" t="str">
            <v/>
          </cell>
          <cell r="BZ247" t="str">
            <v/>
          </cell>
          <cell r="CB247" t="str">
            <v/>
          </cell>
          <cell r="CC247" t="str">
            <v/>
          </cell>
          <cell r="CD247" t="str">
            <v/>
          </cell>
          <cell r="CE247" t="str">
            <v/>
          </cell>
          <cell r="CF247" t="str">
            <v/>
          </cell>
          <cell r="CH247" t="str">
            <v/>
          </cell>
          <cell r="CI247" t="str">
            <v/>
          </cell>
          <cell r="CK247" t="str">
            <v/>
          </cell>
          <cell r="CL247" t="str">
            <v/>
          </cell>
          <cell r="CN247" t="str">
            <v/>
          </cell>
          <cell r="CO247" t="str">
            <v/>
          </cell>
          <cell r="CQ247" t="str">
            <v/>
          </cell>
          <cell r="CR247" t="str">
            <v/>
          </cell>
        </row>
        <row r="250">
          <cell r="E250" t="str">
            <v/>
          </cell>
          <cell r="F250" t="str">
            <v/>
          </cell>
          <cell r="H250" t="str">
            <v/>
          </cell>
          <cell r="I250" t="str">
            <v/>
          </cell>
          <cell r="K250" t="str">
            <v/>
          </cell>
          <cell r="L250" t="str">
            <v/>
          </cell>
          <cell r="N250" t="str">
            <v/>
          </cell>
          <cell r="O250" t="str">
            <v/>
          </cell>
          <cell r="Q250" t="str">
            <v/>
          </cell>
          <cell r="R250" t="str">
            <v/>
          </cell>
          <cell r="T250" t="str">
            <v/>
          </cell>
          <cell r="U250" t="str">
            <v/>
          </cell>
          <cell r="W250" t="str">
            <v/>
          </cell>
          <cell r="X250" t="str">
            <v/>
          </cell>
          <cell r="Z250" t="str">
            <v/>
          </cell>
          <cell r="AA250" t="str">
            <v/>
          </cell>
          <cell r="AC250" t="str">
            <v/>
          </cell>
          <cell r="AD250" t="str">
            <v/>
          </cell>
          <cell r="AF250" t="str">
            <v/>
          </cell>
          <cell r="AG250" t="str">
            <v/>
          </cell>
          <cell r="AI250" t="str">
            <v/>
          </cell>
          <cell r="AJ250" t="str">
            <v/>
          </cell>
          <cell r="AL250" t="str">
            <v/>
          </cell>
          <cell r="AM250" t="str">
            <v/>
          </cell>
          <cell r="AO250" t="str">
            <v/>
          </cell>
          <cell r="AP250" t="str">
            <v/>
          </cell>
          <cell r="AR250" t="str">
            <v/>
          </cell>
          <cell r="AS250" t="str">
            <v/>
          </cell>
          <cell r="AU250" t="str">
            <v/>
          </cell>
          <cell r="AV250" t="str">
            <v/>
          </cell>
          <cell r="AX250" t="str">
            <v/>
          </cell>
          <cell r="AY250" t="str">
            <v/>
          </cell>
          <cell r="BA250" t="str">
            <v/>
          </cell>
          <cell r="BB250" t="str">
            <v/>
          </cell>
          <cell r="BD250" t="str">
            <v/>
          </cell>
          <cell r="BE250" t="str">
            <v/>
          </cell>
          <cell r="BG250" t="str">
            <v/>
          </cell>
          <cell r="BH250" t="str">
            <v/>
          </cell>
          <cell r="BJ250" t="str">
            <v/>
          </cell>
          <cell r="BK250" t="str">
            <v/>
          </cell>
          <cell r="BM250" t="str">
            <v/>
          </cell>
          <cell r="BN250" t="str">
            <v/>
          </cell>
          <cell r="BP250" t="str">
            <v/>
          </cell>
          <cell r="BQ250" t="str">
            <v/>
          </cell>
          <cell r="BS250" t="str">
            <v/>
          </cell>
          <cell r="BT250" t="str">
            <v/>
          </cell>
          <cell r="BV250" t="str">
            <v/>
          </cell>
          <cell r="BW250" t="str">
            <v/>
          </cell>
          <cell r="BY250" t="str">
            <v/>
          </cell>
          <cell r="BZ250" t="str">
            <v/>
          </cell>
          <cell r="CB250" t="str">
            <v/>
          </cell>
          <cell r="CC250" t="str">
            <v/>
          </cell>
          <cell r="CD250" t="str">
            <v/>
          </cell>
          <cell r="CE250" t="str">
            <v/>
          </cell>
          <cell r="CF250" t="str">
            <v/>
          </cell>
          <cell r="CH250" t="str">
            <v/>
          </cell>
          <cell r="CI250" t="str">
            <v/>
          </cell>
          <cell r="CK250" t="str">
            <v/>
          </cell>
          <cell r="CL250" t="str">
            <v/>
          </cell>
          <cell r="CN250" t="str">
            <v/>
          </cell>
          <cell r="CO250" t="str">
            <v/>
          </cell>
          <cell r="CQ250" t="str">
            <v/>
          </cell>
          <cell r="CR250" t="str">
            <v/>
          </cell>
        </row>
        <row r="251">
          <cell r="B251">
            <v>1</v>
          </cell>
          <cell r="G251">
            <v>0</v>
          </cell>
          <cell r="J251">
            <v>0</v>
          </cell>
          <cell r="M251">
            <v>0</v>
          </cell>
          <cell r="P251">
            <v>0</v>
          </cell>
          <cell r="S251">
            <v>0</v>
          </cell>
          <cell r="V251">
            <v>0</v>
          </cell>
          <cell r="Y251">
            <v>0</v>
          </cell>
          <cell r="AB251">
            <v>0</v>
          </cell>
          <cell r="AE251">
            <v>0</v>
          </cell>
          <cell r="AH251">
            <v>0</v>
          </cell>
          <cell r="AK251">
            <v>0</v>
          </cell>
          <cell r="AN251">
            <v>0</v>
          </cell>
          <cell r="AQ251">
            <v>0</v>
          </cell>
          <cell r="AT251">
            <v>0</v>
          </cell>
          <cell r="AW251">
            <v>0</v>
          </cell>
          <cell r="AZ251">
            <v>0</v>
          </cell>
          <cell r="BC251">
            <v>0</v>
          </cell>
          <cell r="BF251">
            <v>0</v>
          </cell>
          <cell r="BI251">
            <v>0</v>
          </cell>
          <cell r="BL251">
            <v>0</v>
          </cell>
          <cell r="BO251">
            <v>0</v>
          </cell>
          <cell r="BR251">
            <v>0</v>
          </cell>
          <cell r="BU251">
            <v>0</v>
          </cell>
          <cell r="BX251">
            <v>0</v>
          </cell>
          <cell r="CA251">
            <v>0</v>
          </cell>
          <cell r="CD251">
            <v>0</v>
          </cell>
          <cell r="CG251">
            <v>0</v>
          </cell>
          <cell r="CJ251">
            <v>0</v>
          </cell>
          <cell r="CM251">
            <v>0</v>
          </cell>
          <cell r="CP251">
            <v>0</v>
          </cell>
          <cell r="CS251">
            <v>0</v>
          </cell>
        </row>
        <row r="252">
          <cell r="E252" t="str">
            <v/>
          </cell>
          <cell r="F252" t="str">
            <v/>
          </cell>
          <cell r="H252" t="str">
            <v/>
          </cell>
          <cell r="I252" t="str">
            <v/>
          </cell>
          <cell r="K252" t="str">
            <v/>
          </cell>
          <cell r="L252" t="str">
            <v/>
          </cell>
          <cell r="N252" t="str">
            <v/>
          </cell>
          <cell r="O252" t="str">
            <v/>
          </cell>
          <cell r="Q252" t="str">
            <v/>
          </cell>
          <cell r="R252" t="str">
            <v/>
          </cell>
          <cell r="T252" t="str">
            <v/>
          </cell>
          <cell r="U252" t="str">
            <v/>
          </cell>
          <cell r="W252" t="str">
            <v/>
          </cell>
          <cell r="X252" t="str">
            <v/>
          </cell>
          <cell r="Z252" t="str">
            <v/>
          </cell>
          <cell r="AA252" t="str">
            <v/>
          </cell>
          <cell r="AC252" t="str">
            <v/>
          </cell>
          <cell r="AD252" t="str">
            <v/>
          </cell>
          <cell r="AF252" t="str">
            <v/>
          </cell>
          <cell r="AG252" t="str">
            <v/>
          </cell>
          <cell r="AI252" t="str">
            <v/>
          </cell>
          <cell r="AJ252" t="str">
            <v/>
          </cell>
          <cell r="AL252" t="str">
            <v/>
          </cell>
          <cell r="AM252" t="str">
            <v/>
          </cell>
          <cell r="AO252" t="str">
            <v/>
          </cell>
          <cell r="AP252" t="str">
            <v/>
          </cell>
          <cell r="AR252" t="str">
            <v/>
          </cell>
          <cell r="AS252" t="str">
            <v/>
          </cell>
          <cell r="AU252" t="str">
            <v/>
          </cell>
          <cell r="AV252" t="str">
            <v/>
          </cell>
          <cell r="AX252" t="str">
            <v/>
          </cell>
          <cell r="AY252" t="str">
            <v/>
          </cell>
          <cell r="BA252" t="str">
            <v/>
          </cell>
          <cell r="BB252" t="str">
            <v/>
          </cell>
          <cell r="BD252" t="str">
            <v/>
          </cell>
          <cell r="BE252" t="str">
            <v/>
          </cell>
          <cell r="BG252" t="str">
            <v/>
          </cell>
          <cell r="BH252" t="str">
            <v/>
          </cell>
          <cell r="BJ252" t="str">
            <v/>
          </cell>
          <cell r="BK252" t="str">
            <v/>
          </cell>
          <cell r="BM252" t="str">
            <v/>
          </cell>
          <cell r="BN252" t="str">
            <v/>
          </cell>
          <cell r="BP252" t="str">
            <v/>
          </cell>
          <cell r="BQ252" t="str">
            <v/>
          </cell>
          <cell r="BS252" t="str">
            <v/>
          </cell>
          <cell r="BT252" t="str">
            <v/>
          </cell>
          <cell r="BV252" t="str">
            <v/>
          </cell>
          <cell r="BW252" t="str">
            <v/>
          </cell>
          <cell r="BY252" t="str">
            <v/>
          </cell>
          <cell r="BZ252" t="str">
            <v/>
          </cell>
          <cell r="CB252" t="str">
            <v/>
          </cell>
          <cell r="CC252" t="str">
            <v/>
          </cell>
          <cell r="CD252" t="str">
            <v/>
          </cell>
          <cell r="CE252" t="str">
            <v/>
          </cell>
          <cell r="CF252" t="str">
            <v/>
          </cell>
          <cell r="CH252" t="str">
            <v/>
          </cell>
          <cell r="CI252" t="str">
            <v/>
          </cell>
          <cell r="CK252" t="str">
            <v/>
          </cell>
          <cell r="CL252" t="str">
            <v/>
          </cell>
          <cell r="CN252" t="str">
            <v/>
          </cell>
          <cell r="CO252" t="str">
            <v/>
          </cell>
          <cell r="CQ252" t="str">
            <v/>
          </cell>
          <cell r="CR252" t="str">
            <v/>
          </cell>
        </row>
        <row r="255">
          <cell r="E255" t="str">
            <v/>
          </cell>
          <cell r="F255" t="str">
            <v/>
          </cell>
          <cell r="H255" t="str">
            <v/>
          </cell>
          <cell r="I255" t="str">
            <v/>
          </cell>
          <cell r="K255" t="str">
            <v/>
          </cell>
          <cell r="L255" t="str">
            <v/>
          </cell>
          <cell r="N255" t="str">
            <v/>
          </cell>
          <cell r="O255" t="str">
            <v/>
          </cell>
          <cell r="Q255" t="str">
            <v/>
          </cell>
          <cell r="R255" t="str">
            <v/>
          </cell>
          <cell r="T255" t="str">
            <v/>
          </cell>
          <cell r="U255" t="str">
            <v/>
          </cell>
          <cell r="W255" t="str">
            <v/>
          </cell>
          <cell r="X255" t="str">
            <v/>
          </cell>
          <cell r="Z255" t="str">
            <v/>
          </cell>
          <cell r="AA255" t="str">
            <v/>
          </cell>
          <cell r="AC255" t="str">
            <v/>
          </cell>
          <cell r="AD255" t="str">
            <v/>
          </cell>
          <cell r="AF255" t="str">
            <v/>
          </cell>
          <cell r="AG255" t="str">
            <v/>
          </cell>
          <cell r="AI255" t="str">
            <v/>
          </cell>
          <cell r="AJ255" t="str">
            <v/>
          </cell>
          <cell r="AL255" t="str">
            <v/>
          </cell>
          <cell r="AM255" t="str">
            <v/>
          </cell>
          <cell r="AO255" t="str">
            <v/>
          </cell>
          <cell r="AP255" t="str">
            <v/>
          </cell>
          <cell r="AR255" t="str">
            <v/>
          </cell>
          <cell r="AS255" t="str">
            <v/>
          </cell>
          <cell r="AU255" t="str">
            <v/>
          </cell>
          <cell r="AV255" t="str">
            <v/>
          </cell>
          <cell r="AX255" t="str">
            <v/>
          </cell>
          <cell r="AY255" t="str">
            <v/>
          </cell>
          <cell r="BA255" t="str">
            <v/>
          </cell>
          <cell r="BB255" t="str">
            <v/>
          </cell>
          <cell r="BD255" t="str">
            <v/>
          </cell>
          <cell r="BE255" t="str">
            <v/>
          </cell>
          <cell r="BG255" t="str">
            <v/>
          </cell>
          <cell r="BH255" t="str">
            <v/>
          </cell>
          <cell r="BJ255" t="str">
            <v/>
          </cell>
          <cell r="BK255" t="str">
            <v/>
          </cell>
          <cell r="BM255" t="str">
            <v/>
          </cell>
          <cell r="BN255" t="str">
            <v/>
          </cell>
          <cell r="BP255" t="str">
            <v/>
          </cell>
          <cell r="BQ255" t="str">
            <v/>
          </cell>
          <cell r="BS255" t="str">
            <v/>
          </cell>
          <cell r="BT255" t="str">
            <v/>
          </cell>
          <cell r="BV255" t="str">
            <v/>
          </cell>
          <cell r="BW255" t="str">
            <v/>
          </cell>
          <cell r="BY255" t="str">
            <v/>
          </cell>
          <cell r="BZ255" t="str">
            <v/>
          </cell>
          <cell r="CB255" t="str">
            <v/>
          </cell>
          <cell r="CC255" t="str">
            <v/>
          </cell>
          <cell r="CD255" t="str">
            <v/>
          </cell>
          <cell r="CE255" t="str">
            <v/>
          </cell>
          <cell r="CF255" t="str">
            <v/>
          </cell>
          <cell r="CH255" t="str">
            <v/>
          </cell>
          <cell r="CI255" t="str">
            <v/>
          </cell>
          <cell r="CK255" t="str">
            <v/>
          </cell>
          <cell r="CL255" t="str">
            <v/>
          </cell>
          <cell r="CN255" t="str">
            <v/>
          </cell>
          <cell r="CO255" t="str">
            <v/>
          </cell>
          <cell r="CQ255" t="str">
            <v/>
          </cell>
          <cell r="CR255" t="str">
            <v/>
          </cell>
        </row>
        <row r="256">
          <cell r="B256">
            <v>1</v>
          </cell>
          <cell r="G256">
            <v>0</v>
          </cell>
          <cell r="J256">
            <v>0</v>
          </cell>
          <cell r="M256">
            <v>0</v>
          </cell>
          <cell r="P256">
            <v>0</v>
          </cell>
          <cell r="S256">
            <v>0</v>
          </cell>
          <cell r="V256">
            <v>0</v>
          </cell>
          <cell r="Y256">
            <v>0</v>
          </cell>
          <cell r="AB256">
            <v>0</v>
          </cell>
          <cell r="AE256">
            <v>0</v>
          </cell>
          <cell r="AH256">
            <v>0</v>
          </cell>
          <cell r="AK256">
            <v>0</v>
          </cell>
          <cell r="AN256">
            <v>0</v>
          </cell>
          <cell r="AQ256">
            <v>0</v>
          </cell>
          <cell r="AT256">
            <v>0</v>
          </cell>
          <cell r="AW256">
            <v>0</v>
          </cell>
          <cell r="AZ256">
            <v>0</v>
          </cell>
          <cell r="BC256">
            <v>0</v>
          </cell>
          <cell r="BF256">
            <v>0</v>
          </cell>
          <cell r="BI256">
            <v>0</v>
          </cell>
          <cell r="BL256">
            <v>0</v>
          </cell>
          <cell r="BO256">
            <v>0</v>
          </cell>
          <cell r="BR256">
            <v>0</v>
          </cell>
          <cell r="BU256">
            <v>0</v>
          </cell>
          <cell r="BX256">
            <v>0</v>
          </cell>
          <cell r="CA256">
            <v>0</v>
          </cell>
          <cell r="CD256">
            <v>0</v>
          </cell>
          <cell r="CG256">
            <v>0</v>
          </cell>
          <cell r="CJ256">
            <v>0</v>
          </cell>
          <cell r="CM256">
            <v>0</v>
          </cell>
          <cell r="CP256">
            <v>0</v>
          </cell>
          <cell r="CS256">
            <v>0</v>
          </cell>
        </row>
        <row r="257">
          <cell r="E257" t="str">
            <v/>
          </cell>
          <cell r="F257" t="str">
            <v/>
          </cell>
          <cell r="H257" t="str">
            <v/>
          </cell>
          <cell r="I257" t="str">
            <v/>
          </cell>
          <cell r="K257" t="str">
            <v/>
          </cell>
          <cell r="L257" t="str">
            <v/>
          </cell>
          <cell r="N257" t="str">
            <v/>
          </cell>
          <cell r="O257" t="str">
            <v/>
          </cell>
          <cell r="Q257" t="str">
            <v/>
          </cell>
          <cell r="R257" t="str">
            <v/>
          </cell>
          <cell r="T257" t="str">
            <v/>
          </cell>
          <cell r="U257" t="str">
            <v/>
          </cell>
          <cell r="W257" t="str">
            <v/>
          </cell>
          <cell r="X257" t="str">
            <v/>
          </cell>
          <cell r="Z257" t="str">
            <v/>
          </cell>
          <cell r="AA257" t="str">
            <v/>
          </cell>
          <cell r="AC257" t="str">
            <v/>
          </cell>
          <cell r="AD257" t="str">
            <v/>
          </cell>
          <cell r="AF257" t="str">
            <v/>
          </cell>
          <cell r="AG257" t="str">
            <v/>
          </cell>
          <cell r="AI257" t="str">
            <v/>
          </cell>
          <cell r="AJ257" t="str">
            <v/>
          </cell>
          <cell r="AL257" t="str">
            <v/>
          </cell>
          <cell r="AM257" t="str">
            <v/>
          </cell>
          <cell r="AO257" t="str">
            <v/>
          </cell>
          <cell r="AP257" t="str">
            <v/>
          </cell>
          <cell r="AR257" t="str">
            <v/>
          </cell>
          <cell r="AS257" t="str">
            <v/>
          </cell>
          <cell r="AU257" t="str">
            <v/>
          </cell>
          <cell r="AV257" t="str">
            <v/>
          </cell>
          <cell r="AX257" t="str">
            <v/>
          </cell>
          <cell r="AY257" t="str">
            <v/>
          </cell>
          <cell r="BA257" t="str">
            <v/>
          </cell>
          <cell r="BB257" t="str">
            <v/>
          </cell>
          <cell r="BD257" t="str">
            <v/>
          </cell>
          <cell r="BE257" t="str">
            <v/>
          </cell>
          <cell r="BG257" t="str">
            <v/>
          </cell>
          <cell r="BH257" t="str">
            <v/>
          </cell>
          <cell r="BJ257" t="str">
            <v/>
          </cell>
          <cell r="BK257" t="str">
            <v/>
          </cell>
          <cell r="BM257" t="str">
            <v/>
          </cell>
          <cell r="BN257" t="str">
            <v/>
          </cell>
          <cell r="BP257" t="str">
            <v/>
          </cell>
          <cell r="BQ257" t="str">
            <v/>
          </cell>
          <cell r="BS257" t="str">
            <v/>
          </cell>
          <cell r="BT257" t="str">
            <v/>
          </cell>
          <cell r="BV257" t="str">
            <v/>
          </cell>
          <cell r="BW257" t="str">
            <v/>
          </cell>
          <cell r="BY257" t="str">
            <v/>
          </cell>
          <cell r="BZ257" t="str">
            <v/>
          </cell>
          <cell r="CB257" t="str">
            <v/>
          </cell>
          <cell r="CC257" t="str">
            <v/>
          </cell>
          <cell r="CD257" t="str">
            <v/>
          </cell>
          <cell r="CE257" t="str">
            <v/>
          </cell>
          <cell r="CF257" t="str">
            <v/>
          </cell>
          <cell r="CH257" t="str">
            <v/>
          </cell>
          <cell r="CI257" t="str">
            <v/>
          </cell>
          <cell r="CK257" t="str">
            <v/>
          </cell>
          <cell r="CL257" t="str">
            <v/>
          </cell>
          <cell r="CN257" t="str">
            <v/>
          </cell>
          <cell r="CO257" t="str">
            <v/>
          </cell>
          <cell r="CQ257" t="str">
            <v/>
          </cell>
          <cell r="CR257" t="str">
            <v/>
          </cell>
        </row>
        <row r="260">
          <cell r="B260" t="str">
            <v/>
          </cell>
          <cell r="E260" t="str">
            <v/>
          </cell>
          <cell r="F260" t="str">
            <v/>
          </cell>
          <cell r="H260" t="str">
            <v/>
          </cell>
          <cell r="I260" t="str">
            <v/>
          </cell>
          <cell r="K260" t="str">
            <v/>
          </cell>
          <cell r="L260" t="str">
            <v/>
          </cell>
          <cell r="N260" t="str">
            <v/>
          </cell>
          <cell r="O260" t="str">
            <v/>
          </cell>
          <cell r="Q260" t="str">
            <v/>
          </cell>
          <cell r="R260" t="str">
            <v/>
          </cell>
          <cell r="T260" t="str">
            <v/>
          </cell>
          <cell r="U260" t="str">
            <v/>
          </cell>
          <cell r="W260" t="str">
            <v/>
          </cell>
          <cell r="X260" t="str">
            <v/>
          </cell>
          <cell r="Z260" t="str">
            <v/>
          </cell>
          <cell r="AA260" t="str">
            <v/>
          </cell>
          <cell r="AC260" t="str">
            <v/>
          </cell>
          <cell r="AD260" t="str">
            <v/>
          </cell>
          <cell r="AF260" t="str">
            <v/>
          </cell>
          <cell r="AG260" t="str">
            <v/>
          </cell>
          <cell r="AI260" t="str">
            <v/>
          </cell>
          <cell r="AJ260" t="str">
            <v/>
          </cell>
          <cell r="AL260" t="str">
            <v/>
          </cell>
          <cell r="AM260" t="str">
            <v/>
          </cell>
          <cell r="AO260" t="str">
            <v/>
          </cell>
          <cell r="AP260" t="str">
            <v/>
          </cell>
          <cell r="AR260" t="str">
            <v/>
          </cell>
          <cell r="AS260" t="str">
            <v/>
          </cell>
          <cell r="AU260" t="str">
            <v/>
          </cell>
          <cell r="AV260" t="str">
            <v/>
          </cell>
          <cell r="AX260" t="str">
            <v/>
          </cell>
          <cell r="AY260" t="str">
            <v/>
          </cell>
          <cell r="BA260" t="str">
            <v/>
          </cell>
          <cell r="BB260" t="str">
            <v/>
          </cell>
          <cell r="BD260" t="str">
            <v/>
          </cell>
          <cell r="BE260" t="str">
            <v/>
          </cell>
          <cell r="BG260" t="str">
            <v/>
          </cell>
          <cell r="BH260" t="str">
            <v/>
          </cell>
          <cell r="BJ260" t="str">
            <v/>
          </cell>
          <cell r="BK260" t="str">
            <v/>
          </cell>
          <cell r="BM260" t="str">
            <v/>
          </cell>
          <cell r="BN260" t="str">
            <v/>
          </cell>
          <cell r="BP260" t="str">
            <v/>
          </cell>
          <cell r="BQ260" t="str">
            <v/>
          </cell>
          <cell r="BS260" t="str">
            <v/>
          </cell>
          <cell r="BT260" t="str">
            <v/>
          </cell>
          <cell r="BV260" t="str">
            <v/>
          </cell>
          <cell r="BW260" t="str">
            <v/>
          </cell>
          <cell r="BY260" t="str">
            <v/>
          </cell>
          <cell r="BZ260" t="str">
            <v/>
          </cell>
          <cell r="CB260" t="str">
            <v/>
          </cell>
          <cell r="CC260" t="str">
            <v/>
          </cell>
          <cell r="CD260" t="str">
            <v/>
          </cell>
          <cell r="CE260" t="str">
            <v/>
          </cell>
          <cell r="CF260" t="str">
            <v/>
          </cell>
          <cell r="CH260" t="str">
            <v/>
          </cell>
          <cell r="CI260" t="str">
            <v/>
          </cell>
          <cell r="CK260" t="str">
            <v/>
          </cell>
          <cell r="CL260" t="str">
            <v/>
          </cell>
          <cell r="CN260" t="str">
            <v/>
          </cell>
          <cell r="CO260" t="str">
            <v/>
          </cell>
          <cell r="CQ260" t="str">
            <v/>
          </cell>
          <cell r="CR260" t="str">
            <v/>
          </cell>
        </row>
        <row r="262">
          <cell r="E262" t="str">
            <v/>
          </cell>
          <cell r="F262" t="str">
            <v/>
          </cell>
          <cell r="H262" t="str">
            <v/>
          </cell>
          <cell r="I262" t="str">
            <v/>
          </cell>
          <cell r="K262" t="str">
            <v/>
          </cell>
          <cell r="L262" t="str">
            <v/>
          </cell>
          <cell r="N262" t="str">
            <v/>
          </cell>
          <cell r="O262" t="str">
            <v/>
          </cell>
          <cell r="Q262" t="str">
            <v/>
          </cell>
          <cell r="R262" t="str">
            <v/>
          </cell>
          <cell r="T262" t="str">
            <v/>
          </cell>
          <cell r="U262" t="str">
            <v/>
          </cell>
          <cell r="W262" t="str">
            <v/>
          </cell>
          <cell r="X262" t="str">
            <v/>
          </cell>
          <cell r="Z262" t="str">
            <v/>
          </cell>
          <cell r="AA262" t="str">
            <v/>
          </cell>
          <cell r="AC262" t="str">
            <v/>
          </cell>
          <cell r="AD262" t="str">
            <v/>
          </cell>
          <cell r="AF262" t="str">
            <v/>
          </cell>
          <cell r="AG262" t="str">
            <v/>
          </cell>
          <cell r="AI262" t="str">
            <v/>
          </cell>
          <cell r="AJ262" t="str">
            <v/>
          </cell>
          <cell r="AL262" t="str">
            <v/>
          </cell>
          <cell r="AM262" t="str">
            <v/>
          </cell>
          <cell r="AO262" t="str">
            <v/>
          </cell>
          <cell r="AP262" t="str">
            <v/>
          </cell>
          <cell r="AR262" t="str">
            <v/>
          </cell>
          <cell r="AS262" t="str">
            <v/>
          </cell>
          <cell r="AU262" t="str">
            <v/>
          </cell>
          <cell r="AV262" t="str">
            <v/>
          </cell>
          <cell r="AX262" t="str">
            <v/>
          </cell>
          <cell r="AY262" t="str">
            <v/>
          </cell>
          <cell r="BA262" t="str">
            <v/>
          </cell>
          <cell r="BB262" t="str">
            <v/>
          </cell>
          <cell r="BD262" t="str">
            <v/>
          </cell>
          <cell r="BE262" t="str">
            <v/>
          </cell>
          <cell r="BG262" t="str">
            <v/>
          </cell>
          <cell r="BH262" t="str">
            <v/>
          </cell>
          <cell r="BJ262" t="str">
            <v/>
          </cell>
          <cell r="BK262" t="str">
            <v/>
          </cell>
          <cell r="BM262" t="str">
            <v/>
          </cell>
          <cell r="BN262" t="str">
            <v/>
          </cell>
          <cell r="BP262" t="str">
            <v/>
          </cell>
          <cell r="BQ262" t="str">
            <v/>
          </cell>
          <cell r="BS262" t="str">
            <v/>
          </cell>
          <cell r="BT262" t="str">
            <v/>
          </cell>
          <cell r="BV262" t="str">
            <v/>
          </cell>
          <cell r="BW262" t="str">
            <v/>
          </cell>
          <cell r="BY262" t="str">
            <v/>
          </cell>
          <cell r="BZ262" t="str">
            <v/>
          </cell>
          <cell r="CB262" t="str">
            <v/>
          </cell>
          <cell r="CC262" t="str">
            <v/>
          </cell>
          <cell r="CD262" t="str">
            <v/>
          </cell>
          <cell r="CE262" t="str">
            <v/>
          </cell>
          <cell r="CF262" t="str">
            <v/>
          </cell>
          <cell r="CH262" t="str">
            <v/>
          </cell>
          <cell r="CI262" t="str">
            <v/>
          </cell>
          <cell r="CK262" t="str">
            <v/>
          </cell>
          <cell r="CL262" t="str">
            <v/>
          </cell>
          <cell r="CN262" t="str">
            <v/>
          </cell>
          <cell r="CO262" t="str">
            <v/>
          </cell>
          <cell r="CQ262" t="str">
            <v/>
          </cell>
          <cell r="CR262" t="str">
            <v/>
          </cell>
        </row>
      </sheetData>
      <sheetData sheetId="4">
        <row r="3">
          <cell r="E3">
            <v>44682</v>
          </cell>
          <cell r="H3">
            <v>44683</v>
          </cell>
          <cell r="K3">
            <v>44684</v>
          </cell>
          <cell r="N3">
            <v>44685</v>
          </cell>
          <cell r="Q3">
            <v>44686</v>
          </cell>
          <cell r="T3">
            <v>44687</v>
          </cell>
          <cell r="W3">
            <v>44688</v>
          </cell>
          <cell r="Z3">
            <v>44689</v>
          </cell>
          <cell r="AC3">
            <v>44690</v>
          </cell>
          <cell r="AF3">
            <v>44691</v>
          </cell>
          <cell r="AI3">
            <v>44692</v>
          </cell>
          <cell r="AL3">
            <v>44693</v>
          </cell>
          <cell r="AO3">
            <v>44694</v>
          </cell>
          <cell r="AR3">
            <v>44695</v>
          </cell>
          <cell r="AU3">
            <v>44696</v>
          </cell>
          <cell r="AX3">
            <v>44697</v>
          </cell>
          <cell r="BA3">
            <v>44698</v>
          </cell>
          <cell r="BD3">
            <v>44699</v>
          </cell>
          <cell r="BG3">
            <v>44700</v>
          </cell>
          <cell r="BJ3">
            <v>44701</v>
          </cell>
          <cell r="BM3">
            <v>44702</v>
          </cell>
          <cell r="BP3">
            <v>44703</v>
          </cell>
          <cell r="BS3">
            <v>44704</v>
          </cell>
          <cell r="BV3">
            <v>44705</v>
          </cell>
          <cell r="BY3">
            <v>44706</v>
          </cell>
          <cell r="CB3">
            <v>44707</v>
          </cell>
          <cell r="CE3">
            <v>44708</v>
          </cell>
          <cell r="CH3">
            <v>44709</v>
          </cell>
          <cell r="CK3">
            <v>44710</v>
          </cell>
          <cell r="CN3">
            <v>44711</v>
          </cell>
          <cell r="CQ3">
            <v>44712</v>
          </cell>
        </row>
        <row r="4">
          <cell r="E4" t="str">
            <v>JOUR</v>
          </cell>
          <cell r="F4" t="str">
            <v>NUIT</v>
          </cell>
          <cell r="H4" t="str">
            <v>JOUR</v>
          </cell>
          <cell r="I4" t="str">
            <v>NUIT</v>
          </cell>
          <cell r="K4" t="str">
            <v>JOUR</v>
          </cell>
          <cell r="L4" t="str">
            <v>NUIT</v>
          </cell>
          <cell r="N4" t="str">
            <v>JOUR</v>
          </cell>
          <cell r="O4" t="str">
            <v>NUIT</v>
          </cell>
          <cell r="Q4" t="str">
            <v>JOUR</v>
          </cell>
          <cell r="R4" t="str">
            <v>NUIT</v>
          </cell>
          <cell r="T4" t="str">
            <v>JOUR</v>
          </cell>
          <cell r="U4" t="str">
            <v>NUIT</v>
          </cell>
          <cell r="W4" t="str">
            <v>JOUR</v>
          </cell>
          <cell r="X4" t="str">
            <v>NUIT</v>
          </cell>
          <cell r="Z4" t="str">
            <v>JOUR</v>
          </cell>
          <cell r="AA4" t="str">
            <v>NUIT</v>
          </cell>
          <cell r="AC4" t="str">
            <v>JOUR</v>
          </cell>
          <cell r="AD4" t="str">
            <v>NUIT</v>
          </cell>
          <cell r="AF4" t="str">
            <v>JOUR</v>
          </cell>
          <cell r="AG4" t="str">
            <v>NUIT</v>
          </cell>
          <cell r="AI4" t="str">
            <v>JOUR</v>
          </cell>
          <cell r="AJ4" t="str">
            <v>NUIT</v>
          </cell>
          <cell r="AL4" t="str">
            <v>JOUR</v>
          </cell>
          <cell r="AM4" t="str">
            <v>NUIT</v>
          </cell>
          <cell r="AO4" t="str">
            <v>JOUR</v>
          </cell>
          <cell r="AP4" t="str">
            <v>NUIT</v>
          </cell>
          <cell r="AR4" t="str">
            <v>JOUR</v>
          </cell>
          <cell r="AS4" t="str">
            <v>NUIT</v>
          </cell>
          <cell r="AU4" t="str">
            <v>JOUR</v>
          </cell>
          <cell r="AV4" t="str">
            <v>NUIT</v>
          </cell>
          <cell r="AX4" t="str">
            <v>JOUR</v>
          </cell>
          <cell r="AY4" t="str">
            <v>NUIT</v>
          </cell>
          <cell r="BA4" t="str">
            <v>JOUR</v>
          </cell>
          <cell r="BB4" t="str">
            <v>NUIT</v>
          </cell>
          <cell r="BD4" t="str">
            <v>JOUR</v>
          </cell>
          <cell r="BE4" t="str">
            <v>NUIT</v>
          </cell>
          <cell r="BG4" t="str">
            <v>JOUR</v>
          </cell>
          <cell r="BH4" t="str">
            <v>NUIT</v>
          </cell>
          <cell r="BJ4" t="str">
            <v>JOUR</v>
          </cell>
          <cell r="BK4" t="str">
            <v>NUIT</v>
          </cell>
          <cell r="BM4" t="str">
            <v>JOUR</v>
          </cell>
          <cell r="BN4" t="str">
            <v>NUIT</v>
          </cell>
          <cell r="BP4" t="str">
            <v>JOUR</v>
          </cell>
          <cell r="BQ4" t="str">
            <v>NUIT</v>
          </cell>
          <cell r="BS4" t="str">
            <v>JOUR</v>
          </cell>
          <cell r="BT4" t="str">
            <v>NUIT</v>
          </cell>
          <cell r="BV4" t="str">
            <v>JOUR</v>
          </cell>
          <cell r="BW4" t="str">
            <v>NUIT</v>
          </cell>
          <cell r="BY4" t="str">
            <v>JOUR</v>
          </cell>
          <cell r="BZ4" t="str">
            <v>NUIT</v>
          </cell>
          <cell r="CB4" t="str">
            <v>JOUR</v>
          </cell>
          <cell r="CC4" t="str">
            <v>NUIT</v>
          </cell>
          <cell r="CD4" t="str">
            <v>NUIT</v>
          </cell>
          <cell r="CE4" t="str">
            <v>JOUR</v>
          </cell>
          <cell r="CF4" t="str">
            <v>NUIT</v>
          </cell>
          <cell r="CH4" t="str">
            <v>JOUR</v>
          </cell>
          <cell r="CI4" t="str">
            <v>NUIT</v>
          </cell>
          <cell r="CK4" t="str">
            <v>JOUR</v>
          </cell>
          <cell r="CL4" t="str">
            <v>NUIT</v>
          </cell>
          <cell r="CN4" t="str">
            <v>JOUR</v>
          </cell>
          <cell r="CO4" t="str">
            <v>NUIT</v>
          </cell>
          <cell r="CQ4" t="str">
            <v>JOUR</v>
          </cell>
          <cell r="CR4" t="str">
            <v>NUIT</v>
          </cell>
        </row>
        <row r="5">
          <cell r="E5" t="str">
            <v/>
          </cell>
          <cell r="F5" t="str">
            <v>CDG</v>
          </cell>
          <cell r="H5" t="str">
            <v>CDG</v>
          </cell>
          <cell r="I5" t="str">
            <v/>
          </cell>
          <cell r="K5" t="str">
            <v>CDG</v>
          </cell>
          <cell r="L5" t="str">
            <v/>
          </cell>
          <cell r="N5" t="str">
            <v/>
          </cell>
          <cell r="O5" t="str">
            <v>CDG</v>
          </cell>
          <cell r="Q5" t="str">
            <v/>
          </cell>
          <cell r="R5" t="str">
            <v>CDG</v>
          </cell>
          <cell r="T5" t="str">
            <v/>
          </cell>
          <cell r="U5" t="str">
            <v>CDG</v>
          </cell>
          <cell r="W5" t="str">
            <v/>
          </cell>
          <cell r="X5" t="str">
            <v>CDG</v>
          </cell>
          <cell r="Z5" t="str">
            <v/>
          </cell>
          <cell r="AA5" t="str">
            <v>CDG</v>
          </cell>
          <cell r="AC5" t="str">
            <v/>
          </cell>
          <cell r="AD5" t="str">
            <v>CDG</v>
          </cell>
          <cell r="AF5" t="str">
            <v/>
          </cell>
          <cell r="AG5" t="str">
            <v>CDG</v>
          </cell>
          <cell r="AI5" t="str">
            <v/>
          </cell>
          <cell r="AJ5" t="str">
            <v>CDG</v>
          </cell>
          <cell r="AL5" t="str">
            <v/>
          </cell>
          <cell r="AM5" t="str">
            <v/>
          </cell>
          <cell r="AO5" t="str">
            <v/>
          </cell>
          <cell r="AP5" t="str">
            <v>CDG</v>
          </cell>
          <cell r="AR5" t="str">
            <v/>
          </cell>
          <cell r="AS5" t="str">
            <v>CDG</v>
          </cell>
          <cell r="AU5" t="str">
            <v/>
          </cell>
          <cell r="AV5" t="str">
            <v>CDG</v>
          </cell>
          <cell r="AX5" t="str">
            <v>CDG</v>
          </cell>
          <cell r="AY5" t="str">
            <v/>
          </cell>
          <cell r="BA5" t="str">
            <v>CDG</v>
          </cell>
          <cell r="BB5" t="str">
            <v/>
          </cell>
          <cell r="BD5" t="str">
            <v/>
          </cell>
          <cell r="BE5" t="str">
            <v>CDG</v>
          </cell>
          <cell r="BG5" t="str">
            <v/>
          </cell>
          <cell r="BH5" t="str">
            <v>CDG</v>
          </cell>
          <cell r="BJ5" t="str">
            <v/>
          </cell>
          <cell r="BK5" t="str">
            <v>CDG</v>
          </cell>
          <cell r="BM5" t="str">
            <v/>
          </cell>
          <cell r="BN5" t="str">
            <v>CDG</v>
          </cell>
          <cell r="BP5" t="str">
            <v/>
          </cell>
          <cell r="BQ5" t="str">
            <v>CDG</v>
          </cell>
          <cell r="BS5" t="str">
            <v/>
          </cell>
          <cell r="BT5" t="str">
            <v>CDG</v>
          </cell>
          <cell r="BV5" t="str">
            <v>CDG</v>
          </cell>
          <cell r="BW5" t="str">
            <v/>
          </cell>
          <cell r="BY5" t="str">
            <v>CDG</v>
          </cell>
          <cell r="BZ5" t="str">
            <v/>
          </cell>
          <cell r="CB5" t="str">
            <v/>
          </cell>
          <cell r="CC5" t="str">
            <v>CDG</v>
          </cell>
          <cell r="CD5" t="str">
            <v/>
          </cell>
          <cell r="CE5" t="str">
            <v/>
          </cell>
          <cell r="CF5" t="str">
            <v>CDG</v>
          </cell>
          <cell r="CH5" t="str">
            <v/>
          </cell>
          <cell r="CI5" t="str">
            <v>CDG</v>
          </cell>
          <cell r="CK5" t="str">
            <v/>
          </cell>
          <cell r="CL5" t="str">
            <v>CDG</v>
          </cell>
          <cell r="CN5" t="str">
            <v/>
          </cell>
          <cell r="CO5" t="str">
            <v>CDG</v>
          </cell>
          <cell r="CQ5" t="str">
            <v/>
          </cell>
          <cell r="CR5" t="str">
            <v>CDG</v>
          </cell>
        </row>
        <row r="6">
          <cell r="F6" t="str">
            <v>AIK540</v>
          </cell>
          <cell r="G6">
            <v>0</v>
          </cell>
          <cell r="H6" t="str">
            <v>AIK540</v>
          </cell>
          <cell r="J6">
            <v>0</v>
          </cell>
          <cell r="K6" t="str">
            <v>aik540</v>
          </cell>
          <cell r="M6">
            <v>0</v>
          </cell>
          <cell r="O6" t="str">
            <v>AIK540</v>
          </cell>
          <cell r="P6">
            <v>0</v>
          </cell>
          <cell r="R6" t="str">
            <v>AIK540</v>
          </cell>
          <cell r="S6" t="str">
            <v>Panne</v>
          </cell>
          <cell r="U6" t="str">
            <v>AIK540</v>
          </cell>
          <cell r="V6" t="str">
            <v>Intempérie</v>
          </cell>
          <cell r="X6" t="str">
            <v>AIK540</v>
          </cell>
          <cell r="Y6" t="str">
            <v>Panne</v>
          </cell>
          <cell r="AA6" t="str">
            <v>AIK540</v>
          </cell>
          <cell r="AB6" t="str">
            <v>Intempérie</v>
          </cell>
          <cell r="AD6" t="str">
            <v>aik540</v>
          </cell>
          <cell r="AE6">
            <v>0</v>
          </cell>
          <cell r="AG6" t="str">
            <v>AIK540</v>
          </cell>
          <cell r="AH6">
            <v>0</v>
          </cell>
          <cell r="AJ6" t="str">
            <v>AIK540</v>
          </cell>
          <cell r="AK6">
            <v>0</v>
          </cell>
          <cell r="AN6">
            <v>0</v>
          </cell>
          <cell r="AP6" t="str">
            <v>aik540</v>
          </cell>
          <cell r="AQ6" t="str">
            <v>Panne</v>
          </cell>
          <cell r="AS6" t="str">
            <v>aik540</v>
          </cell>
          <cell r="AT6">
            <v>0</v>
          </cell>
          <cell r="AV6" t="str">
            <v>aik540</v>
          </cell>
          <cell r="AW6">
            <v>0</v>
          </cell>
          <cell r="AX6" t="str">
            <v>aik540</v>
          </cell>
          <cell r="AZ6" t="str">
            <v>Intempérie</v>
          </cell>
          <cell r="BA6" t="str">
            <v>aik540</v>
          </cell>
          <cell r="BC6">
            <v>0</v>
          </cell>
          <cell r="BE6" t="str">
            <v>aik540</v>
          </cell>
          <cell r="BF6">
            <v>0</v>
          </cell>
          <cell r="BH6" t="str">
            <v>aik540</v>
          </cell>
          <cell r="BI6">
            <v>0</v>
          </cell>
          <cell r="BK6" t="str">
            <v>aik540</v>
          </cell>
          <cell r="BL6" t="str">
            <v>Panne</v>
          </cell>
          <cell r="BN6" t="str">
            <v>aik540</v>
          </cell>
          <cell r="BO6">
            <v>0</v>
          </cell>
          <cell r="BQ6" t="str">
            <v>aik540</v>
          </cell>
          <cell r="BR6">
            <v>0</v>
          </cell>
          <cell r="BT6" t="str">
            <v>aik540</v>
          </cell>
          <cell r="BU6">
            <v>0</v>
          </cell>
          <cell r="BV6" t="str">
            <v>AIK540</v>
          </cell>
          <cell r="BX6">
            <v>0</v>
          </cell>
          <cell r="BY6" t="str">
            <v>aik540</v>
          </cell>
          <cell r="CA6">
            <v>0</v>
          </cell>
          <cell r="CC6" t="str">
            <v>AIK540</v>
          </cell>
          <cell r="CD6">
            <v>0</v>
          </cell>
          <cell r="CF6" t="str">
            <v>AIK540</v>
          </cell>
          <cell r="CG6">
            <v>0</v>
          </cell>
          <cell r="CI6" t="str">
            <v>AIK540</v>
          </cell>
          <cell r="CJ6">
            <v>0</v>
          </cell>
          <cell r="CL6" t="str">
            <v>aik540</v>
          </cell>
          <cell r="CM6">
            <v>0</v>
          </cell>
          <cell r="CO6" t="str">
            <v>AIK540</v>
          </cell>
          <cell r="CP6">
            <v>0</v>
          </cell>
          <cell r="CR6" t="str">
            <v>AIK540</v>
          </cell>
          <cell r="CS6">
            <v>0</v>
          </cell>
        </row>
        <row r="7">
          <cell r="E7" t="str">
            <v/>
          </cell>
          <cell r="F7" t="str">
            <v>PEN001</v>
          </cell>
          <cell r="H7" t="str">
            <v>PEN001</v>
          </cell>
          <cell r="I7" t="str">
            <v/>
          </cell>
          <cell r="K7" t="str">
            <v>PEN001</v>
          </cell>
          <cell r="L7" t="str">
            <v/>
          </cell>
          <cell r="N7" t="str">
            <v/>
          </cell>
          <cell r="O7" t="str">
            <v>PEN001</v>
          </cell>
          <cell r="Q7" t="str">
            <v/>
          </cell>
          <cell r="R7" t="str">
            <v>PEN001</v>
          </cell>
          <cell r="T7" t="str">
            <v/>
          </cell>
          <cell r="U7" t="str">
            <v>PEN001</v>
          </cell>
          <cell r="W7" t="str">
            <v/>
          </cell>
          <cell r="X7" t="str">
            <v>PEN001</v>
          </cell>
          <cell r="Z7" t="str">
            <v/>
          </cell>
          <cell r="AA7" t="str">
            <v>PEN001</v>
          </cell>
          <cell r="AC7" t="str">
            <v/>
          </cell>
          <cell r="AD7" t="str">
            <v>PEN001</v>
          </cell>
          <cell r="AF7" t="str">
            <v/>
          </cell>
          <cell r="AG7" t="str">
            <v>PEN001</v>
          </cell>
          <cell r="AI7" t="str">
            <v/>
          </cell>
          <cell r="AJ7" t="str">
            <v>PEN001</v>
          </cell>
          <cell r="AL7" t="str">
            <v/>
          </cell>
          <cell r="AM7" t="str">
            <v/>
          </cell>
          <cell r="AO7" t="str">
            <v/>
          </cell>
          <cell r="AP7" t="str">
            <v>PEN001</v>
          </cell>
          <cell r="AR7" t="str">
            <v/>
          </cell>
          <cell r="AS7" t="str">
            <v>PEN001</v>
          </cell>
          <cell r="AU7" t="str">
            <v/>
          </cell>
          <cell r="AV7" t="str">
            <v>PEN001</v>
          </cell>
          <cell r="AX7" t="str">
            <v>PEN001</v>
          </cell>
          <cell r="AY7" t="str">
            <v/>
          </cell>
          <cell r="BA7" t="str">
            <v>PEN001</v>
          </cell>
          <cell r="BB7" t="str">
            <v/>
          </cell>
          <cell r="BD7" t="str">
            <v/>
          </cell>
          <cell r="BE7" t="str">
            <v>PEN001</v>
          </cell>
          <cell r="BG7" t="str">
            <v/>
          </cell>
          <cell r="BH7" t="str">
            <v>PEN001</v>
          </cell>
          <cell r="BJ7" t="str">
            <v/>
          </cell>
          <cell r="BK7" t="str">
            <v>PEN001</v>
          </cell>
          <cell r="BM7" t="str">
            <v/>
          </cell>
          <cell r="BN7" t="str">
            <v>PEN001</v>
          </cell>
          <cell r="BP7" t="str">
            <v/>
          </cell>
          <cell r="BQ7" t="str">
            <v>PEN001</v>
          </cell>
          <cell r="BS7" t="str">
            <v/>
          </cell>
          <cell r="BT7" t="str">
            <v>PEN001</v>
          </cell>
          <cell r="BV7" t="str">
            <v>PEN001</v>
          </cell>
          <cell r="BW7" t="str">
            <v/>
          </cell>
          <cell r="BY7" t="str">
            <v>PEN001</v>
          </cell>
          <cell r="BZ7" t="str">
            <v/>
          </cell>
          <cell r="CB7" t="str">
            <v/>
          </cell>
          <cell r="CC7" t="str">
            <v>PEN001</v>
          </cell>
          <cell r="CD7" t="str">
            <v/>
          </cell>
          <cell r="CE7" t="str">
            <v/>
          </cell>
          <cell r="CF7" t="str">
            <v>PEN001</v>
          </cell>
          <cell r="CH7" t="str">
            <v/>
          </cell>
          <cell r="CI7" t="str">
            <v>PEN001</v>
          </cell>
          <cell r="CK7" t="str">
            <v/>
          </cell>
          <cell r="CL7" t="str">
            <v>PEN001</v>
          </cell>
          <cell r="CN7" t="str">
            <v/>
          </cell>
          <cell r="CO7" t="str">
            <v>PEN001</v>
          </cell>
          <cell r="CQ7" t="str">
            <v/>
          </cell>
          <cell r="CR7" t="str">
            <v>PEN001</v>
          </cell>
        </row>
        <row r="8">
          <cell r="R8" t="str">
            <v>Panne</v>
          </cell>
          <cell r="U8" t="str">
            <v>Intempérie</v>
          </cell>
          <cell r="X8" t="str">
            <v>Panne</v>
          </cell>
          <cell r="AA8" t="str">
            <v>Intempérie</v>
          </cell>
          <cell r="AP8" t="str">
            <v>Panne</v>
          </cell>
          <cell r="AX8" t="str">
            <v>Intempérie</v>
          </cell>
          <cell r="BK8" t="str">
            <v>Panne</v>
          </cell>
        </row>
        <row r="10">
          <cell r="E10" t="str">
            <v/>
          </cell>
          <cell r="F10" t="str">
            <v>ZAC du plan Entraigues - O LUC</v>
          </cell>
          <cell r="H10" t="str">
            <v/>
          </cell>
          <cell r="I10" t="str">
            <v/>
          </cell>
          <cell r="K10" t="str">
            <v/>
          </cell>
          <cell r="L10" t="str">
            <v/>
          </cell>
          <cell r="N10" t="str">
            <v/>
          </cell>
          <cell r="O10" t="str">
            <v/>
          </cell>
          <cell r="Q10" t="str">
            <v/>
          </cell>
          <cell r="R10" t="str">
            <v/>
          </cell>
          <cell r="T10" t="str">
            <v/>
          </cell>
          <cell r="U10" t="str">
            <v/>
          </cell>
          <cell r="W10" t="str">
            <v/>
          </cell>
          <cell r="X10" t="str">
            <v/>
          </cell>
          <cell r="Z10" t="str">
            <v/>
          </cell>
          <cell r="AA10" t="str">
            <v/>
          </cell>
          <cell r="AC10" t="str">
            <v/>
          </cell>
          <cell r="AD10" t="str">
            <v/>
          </cell>
          <cell r="AF10" t="str">
            <v/>
          </cell>
          <cell r="AG10" t="str">
            <v/>
          </cell>
          <cell r="AI10" t="str">
            <v/>
          </cell>
          <cell r="AJ10" t="str">
            <v/>
          </cell>
          <cell r="AL10" t="str">
            <v/>
          </cell>
          <cell r="AM10" t="str">
            <v/>
          </cell>
          <cell r="AO10" t="str">
            <v/>
          </cell>
          <cell r="AP10" t="str">
            <v/>
          </cell>
          <cell r="AR10" t="str">
            <v/>
          </cell>
          <cell r="AS10" t="str">
            <v/>
          </cell>
          <cell r="AU10" t="str">
            <v/>
          </cell>
          <cell r="AV10" t="str">
            <v/>
          </cell>
          <cell r="AX10" t="str">
            <v/>
          </cell>
          <cell r="AY10" t="str">
            <v/>
          </cell>
          <cell r="BA10" t="str">
            <v/>
          </cell>
          <cell r="BB10" t="str">
            <v/>
          </cell>
          <cell r="BD10" t="str">
            <v/>
          </cell>
          <cell r="BE10" t="str">
            <v/>
          </cell>
          <cell r="BG10" t="str">
            <v/>
          </cell>
          <cell r="BH10" t="str">
            <v/>
          </cell>
          <cell r="BJ10" t="str">
            <v/>
          </cell>
          <cell r="BK10" t="str">
            <v/>
          </cell>
          <cell r="BM10" t="str">
            <v/>
          </cell>
          <cell r="BN10" t="str">
            <v/>
          </cell>
          <cell r="BP10" t="str">
            <v/>
          </cell>
          <cell r="BQ10" t="str">
            <v/>
          </cell>
          <cell r="BS10" t="str">
            <v/>
          </cell>
          <cell r="BT10" t="str">
            <v/>
          </cell>
          <cell r="BV10" t="str">
            <v/>
          </cell>
          <cell r="BW10" t="str">
            <v/>
          </cell>
          <cell r="BY10" t="str">
            <v/>
          </cell>
          <cell r="BZ10" t="str">
            <v/>
          </cell>
          <cell r="CB10" t="str">
            <v/>
          </cell>
          <cell r="CC10" t="str">
            <v/>
          </cell>
          <cell r="CD10" t="str">
            <v/>
          </cell>
          <cell r="CE10" t="str">
            <v/>
          </cell>
          <cell r="CF10" t="str">
            <v/>
          </cell>
          <cell r="CH10" t="str">
            <v/>
          </cell>
          <cell r="CI10" t="str">
            <v/>
          </cell>
          <cell r="CK10" t="str">
            <v/>
          </cell>
          <cell r="CL10" t="str">
            <v/>
          </cell>
          <cell r="CN10" t="str">
            <v/>
          </cell>
          <cell r="CO10" t="str">
            <v/>
          </cell>
          <cell r="CQ10" t="str">
            <v/>
          </cell>
          <cell r="CR10" t="str">
            <v/>
          </cell>
        </row>
        <row r="11">
          <cell r="F11" t="str">
            <v>VAM016</v>
          </cell>
          <cell r="G11">
            <v>0</v>
          </cell>
          <cell r="J11">
            <v>0</v>
          </cell>
          <cell r="M11">
            <v>0</v>
          </cell>
          <cell r="P11">
            <v>0</v>
          </cell>
          <cell r="S11">
            <v>0</v>
          </cell>
          <cell r="V11">
            <v>0</v>
          </cell>
          <cell r="Y11">
            <v>0</v>
          </cell>
          <cell r="AB11">
            <v>0</v>
          </cell>
          <cell r="AE11">
            <v>0</v>
          </cell>
          <cell r="AH11">
            <v>0</v>
          </cell>
          <cell r="AK11">
            <v>0</v>
          </cell>
          <cell r="AN11">
            <v>0</v>
          </cell>
          <cell r="AQ11">
            <v>0</v>
          </cell>
          <cell r="AT11">
            <v>0</v>
          </cell>
          <cell r="AW11">
            <v>0</v>
          </cell>
          <cell r="AZ11">
            <v>0</v>
          </cell>
          <cell r="BC11">
            <v>0</v>
          </cell>
          <cell r="BF11">
            <v>0</v>
          </cell>
          <cell r="BI11">
            <v>0</v>
          </cell>
          <cell r="BL11">
            <v>0</v>
          </cell>
          <cell r="BO11">
            <v>0</v>
          </cell>
          <cell r="BR11">
            <v>0</v>
          </cell>
          <cell r="BU11">
            <v>0</v>
          </cell>
          <cell r="BX11">
            <v>0</v>
          </cell>
          <cell r="CA11">
            <v>0</v>
          </cell>
          <cell r="CD11">
            <v>0</v>
          </cell>
          <cell r="CG11">
            <v>0</v>
          </cell>
          <cell r="CJ11">
            <v>0</v>
          </cell>
          <cell r="CM11">
            <v>0</v>
          </cell>
          <cell r="CP11">
            <v>0</v>
          </cell>
          <cell r="CS11">
            <v>0</v>
          </cell>
        </row>
        <row r="12">
          <cell r="E12" t="str">
            <v/>
          </cell>
          <cell r="F12" t="str">
            <v>PEL001</v>
          </cell>
          <cell r="H12" t="str">
            <v/>
          </cell>
          <cell r="I12" t="str">
            <v/>
          </cell>
          <cell r="K12" t="str">
            <v/>
          </cell>
          <cell r="L12" t="str">
            <v/>
          </cell>
          <cell r="N12" t="str">
            <v/>
          </cell>
          <cell r="O12" t="str">
            <v/>
          </cell>
          <cell r="Q12" t="str">
            <v/>
          </cell>
          <cell r="R12" t="str">
            <v/>
          </cell>
          <cell r="T12" t="str">
            <v/>
          </cell>
          <cell r="U12" t="str">
            <v/>
          </cell>
          <cell r="W12" t="str">
            <v/>
          </cell>
          <cell r="X12" t="str">
            <v/>
          </cell>
          <cell r="Z12" t="str">
            <v/>
          </cell>
          <cell r="AA12" t="str">
            <v/>
          </cell>
          <cell r="AC12" t="str">
            <v/>
          </cell>
          <cell r="AD12" t="str">
            <v/>
          </cell>
          <cell r="AF12" t="str">
            <v/>
          </cell>
          <cell r="AG12" t="str">
            <v/>
          </cell>
          <cell r="AI12" t="str">
            <v/>
          </cell>
          <cell r="AJ12" t="str">
            <v/>
          </cell>
          <cell r="AL12" t="str">
            <v/>
          </cell>
          <cell r="AM12" t="str">
            <v/>
          </cell>
          <cell r="AO12" t="str">
            <v/>
          </cell>
          <cell r="AP12" t="str">
            <v/>
          </cell>
          <cell r="AR12" t="str">
            <v/>
          </cell>
          <cell r="AS12" t="str">
            <v/>
          </cell>
          <cell r="AU12" t="str">
            <v/>
          </cell>
          <cell r="AV12" t="str">
            <v/>
          </cell>
          <cell r="AX12" t="str">
            <v/>
          </cell>
          <cell r="AY12" t="str">
            <v/>
          </cell>
          <cell r="BA12" t="str">
            <v/>
          </cell>
          <cell r="BB12" t="str">
            <v/>
          </cell>
          <cell r="BD12" t="str">
            <v/>
          </cell>
          <cell r="BE12" t="str">
            <v/>
          </cell>
          <cell r="BG12" t="str">
            <v/>
          </cell>
          <cell r="BH12" t="str">
            <v/>
          </cell>
          <cell r="BJ12" t="str">
            <v/>
          </cell>
          <cell r="BK12" t="str">
            <v/>
          </cell>
          <cell r="BM12" t="str">
            <v/>
          </cell>
          <cell r="BN12" t="str">
            <v/>
          </cell>
          <cell r="BP12" t="str">
            <v/>
          </cell>
          <cell r="BQ12" t="str">
            <v/>
          </cell>
          <cell r="BS12" t="str">
            <v/>
          </cell>
          <cell r="BT12" t="str">
            <v/>
          </cell>
          <cell r="BV12" t="str">
            <v/>
          </cell>
          <cell r="BW12" t="str">
            <v/>
          </cell>
          <cell r="BY12" t="str">
            <v/>
          </cell>
          <cell r="BZ12" t="str">
            <v/>
          </cell>
          <cell r="CB12" t="str">
            <v/>
          </cell>
          <cell r="CC12" t="str">
            <v/>
          </cell>
          <cell r="CD12" t="str">
            <v/>
          </cell>
          <cell r="CE12" t="str">
            <v/>
          </cell>
          <cell r="CF12" t="str">
            <v/>
          </cell>
          <cell r="CH12" t="str">
            <v/>
          </cell>
          <cell r="CI12" t="str">
            <v/>
          </cell>
          <cell r="CK12" t="str">
            <v/>
          </cell>
          <cell r="CL12" t="str">
            <v/>
          </cell>
          <cell r="CN12" t="str">
            <v/>
          </cell>
          <cell r="CO12" t="str">
            <v/>
          </cell>
          <cell r="CQ12" t="str">
            <v/>
          </cell>
          <cell r="CR12" t="str">
            <v/>
          </cell>
        </row>
        <row r="15">
          <cell r="E15" t="str">
            <v/>
          </cell>
          <cell r="F15" t="str">
            <v/>
          </cell>
          <cell r="H15" t="str">
            <v/>
          </cell>
          <cell r="I15" t="str">
            <v/>
          </cell>
          <cell r="K15" t="str">
            <v/>
          </cell>
          <cell r="L15" t="str">
            <v/>
          </cell>
          <cell r="N15" t="str">
            <v/>
          </cell>
          <cell r="O15" t="str">
            <v/>
          </cell>
          <cell r="Q15" t="str">
            <v/>
          </cell>
          <cell r="R15" t="str">
            <v/>
          </cell>
          <cell r="T15" t="str">
            <v/>
          </cell>
          <cell r="U15" t="str">
            <v/>
          </cell>
          <cell r="W15" t="str">
            <v/>
          </cell>
          <cell r="X15" t="str">
            <v/>
          </cell>
          <cell r="Z15" t="str">
            <v/>
          </cell>
          <cell r="AA15" t="str">
            <v/>
          </cell>
          <cell r="AC15" t="str">
            <v/>
          </cell>
          <cell r="AD15" t="str">
            <v/>
          </cell>
          <cell r="AF15" t="str">
            <v/>
          </cell>
          <cell r="AG15" t="str">
            <v/>
          </cell>
          <cell r="AI15" t="str">
            <v/>
          </cell>
          <cell r="AJ15" t="str">
            <v/>
          </cell>
          <cell r="AL15" t="str">
            <v/>
          </cell>
          <cell r="AM15" t="str">
            <v/>
          </cell>
          <cell r="AO15" t="str">
            <v/>
          </cell>
          <cell r="AP15" t="str">
            <v/>
          </cell>
          <cell r="AR15" t="str">
            <v/>
          </cell>
          <cell r="AS15" t="str">
            <v/>
          </cell>
          <cell r="AU15" t="str">
            <v/>
          </cell>
          <cell r="AV15" t="str">
            <v/>
          </cell>
          <cell r="AX15" t="str">
            <v/>
          </cell>
          <cell r="AY15" t="str">
            <v/>
          </cell>
          <cell r="BA15" t="str">
            <v/>
          </cell>
          <cell r="BB15" t="str">
            <v/>
          </cell>
          <cell r="BD15" t="str">
            <v/>
          </cell>
          <cell r="BE15" t="str">
            <v/>
          </cell>
          <cell r="BG15" t="str">
            <v/>
          </cell>
          <cell r="BH15" t="str">
            <v/>
          </cell>
          <cell r="BJ15" t="str">
            <v/>
          </cell>
          <cell r="BK15" t="str">
            <v/>
          </cell>
          <cell r="BM15" t="str">
            <v/>
          </cell>
          <cell r="BN15" t="str">
            <v/>
          </cell>
          <cell r="BP15" t="str">
            <v/>
          </cell>
          <cell r="BQ15" t="str">
            <v/>
          </cell>
          <cell r="BS15" t="str">
            <v/>
          </cell>
          <cell r="BT15" t="str">
            <v/>
          </cell>
          <cell r="BV15" t="str">
            <v/>
          </cell>
          <cell r="BW15" t="str">
            <v/>
          </cell>
          <cell r="BY15" t="str">
            <v/>
          </cell>
          <cell r="BZ15" t="str">
            <v/>
          </cell>
          <cell r="CB15" t="str">
            <v/>
          </cell>
          <cell r="CC15" t="str">
            <v/>
          </cell>
          <cell r="CD15" t="str">
            <v/>
          </cell>
          <cell r="CE15" t="str">
            <v/>
          </cell>
          <cell r="CF15" t="str">
            <v/>
          </cell>
          <cell r="CH15" t="str">
            <v/>
          </cell>
          <cell r="CI15" t="str">
            <v/>
          </cell>
          <cell r="CK15" t="str">
            <v/>
          </cell>
          <cell r="CL15" t="str">
            <v/>
          </cell>
          <cell r="CN15" t="str">
            <v/>
          </cell>
          <cell r="CO15" t="str">
            <v/>
          </cell>
          <cell r="CQ15" t="str">
            <v/>
          </cell>
          <cell r="CR15" t="str">
            <v/>
          </cell>
        </row>
        <row r="16">
          <cell r="G16">
            <v>0</v>
          </cell>
          <cell r="J16">
            <v>0</v>
          </cell>
          <cell r="M16">
            <v>0</v>
          </cell>
          <cell r="P16">
            <v>0</v>
          </cell>
          <cell r="S16">
            <v>0</v>
          </cell>
          <cell r="V16">
            <v>0</v>
          </cell>
          <cell r="Y16">
            <v>0</v>
          </cell>
          <cell r="AB16">
            <v>0</v>
          </cell>
          <cell r="AE16">
            <v>0</v>
          </cell>
          <cell r="AH16">
            <v>0</v>
          </cell>
          <cell r="AK16">
            <v>0</v>
          </cell>
          <cell r="AN16">
            <v>0</v>
          </cell>
          <cell r="AQ16">
            <v>0</v>
          </cell>
          <cell r="AT16">
            <v>0</v>
          </cell>
          <cell r="AW16">
            <v>0</v>
          </cell>
          <cell r="AZ16">
            <v>0</v>
          </cell>
          <cell r="BC16">
            <v>0</v>
          </cell>
          <cell r="BF16">
            <v>0</v>
          </cell>
          <cell r="BI16">
            <v>0</v>
          </cell>
          <cell r="BL16">
            <v>0</v>
          </cell>
          <cell r="BO16">
            <v>0</v>
          </cell>
          <cell r="BR16">
            <v>0</v>
          </cell>
          <cell r="BU16">
            <v>0</v>
          </cell>
          <cell r="BX16">
            <v>0</v>
          </cell>
          <cell r="CA16">
            <v>0</v>
          </cell>
          <cell r="CD16">
            <v>0</v>
          </cell>
          <cell r="CG16">
            <v>0</v>
          </cell>
          <cell r="CJ16">
            <v>0</v>
          </cell>
          <cell r="CM16">
            <v>0</v>
          </cell>
          <cell r="CP16">
            <v>0</v>
          </cell>
          <cell r="CS16">
            <v>0</v>
          </cell>
        </row>
        <row r="17">
          <cell r="E17" t="str">
            <v/>
          </cell>
          <cell r="F17" t="str">
            <v/>
          </cell>
          <cell r="H17" t="str">
            <v/>
          </cell>
          <cell r="I17" t="str">
            <v/>
          </cell>
          <cell r="K17" t="str">
            <v/>
          </cell>
          <cell r="L17" t="str">
            <v/>
          </cell>
          <cell r="N17" t="str">
            <v/>
          </cell>
          <cell r="O17" t="str">
            <v/>
          </cell>
          <cell r="Q17" t="str">
            <v/>
          </cell>
          <cell r="R17" t="str">
            <v/>
          </cell>
          <cell r="T17" t="str">
            <v/>
          </cell>
          <cell r="U17" t="str">
            <v/>
          </cell>
          <cell r="W17" t="str">
            <v/>
          </cell>
          <cell r="X17" t="str">
            <v/>
          </cell>
          <cell r="Z17" t="str">
            <v/>
          </cell>
          <cell r="AA17" t="str">
            <v/>
          </cell>
          <cell r="AC17" t="str">
            <v/>
          </cell>
          <cell r="AD17" t="str">
            <v/>
          </cell>
          <cell r="AF17" t="str">
            <v/>
          </cell>
          <cell r="AG17" t="str">
            <v/>
          </cell>
          <cell r="AI17" t="str">
            <v/>
          </cell>
          <cell r="AJ17" t="str">
            <v/>
          </cell>
          <cell r="AL17" t="str">
            <v/>
          </cell>
          <cell r="AM17" t="str">
            <v/>
          </cell>
          <cell r="AO17" t="str">
            <v/>
          </cell>
          <cell r="AP17" t="str">
            <v/>
          </cell>
          <cell r="AR17" t="str">
            <v/>
          </cell>
          <cell r="AS17" t="str">
            <v/>
          </cell>
          <cell r="AU17" t="str">
            <v/>
          </cell>
          <cell r="AV17" t="str">
            <v/>
          </cell>
          <cell r="AX17" t="str">
            <v/>
          </cell>
          <cell r="AY17" t="str">
            <v/>
          </cell>
          <cell r="BA17" t="str">
            <v/>
          </cell>
          <cell r="BB17" t="str">
            <v/>
          </cell>
          <cell r="BD17" t="str">
            <v/>
          </cell>
          <cell r="BE17" t="str">
            <v/>
          </cell>
          <cell r="BG17" t="str">
            <v/>
          </cell>
          <cell r="BH17" t="str">
            <v/>
          </cell>
          <cell r="BJ17" t="str">
            <v/>
          </cell>
          <cell r="BK17" t="str">
            <v/>
          </cell>
          <cell r="BM17" t="str">
            <v/>
          </cell>
          <cell r="BN17" t="str">
            <v/>
          </cell>
          <cell r="BP17" t="str">
            <v/>
          </cell>
          <cell r="BQ17" t="str">
            <v/>
          </cell>
          <cell r="BS17" t="str">
            <v/>
          </cell>
          <cell r="BT17" t="str">
            <v/>
          </cell>
          <cell r="BV17" t="str">
            <v/>
          </cell>
          <cell r="BW17" t="str">
            <v/>
          </cell>
          <cell r="BY17" t="str">
            <v/>
          </cell>
          <cell r="BZ17" t="str">
            <v/>
          </cell>
          <cell r="CB17" t="str">
            <v/>
          </cell>
          <cell r="CC17" t="str">
            <v/>
          </cell>
          <cell r="CD17" t="str">
            <v/>
          </cell>
          <cell r="CE17" t="str">
            <v/>
          </cell>
          <cell r="CF17" t="str">
            <v/>
          </cell>
          <cell r="CH17" t="str">
            <v/>
          </cell>
          <cell r="CI17" t="str">
            <v/>
          </cell>
          <cell r="CK17" t="str">
            <v/>
          </cell>
          <cell r="CL17" t="str">
            <v/>
          </cell>
          <cell r="CN17" t="str">
            <v/>
          </cell>
          <cell r="CO17" t="str">
            <v/>
          </cell>
          <cell r="CQ17" t="str">
            <v/>
          </cell>
          <cell r="CR17" t="str">
            <v/>
          </cell>
        </row>
        <row r="20">
          <cell r="E20" t="str">
            <v/>
          </cell>
          <cell r="F20" t="str">
            <v/>
          </cell>
          <cell r="H20" t="str">
            <v/>
          </cell>
          <cell r="I20" t="str">
            <v/>
          </cell>
          <cell r="K20" t="str">
            <v/>
          </cell>
          <cell r="L20" t="str">
            <v/>
          </cell>
          <cell r="N20" t="str">
            <v/>
          </cell>
          <cell r="O20" t="str">
            <v/>
          </cell>
          <cell r="Q20" t="str">
            <v/>
          </cell>
          <cell r="R20" t="str">
            <v/>
          </cell>
          <cell r="T20" t="str">
            <v/>
          </cell>
          <cell r="U20" t="str">
            <v/>
          </cell>
          <cell r="W20" t="str">
            <v/>
          </cell>
          <cell r="X20" t="str">
            <v/>
          </cell>
          <cell r="Z20" t="str">
            <v/>
          </cell>
          <cell r="AA20" t="str">
            <v/>
          </cell>
          <cell r="AC20" t="str">
            <v/>
          </cell>
          <cell r="AD20" t="str">
            <v/>
          </cell>
          <cell r="AF20" t="str">
            <v/>
          </cell>
          <cell r="AG20" t="str">
            <v/>
          </cell>
          <cell r="AI20" t="str">
            <v/>
          </cell>
          <cell r="AJ20" t="str">
            <v/>
          </cell>
          <cell r="AL20" t="str">
            <v/>
          </cell>
          <cell r="AM20" t="str">
            <v/>
          </cell>
          <cell r="AO20" t="str">
            <v/>
          </cell>
          <cell r="AP20" t="str">
            <v/>
          </cell>
          <cell r="AR20" t="str">
            <v/>
          </cell>
          <cell r="AS20" t="str">
            <v/>
          </cell>
          <cell r="AU20" t="str">
            <v/>
          </cell>
          <cell r="AV20" t="str">
            <v/>
          </cell>
          <cell r="AX20" t="str">
            <v/>
          </cell>
          <cell r="AY20" t="str">
            <v/>
          </cell>
          <cell r="BA20" t="str">
            <v/>
          </cell>
          <cell r="BB20" t="str">
            <v/>
          </cell>
          <cell r="BD20" t="str">
            <v/>
          </cell>
          <cell r="BE20" t="str">
            <v/>
          </cell>
          <cell r="BG20" t="str">
            <v/>
          </cell>
          <cell r="BH20" t="str">
            <v/>
          </cell>
          <cell r="BJ20" t="str">
            <v/>
          </cell>
          <cell r="BK20" t="str">
            <v/>
          </cell>
          <cell r="BM20" t="str">
            <v/>
          </cell>
          <cell r="BN20" t="str">
            <v/>
          </cell>
          <cell r="BP20" t="str">
            <v/>
          </cell>
          <cell r="BQ20" t="str">
            <v/>
          </cell>
          <cell r="BS20" t="str">
            <v/>
          </cell>
          <cell r="BT20" t="str">
            <v/>
          </cell>
          <cell r="BV20" t="str">
            <v/>
          </cell>
          <cell r="BW20" t="str">
            <v/>
          </cell>
          <cell r="BY20" t="str">
            <v/>
          </cell>
          <cell r="BZ20" t="str">
            <v/>
          </cell>
          <cell r="CB20" t="str">
            <v/>
          </cell>
          <cell r="CC20" t="str">
            <v/>
          </cell>
          <cell r="CD20" t="str">
            <v/>
          </cell>
          <cell r="CE20" t="str">
            <v/>
          </cell>
          <cell r="CF20" t="str">
            <v/>
          </cell>
          <cell r="CH20" t="str">
            <v/>
          </cell>
          <cell r="CI20" t="str">
            <v/>
          </cell>
          <cell r="CK20" t="str">
            <v/>
          </cell>
          <cell r="CL20" t="str">
            <v/>
          </cell>
          <cell r="CN20" t="str">
            <v/>
          </cell>
          <cell r="CO20" t="str">
            <v/>
          </cell>
          <cell r="CQ20" t="str">
            <v/>
          </cell>
          <cell r="CR20" t="str">
            <v/>
          </cell>
        </row>
        <row r="21">
          <cell r="G21">
            <v>0</v>
          </cell>
          <cell r="J21">
            <v>0</v>
          </cell>
          <cell r="M21">
            <v>0</v>
          </cell>
          <cell r="P21">
            <v>0</v>
          </cell>
          <cell r="S21">
            <v>0</v>
          </cell>
          <cell r="V21">
            <v>0</v>
          </cell>
          <cell r="Y21">
            <v>0</v>
          </cell>
          <cell r="AB21">
            <v>0</v>
          </cell>
          <cell r="AE21">
            <v>0</v>
          </cell>
          <cell r="AH21">
            <v>0</v>
          </cell>
          <cell r="AK21">
            <v>0</v>
          </cell>
          <cell r="AN21">
            <v>0</v>
          </cell>
          <cell r="AQ21">
            <v>0</v>
          </cell>
          <cell r="AT21">
            <v>0</v>
          </cell>
          <cell r="AW21">
            <v>0</v>
          </cell>
          <cell r="AZ21">
            <v>0</v>
          </cell>
          <cell r="BC21">
            <v>0</v>
          </cell>
          <cell r="BF21">
            <v>0</v>
          </cell>
          <cell r="BI21">
            <v>0</v>
          </cell>
          <cell r="BL21">
            <v>0</v>
          </cell>
          <cell r="BO21">
            <v>0</v>
          </cell>
          <cell r="BR21">
            <v>0</v>
          </cell>
          <cell r="BU21">
            <v>0</v>
          </cell>
          <cell r="BX21">
            <v>0</v>
          </cell>
          <cell r="CA21">
            <v>0</v>
          </cell>
          <cell r="CD21">
            <v>0</v>
          </cell>
          <cell r="CG21">
            <v>0</v>
          </cell>
          <cell r="CJ21">
            <v>0</v>
          </cell>
          <cell r="CM21">
            <v>0</v>
          </cell>
          <cell r="CP21">
            <v>0</v>
          </cell>
          <cell r="CS21">
            <v>0</v>
          </cell>
        </row>
        <row r="22">
          <cell r="E22" t="str">
            <v/>
          </cell>
          <cell r="F22" t="str">
            <v/>
          </cell>
          <cell r="H22" t="str">
            <v/>
          </cell>
          <cell r="I22" t="str">
            <v/>
          </cell>
          <cell r="K22" t="str">
            <v/>
          </cell>
          <cell r="L22" t="str">
            <v/>
          </cell>
          <cell r="N22" t="str">
            <v/>
          </cell>
          <cell r="O22" t="str">
            <v/>
          </cell>
          <cell r="Q22" t="str">
            <v/>
          </cell>
          <cell r="R22" t="str">
            <v/>
          </cell>
          <cell r="T22" t="str">
            <v/>
          </cell>
          <cell r="U22" t="str">
            <v/>
          </cell>
          <cell r="W22" t="str">
            <v/>
          </cell>
          <cell r="X22" t="str">
            <v/>
          </cell>
          <cell r="Z22" t="str">
            <v/>
          </cell>
          <cell r="AA22" t="str">
            <v/>
          </cell>
          <cell r="AC22" t="str">
            <v/>
          </cell>
          <cell r="AD22" t="str">
            <v/>
          </cell>
          <cell r="AF22" t="str">
            <v/>
          </cell>
          <cell r="AG22" t="str">
            <v/>
          </cell>
          <cell r="AI22" t="str">
            <v/>
          </cell>
          <cell r="AJ22" t="str">
            <v/>
          </cell>
          <cell r="AL22" t="str">
            <v/>
          </cell>
          <cell r="AM22" t="str">
            <v/>
          </cell>
          <cell r="AO22" t="str">
            <v/>
          </cell>
          <cell r="AP22" t="str">
            <v/>
          </cell>
          <cell r="AR22" t="str">
            <v/>
          </cell>
          <cell r="AS22" t="str">
            <v/>
          </cell>
          <cell r="AU22" t="str">
            <v/>
          </cell>
          <cell r="AV22" t="str">
            <v/>
          </cell>
          <cell r="AX22" t="str">
            <v/>
          </cell>
          <cell r="AY22" t="str">
            <v/>
          </cell>
          <cell r="BA22" t="str">
            <v/>
          </cell>
          <cell r="BB22" t="str">
            <v/>
          </cell>
          <cell r="BD22" t="str">
            <v/>
          </cell>
          <cell r="BE22" t="str">
            <v/>
          </cell>
          <cell r="BG22" t="str">
            <v/>
          </cell>
          <cell r="BH22" t="str">
            <v/>
          </cell>
          <cell r="BJ22" t="str">
            <v/>
          </cell>
          <cell r="BK22" t="str">
            <v/>
          </cell>
          <cell r="BM22" t="str">
            <v/>
          </cell>
          <cell r="BN22" t="str">
            <v/>
          </cell>
          <cell r="BP22" t="str">
            <v/>
          </cell>
          <cell r="BQ22" t="str">
            <v/>
          </cell>
          <cell r="BS22" t="str">
            <v/>
          </cell>
          <cell r="BT22" t="str">
            <v/>
          </cell>
          <cell r="BV22" t="str">
            <v/>
          </cell>
          <cell r="BW22" t="str">
            <v/>
          </cell>
          <cell r="BY22" t="str">
            <v/>
          </cell>
          <cell r="BZ22" t="str">
            <v/>
          </cell>
          <cell r="CB22" t="str">
            <v/>
          </cell>
          <cell r="CC22" t="str">
            <v/>
          </cell>
          <cell r="CD22" t="str">
            <v/>
          </cell>
          <cell r="CE22" t="str">
            <v/>
          </cell>
          <cell r="CF22" t="str">
            <v/>
          </cell>
          <cell r="CH22" t="str">
            <v/>
          </cell>
          <cell r="CI22" t="str">
            <v/>
          </cell>
          <cell r="CK22" t="str">
            <v/>
          </cell>
          <cell r="CL22" t="str">
            <v/>
          </cell>
          <cell r="CN22" t="str">
            <v/>
          </cell>
          <cell r="CO22" t="str">
            <v/>
          </cell>
          <cell r="CQ22" t="str">
            <v/>
          </cell>
          <cell r="CR22" t="str">
            <v/>
          </cell>
        </row>
        <row r="25">
          <cell r="E25" t="str">
            <v/>
          </cell>
          <cell r="F25" t="str">
            <v/>
          </cell>
          <cell r="H25" t="str">
            <v/>
          </cell>
          <cell r="I25" t="str">
            <v/>
          </cell>
          <cell r="K25" t="str">
            <v/>
          </cell>
          <cell r="L25" t="str">
            <v/>
          </cell>
          <cell r="N25" t="str">
            <v/>
          </cell>
          <cell r="O25" t="str">
            <v/>
          </cell>
          <cell r="Q25" t="str">
            <v/>
          </cell>
          <cell r="R25" t="str">
            <v/>
          </cell>
          <cell r="T25" t="str">
            <v/>
          </cell>
          <cell r="U25" t="str">
            <v/>
          </cell>
          <cell r="W25" t="str">
            <v/>
          </cell>
          <cell r="X25" t="str">
            <v/>
          </cell>
          <cell r="Z25" t="str">
            <v/>
          </cell>
          <cell r="AA25" t="str">
            <v/>
          </cell>
          <cell r="AC25" t="str">
            <v/>
          </cell>
          <cell r="AD25" t="str">
            <v/>
          </cell>
          <cell r="AF25" t="str">
            <v/>
          </cell>
          <cell r="AG25" t="str">
            <v/>
          </cell>
          <cell r="AI25" t="str">
            <v/>
          </cell>
          <cell r="AJ25" t="str">
            <v/>
          </cell>
          <cell r="AL25" t="str">
            <v/>
          </cell>
          <cell r="AM25" t="str">
            <v/>
          </cell>
          <cell r="AO25" t="str">
            <v/>
          </cell>
          <cell r="AP25" t="str">
            <v/>
          </cell>
          <cell r="AR25" t="str">
            <v/>
          </cell>
          <cell r="AS25" t="str">
            <v/>
          </cell>
          <cell r="AU25" t="str">
            <v/>
          </cell>
          <cell r="AV25" t="str">
            <v/>
          </cell>
          <cell r="AX25" t="str">
            <v/>
          </cell>
          <cell r="AY25" t="str">
            <v/>
          </cell>
          <cell r="BA25" t="str">
            <v/>
          </cell>
          <cell r="BB25" t="str">
            <v/>
          </cell>
          <cell r="BD25" t="str">
            <v/>
          </cell>
          <cell r="BE25" t="str">
            <v/>
          </cell>
          <cell r="BG25" t="str">
            <v/>
          </cell>
          <cell r="BH25" t="str">
            <v/>
          </cell>
          <cell r="BJ25" t="str">
            <v/>
          </cell>
          <cell r="BK25" t="str">
            <v/>
          </cell>
          <cell r="BM25" t="str">
            <v/>
          </cell>
          <cell r="BN25" t="str">
            <v/>
          </cell>
          <cell r="BP25" t="str">
            <v/>
          </cell>
          <cell r="BQ25" t="str">
            <v/>
          </cell>
          <cell r="BS25" t="str">
            <v/>
          </cell>
          <cell r="BT25" t="str">
            <v/>
          </cell>
          <cell r="BV25" t="str">
            <v/>
          </cell>
          <cell r="BW25" t="str">
            <v/>
          </cell>
          <cell r="BY25" t="str">
            <v/>
          </cell>
          <cell r="BZ25" t="str">
            <v/>
          </cell>
          <cell r="CB25" t="str">
            <v/>
          </cell>
          <cell r="CC25" t="str">
            <v/>
          </cell>
          <cell r="CD25" t="str">
            <v/>
          </cell>
          <cell r="CE25" t="str">
            <v/>
          </cell>
          <cell r="CF25" t="str">
            <v/>
          </cell>
          <cell r="CH25" t="str">
            <v/>
          </cell>
          <cell r="CI25" t="str">
            <v/>
          </cell>
          <cell r="CK25" t="str">
            <v/>
          </cell>
          <cell r="CL25" t="str">
            <v/>
          </cell>
          <cell r="CN25" t="str">
            <v/>
          </cell>
          <cell r="CO25" t="str">
            <v/>
          </cell>
          <cell r="CQ25" t="str">
            <v/>
          </cell>
          <cell r="CR25" t="str">
            <v/>
          </cell>
        </row>
        <row r="26">
          <cell r="G26">
            <v>0</v>
          </cell>
          <cell r="J26">
            <v>0</v>
          </cell>
          <cell r="M26">
            <v>0</v>
          </cell>
          <cell r="P26">
            <v>0</v>
          </cell>
          <cell r="S26">
            <v>0</v>
          </cell>
          <cell r="V26">
            <v>0</v>
          </cell>
          <cell r="Y26">
            <v>0</v>
          </cell>
          <cell r="AB26">
            <v>0</v>
          </cell>
          <cell r="AE26">
            <v>0</v>
          </cell>
          <cell r="AH26">
            <v>0</v>
          </cell>
          <cell r="AK26">
            <v>0</v>
          </cell>
          <cell r="AN26">
            <v>0</v>
          </cell>
          <cell r="AQ26">
            <v>0</v>
          </cell>
          <cell r="AT26">
            <v>0</v>
          </cell>
          <cell r="AW26">
            <v>0</v>
          </cell>
          <cell r="AZ26">
            <v>0</v>
          </cell>
          <cell r="BC26">
            <v>0</v>
          </cell>
          <cell r="BF26">
            <v>0</v>
          </cell>
          <cell r="BI26">
            <v>0</v>
          </cell>
          <cell r="BL26">
            <v>0</v>
          </cell>
          <cell r="BO26">
            <v>0</v>
          </cell>
          <cell r="BR26">
            <v>0</v>
          </cell>
          <cell r="BU26">
            <v>0</v>
          </cell>
          <cell r="BX26">
            <v>0</v>
          </cell>
          <cell r="CA26">
            <v>0</v>
          </cell>
          <cell r="CD26">
            <v>0</v>
          </cell>
          <cell r="CG26">
            <v>0</v>
          </cell>
          <cell r="CJ26">
            <v>0</v>
          </cell>
          <cell r="CM26">
            <v>0</v>
          </cell>
          <cell r="CP26">
            <v>0</v>
          </cell>
          <cell r="CS26">
            <v>0</v>
          </cell>
        </row>
        <row r="27">
          <cell r="E27" t="str">
            <v/>
          </cell>
          <cell r="F27" t="str">
            <v/>
          </cell>
          <cell r="H27" t="str">
            <v/>
          </cell>
          <cell r="I27" t="str">
            <v/>
          </cell>
          <cell r="K27" t="str">
            <v/>
          </cell>
          <cell r="L27" t="str">
            <v/>
          </cell>
          <cell r="N27" t="str">
            <v/>
          </cell>
          <cell r="O27" t="str">
            <v/>
          </cell>
          <cell r="Q27" t="str">
            <v/>
          </cell>
          <cell r="R27" t="str">
            <v/>
          </cell>
          <cell r="T27" t="str">
            <v/>
          </cell>
          <cell r="U27" t="str">
            <v/>
          </cell>
          <cell r="W27" t="str">
            <v/>
          </cell>
          <cell r="X27" t="str">
            <v/>
          </cell>
          <cell r="Z27" t="str">
            <v/>
          </cell>
          <cell r="AA27" t="str">
            <v/>
          </cell>
          <cell r="AC27" t="str">
            <v/>
          </cell>
          <cell r="AD27" t="str">
            <v/>
          </cell>
          <cell r="AF27" t="str">
            <v/>
          </cell>
          <cell r="AG27" t="str">
            <v/>
          </cell>
          <cell r="AI27" t="str">
            <v/>
          </cell>
          <cell r="AJ27" t="str">
            <v/>
          </cell>
          <cell r="AL27" t="str">
            <v/>
          </cell>
          <cell r="AM27" t="str">
            <v/>
          </cell>
          <cell r="AO27" t="str">
            <v/>
          </cell>
          <cell r="AP27" t="str">
            <v/>
          </cell>
          <cell r="AR27" t="str">
            <v/>
          </cell>
          <cell r="AS27" t="str">
            <v/>
          </cell>
          <cell r="AU27" t="str">
            <v/>
          </cell>
          <cell r="AV27" t="str">
            <v/>
          </cell>
          <cell r="AX27" t="str">
            <v/>
          </cell>
          <cell r="AY27" t="str">
            <v/>
          </cell>
          <cell r="BA27" t="str">
            <v/>
          </cell>
          <cell r="BB27" t="str">
            <v/>
          </cell>
          <cell r="BD27" t="str">
            <v/>
          </cell>
          <cell r="BE27" t="str">
            <v/>
          </cell>
          <cell r="BG27" t="str">
            <v/>
          </cell>
          <cell r="BH27" t="str">
            <v/>
          </cell>
          <cell r="BJ27" t="str">
            <v/>
          </cell>
          <cell r="BK27" t="str">
            <v/>
          </cell>
          <cell r="BM27" t="str">
            <v/>
          </cell>
          <cell r="BN27" t="str">
            <v/>
          </cell>
          <cell r="BP27" t="str">
            <v/>
          </cell>
          <cell r="BQ27" t="str">
            <v/>
          </cell>
          <cell r="BS27" t="str">
            <v/>
          </cell>
          <cell r="BT27" t="str">
            <v/>
          </cell>
          <cell r="BV27" t="str">
            <v/>
          </cell>
          <cell r="BW27" t="str">
            <v/>
          </cell>
          <cell r="BY27" t="str">
            <v/>
          </cell>
          <cell r="BZ27" t="str">
            <v/>
          </cell>
          <cell r="CB27" t="str">
            <v/>
          </cell>
          <cell r="CC27" t="str">
            <v/>
          </cell>
          <cell r="CD27" t="str">
            <v/>
          </cell>
          <cell r="CE27" t="str">
            <v/>
          </cell>
          <cell r="CF27" t="str">
            <v/>
          </cell>
          <cell r="CH27" t="str">
            <v/>
          </cell>
          <cell r="CI27" t="str">
            <v/>
          </cell>
          <cell r="CK27" t="str">
            <v/>
          </cell>
          <cell r="CL27" t="str">
            <v/>
          </cell>
          <cell r="CN27" t="str">
            <v/>
          </cell>
          <cell r="CO27" t="str">
            <v/>
          </cell>
          <cell r="CQ27" t="str">
            <v/>
          </cell>
          <cell r="CR27" t="str">
            <v/>
          </cell>
        </row>
        <row r="30">
          <cell r="E30" t="str">
            <v/>
          </cell>
          <cell r="F30" t="str">
            <v/>
          </cell>
          <cell r="H30" t="str">
            <v/>
          </cell>
          <cell r="I30" t="str">
            <v/>
          </cell>
          <cell r="K30" t="str">
            <v/>
          </cell>
          <cell r="L30" t="str">
            <v/>
          </cell>
          <cell r="N30" t="str">
            <v/>
          </cell>
          <cell r="O30" t="str">
            <v/>
          </cell>
          <cell r="Q30" t="str">
            <v/>
          </cell>
          <cell r="R30" t="str">
            <v/>
          </cell>
          <cell r="T30" t="str">
            <v/>
          </cell>
          <cell r="U30" t="str">
            <v/>
          </cell>
          <cell r="W30" t="str">
            <v/>
          </cell>
          <cell r="X30" t="str">
            <v/>
          </cell>
          <cell r="Z30" t="str">
            <v/>
          </cell>
          <cell r="AA30" t="str">
            <v/>
          </cell>
          <cell r="AC30" t="str">
            <v/>
          </cell>
          <cell r="AD30" t="str">
            <v/>
          </cell>
          <cell r="AF30" t="str">
            <v/>
          </cell>
          <cell r="AG30" t="str">
            <v/>
          </cell>
          <cell r="AI30" t="str">
            <v/>
          </cell>
          <cell r="AJ30" t="str">
            <v/>
          </cell>
          <cell r="AL30" t="str">
            <v/>
          </cell>
          <cell r="AM30" t="str">
            <v/>
          </cell>
          <cell r="AO30" t="str">
            <v/>
          </cell>
          <cell r="AP30" t="str">
            <v/>
          </cell>
          <cell r="AR30" t="str">
            <v/>
          </cell>
          <cell r="AS30" t="str">
            <v/>
          </cell>
          <cell r="AU30" t="str">
            <v/>
          </cell>
          <cell r="AV30" t="str">
            <v/>
          </cell>
          <cell r="AX30" t="str">
            <v/>
          </cell>
          <cell r="AY30" t="str">
            <v/>
          </cell>
          <cell r="BA30" t="str">
            <v/>
          </cell>
          <cell r="BB30" t="str">
            <v/>
          </cell>
          <cell r="BD30" t="str">
            <v/>
          </cell>
          <cell r="BE30" t="str">
            <v/>
          </cell>
          <cell r="BG30" t="str">
            <v/>
          </cell>
          <cell r="BH30" t="str">
            <v/>
          </cell>
          <cell r="BJ30" t="str">
            <v/>
          </cell>
          <cell r="BK30" t="str">
            <v/>
          </cell>
          <cell r="BM30" t="str">
            <v/>
          </cell>
          <cell r="BN30" t="str">
            <v/>
          </cell>
          <cell r="BP30" t="str">
            <v/>
          </cell>
          <cell r="BQ30" t="str">
            <v/>
          </cell>
          <cell r="BS30" t="str">
            <v/>
          </cell>
          <cell r="BT30" t="str">
            <v/>
          </cell>
          <cell r="BV30" t="str">
            <v/>
          </cell>
          <cell r="BW30" t="str">
            <v/>
          </cell>
          <cell r="BY30" t="str">
            <v/>
          </cell>
          <cell r="BZ30" t="str">
            <v/>
          </cell>
          <cell r="CB30" t="str">
            <v/>
          </cell>
          <cell r="CC30" t="str">
            <v/>
          </cell>
          <cell r="CD30" t="str">
            <v/>
          </cell>
          <cell r="CE30" t="str">
            <v/>
          </cell>
          <cell r="CF30" t="str">
            <v/>
          </cell>
          <cell r="CH30" t="str">
            <v/>
          </cell>
          <cell r="CI30" t="str">
            <v/>
          </cell>
          <cell r="CK30" t="str">
            <v/>
          </cell>
          <cell r="CL30" t="str">
            <v/>
          </cell>
          <cell r="CN30" t="str">
            <v/>
          </cell>
          <cell r="CO30" t="str">
            <v/>
          </cell>
          <cell r="CQ30" t="str">
            <v/>
          </cell>
          <cell r="CR30" t="str">
            <v/>
          </cell>
        </row>
        <row r="31">
          <cell r="G31">
            <v>0</v>
          </cell>
          <cell r="J31">
            <v>0</v>
          </cell>
          <cell r="M31">
            <v>0</v>
          </cell>
          <cell r="P31">
            <v>0</v>
          </cell>
          <cell r="S31">
            <v>0</v>
          </cell>
          <cell r="V31">
            <v>0</v>
          </cell>
          <cell r="Y31">
            <v>0</v>
          </cell>
          <cell r="AB31">
            <v>0</v>
          </cell>
          <cell r="AE31">
            <v>0</v>
          </cell>
          <cell r="AH31">
            <v>0</v>
          </cell>
          <cell r="AK31">
            <v>0</v>
          </cell>
          <cell r="AN31">
            <v>0</v>
          </cell>
          <cell r="AQ31">
            <v>0</v>
          </cell>
          <cell r="AT31">
            <v>0</v>
          </cell>
          <cell r="AW31">
            <v>0</v>
          </cell>
          <cell r="AZ31">
            <v>0</v>
          </cell>
          <cell r="BC31">
            <v>0</v>
          </cell>
          <cell r="BF31">
            <v>0</v>
          </cell>
          <cell r="BI31">
            <v>0</v>
          </cell>
          <cell r="BL31">
            <v>0</v>
          </cell>
          <cell r="BO31">
            <v>0</v>
          </cell>
          <cell r="BR31">
            <v>0</v>
          </cell>
          <cell r="BU31">
            <v>0</v>
          </cell>
          <cell r="BX31">
            <v>0</v>
          </cell>
          <cell r="CA31">
            <v>0</v>
          </cell>
          <cell r="CD31">
            <v>0</v>
          </cell>
          <cell r="CG31">
            <v>0</v>
          </cell>
          <cell r="CJ31">
            <v>0</v>
          </cell>
          <cell r="CM31">
            <v>0</v>
          </cell>
          <cell r="CP31">
            <v>0</v>
          </cell>
          <cell r="CS31">
            <v>0</v>
          </cell>
        </row>
        <row r="32">
          <cell r="E32" t="str">
            <v/>
          </cell>
          <cell r="F32" t="str">
            <v/>
          </cell>
          <cell r="H32" t="str">
            <v/>
          </cell>
          <cell r="I32" t="str">
            <v/>
          </cell>
          <cell r="K32" t="str">
            <v/>
          </cell>
          <cell r="L32" t="str">
            <v/>
          </cell>
          <cell r="N32" t="str">
            <v/>
          </cell>
          <cell r="O32" t="str">
            <v/>
          </cell>
          <cell r="Q32" t="str">
            <v/>
          </cell>
          <cell r="R32" t="str">
            <v/>
          </cell>
          <cell r="T32" t="str">
            <v/>
          </cell>
          <cell r="U32" t="str">
            <v/>
          </cell>
          <cell r="W32" t="str">
            <v/>
          </cell>
          <cell r="X32" t="str">
            <v/>
          </cell>
          <cell r="Z32" t="str">
            <v/>
          </cell>
          <cell r="AA32" t="str">
            <v/>
          </cell>
          <cell r="AC32" t="str">
            <v/>
          </cell>
          <cell r="AD32" t="str">
            <v/>
          </cell>
          <cell r="AF32" t="str">
            <v/>
          </cell>
          <cell r="AG32" t="str">
            <v/>
          </cell>
          <cell r="AI32" t="str">
            <v/>
          </cell>
          <cell r="AJ32" t="str">
            <v/>
          </cell>
          <cell r="AL32" t="str">
            <v/>
          </cell>
          <cell r="AM32" t="str">
            <v/>
          </cell>
          <cell r="AO32" t="str">
            <v/>
          </cell>
          <cell r="AP32" t="str">
            <v/>
          </cell>
          <cell r="AR32" t="str">
            <v/>
          </cell>
          <cell r="AS32" t="str">
            <v/>
          </cell>
          <cell r="AU32" t="str">
            <v/>
          </cell>
          <cell r="AV32" t="str">
            <v/>
          </cell>
          <cell r="AX32" t="str">
            <v/>
          </cell>
          <cell r="AY32" t="str">
            <v/>
          </cell>
          <cell r="BA32" t="str">
            <v/>
          </cell>
          <cell r="BB32" t="str">
            <v/>
          </cell>
          <cell r="BD32" t="str">
            <v/>
          </cell>
          <cell r="BE32" t="str">
            <v/>
          </cell>
          <cell r="BG32" t="str">
            <v/>
          </cell>
          <cell r="BH32" t="str">
            <v/>
          </cell>
          <cell r="BJ32" t="str">
            <v/>
          </cell>
          <cell r="BK32" t="str">
            <v/>
          </cell>
          <cell r="BM32" t="str">
            <v/>
          </cell>
          <cell r="BN32" t="str">
            <v/>
          </cell>
          <cell r="BP32" t="str">
            <v/>
          </cell>
          <cell r="BQ32" t="str">
            <v/>
          </cell>
          <cell r="BS32" t="str">
            <v/>
          </cell>
          <cell r="BT32" t="str">
            <v/>
          </cell>
          <cell r="BV32" t="str">
            <v/>
          </cell>
          <cell r="BW32" t="str">
            <v/>
          </cell>
          <cell r="BY32" t="str">
            <v/>
          </cell>
          <cell r="BZ32" t="str">
            <v/>
          </cell>
          <cell r="CB32" t="str">
            <v/>
          </cell>
          <cell r="CC32" t="str">
            <v/>
          </cell>
          <cell r="CD32" t="str">
            <v/>
          </cell>
          <cell r="CE32" t="str">
            <v/>
          </cell>
          <cell r="CF32" t="str">
            <v/>
          </cell>
          <cell r="CH32" t="str">
            <v/>
          </cell>
          <cell r="CI32" t="str">
            <v/>
          </cell>
          <cell r="CK32" t="str">
            <v/>
          </cell>
          <cell r="CL32" t="str">
            <v/>
          </cell>
          <cell r="CN32" t="str">
            <v/>
          </cell>
          <cell r="CO32" t="str">
            <v/>
          </cell>
          <cell r="CQ32" t="str">
            <v/>
          </cell>
          <cell r="CR32" t="str">
            <v/>
          </cell>
        </row>
        <row r="35">
          <cell r="E35" t="str">
            <v/>
          </cell>
          <cell r="F35" t="str">
            <v/>
          </cell>
          <cell r="H35" t="str">
            <v/>
          </cell>
          <cell r="I35" t="str">
            <v/>
          </cell>
          <cell r="K35" t="str">
            <v/>
          </cell>
          <cell r="L35" t="str">
            <v/>
          </cell>
          <cell r="N35" t="str">
            <v/>
          </cell>
          <cell r="O35" t="str">
            <v/>
          </cell>
          <cell r="Q35" t="str">
            <v/>
          </cell>
          <cell r="R35" t="str">
            <v/>
          </cell>
          <cell r="T35" t="str">
            <v/>
          </cell>
          <cell r="U35" t="str">
            <v/>
          </cell>
          <cell r="W35" t="str">
            <v/>
          </cell>
          <cell r="X35" t="str">
            <v/>
          </cell>
          <cell r="Z35" t="str">
            <v/>
          </cell>
          <cell r="AA35" t="str">
            <v/>
          </cell>
          <cell r="AC35" t="str">
            <v/>
          </cell>
          <cell r="AD35" t="str">
            <v/>
          </cell>
          <cell r="AF35" t="str">
            <v/>
          </cell>
          <cell r="AG35" t="str">
            <v/>
          </cell>
          <cell r="AI35" t="str">
            <v/>
          </cell>
          <cell r="AJ35" t="str">
            <v/>
          </cell>
          <cell r="AL35" t="str">
            <v/>
          </cell>
          <cell r="AM35" t="str">
            <v/>
          </cell>
          <cell r="AO35" t="str">
            <v/>
          </cell>
          <cell r="AP35" t="str">
            <v/>
          </cell>
          <cell r="AR35" t="str">
            <v/>
          </cell>
          <cell r="AS35" t="str">
            <v/>
          </cell>
          <cell r="AU35" t="str">
            <v/>
          </cell>
          <cell r="AV35" t="str">
            <v/>
          </cell>
          <cell r="AX35" t="str">
            <v/>
          </cell>
          <cell r="AY35" t="str">
            <v/>
          </cell>
          <cell r="BA35" t="str">
            <v/>
          </cell>
          <cell r="BB35" t="str">
            <v/>
          </cell>
          <cell r="BD35" t="str">
            <v/>
          </cell>
          <cell r="BE35" t="str">
            <v/>
          </cell>
          <cell r="BG35" t="str">
            <v/>
          </cell>
          <cell r="BH35" t="str">
            <v/>
          </cell>
          <cell r="BJ35" t="str">
            <v/>
          </cell>
          <cell r="BK35" t="str">
            <v/>
          </cell>
          <cell r="BM35" t="str">
            <v/>
          </cell>
          <cell r="BN35" t="str">
            <v/>
          </cell>
          <cell r="BP35" t="str">
            <v/>
          </cell>
          <cell r="BQ35" t="str">
            <v/>
          </cell>
          <cell r="BS35" t="str">
            <v/>
          </cell>
          <cell r="BT35" t="str">
            <v/>
          </cell>
          <cell r="BV35" t="str">
            <v/>
          </cell>
          <cell r="BW35" t="str">
            <v/>
          </cell>
          <cell r="BY35" t="str">
            <v/>
          </cell>
          <cell r="BZ35" t="str">
            <v/>
          </cell>
          <cell r="CB35" t="str">
            <v/>
          </cell>
          <cell r="CC35" t="str">
            <v/>
          </cell>
          <cell r="CD35" t="str">
            <v/>
          </cell>
          <cell r="CE35" t="str">
            <v/>
          </cell>
          <cell r="CF35" t="str">
            <v/>
          </cell>
          <cell r="CH35" t="str">
            <v/>
          </cell>
          <cell r="CI35" t="str">
            <v/>
          </cell>
          <cell r="CK35" t="str">
            <v/>
          </cell>
          <cell r="CL35" t="str">
            <v/>
          </cell>
          <cell r="CN35" t="str">
            <v/>
          </cell>
          <cell r="CO35" t="str">
            <v/>
          </cell>
          <cell r="CQ35" t="str">
            <v/>
          </cell>
          <cell r="CR35" t="str">
            <v/>
          </cell>
        </row>
        <row r="37">
          <cell r="E37" t="str">
            <v/>
          </cell>
          <cell r="F37" t="str">
            <v/>
          </cell>
          <cell r="H37" t="str">
            <v/>
          </cell>
          <cell r="I37" t="str">
            <v/>
          </cell>
          <cell r="K37" t="str">
            <v/>
          </cell>
          <cell r="L37" t="str">
            <v/>
          </cell>
          <cell r="N37" t="str">
            <v/>
          </cell>
          <cell r="O37" t="str">
            <v/>
          </cell>
          <cell r="Q37" t="str">
            <v/>
          </cell>
          <cell r="R37" t="str">
            <v/>
          </cell>
          <cell r="T37" t="str">
            <v/>
          </cell>
          <cell r="U37" t="str">
            <v/>
          </cell>
          <cell r="W37" t="str">
            <v/>
          </cell>
          <cell r="X37" t="str">
            <v/>
          </cell>
          <cell r="Z37" t="str">
            <v/>
          </cell>
          <cell r="AA37" t="str">
            <v/>
          </cell>
          <cell r="AC37" t="str">
            <v/>
          </cell>
          <cell r="AD37" t="str">
            <v/>
          </cell>
          <cell r="AF37" t="str">
            <v/>
          </cell>
          <cell r="AG37" t="str">
            <v/>
          </cell>
          <cell r="AI37" t="str">
            <v/>
          </cell>
          <cell r="AJ37" t="str">
            <v/>
          </cell>
          <cell r="AL37" t="str">
            <v/>
          </cell>
          <cell r="AM37" t="str">
            <v/>
          </cell>
          <cell r="AO37" t="str">
            <v/>
          </cell>
          <cell r="AP37" t="str">
            <v/>
          </cell>
          <cell r="AR37" t="str">
            <v/>
          </cell>
          <cell r="AS37" t="str">
            <v/>
          </cell>
          <cell r="AU37" t="str">
            <v/>
          </cell>
          <cell r="AV37" t="str">
            <v/>
          </cell>
          <cell r="AX37" t="str">
            <v/>
          </cell>
          <cell r="AY37" t="str">
            <v/>
          </cell>
          <cell r="BA37" t="str">
            <v/>
          </cell>
          <cell r="BB37" t="str">
            <v/>
          </cell>
          <cell r="BD37" t="str">
            <v/>
          </cell>
          <cell r="BE37" t="str">
            <v/>
          </cell>
          <cell r="BG37" t="str">
            <v/>
          </cell>
          <cell r="BH37" t="str">
            <v/>
          </cell>
          <cell r="BJ37" t="str">
            <v/>
          </cell>
          <cell r="BK37" t="str">
            <v/>
          </cell>
          <cell r="BM37" t="str">
            <v/>
          </cell>
          <cell r="BN37" t="str">
            <v/>
          </cell>
          <cell r="BP37" t="str">
            <v/>
          </cell>
          <cell r="BQ37" t="str">
            <v/>
          </cell>
          <cell r="BS37" t="str">
            <v/>
          </cell>
          <cell r="BT37" t="str">
            <v/>
          </cell>
          <cell r="BV37" t="str">
            <v/>
          </cell>
          <cell r="BW37" t="str">
            <v/>
          </cell>
          <cell r="BY37" t="str">
            <v/>
          </cell>
          <cell r="BZ37" t="str">
            <v/>
          </cell>
          <cell r="CB37" t="str">
            <v/>
          </cell>
          <cell r="CC37" t="str">
            <v/>
          </cell>
          <cell r="CD37" t="str">
            <v/>
          </cell>
          <cell r="CE37" t="str">
            <v/>
          </cell>
          <cell r="CF37" t="str">
            <v/>
          </cell>
          <cell r="CH37" t="str">
            <v/>
          </cell>
          <cell r="CI37" t="str">
            <v/>
          </cell>
          <cell r="CK37" t="str">
            <v/>
          </cell>
          <cell r="CL37" t="str">
            <v/>
          </cell>
          <cell r="CN37" t="str">
            <v/>
          </cell>
          <cell r="CO37" t="str">
            <v/>
          </cell>
          <cell r="CQ37" t="str">
            <v/>
          </cell>
          <cell r="CR37" t="str">
            <v/>
          </cell>
        </row>
      </sheetData>
      <sheetData sheetId="5">
        <row r="5">
          <cell r="B5" t="str">
            <v>AIK540</v>
          </cell>
          <cell r="C5">
            <v>4</v>
          </cell>
          <cell r="D5">
            <v>15</v>
          </cell>
          <cell r="E5">
            <v>4</v>
          </cell>
        </row>
        <row r="11">
          <cell r="B11" t="str">
            <v>AIK540</v>
          </cell>
          <cell r="E11">
            <v>6</v>
          </cell>
        </row>
      </sheetData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 (2)"/>
      <sheetName val="Plan"/>
      <sheetName val="Hors Plan"/>
      <sheetName val="Interne"/>
      <sheetName val="Liste"/>
      <sheetName val="Personnel"/>
    </sheetNames>
    <sheetDataSet>
      <sheetData sheetId="0"/>
      <sheetData sheetId="1"/>
      <sheetData sheetId="2"/>
      <sheetData sheetId="3"/>
      <sheetData sheetId="4">
        <row r="1">
          <cell r="A1" t="str">
            <v>Stage</v>
          </cell>
        </row>
        <row r="2">
          <cell r="A2" t="str">
            <v>0_Autres</v>
          </cell>
        </row>
        <row r="3">
          <cell r="A3" t="str">
            <v>E_ADR 1.3</v>
          </cell>
        </row>
        <row r="4">
          <cell r="A4" t="str">
            <v>E_Application et manipulation des produits de marquage routier</v>
          </cell>
        </row>
        <row r="5">
          <cell r="A5" t="str">
            <v>E_Armacad</v>
          </cell>
        </row>
        <row r="6">
          <cell r="A6" t="str">
            <v>E_Arrimage des charges</v>
          </cell>
        </row>
        <row r="7">
          <cell r="A7" t="str">
            <v>E_ATEX 0</v>
          </cell>
        </row>
        <row r="8">
          <cell r="A8" t="str">
            <v>E_Audit fournisseur</v>
          </cell>
        </row>
        <row r="9">
          <cell r="A9" t="str">
            <v>E_Autocad</v>
          </cell>
        </row>
        <row r="10">
          <cell r="A10" t="str">
            <v>E_CACES R486 - PEMP initiation</v>
          </cell>
        </row>
        <row r="11">
          <cell r="A11" t="str">
            <v>E_CACES R486 - PEMP recyclage</v>
          </cell>
        </row>
        <row r="12">
          <cell r="A12" t="str">
            <v>E_CACES R489 - Chariots initiation</v>
          </cell>
        </row>
        <row r="13">
          <cell r="A13" t="str">
            <v>E_CACES R489 - Chariots recyclage</v>
          </cell>
        </row>
        <row r="14">
          <cell r="A14" t="str">
            <v>E_CACES R490 - Grues aux initiation</v>
          </cell>
        </row>
        <row r="15">
          <cell r="A15" t="str">
            <v>E_CACES R490 - Grues aux recyclage</v>
          </cell>
        </row>
        <row r="16">
          <cell r="A16" t="str">
            <v>E_CACES R484 - Pont roulant</v>
          </cell>
        </row>
        <row r="17">
          <cell r="A17" t="str">
            <v>E_Contrôles et règlages des entrainements</v>
          </cell>
        </row>
        <row r="18">
          <cell r="A18" t="str">
            <v>E_Covadis 2D</v>
          </cell>
        </row>
        <row r="19">
          <cell r="A19" t="str">
            <v>E_Covadis 3D</v>
          </cell>
        </row>
        <row r="20">
          <cell r="A20" t="str">
            <v>E_Covadis BIM</v>
          </cell>
        </row>
        <row r="21">
          <cell r="A21" t="str">
            <v>E_Covadis topographie</v>
          </cell>
        </row>
        <row r="22">
          <cell r="A22" t="str">
            <v>E_Covadis VRD</v>
          </cell>
        </row>
        <row r="23">
          <cell r="A23" t="str">
            <v>E_CQP Poseur de dispositifs de retenues routiers</v>
          </cell>
        </row>
        <row r="24">
          <cell r="A24" t="str">
            <v>E_CQP Signalisation routière horizontale</v>
          </cell>
        </row>
        <row r="25">
          <cell r="A25" t="str">
            <v>E_Dépannage à travers la lecture de schémas</v>
          </cell>
        </row>
        <row r="26">
          <cell r="A26" t="str">
            <v>E_Dépannage par la mesure</v>
          </cell>
        </row>
        <row r="27">
          <cell r="A27" t="str">
            <v>E_Détection des réseaux</v>
          </cell>
        </row>
        <row r="28">
          <cell r="A28" t="str">
            <v>E_Diagnostiquer et rendre la voirie accessible et ERP</v>
          </cell>
        </row>
        <row r="29">
          <cell r="A29" t="str">
            <v>E_E-learning</v>
          </cell>
        </row>
        <row r="30">
          <cell r="A30" t="str">
            <v>E_Electricité basique des engins</v>
          </cell>
        </row>
        <row r="31">
          <cell r="A31" t="str">
            <v>E_Equipier 1ère intervention</v>
          </cell>
        </row>
        <row r="32">
          <cell r="A32" t="str">
            <v>E_FIMO</v>
          </cell>
        </row>
        <row r="33">
          <cell r="A33" t="str">
            <v>E_Form vérif accessoires mat levage</v>
          </cell>
        </row>
        <row r="34">
          <cell r="A34" t="str">
            <v>E_Formation Continue Obligatoire (FCO)</v>
          </cell>
        </row>
        <row r="35">
          <cell r="A35" t="str">
            <v>E_Français</v>
          </cell>
        </row>
        <row r="36">
          <cell r="A36" t="str">
            <v>E_Habilitation VGP / VGPL</v>
          </cell>
        </row>
        <row r="37">
          <cell r="A37" t="str">
            <v xml:space="preserve">E_Initial Hab élec B0-H0(V) non électricien </v>
          </cell>
        </row>
        <row r="38">
          <cell r="A38" t="str">
            <v>E_Initial Hab élec BS, BE et HE manoeuvre (HTA)</v>
          </cell>
        </row>
        <row r="39">
          <cell r="A39" t="str">
            <v>E_La gestion du temps pour managers</v>
          </cell>
        </row>
        <row r="40">
          <cell r="A40" t="str">
            <v>E_Les fondamentaux en réglementation et droit du transport routier de marchandises</v>
          </cell>
        </row>
        <row r="41">
          <cell r="A41" t="str">
            <v>E_Les points clés de la gestion de la formation</v>
          </cell>
        </row>
        <row r="42">
          <cell r="A42" t="str">
            <v>E_Management : les fondamentaux</v>
          </cell>
        </row>
        <row r="43">
          <cell r="A43" t="str">
            <v>E_Manager une équipe</v>
          </cell>
        </row>
        <row r="44">
          <cell r="A44" t="str">
            <v>E_Manipulation des extincteurs</v>
          </cell>
        </row>
        <row r="45">
          <cell r="A45" t="str">
            <v>E_Membre du CSE</v>
          </cell>
        </row>
        <row r="46">
          <cell r="A46" t="str">
            <v>E_Mensura plate forme</v>
          </cell>
        </row>
        <row r="47">
          <cell r="A47" t="str">
            <v>E_Mensura collective 4 jours</v>
          </cell>
        </row>
        <row r="48">
          <cell r="A48" t="str">
            <v>E_Mensura projet linéaire</v>
          </cell>
        </row>
        <row r="49">
          <cell r="A49" t="str">
            <v>E_Mensura réseaux secs - assainissement</v>
          </cell>
        </row>
        <row r="50">
          <cell r="A50" t="str">
            <v>E_Mensura topographie</v>
          </cell>
        </row>
        <row r="51">
          <cell r="A51" t="str">
            <v>E_Mieux gérer son stress</v>
          </cell>
        </row>
        <row r="52">
          <cell r="A52" t="str">
            <v>E_Mieux gérer son temps</v>
          </cell>
        </row>
        <row r="53">
          <cell r="A53" t="str">
            <v>E_MRS</v>
          </cell>
        </row>
        <row r="54">
          <cell r="A54" t="str">
            <v xml:space="preserve">E_MS Project </v>
          </cell>
        </row>
        <row r="55">
          <cell r="A55" t="str">
            <v>E_Multiplexage</v>
          </cell>
        </row>
        <row r="56">
          <cell r="A56" t="str">
            <v>E_Multiplexage et électronique embatrique</v>
          </cell>
        </row>
        <row r="57">
          <cell r="A57" t="str">
            <v>E_Oxycoupage</v>
          </cell>
        </row>
        <row r="58">
          <cell r="A58" t="str">
            <v>E_Permis B96</v>
          </cell>
        </row>
        <row r="59">
          <cell r="A59" t="str">
            <v>E_Permis BE</v>
          </cell>
        </row>
        <row r="60">
          <cell r="A60" t="str">
            <v>E_Permis C</v>
          </cell>
        </row>
        <row r="61">
          <cell r="A61" t="str">
            <v>E_Permis CE</v>
          </cell>
        </row>
        <row r="62">
          <cell r="A62" t="str">
            <v>E_Port du harnais - Travail en hauteur</v>
          </cell>
        </row>
        <row r="63">
          <cell r="A63" t="str">
            <v>E_Prise de parole en public</v>
          </cell>
        </row>
        <row r="64">
          <cell r="A64" t="str">
            <v>E_QlikView</v>
          </cell>
        </row>
        <row r="65">
          <cell r="A65" t="str">
            <v>E_Recouvrement des créances clients</v>
          </cell>
        </row>
        <row r="66">
          <cell r="A66" t="str">
            <v>E_Recy Hab élec B0, H0(V) non électricien</v>
          </cell>
        </row>
        <row r="67">
          <cell r="A67" t="str">
            <v>E_Recy Hab élec BS et/ou BE, HE manœuvre(HTA)</v>
          </cell>
        </row>
        <row r="68">
          <cell r="A68" t="str">
            <v>E_Règlementation et implantation des marquages routiers</v>
          </cell>
        </row>
        <row r="69">
          <cell r="A69" t="str">
            <v xml:space="preserve">E_Risques psychosociaux </v>
          </cell>
        </row>
        <row r="70">
          <cell r="A70" t="str">
            <v xml:space="preserve">E_Risques psychotropes </v>
          </cell>
        </row>
        <row r="71">
          <cell r="A71" t="str">
            <v>E_Signalisation temporaire de chantier</v>
          </cell>
        </row>
        <row r="72">
          <cell r="A72" t="str">
            <v>E_Signalisation temporaire FLR 2*2</v>
          </cell>
        </row>
        <row r="73">
          <cell r="A73" t="str">
            <v>E_Système avec régulations circuit ouvert</v>
          </cell>
        </row>
        <row r="74">
          <cell r="A74" t="str">
            <v>E_Titre professionnel Chef d'équipe Travaux publics</v>
          </cell>
        </row>
        <row r="75">
          <cell r="A75" t="str">
            <v>E_Titre professionnel Conducteur du transport routier de marchandises sur porteur</v>
          </cell>
        </row>
        <row r="76">
          <cell r="A76" t="str">
            <v>E_TOSA</v>
          </cell>
        </row>
        <row r="77">
          <cell r="A77" t="str">
            <v>E_Vérif générales périodiques (VGP)</v>
          </cell>
        </row>
        <row r="78">
          <cell r="A78" t="str">
            <v>I_ AIPR - Pers concepteur recyclage</v>
          </cell>
        </row>
        <row r="79">
          <cell r="A79" t="str">
            <v>I_AIPR - Pers concepteur initial</v>
          </cell>
        </row>
        <row r="80">
          <cell r="A80" t="str">
            <v>I_AIPR - Pers encadrement initial</v>
          </cell>
        </row>
        <row r="81">
          <cell r="A81" t="str">
            <v>I_AIPR - Pers encadrement recyclage</v>
          </cell>
        </row>
        <row r="82">
          <cell r="A82" t="str">
            <v>I_AIPR - Pers opérateur initial</v>
          </cell>
        </row>
        <row r="83">
          <cell r="A83" t="str">
            <v>I_AIPR - Pers opérateur recyclage</v>
          </cell>
        </row>
        <row r="84">
          <cell r="A84" t="str">
            <v>I_Améliorer son management grâce à une communication adaptée</v>
          </cell>
        </row>
        <row r="85">
          <cell r="A85" t="str">
            <v>I_Avenir Chef de chantier</v>
          </cell>
        </row>
        <row r="86">
          <cell r="A86" t="str">
            <v>I_C1 Conduite de travaux GC</v>
          </cell>
        </row>
        <row r="87">
          <cell r="A87" t="str">
            <v>I_C2 La direction de travaux</v>
          </cell>
        </row>
        <row r="88">
          <cell r="A88" t="str">
            <v>I_C3 Le management d'un secteur ou d'un grand chantier</v>
          </cell>
        </row>
        <row r="89">
          <cell r="A89" t="str">
            <v>I_C4 Du manager au leader NGE</v>
          </cell>
        </row>
        <row r="90">
          <cell r="A90" t="str">
            <v xml:space="preserve">I_CACES R482  - Engins chantier initiation </v>
          </cell>
        </row>
        <row r="91">
          <cell r="A91" t="str">
            <v xml:space="preserve">I_CACES R482  - Engins chantier recy </v>
          </cell>
        </row>
        <row r="92">
          <cell r="A92" t="str">
            <v>I_CACES R482 - Tests secs</v>
          </cell>
        </row>
        <row r="93">
          <cell r="A93" t="str">
            <v>I_Chef de chantier terrassement et VRD</v>
          </cell>
        </row>
        <row r="94">
          <cell r="A94" t="str">
            <v>I_Commerce - Du client au partenaire</v>
          </cell>
        </row>
        <row r="95">
          <cell r="A95" t="str">
            <v>I_CSST</v>
          </cell>
        </row>
        <row r="96">
          <cell r="A96" t="str">
            <v>I_Des entretiens pour davantage de performance</v>
          </cell>
        </row>
        <row r="97">
          <cell r="A97" t="str">
            <v>I_Devenir Chef d'équipe Génie Civil</v>
          </cell>
        </row>
        <row r="98">
          <cell r="A98" t="str">
            <v>I_Devenir formateur occasionnel</v>
          </cell>
        </row>
        <row r="99">
          <cell r="A99" t="str">
            <v>I_Devenir Tuteur FNTP</v>
          </cell>
        </row>
        <row r="100">
          <cell r="A100" t="str">
            <v>I_Du client au partenaire : développer sa sensibilité commerciale</v>
          </cell>
        </row>
        <row r="101">
          <cell r="A101" t="str">
            <v>I_E1 - Etudes de prix</v>
          </cell>
        </row>
        <row r="102">
          <cell r="A102" t="str">
            <v>I_E2 - Comprendre l'exigence du client dans l'offre</v>
          </cell>
        </row>
        <row r="103">
          <cell r="A103" t="str">
            <v>I_E3 - Etre manager en études de prix</v>
          </cell>
        </row>
        <row r="104">
          <cell r="A104" t="str">
            <v>I_Elingage</v>
          </cell>
        </row>
        <row r="105">
          <cell r="A105" t="str">
            <v>I_Encadrement chantier face à la prév</v>
          </cell>
        </row>
        <row r="106">
          <cell r="A106" t="str">
            <v>I_Gestion contractuelle des marchés privés et publics de travaux</v>
          </cell>
        </row>
        <row r="107">
          <cell r="A107" t="str">
            <v>I_Le droit social, outil de management</v>
          </cell>
        </row>
        <row r="108">
          <cell r="A108" t="str">
            <v>I_Lecture de plans</v>
          </cell>
        </row>
        <row r="109">
          <cell r="A109" t="str">
            <v>I_Les bases de la topographie - personnel d'exploitation</v>
          </cell>
        </row>
        <row r="110">
          <cell r="A110" t="str">
            <v>I_MAC SST</v>
          </cell>
        </row>
        <row r="111">
          <cell r="A111" t="str">
            <v>I_Maçon VRD</v>
          </cell>
        </row>
        <row r="112">
          <cell r="A112" t="str">
            <v>I_Maîtrisez la gestion financière de votre chantier</v>
          </cell>
        </row>
        <row r="113">
          <cell r="A113" t="str">
            <v>I_Ouvrier polyvalent</v>
          </cell>
        </row>
        <row r="114">
          <cell r="A114" t="str">
            <v>I_Parrains / Marraines</v>
          </cell>
        </row>
        <row r="115">
          <cell r="A115" t="str">
            <v>I_PRAP</v>
          </cell>
        </row>
        <row r="116">
          <cell r="A116" t="str">
            <v>I_Raid</v>
          </cell>
        </row>
        <row r="117">
          <cell r="A117" t="str">
            <v>I_Risque pénal</v>
          </cell>
        </row>
        <row r="118">
          <cell r="A118" t="str">
            <v>I_Risques routiers</v>
          </cell>
        </row>
        <row r="119">
          <cell r="A119" t="str">
            <v>E_Vérification des EPI</v>
          </cell>
        </row>
        <row r="120">
          <cell r="A120" t="str">
            <v>E_Correspondant Sûreté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D0296-B5E9-43F5-973C-4481B921B465}">
  <sheetPr codeName="Feuil7">
    <pageSetUpPr fitToPage="1"/>
  </sheetPr>
  <dimension ref="A1:AP190"/>
  <sheetViews>
    <sheetView showZeros="0" tabSelected="1" zoomScale="70" zoomScaleNormal="70" workbookViewId="0">
      <selection activeCell="Z23" sqref="Z23"/>
    </sheetView>
  </sheetViews>
  <sheetFormatPr baseColWidth="10" defaultRowHeight="13.2" x14ac:dyDescent="0.3"/>
  <cols>
    <col min="1" max="1" width="17.33203125" style="2" bestFit="1" customWidth="1"/>
    <col min="2" max="2" width="9.33203125" style="4" customWidth="1"/>
    <col min="3" max="3" width="9.44140625" style="4" customWidth="1"/>
    <col min="4" max="4" width="22.33203125" style="4" customWidth="1"/>
    <col min="5" max="5" width="38.88671875" style="4" customWidth="1"/>
    <col min="6" max="6" width="4.77734375" style="4" customWidth="1"/>
    <col min="7" max="30" width="4.77734375" style="27" customWidth="1"/>
    <col min="31" max="31" width="4.5546875" style="27" customWidth="1"/>
    <col min="32" max="36" width="4.77734375" style="27" customWidth="1"/>
    <col min="37" max="37" width="6.5546875" style="27" customWidth="1"/>
    <col min="38" max="38" width="11.5546875" style="27"/>
    <col min="39" max="39" width="11.77734375" style="41" customWidth="1"/>
    <col min="40" max="40" width="14.109375" style="26" bestFit="1" customWidth="1"/>
    <col min="41" max="42" width="11.5546875" style="26"/>
    <col min="43" max="16384" width="11.5546875" style="27"/>
  </cols>
  <sheetData>
    <row r="1" spans="1:42" s="4" customFormat="1" x14ac:dyDescent="0.3">
      <c r="A1" s="1">
        <f>DATE('[1]Planning Personnel'!D2+2021,'[1]Planning Personnel'!C2,1)</f>
        <v>44682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2"/>
      <c r="AO1" s="2"/>
      <c r="AP1" s="2"/>
    </row>
    <row r="2" spans="1:42" s="4" customFormat="1" x14ac:dyDescent="0.3">
      <c r="A2" s="2"/>
      <c r="B2" s="2"/>
      <c r="C2" s="2"/>
      <c r="D2" s="2"/>
      <c r="E2" s="2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2"/>
      <c r="AL2" s="2"/>
      <c r="AM2" s="3"/>
      <c r="AN2" s="2"/>
      <c r="AO2" s="2"/>
      <c r="AP2" s="2"/>
    </row>
    <row r="3" spans="1:42" s="4" customFormat="1" x14ac:dyDescent="0.3">
      <c r="A3" s="2"/>
      <c r="B3" s="2"/>
      <c r="C3" s="2"/>
      <c r="D3" s="2"/>
      <c r="E3" s="2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2"/>
      <c r="AL3" s="2"/>
      <c r="AM3" s="3"/>
      <c r="AN3" s="2"/>
      <c r="AO3" s="2"/>
      <c r="AP3" s="2"/>
    </row>
    <row r="4" spans="1:42" s="4" customFormat="1" x14ac:dyDescent="0.3">
      <c r="A4" s="2"/>
      <c r="B4" s="2"/>
      <c r="C4" s="2"/>
      <c r="D4" s="2"/>
      <c r="E4" s="2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2"/>
      <c r="AL4" s="2"/>
      <c r="AM4" s="3"/>
      <c r="AN4" s="2"/>
      <c r="AO4" s="2"/>
      <c r="AP4" s="2"/>
    </row>
    <row r="5" spans="1:42" s="4" customFormat="1" ht="27" customHeight="1" x14ac:dyDescent="0.3">
      <c r="A5" s="2"/>
      <c r="B5" s="2"/>
      <c r="C5" s="2"/>
      <c r="D5" s="2"/>
      <c r="E5" s="2"/>
      <c r="F5" s="6"/>
      <c r="G5" s="6"/>
      <c r="H5" s="6"/>
      <c r="I5" s="6"/>
      <c r="J5" s="7"/>
      <c r="K5" s="7"/>
      <c r="L5" s="7"/>
      <c r="M5" s="7"/>
      <c r="N5" s="7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2"/>
      <c r="AL5" s="2"/>
      <c r="AM5" s="3"/>
      <c r="AN5" s="2"/>
      <c r="AO5" s="2"/>
      <c r="AP5" s="2"/>
    </row>
    <row r="6" spans="1:42" s="4" customFormat="1" x14ac:dyDescent="0.3">
      <c r="A6" s="2"/>
      <c r="B6" s="2"/>
      <c r="C6" s="2"/>
      <c r="D6" s="2"/>
      <c r="E6" s="2"/>
      <c r="F6" s="8" t="s">
        <v>0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9">
        <f>A1</f>
        <v>44682</v>
      </c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2"/>
      <c r="AL6" s="2"/>
      <c r="AM6" s="3"/>
      <c r="AN6" s="2"/>
      <c r="AO6" s="2"/>
      <c r="AP6" s="2"/>
    </row>
    <row r="7" spans="1:42" s="4" customFormat="1" x14ac:dyDescent="0.3">
      <c r="A7" s="2"/>
      <c r="B7" s="2"/>
      <c r="C7" s="2"/>
      <c r="D7" s="2"/>
      <c r="E7" s="2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2"/>
      <c r="AL7" s="2"/>
      <c r="AM7" s="3"/>
      <c r="AN7" s="2"/>
      <c r="AO7" s="2"/>
      <c r="AP7" s="2"/>
    </row>
    <row r="8" spans="1:42" s="4" customFormat="1" ht="17.399999999999999" customHeight="1" x14ac:dyDescent="0.3">
      <c r="A8" s="2"/>
      <c r="B8" s="2"/>
      <c r="C8" s="2"/>
      <c r="D8" s="2"/>
      <c r="E8" s="2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2"/>
      <c r="AL8" s="2"/>
      <c r="AM8" s="3"/>
      <c r="AN8" s="2"/>
      <c r="AO8" s="2"/>
      <c r="AP8" s="2"/>
    </row>
    <row r="9" spans="1:42" s="4" customFormat="1" ht="27" customHeight="1" x14ac:dyDescent="0.3">
      <c r="A9" s="2" t="s">
        <v>1</v>
      </c>
      <c r="B9" s="2"/>
      <c r="C9" s="2"/>
      <c r="D9" s="2"/>
      <c r="E9" s="2"/>
      <c r="F9" s="12">
        <f>A1</f>
        <v>44682</v>
      </c>
      <c r="G9" s="12">
        <f>F9+1</f>
        <v>44683</v>
      </c>
      <c r="H9" s="12">
        <f>G9+1</f>
        <v>44684</v>
      </c>
      <c r="I9" s="12">
        <f t="shared" ref="I9:AJ9" si="0">H9+1</f>
        <v>44685</v>
      </c>
      <c r="J9" s="12">
        <f t="shared" si="0"/>
        <v>44686</v>
      </c>
      <c r="K9" s="12">
        <f t="shared" si="0"/>
        <v>44687</v>
      </c>
      <c r="L9" s="12">
        <f t="shared" si="0"/>
        <v>44688</v>
      </c>
      <c r="M9" s="12">
        <f t="shared" si="0"/>
        <v>44689</v>
      </c>
      <c r="N9" s="12">
        <f t="shared" si="0"/>
        <v>44690</v>
      </c>
      <c r="O9" s="12">
        <f t="shared" si="0"/>
        <v>44691</v>
      </c>
      <c r="P9" s="12">
        <f t="shared" si="0"/>
        <v>44692</v>
      </c>
      <c r="Q9" s="12">
        <f t="shared" si="0"/>
        <v>44693</v>
      </c>
      <c r="R9" s="12">
        <f t="shared" si="0"/>
        <v>44694</v>
      </c>
      <c r="S9" s="12">
        <f t="shared" si="0"/>
        <v>44695</v>
      </c>
      <c r="T9" s="12">
        <f t="shared" si="0"/>
        <v>44696</v>
      </c>
      <c r="U9" s="12">
        <f t="shared" si="0"/>
        <v>44697</v>
      </c>
      <c r="V9" s="12">
        <f t="shared" si="0"/>
        <v>44698</v>
      </c>
      <c r="W9" s="12">
        <f t="shared" si="0"/>
        <v>44699</v>
      </c>
      <c r="X9" s="12">
        <f t="shared" si="0"/>
        <v>44700</v>
      </c>
      <c r="Y9" s="12">
        <f t="shared" si="0"/>
        <v>44701</v>
      </c>
      <c r="Z9" s="12">
        <f t="shared" si="0"/>
        <v>44702</v>
      </c>
      <c r="AA9" s="12">
        <f t="shared" si="0"/>
        <v>44703</v>
      </c>
      <c r="AB9" s="12">
        <f t="shared" si="0"/>
        <v>44704</v>
      </c>
      <c r="AC9" s="12">
        <f t="shared" si="0"/>
        <v>44705</v>
      </c>
      <c r="AD9" s="12">
        <f t="shared" si="0"/>
        <v>44706</v>
      </c>
      <c r="AE9" s="12">
        <f t="shared" si="0"/>
        <v>44707</v>
      </c>
      <c r="AF9" s="12">
        <f t="shared" si="0"/>
        <v>44708</v>
      </c>
      <c r="AG9" s="12">
        <f t="shared" si="0"/>
        <v>44709</v>
      </c>
      <c r="AH9" s="12">
        <f t="shared" si="0"/>
        <v>44710</v>
      </c>
      <c r="AI9" s="12">
        <f t="shared" si="0"/>
        <v>44711</v>
      </c>
      <c r="AJ9" s="13">
        <f t="shared" si="0"/>
        <v>44712</v>
      </c>
      <c r="AK9" s="14" t="s">
        <v>2</v>
      </c>
      <c r="AL9" s="15" t="s">
        <v>3</v>
      </c>
      <c r="AM9" s="16" t="s">
        <v>4</v>
      </c>
      <c r="AN9" s="17"/>
      <c r="AO9" s="2"/>
      <c r="AP9" s="2"/>
    </row>
    <row r="10" spans="1:42" ht="16.05" customHeight="1" x14ac:dyDescent="0.3">
      <c r="A10" s="2" t="s">
        <v>5</v>
      </c>
      <c r="B10" s="18" t="str">
        <f>IF(COUNTIF('[1]Planning Personnel'!$E:$CO,Facturation!$A10),Facturation!$A10,"")</f>
        <v>AIK540</v>
      </c>
      <c r="C10" s="18" t="str">
        <f>VLOOKUP(B10,'[1]Liste projets'!A:C,3,FALSE)</f>
        <v>PEN001</v>
      </c>
      <c r="D10" s="18" t="str">
        <f>VLOOKUP(B10,'[1]Liste projets'!A:G,7,FALSE)</f>
        <v>CDG</v>
      </c>
      <c r="E10" s="19" t="s">
        <v>6</v>
      </c>
      <c r="F10" s="20">
        <f>IF(OR(COUNTIF('[1]Planning Personnel'!E:E,Facturation!$B10)&gt;=1,COUNTIF('[1]Planning Personnel'!F:F,Facturation!$B10)&gt;=1),IFERROR(IF(VLOOKUP(B10,'[1]Planning Personnel'!E4:H1048576,3,0)=0,1,0),IF(VLOOKUP(B10,'[1]Planning Personnel'!F4:J1048576,2,0)=0,1,0)),0)</f>
        <v>0</v>
      </c>
      <c r="G10" s="20">
        <f>IF(OR(COUNTIF('[1]Planning Personnel'!H:H,Facturation!$B10)&gt;=1,COUNTIF('[1]Planning Personnel'!I:I,Facturation!$B10)&gt;=1),IFERROR(IF(VLOOKUP(B10,'[1]Planning Personnel'!H4:J1048576,3,0)=0,1,0),IF(VLOOKUP(B10,'[1]Planning Personnel'!I4:J1048576,2,0)=0,1,0)),0)</f>
        <v>0</v>
      </c>
      <c r="H10" s="20">
        <f>IF(OR(COUNTIF('[1]Planning Personnel'!K:K,Facturation!$B10)&gt;=1,COUNTIF('[1]Planning Personnel'!L:L,Facturation!$B10)&gt;=1),IFERROR(IF(VLOOKUP($B$10,'[1]Planning Personnel'!K4:M1048576,3,0)=0,1,0),IF(VLOOKUP($B$10,'[1]Planning Personnel'!L4:M1048576,2,0)=0,1,0)),0)</f>
        <v>1</v>
      </c>
      <c r="I10" s="20">
        <f>IF(OR(COUNTIF('[1]Planning Personnel'!N:N,Facturation!$B10)&gt;=1,COUNTIF('[1]Planning Personnel'!O:O,Facturation!$B10)&gt;=1),IFERROR(IF(VLOOKUP($B$10,'[1]Planning Personnel'!N4:P1048576,3,0)=0,1,0),IF(VLOOKUP($B$10,'[1]Planning Personnel'!O4:P1048576,2,0)=0,1,0)),0)</f>
        <v>1</v>
      </c>
      <c r="J10" s="20">
        <f>IF(OR(COUNTIF('[1]Planning Personnel'!Q:Q,Facturation!$B10)&gt;=1,COUNTIF('[1]Planning Personnel'!R:R,Facturation!$B10)&gt;=1),IFERROR(IF(VLOOKUP($B$10,'[1]Planning Personnel'!Q4:S1048576,3,0)=0,1,0),IF(VLOOKUP($B$10,'[1]Planning Personnel'!R4:S1048576,2,0)=0,1,0)),0)</f>
        <v>1</v>
      </c>
      <c r="K10" s="20">
        <f>IF(OR(COUNTIF('[1]Planning Personnel'!T:T,Facturation!$B10)&gt;=1,COUNTIF('[1]Planning Personnel'!U:U,Facturation!$B10)&gt;=1),IFERROR(IF(VLOOKUP($B$10,'[1]Planning Personnel'!T4:V1048576,3,0)=0,1,0),IF(VLOOKUP($B$10,'[1]Planning Personnel'!U4:V1048576,2,0)=0,1,0)),0)</f>
        <v>1</v>
      </c>
      <c r="L10" s="20">
        <f>IF(OR(COUNTIF('[1]Planning Personnel'!W:W,Facturation!$B10)&gt;=1,COUNTIF('[1]Planning Personnel'!X:X,Facturation!$B10)&gt;=1),IFERROR(IF(VLOOKUP($B$10,'[1]Planning Personnel'!W4:Y1048576,3,0)=0,1,0),IF(VLOOKUP($B$10,'[1]Planning Personnel'!X4:Y1048576,2,0)=0,1,0)),0)</f>
        <v>0</v>
      </c>
      <c r="M10" s="20">
        <f>IF(OR(COUNTIF('[1]Planning Personnel'!Z:Z,Facturation!$B10)&gt;=1,COUNTIF('[1]Planning Personnel'!AA:AA,Facturation!$B10)&gt;=1),IFERROR(IF(VLOOKUP($B$10,'[1]Planning Personnel'!Z4:AB1048576,3,0)=0,1,0),IF(VLOOKUP($B$10,'[1]Planning Personnel'!AA4:AB1048576,2,0)=0,1,0)),0)</f>
        <v>0</v>
      </c>
      <c r="N10" s="20">
        <f>IF(OR(COUNTIF('[1]Planning Personnel'!AC:AC,Facturation!$B10)&gt;=1,COUNTIF('[1]Planning Personnel'!AD:AD,Facturation!$B10)&gt;=1),IFERROR(IF(VLOOKUP($B$10,'[1]Planning Personnel'!AC4:AE1048576,3,0)=0,1,0),IF(VLOOKUP($B$10,'[1]Planning Personnel'!AD4:AE1048576,2,0)=0,1,0)),0)</f>
        <v>1</v>
      </c>
      <c r="O10" s="20">
        <f>IF(OR(COUNTIF('[1]Planning Personnel'!AF:AF,Facturation!$B10)&gt;=1,COUNTIF('[1]Planning Personnel'!AG:AG,Facturation!$B10)&gt;=1),IFERROR(IF(VLOOKUP($B$10,'[1]Planning Personnel'!AF4:AH1048576,3,0)=0,1,0),IF(VLOOKUP($B$10,'[1]Planning Personnel'!AG4:AH1048576,2,0)=0,1,0)),0)</f>
        <v>1</v>
      </c>
      <c r="P10" s="20">
        <f>IF(OR(COUNTIF('[1]Planning Personnel'!AI:AI,Facturation!$B10)&gt;=1,COUNTIF('[1]Planning Personnel'!AJ:AJ,Facturation!$B10)&gt;=1),IFERROR(IF(VLOOKUP($B$10,'[1]Planning Personnel'!AI4:AK1048576,3,0)=0,1,0),IF(VLOOKUP($B$10,'[1]Planning Personnel'!AJ4:AK1048576,2,0)=0,1,0)),0)</f>
        <v>0</v>
      </c>
      <c r="Q10" s="20">
        <f>IF(OR(COUNTIF('[1]Planning Personnel'!AL:AL,Facturation!$B10)&gt;=1,COUNTIF('[1]Planning Personnel'!AM:AM,Facturation!$B10)&gt;=1),IFERROR(IF(VLOOKUP($B$10,'[1]Planning Personnel'!AL4:AN1048576,3,0)=0,1,0),IF(VLOOKUP($B$10,'[1]Planning Personnel'!AM4:AN1048576,2,0)=0,1,0)),0)</f>
        <v>0</v>
      </c>
      <c r="R10" s="20">
        <f>IF(OR(COUNTIF('[1]Planning Personnel'!AO:AO,Facturation!$B10)&gt;=1,COUNTIF('[1]Planning Personnel'!AP:AP,Facturation!$B10)&gt;=1),IFERROR(IF(VLOOKUP($B$10,'[1]Planning Personnel'!AO4:AQ1048576,3,0)=0,1,0),IF(VLOOKUP($B$10,'[1]Planning Personnel'!AP4:AQ1048576,2,0)=0,1,0)),0)</f>
        <v>1</v>
      </c>
      <c r="S10" s="20">
        <f>IF(OR(COUNTIF('[1]Planning Personnel'!$AR:$AR,Facturation!$B10)&gt;=1,COUNTIF('[1]Planning Personnel'!$AS:$AS,Facturation!$B10)&gt;=1),IFERROR(IF(VLOOKUP($B$10,'[1]Planning Personnel'!$AR4:$AT1048576,3,0)=0,1,0),IF(VLOOKUP($B$10,'[1]Planning Personnel'!$AS4:$AT1048576,2,0)=0,1,0)),0)</f>
        <v>0</v>
      </c>
      <c r="T10" s="20">
        <f>IF(OR(COUNTIF('[1]Planning Personnel'!$AU:$AU,Facturation!$B10)&gt;=1,COUNTIF('[1]Planning Personnel'!$AV:$AV,Facturation!$B10)&gt;=1),IFERROR(IF(VLOOKUP($B$10,'[1]Planning Personnel'!$AU4:$AW1048576,3,0)=0,1,0),IF(VLOOKUP($B$10,'[1]Planning Personnel'!$AV4:$AW1048576,2,0)=0,1,0)),0)</f>
        <v>1</v>
      </c>
      <c r="U10" s="20">
        <f>IF(OR(COUNTIF('[1]Planning Personnel'!$AX:$AX,Facturation!$B10)&gt;=1,COUNTIF('[1]Planning Personnel'!$AY:$AY,Facturation!$B10)&gt;=1),IFERROR(IF(VLOOKUP($B$10,'[1]Planning Personnel'!$AX4:$AZ1048576,3,0)=0,1,0),IF(VLOOKUP($B$10,'[1]Planning Personnel'!$AY4:$AZ1048576,2,0)=0,1,0)),0)</f>
        <v>1</v>
      </c>
      <c r="V10" s="20">
        <f>IF(OR(COUNTIF('[1]Planning Personnel'!$BA:$BA,Facturation!$B10)&gt;=1,COUNTIF('[1]Planning Personnel'!$BB:$BB,Facturation!$B10)&gt;=1),IFERROR(IF(VLOOKUP($B$10,'[1]Planning Personnel'!$BA4:$BC1048576,3,0)=0,1,0),IF(VLOOKUP($B$10,'[1]Planning Personnel'!$BB4:$BC1048576,2,0)=0,1,0)),0)</f>
        <v>1</v>
      </c>
      <c r="W10" s="20">
        <f>IF(OR(COUNTIF('[1]Planning Personnel'!$BD:$BD,Facturation!$B10)&gt;=1,COUNTIF('[1]Planning Personnel'!$BE:$BE,Facturation!$B10)&gt;=1),IFERROR(IF(VLOOKUP($B$10,'[1]Planning Personnel'!$BD4:$BF1048576,3,0)=0,1,0),IF(VLOOKUP($B$10,'[1]Planning Personnel'!$BE4:$BF1048576,2,0)=0,1,0)),0)</f>
        <v>1</v>
      </c>
      <c r="X10" s="20">
        <f>IF(OR(COUNTIF('[1]Planning Personnel'!$BG:$BG,Facturation!$B10)&gt;=1,COUNTIF('[1]Planning Personnel'!$BH:$BH,Facturation!$B10)&gt;=1),IFERROR(IF(VLOOKUP($B$10,'[1]Planning Personnel'!$BG4:$BI1048576,3,0)=0,1,0),IF(VLOOKUP($B$10,'[1]Planning Personnel'!$BH4:$BI1048576,2,0)=0,1,0)),0)</f>
        <v>1</v>
      </c>
      <c r="Y10" s="20">
        <f>IF(OR(COUNTIF('[1]Planning Personnel'!$BJ:$BJ,Facturation!$B10)&gt;=1,COUNTIF('[1]Planning Personnel'!$BK:$BK,Facturation!$B10)&gt;=1),IFERROR(IF(VLOOKUP($B$10,'[1]Planning Personnel'!$BJ4:$BL1048576,3,0)=0,1,0),IF(VLOOKUP($B$10,'[1]Planning Personnel'!$BK4:$BL1048576,2,0)=0,1,0)),0)</f>
        <v>0</v>
      </c>
      <c r="Z10" s="20">
        <f>IF(OR(COUNTIF('[1]Planning Personnel'!$BM:$BM,Facturation!$B10)&gt;=1,COUNTIF('[1]Planning Personnel'!$BN:$BN,Facturation!$B10)&gt;=1),IFERROR(IF(VLOOKUP($B$10,'[1]Planning Personnel'!$BM4:$BO1048576,3,0)=0,1,0),IF(VLOOKUP($B$10,'[1]Planning Personnel'!$BN4:$BO1048576,2,0)=0,1,0)),0)</f>
        <v>0</v>
      </c>
      <c r="AA10" s="20">
        <f>IF(OR(COUNTIF('[1]Planning Personnel'!$BP:$BP,Facturation!$B10)&gt;=1,COUNTIF('[1]Planning Personnel'!$BQ:$BQ,Facturation!$B10)&gt;=1),IFERROR(IF(VLOOKUP($B$10,'[1]Planning Personnel'!$BP4:$BR1048576,3,0)=0,1,0),IF(VLOOKUP($B$10,'[1]Planning Personnel'!$BQ4:$BR1048576,2,0)=0,1,0)),0)</f>
        <v>1</v>
      </c>
      <c r="AB10" s="20">
        <f>IF(OR(COUNTIF('[1]Planning Personnel'!$BS:$BS,Facturation!$B10)&gt;=1,COUNTIF('[1]Planning Personnel'!$BT:$BT,Facturation!$B10)&gt;=1),IFERROR(IF(VLOOKUP($B$10,'[1]Planning Personnel'!$BS4:$BU1048576,3,0)=0,1,0),IF(VLOOKUP($B$10,'[1]Planning Personnel'!$BT4:$BU1048576,2,0)=0,1,0)),0)</f>
        <v>0</v>
      </c>
      <c r="AC10" s="20">
        <f>IF(OR(COUNTIF('[1]Planning Personnel'!$BV:$BV,Facturation!$B10)&gt;=1,COUNTIF('[1]Planning Personnel'!$BW:$BW,Facturation!$B10)&gt;=1),IFERROR(IF(VLOOKUP($B$10,'[1]Planning Personnel'!$BV4:$BX1048576,3,0)=0,1,0),IF(VLOOKUP($B$10,'[1]Planning Personnel'!$BW4:$BX1048576,2,0)=0,1,0)),0)</f>
        <v>0</v>
      </c>
      <c r="AD10" s="20">
        <f>IF(OR(COUNTIF('[1]Planning Personnel'!$BY:$BY,Facturation!$B10)&gt;=1,COUNTIF('[1]Planning Personnel'!$BZ:$BZ,Facturation!$B10)&gt;=1),IFERROR(IF(VLOOKUP($B$10,'[1]Planning Personnel'!$BY4:$CA1048576,3,0)=0,1,0),IF(VLOOKUP($B$10,'[1]Planning Personnel'!$BZ4:$CA1048576,2,0)=0,1,0)),0)</f>
        <v>1</v>
      </c>
      <c r="AE10" s="20">
        <f>IF(OR(COUNTIF('[1]Planning Personnel'!$CB:$CB,Facturation!$B10)&gt;=1,COUNTIF('[1]Planning Personnel'!$CC:$CC,Facturation!$B10)&gt;=1),IFERROR(IF(VLOOKUP($B$10,'[1]Planning Personnel'!$CB4:$CD1048576,3,0)=0,1,0),IF(VLOOKUP($B$10,'[1]Planning Personnel'!$CC4:$CD1048576,2,0)=0,1,0)),0)</f>
        <v>1</v>
      </c>
      <c r="AF10" s="20">
        <f>IF(OR(COUNTIF('[1]Planning Personnel'!$CE:$CE,Facturation!$B10)&gt;=1,COUNTIF('[1]Planning Personnel'!$CF:$CF,Facturation!$B10)&gt;=1),IFERROR(IF(VLOOKUP($B$10,'[1]Planning Personnel'!$CE4:$CG1048576,3,0)=0,1,0),IF(VLOOKUP($B$10,'[1]Planning Personnel'!$CF4:$CG1048576,2,0)=0,1,0)),0)</f>
        <v>0</v>
      </c>
      <c r="AG10" s="20">
        <f>IF(OR(COUNTIF('[1]Planning Personnel'!$CH:$CH,Facturation!$B10)&gt;=1,COUNTIF('[1]Planning Personnel'!$CI:$CI,Facturation!$B10)&gt;=1),IFERROR(IF(VLOOKUP($B$10,'[1]Planning Personnel'!$CH4:$CJ1048576,3,0)=0,1,0),IF(VLOOKUP($B$10,'[1]Planning Personnel'!$CI4:$CJ1048576,2,0)=0,1,0)),0)</f>
        <v>1</v>
      </c>
      <c r="AH10" s="20">
        <f>IF(OR(COUNTIF('[1]Planning Personnel'!$CK:$CK,Facturation!$B10)&gt;=1,COUNTIF('[1]Planning Personnel'!$CL:$CL,Facturation!$B10)&gt;=1),IFERROR(IF(VLOOKUP($B$10,'[1]Planning Personnel'!$CK4:$CM1048576,3,0)=0,1,0),IF(VLOOKUP($B$10,'[1]Planning Personnel'!$CL4:$CM1048576,2,0)=0,1,0)),0)</f>
        <v>1</v>
      </c>
      <c r="AI10" s="20">
        <f>IF(OR(COUNTIF('[1]Planning Personnel'!$CN:$CN,Facturation!$B10)&gt;=1,COUNTIF('[1]Planning Personnel'!$CO:$CO,Facturation!$B10)&gt;=1),IFERROR(IF(VLOOKUP($B$10,'[1]Planning Personnel'!$CN4:$CP1048576,3,0)=0,1,0),IF(VLOOKUP($B$10,'[1]Planning Personnel'!$CO4:$CP1048576,2,0)=0,1,0)),0)</f>
        <v>0</v>
      </c>
      <c r="AJ10" s="21">
        <f>IF(OR(COUNTIF('[1]Planning Personnel'!$CQ:$CQ,Facturation!$B10)&gt;=1,COUNTIF('[1]Planning Personnel'!$CR:$CR,Facturation!$B10)&gt;=1),IFERROR(IF(VLOOKUP($B$10,'[1]Planning Personnel'!$CQ4:$CS1048576,3,0)=0,1,0),IF(VLOOKUP($B$10,'[1]Planning Personnel'!$CR4:$CS1048576,2,0)=0,1,0)),0)</f>
        <v>0</v>
      </c>
      <c r="AK10" s="22">
        <f>SUM(F10:AJ10)</f>
        <v>17</v>
      </c>
      <c r="AL10" s="23">
        <v>3100</v>
      </c>
      <c r="AM10" s="24">
        <f>AK10*AL10</f>
        <v>52700</v>
      </c>
      <c r="AN10" s="25">
        <f>SUM(AM10:AM21)</f>
        <v>127660</v>
      </c>
    </row>
    <row r="11" spans="1:42" s="30" customFormat="1" ht="16.05" customHeight="1" x14ac:dyDescent="0.3">
      <c r="A11" s="28"/>
      <c r="B11" s="18"/>
      <c r="C11" s="18"/>
      <c r="D11" s="18"/>
      <c r="E11" s="19" t="s">
        <v>7</v>
      </c>
      <c r="F11" s="20" t="str">
        <f>IFERROR(IFERROR(IF(VLOOKUP($B$10,'[1]Planning Personnel'!E:G,3,0)="immobilisation",1,0),IF(VLOOKUP($B$10,'[1]Planning Personnel'!F:G,2,0)="immobilisation",1,0)),"")</f>
        <v/>
      </c>
      <c r="G11" s="20">
        <f>IFERROR(IFERROR(IF(VLOOKUP($B$10,'[1]Planning Personnel'!H:J,3,0)="immobilisation",1,0),IF(VLOOKUP($B$10,'[1]Planning Personnel'!I:J,2,0)="immobilisation",1,0)),"")</f>
        <v>1</v>
      </c>
      <c r="H11" s="20">
        <f>IFERROR(IFERROR(IF(VLOOKUP($B$10,'[1]Planning Personnel'!K:M,3,0)="immobilisation",1,0),IF(VLOOKUP($B$10,'[1]Planning Personnel'!L:M,2,0)="immobilisation",1,0)),"")</f>
        <v>0</v>
      </c>
      <c r="I11" s="20">
        <f>IFERROR(IFERROR(IF(VLOOKUP($B$10,'[1]Planning Personnel'!N:P,3,0)="immobilisation",1,0),IF(VLOOKUP($B$10,'[1]Planning Personnel'!O:P,2,0)="immobilisation",1,0)),"")</f>
        <v>0</v>
      </c>
      <c r="J11" s="20">
        <f>IFERROR(IFERROR(IF(VLOOKUP($B$10,'[1]Planning Personnel'!Q:S,3,0)="immobilisation",1,0),IF(VLOOKUP($B$10,'[1]Planning Personnel'!R:S,2,0)="immobilisation",1,0)),"")</f>
        <v>0</v>
      </c>
      <c r="K11" s="20">
        <f>IFERROR(IFERROR(IF(VLOOKUP($B$10,'[1]Planning Personnel'!T:V,3,0)="immobilisation",1,0),IF(VLOOKUP($B$10,'[1]Planning Personnel'!U:V,2,0)="immobilisation",1,0)),"")</f>
        <v>0</v>
      </c>
      <c r="L11" s="20">
        <f>IFERROR(IFERROR(IF(VLOOKUP($B$10,'[1]Planning Personnel'!W:Y,3,0)="immobilisation",1,0),IF(VLOOKUP($B$10,'[1]Planning Personnel'!X:Y,2,0)="immobilisation",1,0)),"")</f>
        <v>1</v>
      </c>
      <c r="M11" s="20">
        <f>IFERROR(IFERROR(IF(VLOOKUP($B$10,'[1]Planning Personnel'!Z:AB,3,0)="immobilisation",1,0),IF(VLOOKUP($B$10,'[1]Planning Personnel'!AA:AB,2,0)="immobilisation",1,0)),"")</f>
        <v>0</v>
      </c>
      <c r="N11" s="20">
        <f>IFERROR(IFERROR(IF(VLOOKUP($B$10,'[1]Planning Personnel'!AC:AE,3,0)="immobilisation",1,0),IF(VLOOKUP($B$10,'[1]Planning Personnel'!AD:AE,2,0)="immobilisation",1,0)),"")</f>
        <v>0</v>
      </c>
      <c r="O11" s="20">
        <f>IFERROR(IFERROR(IF(VLOOKUP($B$10,'[1]Planning Personnel'!AF:AH,3,0)="immobilisation",1,0),IF(VLOOKUP($B$10,'[1]Planning Personnel'!AG:AH,2,0)="immobilisation",1,0)),"")</f>
        <v>0</v>
      </c>
      <c r="P11" s="20">
        <f>IFERROR(IFERROR(IF(VLOOKUP($B$10,'[1]Planning Personnel'!AI:AK,3,0)="immobilisation",1,0),IF(VLOOKUP($B$10,'[1]Planning Personnel'!AJ:AK,2,0)="immobilisation",1,0)),"")</f>
        <v>0</v>
      </c>
      <c r="Q11" s="20">
        <f>IFERROR(IFERROR(IF(VLOOKUP($B$10,'[1]Planning Personnel'!AL:AN,3,0)="immobilisation",1,0),IF(VLOOKUP($B$10,'[1]Planning Personnel'!AM:AN,2,0)="immobilisation",1,0)),"")</f>
        <v>1</v>
      </c>
      <c r="R11" s="20">
        <f>IFERROR(IFERROR(IF(VLOOKUP($B$10,'[1]Planning Personnel'!AO:AQ,3,0)="immobilisation",1,0),IF(VLOOKUP($B$10,'[1]Planning Personnel'!AP:AQ,2,0)="immobilisation",1,0)),"")</f>
        <v>0</v>
      </c>
      <c r="S11" s="20">
        <f>IFERROR(IFERROR(IF(VLOOKUP($B$10,'[1]Planning Personnel'!$AR:$AT,3,0)="immobilisation",1,0),IF(VLOOKUP($B$10,'[1]Planning Personnel'!$AS:$AT,2,0)="immobilisation",1,0)),"")</f>
        <v>1</v>
      </c>
      <c r="T11" s="20">
        <f>IFERROR(IFERROR(IF(VLOOKUP($B$10,'[1]Planning Personnel'!$AU:$AW,3,0)="immobilisation",1,0),IF(VLOOKUP($B$10,'[1]Planning Personnel'!$AV:$AW,2,0)="immobilisation",1,0)),"")</f>
        <v>0</v>
      </c>
      <c r="U11" s="20">
        <f>IFERROR(IFERROR(IF(VLOOKUP($B$10,'[1]Planning Personnel'!$AX:$AZ,3,0)="immobilisation",1,0),IF(VLOOKUP($B$10,'[1]Planning Personnel'!$AY:$AZ,2,0)="immobilisation",1,0)),"")</f>
        <v>0</v>
      </c>
      <c r="V11" s="20">
        <f>IFERROR(IFERROR(IF(VLOOKUP($B$10,'[1]Planning Personnel'!$BA:$BC,3,0)="immobilisation",1,0),IF(VLOOKUP($B$10,'[1]Planning Personnel'!$BB:$BC,2,0)="immobilisation",1,0)),"")</f>
        <v>0</v>
      </c>
      <c r="W11" s="20">
        <f>IFERROR(IFERROR(IF(VLOOKUP($B$10,'[1]Planning Personnel'!$BD:$BF,3,0)="immobilisation",1,0),IF(VLOOKUP($B$10,'[1]Planning Personnel'!$BE:$BF,2,0)="immobilisation",1,0)),"")</f>
        <v>0</v>
      </c>
      <c r="X11" s="20">
        <f>IFERROR(IFERROR(IF(VLOOKUP($B$10,'[1]Planning Personnel'!$BG:$BI,3,0)="immobilisation",1,0),IF(VLOOKUP($B$10,'[1]Planning Personnel'!$BH:$BI,2,0)="immobilisation",1,0)),"")</f>
        <v>0</v>
      </c>
      <c r="Y11" s="20">
        <f>IFERROR(IFERROR(IF(VLOOKUP($B$10,'[1]Planning Personnel'!$BJ:$BL,3,0)="immobilisation",1,0),IF(VLOOKUP($B$10,'[1]Planning Personnel'!$BK:$BL,2,0)="immobilisation",1,0)),"")</f>
        <v>0</v>
      </c>
      <c r="Z11" s="20">
        <f>IFERROR(IFERROR(IF(VLOOKUP($B$10,'[1]Planning Personnel'!$BM:$BO,3,0)="immobilisation",1,0),IF(VLOOKUP($B$10,'[1]Planning Personnel'!$BN:$BO,2,0)="immobilisation",1,0)),"")</f>
        <v>1</v>
      </c>
      <c r="AA11" s="20">
        <f>IFERROR(IFERROR(IF(VLOOKUP($B$10,'[1]Planning Personnel'!$BP:$BR,3,0)="immobilisation",1,0),IF(VLOOKUP($B$10,'[1]Planning Personnel'!$BQ:$BR,2,0)="immobilisation",1,0)),"")</f>
        <v>0</v>
      </c>
      <c r="AB11" s="20">
        <f>IFERROR(IFERROR(IF(VLOOKUP($B$10,'[1]Planning Personnel'!$BS:$BU,3,0)="immobilisation",1,0),IF(VLOOKUP($B$10,'[1]Planning Personnel'!$BT:$BU,2,0)="immobilisation",1,0)),"")</f>
        <v>0</v>
      </c>
      <c r="AC11" s="20">
        <f>IFERROR(IFERROR(IF(VLOOKUP($B$10,'[1]Planning Personnel'!$BV:$BX,3,0)="immobilisation",1,0),IF(VLOOKUP($B$10,'[1]Planning Personnel'!$BW:$BX,2,0)="immobilisation",1,0)),"")</f>
        <v>0</v>
      </c>
      <c r="AD11" s="20">
        <f>IFERROR(IFERROR(IF(VLOOKUP($B$10,'[1]Planning Personnel'!$BY:$CA,3,0)="immobilisation",1,0),IF(VLOOKUP($B$10,'[1]Planning Personnel'!$BZ:$CA,2,0)="immobilisation",1,0)),"")</f>
        <v>0</v>
      </c>
      <c r="AE11" s="20">
        <f>IFERROR(IFERROR(IF(VLOOKUP($B$10,'[1]Planning Personnel'!$CB:$CD,3,0)="immobilisation",1,0),IF(VLOOKUP($B$10,'[1]Planning Personnel'!$CC:$CD,2,0)="immobilisation",1,0)),"")</f>
        <v>0</v>
      </c>
      <c r="AF11" s="20">
        <f>IFERROR(IFERROR(IF(VLOOKUP($B$10,'[1]Planning Personnel'!$CE:$CG,3,0)="immobilisation",1,0),IF(VLOOKUP($B$10,'[1]Planning Personnel'!$CF:$CG,2,0)="immobilisation",1,0)),"")</f>
        <v>0</v>
      </c>
      <c r="AG11" s="20">
        <f>IFERROR(IFERROR(IF(VLOOKUP($B$10,'[1]Planning Personnel'!$CH:$CJ,3,0)="immobilisation",1,0),IF(VLOOKUP($B$10,'[1]Planning Personnel'!$CI:$CJ,2,0)="immobilisation",1,0)),"")</f>
        <v>0</v>
      </c>
      <c r="AH11" s="20">
        <f>IFERROR(IFERROR(IF(VLOOKUP($B$10,'[1]Planning Personnel'!$CK:$CM,3,0)="immobilisation",1,0),IF(VLOOKUP($B$10,'[1]Planning Personnel'!$CL:$CM,2,0)="immobilisation",1,0)),"")</f>
        <v>0</v>
      </c>
      <c r="AI11" s="20">
        <f>IFERROR(IFERROR(IF(VLOOKUP($B$10,'[1]Planning Personnel'!$CN:$CP,3,0)="immobilisation",1,0),IF(VLOOKUP($B$10,'[1]Planning Personnel'!$CO:$CP,2,0)="immobilisation",1,0)),"")</f>
        <v>1</v>
      </c>
      <c r="AJ11" s="21">
        <f>IFERROR(IFERROR(IF(VLOOKUP($B$10,'[1]Planning Personnel'!$CQ:$CS,3,0)="immobilisation",1,0),IF(VLOOKUP($B$10,'[1]Planning Personnel'!$CR:$CS,2,0)="immobilisation",1,0)),"")</f>
        <v>1</v>
      </c>
      <c r="AK11" s="22">
        <f t="shared" ref="AK11:AK21" si="1">SUM(F11:AJ11)</f>
        <v>7</v>
      </c>
      <c r="AL11" s="23">
        <v>2450</v>
      </c>
      <c r="AM11" s="24">
        <f t="shared" ref="AM11:AM21" si="2">AK11*AL11</f>
        <v>17150</v>
      </c>
      <c r="AN11" s="25"/>
      <c r="AO11" s="29"/>
      <c r="AP11" s="29"/>
    </row>
    <row r="12" spans="1:42" s="30" customFormat="1" ht="16.05" customHeight="1" x14ac:dyDescent="0.3">
      <c r="A12" s="28"/>
      <c r="B12" s="18"/>
      <c r="C12" s="18"/>
      <c r="D12" s="18"/>
      <c r="E12" s="19" t="s">
        <v>8</v>
      </c>
      <c r="F12" s="20" t="str">
        <f>IFERROR(IFERROR(IF(VLOOKUP($B$10,'[1]Planning Personnel'!E:G,3,0)="transfert",1,0),IF(VLOOKUP($B$10,'[1]Planning Personnel'!F:G,2,0)="transfert",1,0)),"")</f>
        <v/>
      </c>
      <c r="G12" s="20">
        <f>IFERROR(IFERROR(IF(VLOOKUP($B$10,'[1]Planning Personnel'!H:J,3,0)="transfert",1,0),IF(VLOOKUP($B$10,'[1]Planning Personnel'!I:J,2,0)="transfert",1,0)),"")</f>
        <v>0</v>
      </c>
      <c r="H12" s="20">
        <f>IFERROR(IFERROR(IF(VLOOKUP($B$10,'[1]Planning Personnel'!K:M,3,0)="transfert",1,0),IF(VLOOKUP($B$10,'[1]Planning Personnel'!L:M,2,0)="transfert",1,0)),"")</f>
        <v>0</v>
      </c>
      <c r="I12" s="20">
        <f>IFERROR(IFERROR(IF(VLOOKUP($B$10,'[1]Planning Personnel'!N:P,3,0)="transfert",1,0),IF(VLOOKUP($B$10,'[1]Planning Personnel'!O:P,2,0)="transfert",1,0)),"")</f>
        <v>0</v>
      </c>
      <c r="J12" s="20">
        <f>IFERROR(IFERROR(IF(VLOOKUP($B$10,'[1]Planning Personnel'!Q:S,3,0)="transfert",1,0),IF(VLOOKUP($B$10,'[1]Planning Personnel'!R:S,2,0)="transfert",1,0)),"")</f>
        <v>0</v>
      </c>
      <c r="K12" s="20">
        <f>IFERROR(IFERROR(IF(VLOOKUP($B$10,'[1]Planning Personnel'!T:V,3,0)="transfert",1,0),IF(VLOOKUP($B$10,'[1]Planning Personnel'!U:V,2,0)="transfert",1,0)),"")</f>
        <v>0</v>
      </c>
      <c r="L12" s="20">
        <f>IFERROR(IFERROR(IF(VLOOKUP($B$10,'[1]Planning Personnel'!W:Y,3,0)="transfert",1,0),IF(VLOOKUP($B$10,'[1]Planning Personnel'!X:Y,2,0)="transfert",1,0)),"")</f>
        <v>0</v>
      </c>
      <c r="M12" s="20">
        <f>IFERROR(IFERROR(IF(VLOOKUP($B$10,'[1]Planning Personnel'!Z:AB,3,0)="transfert",1,0),IF(VLOOKUP($B$10,'[1]Planning Personnel'!AA:AB,2,0)="transfert",1,0)),"")</f>
        <v>1</v>
      </c>
      <c r="N12" s="20">
        <f>IFERROR(IFERROR(IF(VLOOKUP($B$10,'[1]Planning Personnel'!AC:AE,3,0)="transfert",1,0),IF(VLOOKUP($B$10,'[1]Planning Personnel'!AD:AE,2,0)="transfert",1,0)),"")</f>
        <v>0</v>
      </c>
      <c r="O12" s="20">
        <f>IFERROR(IFERROR(IF(VLOOKUP($B$10,'[1]Planning Personnel'!AF:AH,3,0)="transfert",1,0),IF(VLOOKUP($B$10,'[1]Planning Personnel'!AG:AH,2,0)="transfert",1,0)),"")</f>
        <v>0</v>
      </c>
      <c r="P12" s="20">
        <f>IFERROR(IFERROR(IF(VLOOKUP($B$10,'[1]Planning Personnel'!AI:AK,3,0)="transfert",1,0),IF(VLOOKUP($B$10,'[1]Planning Personnel'!AJ:AK,2,0)="transfert",1,0)),"")</f>
        <v>1</v>
      </c>
      <c r="Q12" s="20">
        <f>IFERROR(IFERROR(IF(VLOOKUP($B$10,'[1]Planning Personnel'!AL:AN,3,0)="transfert",1,0),IF(VLOOKUP($B$10,'[1]Planning Personnel'!AM:AN,2,0)="transfert",1,0)),"")</f>
        <v>0</v>
      </c>
      <c r="R12" s="20">
        <f>IFERROR(IFERROR(IF(VLOOKUP($B$10,'[1]Planning Personnel'!$AO:$AQ,3,0)="transfert",1,0),IF(VLOOKUP($B$10,'[1]Planning Personnel'!$AP:$AQ,2,0)="transfert",1,0)),"")</f>
        <v>0</v>
      </c>
      <c r="S12" s="20">
        <f>IFERROR(IFERROR(IF(VLOOKUP($B$10,'[1]Planning Personnel'!$AR:$AT,3,0)="transfert",1,0),IF(VLOOKUP($B$10,'[1]Planning Personnel'!$AS:$AT,2,0)="transfert",1,0)),"")</f>
        <v>0</v>
      </c>
      <c r="T12" s="20">
        <f>IFERROR(IFERROR(IF(VLOOKUP($B$10,'[1]Planning Personnel'!$AU:$AW,3,0)="transfert",1,0),IF(VLOOKUP($B$10,'[1]Planning Personnel'!$AV:$AW,2,0)="transfert",1,0)),"")</f>
        <v>0</v>
      </c>
      <c r="U12" s="20">
        <f>IFERROR(IFERROR(IF(VLOOKUP($B$10,'[1]Planning Personnel'!$AX:$AZ,3,0)="transfert",1,0),IF(VLOOKUP($B$10,'[1]Planning Personnel'!$AY:$AZ,2,0)="transfert",1,0)),"")</f>
        <v>0</v>
      </c>
      <c r="V12" s="20">
        <f>IFERROR(IFERROR(IF(VLOOKUP($B$10,'[1]Planning Personnel'!$BA:$BC,3,0)="transfert",1,0),IF(VLOOKUP($B$10,'[1]Planning Personnel'!$BB:$BC,2,0)="transfert",1,0)),"")</f>
        <v>0</v>
      </c>
      <c r="W12" s="20">
        <f>IFERROR(IFERROR(IF(VLOOKUP($B$10,'[1]Planning Personnel'!$BD:$BF,3,0)="transfert",1,0),IF(VLOOKUP($B$10,'[1]Planning Personnel'!$BE:$BF,2,0)="transfert",1,0)),"")</f>
        <v>0</v>
      </c>
      <c r="X12" s="20">
        <f>IFERROR(IFERROR(IF(VLOOKUP($B$10,'[1]Planning Personnel'!$BG:$BI,3,0)="transfert",1,0),IF(VLOOKUP($B$10,'[1]Planning Personnel'!$BH:$BI,2,0)="transfert",1,0)),"")</f>
        <v>0</v>
      </c>
      <c r="Y12" s="20">
        <f>IFERROR(IFERROR(IF(VLOOKUP($B$10,'[1]Planning Personnel'!$BJ:$BL,3,0)="transfert",1,0),IF(VLOOKUP($B$10,'[1]Planning Personnel'!$BK:$BL,2,0)="transfert",1,0)),"")</f>
        <v>1</v>
      </c>
      <c r="Z12" s="20">
        <f>IFERROR(IFERROR(IF(VLOOKUP($B$10,'[1]Planning Personnel'!$BM:$BO,3,0)="transfert",1,0),IF(VLOOKUP($B$10,'[1]Planning Personnel'!$BN:$BO,2,0)="transfert",1,0)),"")</f>
        <v>0</v>
      </c>
      <c r="AA12" s="20">
        <f>IFERROR(IFERROR(IF(VLOOKUP($B$10,'[1]Planning Personnel'!$BP:$BR,3,0)="transfert",1,0),IF(VLOOKUP($B$10,'[1]Planning Personnel'!$BQ:$BR,2,0)="transfert",1,0)),"")</f>
        <v>0</v>
      </c>
      <c r="AB12" s="20">
        <f>IFERROR(IFERROR(IF(VLOOKUP($B$10,'[1]Planning Personnel'!$BS:$BU,3,0)="transfert",1,0),IF(VLOOKUP($B$10,'[1]Planning Personnel'!$BT:$BU,2,0)="transfert",1,0)),"")</f>
        <v>1</v>
      </c>
      <c r="AC12" s="20">
        <f>IFERROR(IFERROR(IF(VLOOKUP($B$10,'[1]Planning Personnel'!$BV:$BX,3,0)="transfert",1,0),IF(VLOOKUP($B$10,'[1]Planning Personnel'!$BW:$BX,2,0)="transfert",1,0)),"")</f>
        <v>1</v>
      </c>
      <c r="AD12" s="20">
        <f>IFERROR(IFERROR(IF(VLOOKUP($B$10,'[1]Planning Personnel'!$BY:$CA,3,0)="transfert",1,0),IF(VLOOKUP($B$10,'[1]Planning Personnel'!$BZ:$CA,2,0)="transfert",1,0)),"")</f>
        <v>0</v>
      </c>
      <c r="AE12" s="20">
        <f>IFERROR(IFERROR(IF(VLOOKUP($B$10,'[1]Planning Personnel'!$CB:$CD,3,0)="transfert",1,0),IF(VLOOKUP($B$10,'[1]Planning Personnel'!$CC:$CD,2,0)="transfert",1,0)),"")</f>
        <v>0</v>
      </c>
      <c r="AF12" s="20">
        <f>IFERROR(IFERROR(IF(VLOOKUP($B$10,'[1]Planning Personnel'!$CE:$CG,3,0)="transfert",1,0),IF(VLOOKUP($B$10,'[1]Planning Personnel'!$CF:$CG,2,0)="transfert",1,0)),"")</f>
        <v>1</v>
      </c>
      <c r="AG12" s="20">
        <f>IFERROR(IFERROR(IF(VLOOKUP($B$10,'[1]Planning Personnel'!$CH:$CJ,3,0)="transfert",1,0),IF(VLOOKUP($B$10,'[1]Planning Personnel'!$CI:$CJ,2,0)="transfert",1,0)),"")</f>
        <v>0</v>
      </c>
      <c r="AH12" s="20">
        <f>IFERROR(IFERROR(IF(VLOOKUP($B$10,'[1]Planning Personnel'!$CK:$CM,3,0)="transfert",1,0),IF(VLOOKUP($B$10,'[1]Planning Personnel'!$CL:$CM,2,0)="transfert",1,0)),"")</f>
        <v>0</v>
      </c>
      <c r="AI12" s="20">
        <f>IFERROR(IFERROR(IF(VLOOKUP($B$10,'[1]Planning Personnel'!$CN:$CP,3,0)="transfert",1,0),IF(VLOOKUP($B$10,'[1]Planning Personnel'!$CO:$CP,2,0)="transfert",1,0)),"")</f>
        <v>0</v>
      </c>
      <c r="AJ12" s="21">
        <f>IFERROR(IFERROR(IF(VLOOKUP($B$10,'[1]Planning Personnel'!$CQ:$CS,3,0)="transfert",1,0),IF(VLOOKUP($B$10,'[1]Planning Personnel'!$CR:$CS,2,0)="transfert",1,0)),"")</f>
        <v>0</v>
      </c>
      <c r="AK12" s="22">
        <f t="shared" si="1"/>
        <v>6</v>
      </c>
      <c r="AL12" s="23">
        <v>2450</v>
      </c>
      <c r="AM12" s="24">
        <f t="shared" si="2"/>
        <v>14700</v>
      </c>
      <c r="AN12" s="25"/>
      <c r="AO12" s="29"/>
      <c r="AP12" s="29"/>
    </row>
    <row r="13" spans="1:42" s="30" customFormat="1" ht="16.05" customHeight="1" x14ac:dyDescent="0.3">
      <c r="A13" s="28"/>
      <c r="B13" s="18"/>
      <c r="C13" s="18"/>
      <c r="D13" s="18"/>
      <c r="E13" s="19" t="s">
        <v>9</v>
      </c>
      <c r="F13" s="20">
        <f>IF(SUM(F10:F12)&gt;0,IFERROR(IF(VLOOKUP($B$10,'[1]Planning Personnel'!E4:E264,1,0)=$B$10,0,""),1),0)</f>
        <v>0</v>
      </c>
      <c r="G13" s="20">
        <f>IF(SUM(G10:G12)&gt;0,IFERROR(IF(VLOOKUP($B$10,'[1]Planning Personnel'!H4:H264,1,0)=B10,0,""),1),0)</f>
        <v>0</v>
      </c>
      <c r="H13" s="20">
        <f>IF(SUM(H10:H12)&gt;0,IFERROR(IF(VLOOKUP($B$10,'[1]Planning Personnel'!K4:K264,1,0)=$B$10,0,""),1),0)</f>
        <v>1</v>
      </c>
      <c r="I13" s="20">
        <f>IF(SUM(I10:I12)&gt;0,IFERROR(IF(VLOOKUP($B$10,'[1]Planning Personnel'!N4:N264,1,0)=$B$10,0,""),1),0)</f>
        <v>1</v>
      </c>
      <c r="J13" s="20">
        <f>IF(SUM(J10:J12)&gt;0,IFERROR(IF(VLOOKUP($B$10,'[1]Planning Personnel'!Q4:Q264,1,0)=$B$10,0,""),1),0)</f>
        <v>0</v>
      </c>
      <c r="K13" s="20">
        <f>IF(SUM(K10:K12)&gt;0,IFERROR(IF(VLOOKUP($B$10,'[1]Planning Personnel'!T4:T264,1,0)=$B$10,0,""),1),0)</f>
        <v>1</v>
      </c>
      <c r="L13" s="20">
        <f>IF(SUM(L10:L12)&gt;0,IFERROR(IF(VLOOKUP($B$10,'[1]Planning Personnel'!W4:W264,1,0)=$B$10,0,""),1),0)</f>
        <v>1</v>
      </c>
      <c r="M13" s="20">
        <f>IF(SUM(M10:M12)&gt;0,IFERROR(IF(VLOOKUP($B$10,'[1]Planning Personnel'!Z4:Z264,1,0)=$B$10,0,""),1),0)</f>
        <v>1</v>
      </c>
      <c r="N13" s="20">
        <f>IF(SUM(N10:N12)&gt;0,IFERROR(IF(VLOOKUP($B$10,'[1]Planning Personnel'!AC4:AC264,1,0)=$B$10,0,""),1),0)</f>
        <v>1</v>
      </c>
      <c r="O13" s="20">
        <f>IF(SUM(O10:O12)&gt;0,IFERROR(IF(VLOOKUP($B$10,'[1]Planning Personnel'!AF4:AF264,1,0)=$B$10,0,""),1),0)</f>
        <v>1</v>
      </c>
      <c r="P13" s="20">
        <f>IF(SUM(P10:P12)&gt;0,IFERROR(IF(VLOOKUP($B$10,'[1]Planning Personnel'!AI4:AI264,1,0)=$B$10,0,""),1),0)</f>
        <v>1</v>
      </c>
      <c r="Q13" s="20">
        <f>IF(SUM(Q10:Q12)&gt;0,IFERROR(IF(VLOOKUP($B$10,'[1]Planning Personnel'!AL4:AL264,1,0)=$B$10,0,""),1),0)</f>
        <v>1</v>
      </c>
      <c r="R13" s="20">
        <f>IF(SUM(R10:R12)&gt;0,IFERROR(IF(VLOOKUP($B$10,'[1]Planning Personnel'!$AO4:$AO264,1,0)=$B$10,0,""),1),0)</f>
        <v>1</v>
      </c>
      <c r="S13" s="20">
        <f>IF(SUM(S10:S12)&gt;0,IFERROR(IF(VLOOKUP($B$10,'[1]Planning Personnel'!$AR4:$AR264,1,0)=$B$10,0,""),1),0)</f>
        <v>1</v>
      </c>
      <c r="T13" s="20">
        <f>IF(SUM(T10:T12)&gt;0,IFERROR(IF(VLOOKUP($B$10,'[1]Planning Personnel'!$AU4:$AU264,1,0)=$B$10,0,""),1),0)</f>
        <v>1</v>
      </c>
      <c r="U13" s="20">
        <f>IF(SUM(U10:U12)&gt;0,IFERROR(IF(VLOOKUP($B$10,'[1]Planning Personnel'!$AX4:$AX264,1,0)=$B$10,0,""),1),0)</f>
        <v>1</v>
      </c>
      <c r="V13" s="20">
        <f>IF(SUM(V10:V12)&gt;0,IFERROR(IF(VLOOKUP($B$10,'[1]Planning Personnel'!$BA4:$BA264,1,0)=$B$10,0,""),1),0)</f>
        <v>1</v>
      </c>
      <c r="W13" s="20">
        <f>IF(SUM(W10:W12)&gt;0,IFERROR(IF(VLOOKUP($B$10,'[1]Planning Personnel'!$BD4:$BD264,1,0)=$B$10,0,""),1),0)</f>
        <v>1</v>
      </c>
      <c r="X13" s="20">
        <f>IF(SUM(X10:X12)&gt;0,IFERROR(IF(VLOOKUP($B$10,'[1]Planning Personnel'!$BG4:$BG264,1,0)=$B$10,0,""),1),0)</f>
        <v>1</v>
      </c>
      <c r="Y13" s="20">
        <f>IF(SUM(Y10:Y12)&gt;0,IFERROR(IF(VLOOKUP($B$10,'[1]Planning Personnel'!$BJ4:$BJ264,1,0)=$B$10,0,""),1),0)</f>
        <v>1</v>
      </c>
      <c r="Z13" s="20">
        <f>IF(SUM(Z10:Z12)&gt;0,IFERROR(IF(VLOOKUP($B$10,'[1]Planning Personnel'!$BM4:$BM264,1,0)=$B$10,0,""),1),0)</f>
        <v>1</v>
      </c>
      <c r="AA13" s="20">
        <f>IF(SUM(AA10:AA12)&gt;0,IFERROR(IF(VLOOKUP($B$10,'[1]Planning Personnel'!$BP4:$BP264,1,0)=$B$10,0,""),1),0)</f>
        <v>1</v>
      </c>
      <c r="AB13" s="20">
        <f>IF(SUM(AB10:AB12)&gt;0,IFERROR(IF(VLOOKUP($B$10,'[1]Planning Personnel'!$BS4:$BS264,1,0)=$B$10,0,""),1),0)</f>
        <v>1</v>
      </c>
      <c r="AC13" s="20">
        <f>IF(SUM(AC10:AC12)&gt;0,IFERROR(IF(VLOOKUP($B$10,'[1]Planning Personnel'!$BV4:$BV264,1,0)=$B$10,0,""),1),0)</f>
        <v>1</v>
      </c>
      <c r="AD13" s="20">
        <f>IF(SUM(AD10:AD12)&gt;0,IFERROR(IF(VLOOKUP($B$10,'[1]Planning Personnel'!$BY4:$BY264,1,0)=$B$10,0,""),1),0)</f>
        <v>1</v>
      </c>
      <c r="AE13" s="20">
        <f>IF(SUM(AE10:AE12)&gt;0,IFERROR(IF(VLOOKUP($B$10,'[1]Planning Personnel'!$CB4:$CB264,1,0)=$B$10,0,""),1),0)</f>
        <v>1</v>
      </c>
      <c r="AF13" s="20">
        <f>IF(SUM(AF10:AF12)&gt;0,IFERROR(IF(VLOOKUP($B$10,'[1]Planning Personnel'!$CE4:$CE264,1,0)=$B$10,0,""),1),0)</f>
        <v>1</v>
      </c>
      <c r="AG13" s="20">
        <f>IF(SUM(AG10:AG12)&gt;0,IFERROR(IF(VLOOKUP($B$10,'[1]Planning Personnel'!$CH4:$CH264,1,0)=$B$10,0,""),1),0)</f>
        <v>0</v>
      </c>
      <c r="AH13" s="20">
        <f>IF(SUM(AH10:AH12)&gt;0,IFERROR(IF(VLOOKUP($B$10,'[1]Planning Personnel'!$CK4:$CK264,1,0)=$B$10,0,""),1),0)</f>
        <v>1</v>
      </c>
      <c r="AI13" s="20">
        <f>IF(SUM(AI10:AI12)&gt;0,IFERROR(IF(VLOOKUP($B$10,'[1]Planning Personnel'!$CN4:$CN264,1,0)=$B$10,0,""),1),0)</f>
        <v>1</v>
      </c>
      <c r="AJ13" s="21">
        <f>IF(SUM(AJ10:AJ12)&gt;0,IFERROR(IF(VLOOKUP($B$10,'[1]Planning Personnel'!$CQ4:$CQ264,1,0)=$B$10,0,""),1),0)</f>
        <v>1</v>
      </c>
      <c r="AK13" s="22">
        <f t="shared" si="1"/>
        <v>27</v>
      </c>
      <c r="AL13" s="23">
        <v>750</v>
      </c>
      <c r="AM13" s="24">
        <f t="shared" si="2"/>
        <v>20250</v>
      </c>
      <c r="AN13" s="25"/>
      <c r="AO13" s="29"/>
      <c r="AP13" s="29"/>
    </row>
    <row r="14" spans="1:42" s="30" customFormat="1" ht="16.05" customHeight="1" x14ac:dyDescent="0.3">
      <c r="A14" s="28"/>
      <c r="B14" s="18"/>
      <c r="C14" s="18"/>
      <c r="D14" s="18"/>
      <c r="E14" s="19" t="s">
        <v>10</v>
      </c>
      <c r="F14" s="20" t="str">
        <f>IF(SUM(F10:F12)&gt;0,IFERROR(IF(SUMIF('[1]Planning Personnel'!F5:F264,$B$10,'[1]Planning Personnel'!$B$5:$B$264)+SUMIF('[1]Planning Personnel'!E5:E264,$B$10,'[1]Planning Personnel'!$B$5:$B$264)&gt;5,SUMIF('[1]Planning Personnel'!F5:F264,$B$10,'[1]Planning Personnel'!$B$5:$B$264)+SUMIF('[1]Planning Personnel'!E5:E264,$B$10,'[1]Planning Personnel'!$B$5:$B$264)-5,0),""),"")</f>
        <v/>
      </c>
      <c r="G14" s="20">
        <f>IF(SUM(G10:G12)&gt;0,IFERROR(IF(SUMIF('[1]Planning Personnel'!I5:I264,$B$10,'[1]Planning Personnel'!$B$5:$B$264)+SUMIF('[1]Planning Personnel'!H5:H264,$B$10,'[1]Planning Personnel'!$B$5:$B$264)&gt;5,SUMIF('[1]Planning Personnel'!I5:I264,$B$10,'[1]Planning Personnel'!$B$5:$B$264)+SUMIF('[1]Planning Personnel'!H5:H264,$B$10,'[1]Planning Personnel'!$B$5:$B$264)-5,0),""),"")</f>
        <v>0</v>
      </c>
      <c r="H14" s="20">
        <f>IF(SUM(H10:H12)&gt;0,IFERROR(IF(SUMIF('[1]Planning Personnel'!L5:L264,$B$10,'[1]Planning Personnel'!$B$5:$B$264)+SUMIF('[1]Planning Personnel'!K5:K264,$B$10,'[1]Planning Personnel'!$B$5:$B$264)&gt;5,SUMIF('[1]Planning Personnel'!L5:L264,$B$10,'[1]Planning Personnel'!$B$5:$B$264)+SUMIF('[1]Planning Personnel'!K5:K264,$B$10,'[1]Planning Personnel'!$B$5:$B$264)-5,0),""),"")</f>
        <v>0</v>
      </c>
      <c r="I14" s="20">
        <f>IF(SUM(I10:I12)&gt;0,IFERROR(IF(SUMIF('[1]Planning Personnel'!O5:O264,$B$10,'[1]Planning Personnel'!$B$5:$B$264)+SUMIF('[1]Planning Personnel'!N5:N264,$B$10,'[1]Planning Personnel'!$B$5:$B$264)&gt;5,SUMIF('[1]Planning Personnel'!O5:O264,$B$10,'[1]Planning Personnel'!$B$5:$B$264)+SUMIF('[1]Planning Personnel'!N5:N264,$B$10,'[1]Planning Personnel'!$B$5:$B$264)-5,0),""),"")</f>
        <v>0</v>
      </c>
      <c r="J14" s="20">
        <f>IF(SUM(J10:J12)&gt;0,IFERROR(IF(SUMIF('[1]Planning Personnel'!R5:R264,$B$10,'[1]Planning Personnel'!$B$5:$B$264)+SUMIF('[1]Planning Personnel'!Q5:Q264,$B$10,'[1]Planning Personnel'!$B$5:$B$264)&gt;5,SUMIF('[1]Planning Personnel'!R5:R264,$B$10,'[1]Planning Personnel'!$B$5:$B$264)+SUMIF('[1]Planning Personnel'!Q5:Q264,$B$10,'[1]Planning Personnel'!$B$5:$B$264)-5,0),""),"")</f>
        <v>0</v>
      </c>
      <c r="K14" s="20">
        <f>IF(SUM(K10:K12)&gt;0,IFERROR(IF(SUMIF('[1]Planning Personnel'!U5:U264,$B$10,'[1]Planning Personnel'!$B$5:$B$264)+SUMIF('[1]Planning Personnel'!T5:T264,$B$10,'[1]Planning Personnel'!$B$5:$B$264)&gt;5,SUMIF('[1]Planning Personnel'!U5:U264,$B$10,'[1]Planning Personnel'!$B$5:$B$264)+SUMIF('[1]Planning Personnel'!T5:T264,$B$10,'[1]Planning Personnel'!$B$5:$B$264)-5,0),""),"")</f>
        <v>0</v>
      </c>
      <c r="L14" s="20">
        <f>IF(SUM(L10:L12)&gt;0,IFERROR(IF(SUMIF('[1]Planning Personnel'!X5:X264,$B$10,'[1]Planning Personnel'!$B$5:$B$264)+SUMIF('[1]Planning Personnel'!W5:W264,$B$10,'[1]Planning Personnel'!$B$5:$B$264)&gt;5,SUMIF('[1]Planning Personnel'!X5:X264,$B$10,'[1]Planning Personnel'!$B$5:$B$264)+SUMIF('[1]Planning Personnel'!W5:W264,$B$10,'[1]Planning Personnel'!$B$5:$B$264)-5,0),""),"")</f>
        <v>0</v>
      </c>
      <c r="M14" s="20">
        <f>IF(SUM(M10:M12)&gt;0,IFERROR(IF(SUMIF('[1]Planning Personnel'!AA5:AA264,$B$10,'[1]Planning Personnel'!$B$5:$B$264)+SUMIF('[1]Planning Personnel'!Z5:Z264,$B$10,'[1]Planning Personnel'!$B$5:$B$264)&gt;5,SUMIF('[1]Planning Personnel'!AA5:AA264,$B$10,'[1]Planning Personnel'!$B$5:$B$264)+SUMIF('[1]Planning Personnel'!Z5:Z264,$B$10,'[1]Planning Personnel'!$B$5:$B$264)-5,0),""),"")</f>
        <v>0</v>
      </c>
      <c r="N14" s="20">
        <f>IF(SUM(N10:N12)&gt;0,IFERROR(IF(SUMIF('[1]Planning Personnel'!AD5:AD264,$B$10,'[1]Planning Personnel'!$B$5:$B$264)+SUMIF('[1]Planning Personnel'!AC5:AC264,$B$10,'[1]Planning Personnel'!$B$5:$B$264)&gt;5,SUMIF('[1]Planning Personnel'!AD5:AD264,$B$10,'[1]Planning Personnel'!$B$5:$B$264)+SUMIF('[1]Planning Personnel'!AC5:AC264,$B$10,'[1]Planning Personnel'!$B$5:$B$264)-5,0),""),"")</f>
        <v>0</v>
      </c>
      <c r="O14" s="20">
        <f>IF(SUM(O10:O12)&gt;0,IFERROR(IF(SUMIF('[1]Planning Personnel'!AG5:AG264,$B$10,'[1]Planning Personnel'!$B$5:$B$264)+SUMIF('[1]Planning Personnel'!AF5:AF264,$B$10,'[1]Planning Personnel'!$B$5:$B$264)&gt;5,SUMIF('[1]Planning Personnel'!AG5:AG264,$B$10,'[1]Planning Personnel'!$B$5:$B$264)+SUMIF('[1]Planning Personnel'!AF5:AF264,$B$10,'[1]Planning Personnel'!$B$5:$B$264)-5,0),""),"")</f>
        <v>0</v>
      </c>
      <c r="P14" s="20">
        <f>IF(SUM(P10:P12),IFERROR(IF(SUMIF('[1]Planning Personnel'!AJ5:AJ264,$B$10,'[1]Planning Personnel'!$B$5:$B$264)+SUMIF('[1]Planning Personnel'!AI5:AI264,$B$10,'[1]Planning Personnel'!$B$5:$B$264)&gt;5,SUMIF('[1]Planning Personnel'!AJ5:AJ264,$B$10,'[1]Planning Personnel'!$B$5:$B$264)+SUMIF('[1]Planning Personnel'!AI5:AI264,$B$10,'[1]Planning Personnel'!$B$5:$B$264)-5,0),""),"")</f>
        <v>0</v>
      </c>
      <c r="Q14" s="20">
        <f>IF(SUM(Q10:Q12)&gt;0,IFERROR(IF(SUMIF('[1]Planning Personnel'!AM5:AM264,$B$10,'[1]Planning Personnel'!$B$5:$B$264)+SUMIF('[1]Planning Personnel'!AL5:AL264,$B$10,'[1]Planning Personnel'!$B$5:$B$264)&gt;5,SUMIF('[1]Planning Personnel'!AM5:AM264,$B$10,'[1]Planning Personnel'!$B$5:$B$264)+SUMIF('[1]Planning Personnel'!AL5:AL264,$B$10,'[1]Planning Personnel'!$B$5:$B$264)-5,0),""),"")</f>
        <v>0</v>
      </c>
      <c r="R14" s="20">
        <f>IF(SUM(R10:R12)&gt;0,IFERROR(IF(SUMIF('[1]Planning Personnel'!$AP5:$AP264,$B$10,'[1]Planning Personnel'!$B$5:$B$264)+SUMIF('[1]Planning Personnel'!$AO5:$AO264,$B$10,'[1]Planning Personnel'!$B$5:$B$264)&gt;5,SUMIF('[1]Planning Personnel'!$AP5:$AP264,$B$10,'[1]Planning Personnel'!$B$5:$B$264)+SUMIF('[1]Planning Personnel'!AO5:AO264,$B$10,'[1]Planning Personnel'!$B$5:$B$264)-5,0),""),"")</f>
        <v>0</v>
      </c>
      <c r="S14" s="20">
        <f>IF(SUM(S10:S12)&gt;0,IFERROR(IF(SUMIF('[1]Planning Personnel'!$AS5:$AS264,$B$10,'[1]Planning Personnel'!$B$5:$B$264)+SUMIF('[1]Planning Personnel'!$AR5:$AR264,$B$10,'[1]Planning Personnel'!$B$5:$B$264)&gt;5,SUMIF('[1]Planning Personnel'!$AS5:$AS264,$B$10,'[1]Planning Personnel'!$B$5:$B$264)+SUMIF('[1]Planning Personnel'!AR5:AR264,$B$10,'[1]Planning Personnel'!$B$5:$B$264)-5,0),""),"")</f>
        <v>0</v>
      </c>
      <c r="T14" s="20">
        <f>IF(SUM(T10:T12)&gt;0,IFERROR(IF(SUMIF('[1]Planning Personnel'!$AV5:$AV264,$B$10,'[1]Planning Personnel'!$B$5:$B$264)+SUMIF('[1]Planning Personnel'!$AU5:$AU264,$B$10,'[1]Planning Personnel'!$B$5:$B$264)&gt;5,SUMIF('[1]Planning Personnel'!$AV5:$AV264,$B$10,'[1]Planning Personnel'!$B$5:$B$264)+SUMIF('[1]Planning Personnel'!$AU$5:$AU$264,$B$10,'[1]Planning Personnel'!$B$5:$B$264)-5,0),""),"")</f>
        <v>0</v>
      </c>
      <c r="U14" s="20">
        <f>IF(SUM(U10:U12)&gt;0,IFERROR(IF(SUMIF('[1]Planning Personnel'!$AY5:$AY264,$B$10,'[1]Planning Personnel'!$B$5:$B$264)+SUMIF('[1]Planning Personnel'!$AX5:$AX264,$B$10,'[1]Planning Personnel'!$B$5:$B$264)&gt;5,SUMIF('[1]Planning Personnel'!$AY5:$AY264,$B$10,'[1]Planning Personnel'!$B$5:$B$264)+SUMIF('[1]Planning Personnel'!$AX$5:$AX$264,$B$10,'[1]Planning Personnel'!$B$5:$B$264)-5,0),""),"")</f>
        <v>0</v>
      </c>
      <c r="V14" s="20">
        <f>IF(SUM(V10:V12)&gt;0,IFERROR(IF(SUMIF('[1]Planning Personnel'!$BB5:$BB264,$B$10,'[1]Planning Personnel'!$B$5:$B$264)+SUMIF('[1]Planning Personnel'!$BA5:$BA264,$B$10,'[1]Planning Personnel'!$B$5:$B$264)&gt;5,SUMIF('[1]Planning Personnel'!$BB5:$BB264,$B$10,'[1]Planning Personnel'!$B$5:$B$264)+SUMIF('[1]Planning Personnel'!$BA$5:$BA$264,$B$10,'[1]Planning Personnel'!$B$5:$B$264)-5,0),""),"")</f>
        <v>0</v>
      </c>
      <c r="W14" s="20">
        <f>IF(SUM(W10:W12)&gt;0,IFERROR(IF(SUMIF('[1]Planning Personnel'!$BE5:$BE264,$B$10,'[1]Planning Personnel'!$B$5:$B$264)+SUMIF('[1]Planning Personnel'!$BD5:$BD264,$B$10,'[1]Planning Personnel'!$B$5:$B$264)&gt;5,SUMIF('[1]Planning Personnel'!$BE5:$BE264,$B$10,'[1]Planning Personnel'!$B$5:$B$264)+SUMIF('[1]Planning Personnel'!$BD$5:$BD$264,$B$10,'[1]Planning Personnel'!$B$5:$B$264)-5,0),""),"")</f>
        <v>0</v>
      </c>
      <c r="X14" s="20">
        <f>IF(SUM(X10:X12)&gt;0,IFERROR(IF(SUMIF('[1]Planning Personnel'!$BH5:$BH264,$B$10,'[1]Planning Personnel'!$B$5:$B$264)+SUMIF('[1]Planning Personnel'!$BG5:$BG264,$B$10,'[1]Planning Personnel'!$B$5:$B$264)&gt;5,SUMIF('[1]Planning Personnel'!$BG5:$BG264,$B$10,'[1]Planning Personnel'!$B$5:$B$264)+SUMIF('[1]Planning Personnel'!$BH$5:$BH$264,$B$10,'[1]Planning Personnel'!$B$5:$B$264)-5,0),""),"")</f>
        <v>0</v>
      </c>
      <c r="Y14" s="20">
        <f>IF(SUM(Y10:Y12)&gt;0,IFERROR(IF(SUMIF('[1]Planning Personnel'!$BK5:$BK264,$B$10,'[1]Planning Personnel'!$B$5:$B$264)+SUMIF('[1]Planning Personnel'!$BJ5:$BJ264,$B$10,'[1]Planning Personnel'!$B$5:$B$264)&gt;5,SUMIF('[1]Planning Personnel'!$BJ5:$BJ264,$B$10,'[1]Planning Personnel'!$B$5:$B$264)+SUMIF('[1]Planning Personnel'!$BK$5:$BK$264,$B$10,'[1]Planning Personnel'!$B$5:$B$264)-5,0),""),"")</f>
        <v>0</v>
      </c>
      <c r="Z14" s="20">
        <f>IF(SUM(Z10:Z12)&gt;0,IFERROR(IF(SUMIF('[1]Planning Personnel'!$BN5:$BN264,$B$10,'[1]Planning Personnel'!$B$5:$B$264)+SUMIF('[1]Planning Personnel'!$BM5:$BM264,$B$10,'[1]Planning Personnel'!$B$5:$B$264)&gt;5,SUMIF('[1]Planning Personnel'!$BM5:$BM264,$B$10,'[1]Planning Personnel'!$B$5:$B$264)+SUMIF('[1]Planning Personnel'!$BN$5:$BN$264,$B$10,'[1]Planning Personnel'!$B$5:$B$264)-5,0),""),"")</f>
        <v>0</v>
      </c>
      <c r="AA14" s="20">
        <f>IF(SUM(AA10:AA12)&gt;0,IFERROR(IF(SUMIF('[1]Planning Personnel'!$BQ5:$BQ264,$B$10,'[1]Planning Personnel'!$B$5:$B$264)+SUMIF('[1]Planning Personnel'!$BP5:$BP264,$B$10,'[1]Planning Personnel'!$B$5:$B$264)&gt;5,SUMIF('[1]Planning Personnel'!$BP5:$BP264,$B$10,'[1]Planning Personnel'!$B$5:$B$264)+SUMIF('[1]Planning Personnel'!$BQ$5:$BQ$264,$B$10,'[1]Planning Personnel'!$B$5:$B$264)-5,0),""),"")</f>
        <v>0</v>
      </c>
      <c r="AB14" s="20">
        <f>IF(SUM(AB10:AB12)&gt;0,IFERROR(IF(SUMIF('[1]Planning Personnel'!$BT5:$BT264,$B$10,'[1]Planning Personnel'!$B$5:$B$264)+SUMIF('[1]Planning Personnel'!$BS5:$BS264,$B$10,'[1]Planning Personnel'!$B$5:$B$264)&gt;5,SUMIF('[1]Planning Personnel'!$BS5:$BS264,$B$10,'[1]Planning Personnel'!$B$5:$B$264)+SUMIF('[1]Planning Personnel'!$BT$5:$BT$264,$B$10,'[1]Planning Personnel'!$B$5:$B$264)-5,0),""),"")</f>
        <v>0</v>
      </c>
      <c r="AC14" s="20">
        <f>IF(SUM(AC10:AC12)&gt;0,IFERROR(IF(SUMIF('[1]Planning Personnel'!$BW5:$BW264,$B$10,'[1]Planning Personnel'!$B$5:$B$264)+SUMIF('[1]Planning Personnel'!$BV5:$BV264,$B$10,'[1]Planning Personnel'!$B$5:$B$264)&gt;5,SUMIF('[1]Planning Personnel'!$BV5:$BV264,$B$10,'[1]Planning Personnel'!$B$5:$B$264)+SUMIF('[1]Planning Personnel'!$BW$5:$BW$264,$B$10,'[1]Planning Personnel'!$B$5:$B$264)-5,0),""),"")</f>
        <v>0</v>
      </c>
      <c r="AD14" s="20">
        <f>IF(SUM(AD10:AD12)&gt;0,IFERROR(IF(SUMIF('[1]Planning Personnel'!$BZ5:$BZ264,$B$10,'[1]Planning Personnel'!$B$5:$B$264)+SUMIF('[1]Planning Personnel'!$BY5:$BY264,$B$10,'[1]Planning Personnel'!$B$5:$B$264)&gt;5,SUMIF('[1]Planning Personnel'!$BY5:$BY264,$B$10,'[1]Planning Personnel'!$B$5:$B$264)+SUMIF('[1]Planning Personnel'!$BZ$5:$BZ$264,$B$10,'[1]Planning Personnel'!$B$5:$B$264)-5,0),""),"")</f>
        <v>0</v>
      </c>
      <c r="AE14" s="20">
        <f>IF(SUM(AE10:AE12)&gt;0,IFERROR(IF(SUMIF('[1]Planning Personnel'!$CC5:$CC264,$B$10,'[1]Planning Personnel'!$B$5:$B$264)+SUMIF('[1]Planning Personnel'!$CB5:$CB264,$B$10,'[1]Planning Personnel'!$B$5:$B$264)&gt;5,SUMIF('[1]Planning Personnel'!$CB5:$CB264,$B$10,'[1]Planning Personnel'!$B$5:$B$264)+SUMIF('[1]Planning Personnel'!$CC$5:$CC$264,$B$10,'[1]Planning Personnel'!$B$5:$B$264)-5,0),""),"")</f>
        <v>0</v>
      </c>
      <c r="AF14" s="20">
        <f>IF(SUM(AF10:AF12)&gt;0,IFERROR(IF(SUMIF('[1]Planning Personnel'!$CF5:$CF264,$B$10,'[1]Planning Personnel'!$B$5:$B$264)+SUMIF('[1]Planning Personnel'!$CE5:$CE264,$B$10,'[1]Planning Personnel'!$B$5:$B$264)&gt;5,SUMIF('[1]Planning Personnel'!$CE5:$CE264,$B$10,'[1]Planning Personnel'!$B$5:$B$264)+SUMIF('[1]Planning Personnel'!$CF$5:$CF$264,$B$10,'[1]Planning Personnel'!$B$5:$B$264)-5,0),""),"")</f>
        <v>0</v>
      </c>
      <c r="AG14" s="20">
        <f>IF(SUM(AG10:AG12)&gt;0,IFERROR(IF(SUMIF('[1]Planning Personnel'!$CI5:$CI264,$B$10,'[1]Planning Personnel'!$B$5:$B$264)+SUMIF('[1]Planning Personnel'!$CH5:$CH264,$B$10,'[1]Planning Personnel'!$B$5:$B$264)&gt;5,SUMIF('[1]Planning Personnel'!$CH5:$CH264,$B$10,'[1]Planning Personnel'!$B$5:$B$264)+SUMIF('[1]Planning Personnel'!$CI$5:$CI$264,$B$10,'[1]Planning Personnel'!$B$5:$B$264)-5,0),""),"")</f>
        <v>0</v>
      </c>
      <c r="AH14" s="20">
        <f>IF(SUM(AH10:AH12)&gt;0,IFERROR(IF(SUMIF('[1]Planning Personnel'!$CL5:$CL264,$B$10,'[1]Planning Personnel'!$B$5:$B$264)+SUMIF('[1]Planning Personnel'!$CK5:$CK264,$B$10,'[1]Planning Personnel'!$B$5:$B$264)&gt;5,SUMIF('[1]Planning Personnel'!$CK5:$CK264,$B$10,'[1]Planning Personnel'!$B$5:$B$264)+SUMIF('[1]Planning Personnel'!$CL$5:$CL$264,$B$10,'[1]Planning Personnel'!$B$5:$B$264)-5,0),""),"")</f>
        <v>0</v>
      </c>
      <c r="AI14" s="20">
        <f>IF(SUM(AI10:AI12)&gt;0,IFERROR(IF(SUMIF('[1]Planning Personnel'!$CO5:$CO264,$B$10,'[1]Planning Personnel'!$B$5:$B$264)+SUMIF('[1]Planning Personnel'!$CN5:$CN264,$B$10,'[1]Planning Personnel'!$B$5:$B$264)&gt;5,SUMIF('[1]Planning Personnel'!$CN5:$CN264,$B$10,'[1]Planning Personnel'!$B$5:$B$264)+SUMIF('[1]Planning Personnel'!$CO$5:$CO$264,$B$10,'[1]Planning Personnel'!$B$5:$B$264)-5,0),""),"")</f>
        <v>0</v>
      </c>
      <c r="AJ14" s="21">
        <f>IF(SUM(AJ10:AJ12)&gt;0,IFERROR(IF(SUMIF('[1]Planning Personnel'!$CR5:$CR264,$B$10,'[1]Planning Personnel'!$B$5:$B$264)+SUMIF('[1]Planning Personnel'!$CQ5:$CQ264,$B$10,'[1]Planning Personnel'!$B$5:$B$264)&gt;5,SUMIF('[1]Planning Personnel'!$CQ5:$CQ264,$B$10,'[1]Planning Personnel'!$B$5:$B$264)+SUMIF('[1]Planning Personnel'!$CR$5:$CR$264,$B$10,'[1]Planning Personnel'!$B$5:$B$264)-5,0),""),"")</f>
        <v>0</v>
      </c>
      <c r="AK14" s="22">
        <f t="shared" si="1"/>
        <v>0</v>
      </c>
      <c r="AL14" s="23">
        <v>290</v>
      </c>
      <c r="AM14" s="24">
        <f t="shared" si="2"/>
        <v>0</v>
      </c>
      <c r="AN14" s="25"/>
      <c r="AO14" s="29"/>
      <c r="AP14" s="29"/>
    </row>
    <row r="15" spans="1:42" s="30" customFormat="1" ht="16.05" customHeight="1" x14ac:dyDescent="0.3">
      <c r="A15" s="28"/>
      <c r="B15" s="18"/>
      <c r="C15" s="18"/>
      <c r="D15" s="18"/>
      <c r="E15" s="19" t="s">
        <v>11</v>
      </c>
      <c r="F15" s="20"/>
      <c r="G15" s="20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2"/>
      <c r="AK15" s="22">
        <f t="shared" si="1"/>
        <v>0</v>
      </c>
      <c r="AL15" s="23">
        <v>120</v>
      </c>
      <c r="AM15" s="24">
        <f t="shared" si="2"/>
        <v>0</v>
      </c>
      <c r="AN15" s="25"/>
      <c r="AO15" s="29"/>
      <c r="AP15" s="29"/>
    </row>
    <row r="16" spans="1:42" s="30" customFormat="1" ht="16.05" customHeight="1" x14ac:dyDescent="0.3">
      <c r="A16" s="28"/>
      <c r="B16" s="18"/>
      <c r="C16" s="18"/>
      <c r="D16" s="18"/>
      <c r="E16" s="19" t="s">
        <v>12</v>
      </c>
      <c r="F16" s="20">
        <f>IF(OR(COUNTIF('[1]Planning PL'!E:E,Facturation!$B$10)&gt;=1,COUNTIF('[1]Planning PL'!F:F,Facturation!$B$10)&gt;=1),IFERROR(IF(VLOOKUP($B$10,'[1]Planning PL'!E:H,3,0)=0,1,0),IF(VLOOKUP($B$10,'[1]Planning PL'!F:J,2,0)=0,1,0)),0)</f>
        <v>1</v>
      </c>
      <c r="G16" s="20">
        <f>IF(OR(COUNTIF('[1]Planning PL'!H:H,Facturation!$B$10)&gt;=1,COUNTIF('[1]Planning PL'!I:I,Facturation!$B$10)&gt;=1),IFERROR(IF(VLOOKUP($B$10,'[1]Planning PL'!H:J,3,0)=0,1,0),IF(VLOOKUP($B$10,'[1]Planning PL'!I:J,2,0)=0,1,0)),0)</f>
        <v>1</v>
      </c>
      <c r="H16" s="20">
        <f>IF(OR(COUNTIF('[1]Planning PL'!K:K,Facturation!$B$10)&gt;=1,COUNTIF('[1]Planning PL'!L:L,Facturation!$B$10)&gt;=1),IFERROR(IF(VLOOKUP($B$10,'[1]Planning PL'!K:M,3,0)=0,1,0),IF(VLOOKUP($B$10,'[1]Planning PL'!L:M,2,0)=0,1,0)),0)</f>
        <v>1</v>
      </c>
      <c r="I16" s="20">
        <f>IF(OR(COUNTIF('[1]Planning PL'!N:N,Facturation!$B$10)&gt;=1,COUNTIF('[1]Planning PL'!O:O,Facturation!$B$10)&gt;=1),IFERROR(IF(VLOOKUP($B$10,'[1]Planning PL'!N:P,3,0)=0,1,0),IF(VLOOKUP($B$10,'[1]Planning PL'!O:P,2,0)=0,1,0)),0)</f>
        <v>1</v>
      </c>
      <c r="J16" s="20">
        <f>IF(OR(COUNTIF('[1]Planning PL'!Q:Q,Facturation!$B$10)&gt;=1,COUNTIF('[1]Planning PL'!R:R,Facturation!$B$10)&gt;=1),IFERROR(IF(VLOOKUP($B$10,'[1]Planning PL'!Q:S,3,0)=0,1,0),IF(VLOOKUP($B$10,'[1]Planning PL'!R:S,2,0)=0,1,0)),0)</f>
        <v>0</v>
      </c>
      <c r="K16" s="20">
        <f>IF(OR(COUNTIF('[1]Planning PL'!T:T,Facturation!$B$10)&gt;=1,COUNTIF('[1]Planning PL'!U:U,Facturation!$B$10)&gt;=1),IFERROR(IF(VLOOKUP($B$10,'[1]Planning PL'!T:V,3,0)=0,1,0),IF(VLOOKUP($B$10,'[1]Planning PL'!U:V,2,0)=0,1,0)),0)</f>
        <v>0</v>
      </c>
      <c r="L16" s="20">
        <f>IF(OR(COUNTIF('[1]Planning PL'!W:W,Facturation!$B$10)&gt;=1,COUNTIF('[1]Planning PL'!X:X,Facturation!$B$10)&gt;=1),IFERROR(IF(VLOOKUP($B$10,'[1]Planning PL'!W:Y,3,0)=0,1,0),IF(VLOOKUP($B$10,'[1]Planning PL'!X:Y,2,0)=0,1,0)),0)</f>
        <v>0</v>
      </c>
      <c r="M16" s="20">
        <f>IF(OR(COUNTIF('[1]Planning PL'!Z:Z,Facturation!$B$10)&gt;=1,COUNTIF('[1]Planning PL'!AA:AA,Facturation!$B$10)&gt;=1),IFERROR(IF(VLOOKUP($B$10,'[1]Planning PL'!Z:AB,3,0)=0,1,0),IF(VLOOKUP($B$10,'[1]Planning PL'!AA:AB,2,0)=0,1,0)),0)</f>
        <v>0</v>
      </c>
      <c r="N16" s="20">
        <f>IF(OR(COUNTIF('[1]Planning PL'!AC:AC,Facturation!$B$10)&gt;=1,COUNTIF('[1]Planning PL'!AD:AD,Facturation!$B$10)&gt;=1),IFERROR(IF(VLOOKUP($B$10,'[1]Planning PL'!AC:AE,3,0)=0,1,0),IF(VLOOKUP($B$10,'[1]Planning PL'!AD:AE,2,0)=0,1,0)),0)</f>
        <v>1</v>
      </c>
      <c r="O16" s="20">
        <f>IF(OR(COUNTIF('[1]Planning PL'!AF:AF,Facturation!$B$10)&gt;=1,COUNTIF('[1]Planning PL'!AG:AG,Facturation!$B$10)&gt;=1),IFERROR(IF(VLOOKUP($B$10,'[1]Planning PL'!AF:AH,3,0)=0,1,0),IF(VLOOKUP($B$10,'[1]Planning PL'!AG:AH,2,0)=0,1,0)),0)</f>
        <v>1</v>
      </c>
      <c r="P16" s="20">
        <f>IF(OR(COUNTIF('[1]Planning PL'!AI:AI,Facturation!$B$10)&gt;=1,COUNTIF('[1]Planning PL'!AJ:AJ,Facturation!$B$10)&gt;=1),IFERROR(IF(VLOOKUP($B$10,'[1]Planning PL'!AI:AK,3,0)=0,1,0),IF(VLOOKUP($B$10,'[1]Planning PL'!AJ:AK,2,0)=0,1,0)),0)</f>
        <v>1</v>
      </c>
      <c r="Q16" s="20">
        <f>IF(OR(COUNTIF('[1]Planning PL'!AL:AL,Facturation!$B$10)&gt;=1,COUNTIF('[1]Planning PL'!AM:AM,Facturation!$B$10)&gt;=1),IFERROR(IF(VLOOKUP($B$10,'[1]Planning PL'!AL:AN,3,0)=0,1,0),IF(VLOOKUP($B$10,'[1]Planning PL'!AM:AN,2,0)=0,1,0)),0)</f>
        <v>0</v>
      </c>
      <c r="R16" s="20">
        <f>IF(OR(COUNTIF('[1]Planning PL'!$AO:$AO,Facturation!$B$10)&gt;=1,COUNTIF('[1]Planning PL'!$AP:$AP,Facturation!$B$10)&gt;=1),IFERROR(IF(VLOOKUP($B$10,'[1]Planning PL'!$AO:$AQ,3,0)=0,1,0),IF(VLOOKUP($B$10,'[1]Planning PL'!$AP:$AQ,2,0)=0,1,0)),0)</f>
        <v>0</v>
      </c>
      <c r="S16" s="20">
        <f>IF(OR(COUNTIF('[1]Planning PL'!$AR:$AR,Facturation!$B$10)&gt;=1,COUNTIF('[1]Planning PL'!$AS:$AS,Facturation!$B$10)&gt;=1),IFERROR(IF(VLOOKUP($B$10,'[1]Planning PL'!$AR:$AT,3,0)=0,1,0),IF(VLOOKUP($B$10,'[1]Planning PL'!$AS:$AT,2,0)=0,1,0)),0)</f>
        <v>1</v>
      </c>
      <c r="T16" s="20">
        <f>IF(OR(COUNTIF('[1]Planning PL'!$AU:$AU,Facturation!$B$10)&gt;=1,COUNTIF('[1]Planning PL'!$AV:$AV,Facturation!$B$10)&gt;=1),IFERROR(IF(VLOOKUP($B$10,'[1]Planning PL'!$AU:$AW,3,0)=0,1,0),IF(VLOOKUP($B$10,'[1]Planning PL'!$AV:$AW,2,0)=0,1,0)),0)</f>
        <v>1</v>
      </c>
      <c r="U16" s="20">
        <f>IF(OR(COUNTIF('[1]Planning PL'!$AX:$AX,Facturation!$B$10)&gt;=1,COUNTIF('[1]Planning PL'!$AY:$AY,Facturation!$B$10)&gt;=1),IFERROR(IF(VLOOKUP($B$10,'[1]Planning PL'!$AX:$AZ,3,0)=0,1,0),IF(VLOOKUP($B$10,'[1]Planning PL'!$AY:$AZ,2,0)=0,1,0)),0)</f>
        <v>0</v>
      </c>
      <c r="V16" s="20">
        <f>IF(OR(COUNTIF('[1]Planning PL'!$BA:$BA,Facturation!$B$10)&gt;=1,COUNTIF('[1]Planning PL'!$BB:$BB,Facturation!$B$10)&gt;=1),IFERROR(IF(VLOOKUP($B$10,'[1]Planning PL'!$BA:$BC,3,0)=0,1,0),IF(VLOOKUP($B$10,'[1]Planning PL'!$BB:$BC,2,0)=0,1,0)),0)</f>
        <v>1</v>
      </c>
      <c r="W16" s="20">
        <f>IF(OR(COUNTIF('[1]Planning PL'!$BD:$BD,Facturation!$B$10)&gt;=1,COUNTIF('[1]Planning PL'!$BE:$BE,Facturation!$B$10)&gt;=1),IFERROR(IF(VLOOKUP($B$10,'[1]Planning PL'!$BD:$BF,3,0)=0,1,0),IF(VLOOKUP($B$10,'[1]Planning PL'!$BE:$BF,2,0)=0,1,0)),0)</f>
        <v>1</v>
      </c>
      <c r="X16" s="20">
        <f>IF(OR(COUNTIF('[1]Planning PL'!$BG:$BG,Facturation!$B$10)&gt;=1,COUNTIF('[1]Planning PL'!$BH:$BH,Facturation!$B$10)&gt;=1),IFERROR(IF(VLOOKUP($B$10,'[1]Planning PL'!$BG:$BI,3,0)=0,1,0),IF(VLOOKUP($B$10,'[1]Planning PL'!$BH:$BI,2,0)=0,1,0)),0)</f>
        <v>1</v>
      </c>
      <c r="Y16" s="20">
        <f>IF(OR(COUNTIF('[1]Planning PL'!$BJ:$BJ,Facturation!$B$10)&gt;=1,COUNTIF('[1]Planning PL'!$BK:$BK,Facturation!$B$10)&gt;=1),IFERROR(IF(VLOOKUP($B$10,'[1]Planning PL'!$BJ:$BL,3,0)=0,1,0),IF(VLOOKUP($B$10,'[1]Planning PL'!$BK:$BL,2,0)=0,1,0)),0)</f>
        <v>0</v>
      </c>
      <c r="Z16" s="20">
        <f>IF(OR(COUNTIF('[1]Planning PL'!$BM:$BM,Facturation!$B$10)&gt;=1,COUNTIF('[1]Planning PL'!$BN:$BN,Facturation!$B$10)&gt;=1),IFERROR(IF(VLOOKUP($B$10,'[1]Planning PL'!$BM:$BO,3,0)=0,1,0),IF(VLOOKUP($B$10,'[1]Planning PL'!$BN:$BO,2,0)=0,1,0)),0)</f>
        <v>1</v>
      </c>
      <c r="AA16" s="20">
        <f>IF(OR(COUNTIF('[1]Planning PL'!$BP:$BP,Facturation!$B$10)&gt;=1,COUNTIF('[1]Planning PL'!$BQ:$BQ,Facturation!$B$10)&gt;=1),IFERROR(IF(VLOOKUP($B$10,'[1]Planning PL'!$BP:$BR,3,0)=0,1,0),IF(VLOOKUP($B$10,'[1]Planning PL'!$BQ:$BR,2,0)=0,1,0)),0)</f>
        <v>1</v>
      </c>
      <c r="AB16" s="20">
        <f>IF(OR(COUNTIF('[1]Planning PL'!$BS:$BS,Facturation!$B$10)&gt;=1,COUNTIF('[1]Planning PL'!$BT:$BT,Facturation!$B$10)&gt;=1),IFERROR(IF(VLOOKUP($B$10,'[1]Planning PL'!$BS:$BU,3,0)=0,1,0),IF(VLOOKUP($B$10,'[1]Planning PL'!$BT:$BU,2,0)=0,1,0)),0)</f>
        <v>1</v>
      </c>
      <c r="AC16" s="20">
        <f>IF(OR(COUNTIF('[1]Planning PL'!$BV:$BV,Facturation!$B$10)&gt;=1,COUNTIF('[1]Planning PL'!$BW:$BW,Facturation!$B$10)&gt;=1),IFERROR(IF(VLOOKUP($B$10,'[1]Planning PL'!$BV:$BX,3,0)=0,1,0),IF(VLOOKUP($B$10,'[1]Planning PL'!$BW:$BX,2,0)=0,1,0)),0)</f>
        <v>1</v>
      </c>
      <c r="AD16" s="20">
        <f>IF(OR(COUNTIF('[1]Planning PL'!$BY:$BY,Facturation!$B$10)&gt;=1,COUNTIF('[1]Planning PL'!$BZ:$BZ,Facturation!$B$10)&gt;=1),IFERROR(IF(VLOOKUP($B$10,'[1]Planning PL'!$BY:$CA,3,0)=0,1,0),IF(VLOOKUP($B$10,'[1]Planning PL'!$BZ:$CA,2,0)=0,1,0)),0)</f>
        <v>1</v>
      </c>
      <c r="AE16" s="20">
        <f>IF(OR(COUNTIF('[1]Planning PL'!$CB:$CB,Facturation!$B$10)&gt;=1,COUNTIF('[1]Planning PL'!$CC:$CC,Facturation!$B$10)&gt;=1),IFERROR(IF(VLOOKUP($B$10,'[1]Planning PL'!$CB:$CD,3,0)=0,1,0),IF(VLOOKUP($B$10,'[1]Planning PL'!$CC:$CD,2,0)=0,1,0)),0)</f>
        <v>1</v>
      </c>
      <c r="AF16" s="20">
        <f>IF(OR(COUNTIF('[1]Planning PL'!$CE:$CE,Facturation!$B$10)&gt;=1,COUNTIF('[1]Planning PL'!$CF:$CF,Facturation!$B$10)&gt;=1),IFERROR(IF(VLOOKUP($B$10,'[1]Planning PL'!$CE:$CG,3,0)=0,1,0),IF(VLOOKUP($B$10,'[1]Planning PL'!$CF:$CG,2,0)=0,1,0)),0)</f>
        <v>1</v>
      </c>
      <c r="AG16" s="20">
        <f>IF(OR(COUNTIF('[1]Planning PL'!$CH:$CH,Facturation!$B$10)&gt;=1,COUNTIF('[1]Planning PL'!$CI:$CI,Facturation!$B$10)&gt;=1),IFERROR(IF(VLOOKUP($B$10,'[1]Planning PL'!$CH:$CJ,3,0)=0,1,0),IF(VLOOKUP($B$10,'[1]Planning PL'!$CI:$CJ,2,0)=0,1,0)),0)</f>
        <v>1</v>
      </c>
      <c r="AH16" s="20">
        <f>IF(OR(COUNTIF('[1]Planning PL'!$CK:$CK,Facturation!$B$10)&gt;=1,COUNTIF('[1]Planning PL'!$CL:$CL,Facturation!$B$10)&gt;=1),IFERROR(IF(VLOOKUP($B$10,'[1]Planning PL'!$CK:$CM,3,0)=0,1,0),IF(VLOOKUP($B$10,'[1]Planning PL'!$CL:$CM,2,0)=0,1,0)),0)</f>
        <v>1</v>
      </c>
      <c r="AI16" s="20">
        <f>IF(OR(COUNTIF('[1]Planning PL'!$CN:$CN,Facturation!$B$10)&gt;=1,COUNTIF('[1]Planning PL'!$CO:$CO,Facturation!$B$10)&gt;=1),IFERROR(IF(VLOOKUP($B$10,'[1]Planning PL'!$CN:$CP,3,0)=0,1,0),IF(VLOOKUP($B$10,'[1]Planning PL'!$CO:$CP,2,0)=0,1,0)),0)</f>
        <v>1</v>
      </c>
      <c r="AJ16" s="21">
        <f>IF(OR(COUNTIF('[1]Planning PL'!$CQ:$CQ,Facturation!$B$10)&gt;=1,COUNTIF('[1]Planning PL'!$CR:$CR,Facturation!$B$10)&gt;=1),IFERROR(IF(VLOOKUP($B$10,'[1]Planning PL'!$CQ:$CS,3,0)=0,1,0),IF(VLOOKUP($B$10,'[1]Planning PL'!$CR:$CS,2,0)=0,1,0)),0)</f>
        <v>1</v>
      </c>
      <c r="AK16" s="22">
        <f t="shared" si="1"/>
        <v>23</v>
      </c>
      <c r="AL16" s="23">
        <v>900</v>
      </c>
      <c r="AM16" s="24">
        <f t="shared" si="2"/>
        <v>20700</v>
      </c>
      <c r="AN16" s="25"/>
      <c r="AO16" s="29"/>
      <c r="AP16" s="29"/>
    </row>
    <row r="17" spans="1:42" s="30" customFormat="1" ht="16.05" customHeight="1" x14ac:dyDescent="0.3">
      <c r="A17" s="28"/>
      <c r="B17" s="18"/>
      <c r="C17" s="18"/>
      <c r="D17" s="18"/>
      <c r="E17" s="19" t="s">
        <v>13</v>
      </c>
      <c r="F17" s="20">
        <f>IF(SUM(F16)&gt;0,IFERROR(IF(VLOOKUP($B$10,'[1]Planning PL'!$F:$F,1,FALSE)=$B$10,1,""),0),0)</f>
        <v>1</v>
      </c>
      <c r="G17" s="20">
        <f>IF(SUM(G16)&gt;0,IFERROR(IF(VLOOKUP($B$10,'[1]Planning PL'!$I:$I,1,FALSE)=$B$10,1,""),0),0)</f>
        <v>0</v>
      </c>
      <c r="H17" s="20">
        <f>IF(SUM(H16)&gt;0,IFERROR(IF(VLOOKUP($B$10,'[1]Planning PL'!$L:$L,1,FALSE)=$B$10,1,""),0),0)</f>
        <v>0</v>
      </c>
      <c r="I17" s="20">
        <f>IF(SUM(I16)&gt;0,IFERROR(IF(VLOOKUP($B$10,'[1]Planning PL'!$O:$O,1,FALSE)=$B$10,1,""),0),0)</f>
        <v>1</v>
      </c>
      <c r="J17" s="20">
        <f>IF(SUM(J16)&gt;0,IFERROR(IF(VLOOKUP($B$10,'[1]Planning PL'!$R:$R,1,FALSE)=$B$10,1,""),0),0)</f>
        <v>0</v>
      </c>
      <c r="K17" s="20">
        <f>IF(SUM(K16)&gt;0,IFERROR(IF(VLOOKUP($B$10,'[1]Planning PL'!$U:$U,1,FALSE)=$B$10,1,""),0),0)</f>
        <v>0</v>
      </c>
      <c r="L17" s="20">
        <f>IF(SUM(L16)&gt;0,IFERROR(IF(VLOOKUP($B$10,'[1]Planning PL'!$X:$X,1,FALSE)=$B$10,1,""),0),0)</f>
        <v>0</v>
      </c>
      <c r="M17" s="20">
        <f>IF(SUM(M16)&gt;0,IFERROR(IF(VLOOKUP($B$10,'[1]Planning PL'!$AA:$AA,1,FALSE)=$B$10,1,""),0),0)</f>
        <v>0</v>
      </c>
      <c r="N17" s="20">
        <f>IF(SUM(N16)&gt;0,IFERROR(IF(VLOOKUP($B$10,'[1]Planning PL'!$AD:$AD,1,FALSE)=$B$10,1,""),0),0)</f>
        <v>1</v>
      </c>
      <c r="O17" s="20">
        <f>IF(SUM(O16)&gt;0,IFERROR(IF(VLOOKUP($B$10,'[1]Planning PL'!$AG:$AG,1,FALSE)=$B$10,1,""),0),0)</f>
        <v>1</v>
      </c>
      <c r="P17" s="20">
        <f>IF(SUM(P16)&gt;0,IFERROR(IF(VLOOKUP($B$10,'[1]Planning PL'!$AJ:$AJ,1,FALSE)=$B$10,1,""),0),0)</f>
        <v>1</v>
      </c>
      <c r="Q17" s="20">
        <f>IF(SUM(Q16)&gt;0,IFERROR(IF(VLOOKUP($B$10,'[1]Planning PL'!$AM:$AM,1,FALSE)=$B$10,1,""),0),0)</f>
        <v>0</v>
      </c>
      <c r="R17" s="20">
        <f>IF(SUM(R16)&gt;0,IFERROR(IF(VLOOKUP($B$10,'[1]Planning PL'!$AP:$AP,1,FALSE)=$B$10,1,""),0),0)</f>
        <v>0</v>
      </c>
      <c r="S17" s="20">
        <f>IF(SUM(S16)&gt;0,IFERROR(IF(VLOOKUP($B$10,'[1]Planning PL'!$AS:$AS,1,FALSE)=$B$10,1,""),0),0)</f>
        <v>1</v>
      </c>
      <c r="T17" s="20">
        <f>IF(SUM(T16)&gt;0,IFERROR(IF(VLOOKUP($B$10,'[1]Planning PL'!$AV:$AV,1,FALSE)=$B$10,1,""),0),0)</f>
        <v>1</v>
      </c>
      <c r="U17" s="20">
        <f>IF(SUM(U16)&gt;0,IFERROR(IF(VLOOKUP($B$10,'[1]Planning PL'!$AY:$AY,1,FALSE)=$B$10,1,""),0),0)</f>
        <v>0</v>
      </c>
      <c r="V17" s="20">
        <f>IF(SUM(V16)&gt;0,IFERROR(IF(VLOOKUP($B$10,'[1]Planning PL'!$BB:$BB,1,FALSE)=$B$10,1,""),0),0)</f>
        <v>0</v>
      </c>
      <c r="W17" s="20">
        <f>IF(SUM(W16)&gt;0,IFERROR(IF(VLOOKUP($B$10,'[1]Planning PL'!$BE:$BE,1,FALSE)=$B$10,1,""),0),0)</f>
        <v>1</v>
      </c>
      <c r="X17" s="20">
        <f>IF(SUM(X16)&gt;0,IFERROR(IF(VLOOKUP($B$10,'[1]Planning PL'!$BH:$BH,1,FALSE)=$B$10,1,""),0),0)</f>
        <v>1</v>
      </c>
      <c r="Y17" s="20">
        <f>IF(SUM(Y16)&gt;0,IFERROR(IF(VLOOKUP($B$10,'[1]Planning PL'!$BK:$BK,1,FALSE)=$B$10,1,""),0),0)</f>
        <v>0</v>
      </c>
      <c r="Z17" s="20">
        <f>IF(SUM(Z16)&gt;0,IFERROR(IF(VLOOKUP($B$10,'[1]Planning PL'!$BN:$BN,1,FALSE)=$B$10,1,""),0),0)</f>
        <v>1</v>
      </c>
      <c r="AA17" s="20">
        <f>IF(SUM(AA16)&gt;0,IFERROR(IF(VLOOKUP($B$10,'[1]Planning PL'!$BQ:$BQ,1,FALSE)=$B$10,1,""),0),0)</f>
        <v>1</v>
      </c>
      <c r="AB17" s="20">
        <f>IF(SUM(AB16)&gt;0,IFERROR(IF(VLOOKUP($B$10,'[1]Planning PL'!$BT:$BT,1,FALSE)=$B$10,1,""),0),0)</f>
        <v>1</v>
      </c>
      <c r="AC17" s="20">
        <f>IF(SUM(AC16)&gt;0,IFERROR(IF(VLOOKUP($B$10,'[1]Planning PL'!$BW:$BW,1,FALSE)=$B$10,1,""),0),0)</f>
        <v>0</v>
      </c>
      <c r="AD17" s="20">
        <f>IF(SUM(AD16)&gt;0,IFERROR(IF(VLOOKUP($B$10,'[1]Planning PL'!$BZ:$BZ,1,FALSE)=$B$10,1,""),0),0)</f>
        <v>0</v>
      </c>
      <c r="AE17" s="20">
        <f>IF(SUM(AE16)&gt;0,IFERROR(IF(VLOOKUP($B$10,'[1]Planning PL'!$CC:$CC,1,FALSE)=$B$10,1,""),0),0)</f>
        <v>1</v>
      </c>
      <c r="AF17" s="20">
        <f>IF(SUM(AF16)&gt;0,IFERROR(IF(VLOOKUP($B$10,'[1]Planning PL'!$CF:$CF,1,FALSE)=$B$10,1,""),0),0)</f>
        <v>1</v>
      </c>
      <c r="AG17" s="20">
        <f>IF(SUM(AG16)&gt;0,IFERROR(IF(VLOOKUP($B$10,'[1]Planning PL'!$CI:$CI,1,FALSE)=$B$10,1,""),0),0)</f>
        <v>1</v>
      </c>
      <c r="AH17" s="20">
        <f>IF(SUM(AH16)&gt;0,IFERROR(IF(VLOOKUP($B$10,'[1]Planning PL'!$CL:$CL,1,FALSE)=$B$10,1,""),0),0)</f>
        <v>1</v>
      </c>
      <c r="AI17" s="20">
        <f>IF(SUM(AI16)&gt;0,IFERROR(IF(VLOOKUP($B$10,'[1]Planning PL'!$CO:$CO,1,FALSE)=$B$10,1,""),0),0)</f>
        <v>1</v>
      </c>
      <c r="AJ17" s="21">
        <f>IF(SUM(AJ16)&gt;0,IFERROR(IF(VLOOKUP($B$10,'[1]Planning PL'!$CR:$CR,1,FALSE)=$B$10,1,""),0),0)</f>
        <v>1</v>
      </c>
      <c r="AK17" s="22">
        <f t="shared" si="1"/>
        <v>18</v>
      </c>
      <c r="AL17" s="23">
        <v>120</v>
      </c>
      <c r="AM17" s="24">
        <f t="shared" si="2"/>
        <v>2160</v>
      </c>
      <c r="AN17" s="25"/>
      <c r="AO17" s="29"/>
      <c r="AP17" s="29"/>
    </row>
    <row r="18" spans="1:42" s="30" customFormat="1" ht="16.05" customHeight="1" x14ac:dyDescent="0.3">
      <c r="A18" s="28"/>
      <c r="B18" s="18"/>
      <c r="C18" s="18"/>
      <c r="D18" s="18"/>
      <c r="E18" s="19" t="s">
        <v>14</v>
      </c>
      <c r="F18" s="33">
        <f>IF(COUNTIF([1]Fournitures!$B$5:$B$10,Facturation!$B$10),VLOOKUP(Facturation!$B$10,[1]Fournitures!$B$5:$E$10,4,FALSE),0)</f>
        <v>4</v>
      </c>
      <c r="G18" s="34">
        <f>IF(COUNTIF([1]Fournitures!$B$11:$B$16,Facturation!$B$10),VLOOKUP(Facturation!$B$10,[1]Fournitures!$B$7:$E$11,4,FALSE),0)</f>
        <v>6</v>
      </c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2"/>
      <c r="AK18" s="22">
        <f t="shared" si="1"/>
        <v>10</v>
      </c>
      <c r="AL18" s="35"/>
      <c r="AM18" s="24">
        <f t="shared" si="2"/>
        <v>0</v>
      </c>
      <c r="AN18" s="25"/>
      <c r="AO18" s="29"/>
      <c r="AP18" s="29"/>
    </row>
    <row r="19" spans="1:42" s="30" customFormat="1" ht="16.05" customHeight="1" x14ac:dyDescent="0.3">
      <c r="A19" s="28"/>
      <c r="B19" s="18"/>
      <c r="C19" s="18"/>
      <c r="D19" s="18"/>
      <c r="E19" s="19" t="s">
        <v>15</v>
      </c>
      <c r="F19" s="36"/>
      <c r="G19" s="37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2"/>
      <c r="AK19" s="22">
        <f t="shared" si="1"/>
        <v>0</v>
      </c>
      <c r="AL19" s="35"/>
      <c r="AM19" s="24">
        <f t="shared" si="2"/>
        <v>0</v>
      </c>
      <c r="AN19" s="25"/>
      <c r="AO19" s="29"/>
      <c r="AP19" s="29"/>
    </row>
    <row r="20" spans="1:42" s="30" customFormat="1" ht="16.05" customHeight="1" x14ac:dyDescent="0.3">
      <c r="A20" s="28"/>
      <c r="B20" s="18"/>
      <c r="C20" s="18"/>
      <c r="D20" s="18"/>
      <c r="E20" s="19" t="s">
        <v>16</v>
      </c>
      <c r="F20" s="38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2"/>
      <c r="AK20" s="22">
        <f t="shared" si="1"/>
        <v>0</v>
      </c>
      <c r="AL20" s="39"/>
      <c r="AM20" s="24">
        <f t="shared" si="2"/>
        <v>0</v>
      </c>
      <c r="AN20" s="25"/>
      <c r="AO20" s="29"/>
      <c r="AP20" s="29"/>
    </row>
    <row r="21" spans="1:42" s="30" customFormat="1" ht="16.05" customHeight="1" x14ac:dyDescent="0.3">
      <c r="A21" s="28"/>
      <c r="B21" s="18"/>
      <c r="C21" s="18"/>
      <c r="D21" s="18"/>
      <c r="E21" s="19" t="s">
        <v>17</v>
      </c>
      <c r="F21" s="33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2"/>
      <c r="AK21" s="22">
        <f t="shared" si="1"/>
        <v>0</v>
      </c>
      <c r="AL21" s="39"/>
      <c r="AM21" s="24">
        <f t="shared" si="2"/>
        <v>0</v>
      </c>
      <c r="AN21" s="40"/>
      <c r="AO21" s="29"/>
      <c r="AP21" s="29"/>
    </row>
    <row r="22" spans="1:42" x14ac:dyDescent="0.3">
      <c r="A22" s="2" t="s">
        <v>18</v>
      </c>
      <c r="B22" s="4" t="str">
        <f>IF(COUNTIF('[1]Planning Personnel'!$E:$CO,Facturation!$A22),Facturation!$A22,"")</f>
        <v/>
      </c>
    </row>
    <row r="23" spans="1:42" x14ac:dyDescent="0.3">
      <c r="A23" s="2" t="s">
        <v>19</v>
      </c>
      <c r="B23" s="4" t="str">
        <f>IF(COUNTIF('[1]Planning Personnel'!$E:$CO,Facturation!$A23),Facturation!$A23,"")</f>
        <v/>
      </c>
    </row>
    <row r="24" spans="1:42" x14ac:dyDescent="0.3">
      <c r="A24" s="2" t="s">
        <v>20</v>
      </c>
      <c r="B24" s="4" t="str">
        <f>IF(COUNTIF('[1]Planning Personnel'!$E:$CO,Facturation!$A24),Facturation!$A24,"")</f>
        <v/>
      </c>
    </row>
    <row r="25" spans="1:42" x14ac:dyDescent="0.3">
      <c r="A25" s="2" t="s">
        <v>21</v>
      </c>
      <c r="B25" s="4" t="str">
        <f>IF(COUNTIF('[1]Planning Personnel'!$E:$CO,Facturation!$A25),Facturation!$A25,"")</f>
        <v/>
      </c>
    </row>
    <row r="26" spans="1:42" x14ac:dyDescent="0.3">
      <c r="A26" s="2" t="s">
        <v>22</v>
      </c>
      <c r="B26" s="4" t="str">
        <f>IF(COUNTIF('[1]Planning Personnel'!$E:$CO,Facturation!$A26),Facturation!$A26,"")</f>
        <v/>
      </c>
    </row>
    <row r="27" spans="1:42" x14ac:dyDescent="0.3">
      <c r="A27" s="2" t="s">
        <v>23</v>
      </c>
      <c r="B27" s="4" t="str">
        <f>IF(COUNTIF('[1]Planning Personnel'!$E:$CO,Facturation!$A27),Facturation!$A27,"")</f>
        <v/>
      </c>
    </row>
    <row r="28" spans="1:42" x14ac:dyDescent="0.3">
      <c r="A28" s="2" t="s">
        <v>24</v>
      </c>
      <c r="B28" s="4" t="str">
        <f>IF(COUNTIF('[1]Planning Personnel'!$E:$CO,Facturation!$A28),Facturation!$A28,"")</f>
        <v/>
      </c>
    </row>
    <row r="29" spans="1:42" x14ac:dyDescent="0.3">
      <c r="A29" s="2" t="s">
        <v>25</v>
      </c>
      <c r="B29" s="4" t="str">
        <f>IF(COUNTIF('[1]Planning Personnel'!$E:$CO,Facturation!$A29),Facturation!$A29,"")</f>
        <v/>
      </c>
    </row>
    <row r="30" spans="1:42" x14ac:dyDescent="0.3">
      <c r="A30" s="2" t="s">
        <v>26</v>
      </c>
      <c r="B30" s="4" t="str">
        <f>IF(COUNTIF('[1]Planning Personnel'!$E:$CO,Facturation!$A30),Facturation!$A30,"")</f>
        <v/>
      </c>
    </row>
    <row r="31" spans="1:42" x14ac:dyDescent="0.3">
      <c r="A31" s="2" t="s">
        <v>27</v>
      </c>
      <c r="B31" s="4" t="str">
        <f>IF(COUNTIF('[1]Planning Personnel'!$E:$CO,Facturation!$A31),Facturation!$A31,"")</f>
        <v/>
      </c>
    </row>
    <row r="32" spans="1:42" x14ac:dyDescent="0.3">
      <c r="A32" s="2" t="s">
        <v>28</v>
      </c>
      <c r="B32" s="4" t="str">
        <f>IF(COUNTIF('[1]Planning Personnel'!$E:$CO,Facturation!$A32),Facturation!$A32,"")</f>
        <v/>
      </c>
    </row>
    <row r="33" spans="1:2" x14ac:dyDescent="0.3">
      <c r="A33" s="2" t="s">
        <v>29</v>
      </c>
      <c r="B33" s="4" t="str">
        <f>IF(COUNTIF('[1]Planning Personnel'!$E:$CO,Facturation!$A33),Facturation!$A33,"")</f>
        <v/>
      </c>
    </row>
    <row r="34" spans="1:2" x14ac:dyDescent="0.3">
      <c r="A34" s="2" t="s">
        <v>30</v>
      </c>
      <c r="B34" s="4" t="str">
        <f>IF(COUNTIF('[1]Planning Personnel'!$E:$CO,Facturation!$A34),Facturation!$A34,"")</f>
        <v/>
      </c>
    </row>
    <row r="35" spans="1:2" x14ac:dyDescent="0.3">
      <c r="A35" s="2" t="s">
        <v>31</v>
      </c>
      <c r="B35" s="4" t="str">
        <f>IF(COUNTIF('[1]Planning Personnel'!$E:$CO,Facturation!$A35),Facturation!$A35,"")</f>
        <v/>
      </c>
    </row>
    <row r="36" spans="1:2" x14ac:dyDescent="0.3">
      <c r="A36" s="2" t="s">
        <v>32</v>
      </c>
      <c r="B36" s="4" t="str">
        <f>IF(COUNTIF('[1]Planning Personnel'!$E:$CO,Facturation!$A36),Facturation!$A36,"")</f>
        <v/>
      </c>
    </row>
    <row r="37" spans="1:2" x14ac:dyDescent="0.3">
      <c r="A37" s="2" t="s">
        <v>33</v>
      </c>
      <c r="B37" s="4" t="str">
        <f>IF(COUNTIF('[1]Planning Personnel'!$E:$CO,Facturation!$A37),Facturation!$A37,"")</f>
        <v/>
      </c>
    </row>
    <row r="38" spans="1:2" x14ac:dyDescent="0.3">
      <c r="A38" s="2" t="s">
        <v>34</v>
      </c>
      <c r="B38" s="4" t="str">
        <f>IF(COUNTIF('[1]Planning Personnel'!$E:$CO,Facturation!$A38),Facturation!$A38,"")</f>
        <v/>
      </c>
    </row>
    <row r="39" spans="1:2" x14ac:dyDescent="0.3">
      <c r="A39" s="2" t="s">
        <v>35</v>
      </c>
      <c r="B39" s="4" t="str">
        <f>IF(COUNTIF('[1]Planning Personnel'!$E:$CO,Facturation!$A39),Facturation!$A39,"")</f>
        <v/>
      </c>
    </row>
    <row r="40" spans="1:2" x14ac:dyDescent="0.3">
      <c r="A40" s="2" t="s">
        <v>36</v>
      </c>
      <c r="B40" s="4" t="str">
        <f>IF(COUNTIF('[1]Planning Personnel'!$E:$CO,Facturation!$A40),Facturation!$A40,"")</f>
        <v/>
      </c>
    </row>
    <row r="41" spans="1:2" x14ac:dyDescent="0.3">
      <c r="A41" s="2" t="s">
        <v>37</v>
      </c>
      <c r="B41" s="4" t="str">
        <f>IF(COUNTIF('[1]Planning Personnel'!$E:$CO,Facturation!$A41),Facturation!$A41,"")</f>
        <v/>
      </c>
    </row>
    <row r="42" spans="1:2" x14ac:dyDescent="0.3">
      <c r="A42" s="2" t="s">
        <v>38</v>
      </c>
      <c r="B42" s="4" t="str">
        <f>IF(COUNTIF('[1]Planning Personnel'!$E:$CO,Facturation!$A42),Facturation!$A42,"")</f>
        <v/>
      </c>
    </row>
    <row r="43" spans="1:2" x14ac:dyDescent="0.3">
      <c r="A43" s="2" t="s">
        <v>39</v>
      </c>
      <c r="B43" s="4" t="str">
        <f>IF(COUNTIF('[1]Planning Personnel'!$E:$CO,Facturation!$A43),Facturation!$A43,"")</f>
        <v/>
      </c>
    </row>
    <row r="44" spans="1:2" x14ac:dyDescent="0.3">
      <c r="A44" s="2" t="s">
        <v>40</v>
      </c>
      <c r="B44" s="4" t="str">
        <f>IF(COUNTIF('[1]Planning Personnel'!$E:$CO,Facturation!$A44),Facturation!$A44,"")</f>
        <v/>
      </c>
    </row>
    <row r="45" spans="1:2" x14ac:dyDescent="0.3">
      <c r="A45" s="2" t="s">
        <v>41</v>
      </c>
      <c r="B45" s="4" t="str">
        <f>IF(COUNTIF('[1]Planning Personnel'!$E:$CO,Facturation!$A45),Facturation!$A45,"")</f>
        <v/>
      </c>
    </row>
    <row r="46" spans="1:2" x14ac:dyDescent="0.3">
      <c r="A46" s="2" t="s">
        <v>42</v>
      </c>
      <c r="B46" s="4" t="str">
        <f>IF(COUNTIF('[1]Planning Personnel'!$E:$CO,Facturation!$A46),Facturation!$A46,"")</f>
        <v/>
      </c>
    </row>
    <row r="47" spans="1:2" x14ac:dyDescent="0.3">
      <c r="A47" s="2" t="s">
        <v>43</v>
      </c>
      <c r="B47" s="4" t="str">
        <f>IF(COUNTIF('[1]Planning Personnel'!$E:$CO,Facturation!$A47),Facturation!$A47,"")</f>
        <v/>
      </c>
    </row>
    <row r="48" spans="1:2" x14ac:dyDescent="0.3">
      <c r="A48" s="2" t="s">
        <v>44</v>
      </c>
      <c r="B48" s="4" t="str">
        <f>IF(COUNTIF('[1]Planning Personnel'!$E:$CO,Facturation!$A48),Facturation!$A48,"")</f>
        <v/>
      </c>
    </row>
    <row r="49" spans="1:2" x14ac:dyDescent="0.3">
      <c r="A49" s="2" t="s">
        <v>45</v>
      </c>
      <c r="B49" s="4" t="str">
        <f>IF(COUNTIF('[1]Planning Personnel'!$E:$CO,Facturation!$A49),Facturation!$A49,"")</f>
        <v/>
      </c>
    </row>
    <row r="50" spans="1:2" x14ac:dyDescent="0.3">
      <c r="A50" s="2" t="s">
        <v>46</v>
      </c>
      <c r="B50" s="4" t="str">
        <f>IF(COUNTIF('[1]Planning Personnel'!$E:$CO,Facturation!$A50),Facturation!$A50,"")</f>
        <v/>
      </c>
    </row>
    <row r="51" spans="1:2" x14ac:dyDescent="0.3">
      <c r="A51" s="2" t="s">
        <v>47</v>
      </c>
      <c r="B51" s="4" t="str">
        <f>IF(COUNTIF('[1]Planning Personnel'!$E:$CO,Facturation!$A51),Facturation!$A51,"")</f>
        <v/>
      </c>
    </row>
    <row r="52" spans="1:2" x14ac:dyDescent="0.3">
      <c r="A52" s="2" t="s">
        <v>48</v>
      </c>
      <c r="B52" s="4" t="str">
        <f>IF(COUNTIF('[1]Planning Personnel'!$E:$CO,Facturation!$A52),Facturation!$A52,"")</f>
        <v/>
      </c>
    </row>
    <row r="53" spans="1:2" x14ac:dyDescent="0.3">
      <c r="A53" s="2" t="s">
        <v>49</v>
      </c>
      <c r="B53" s="4" t="str">
        <f>IF(COUNTIF('[1]Planning Personnel'!$E:$CO,Facturation!$A53),Facturation!$A53,"")</f>
        <v>GTK165</v>
      </c>
    </row>
    <row r="54" spans="1:2" x14ac:dyDescent="0.3">
      <c r="A54" s="2" t="s">
        <v>50</v>
      </c>
      <c r="B54" s="4" t="str">
        <f>IF(COUNTIF('[1]Planning Personnel'!$E:$CO,Facturation!$A54),Facturation!$A54,"")</f>
        <v/>
      </c>
    </row>
    <row r="55" spans="1:2" x14ac:dyDescent="0.3">
      <c r="A55" s="2" t="s">
        <v>51</v>
      </c>
      <c r="B55" s="4" t="str">
        <f>IF(COUNTIF('[1]Planning Personnel'!$E:$CO,Facturation!$A55),Facturation!$A55,"")</f>
        <v/>
      </c>
    </row>
    <row r="56" spans="1:2" x14ac:dyDescent="0.3">
      <c r="A56" s="2" t="s">
        <v>52</v>
      </c>
      <c r="B56" s="4" t="str">
        <f>IF(COUNTIF('[1]Planning Personnel'!$E:$CO,Facturation!$A56),Facturation!$A56,"")</f>
        <v/>
      </c>
    </row>
    <row r="57" spans="1:2" x14ac:dyDescent="0.3">
      <c r="A57" s="2" t="s">
        <v>53</v>
      </c>
      <c r="B57" s="4" t="str">
        <f>IF(COUNTIF('[1]Planning Personnel'!$E:$CO,Facturation!$A57),Facturation!$A57,"")</f>
        <v/>
      </c>
    </row>
    <row r="58" spans="1:2" x14ac:dyDescent="0.3">
      <c r="A58" s="2" t="s">
        <v>54</v>
      </c>
      <c r="B58" s="4" t="str">
        <f>IF(COUNTIF('[1]Planning Personnel'!$E:$CO,Facturation!$A58),Facturation!$A58,"")</f>
        <v/>
      </c>
    </row>
    <row r="59" spans="1:2" x14ac:dyDescent="0.3">
      <c r="A59" s="2" t="s">
        <v>55</v>
      </c>
      <c r="B59" s="4" t="str">
        <f>IF(COUNTIF('[1]Planning Personnel'!$E:$CO,Facturation!$A59),Facturation!$A59,"")</f>
        <v/>
      </c>
    </row>
    <row r="60" spans="1:2" x14ac:dyDescent="0.3">
      <c r="A60" s="2" t="s">
        <v>56</v>
      </c>
      <c r="B60" s="4" t="str">
        <f>IF(COUNTIF('[1]Planning Personnel'!$E:$CO,Facturation!$A60),Facturation!$A60,"")</f>
        <v/>
      </c>
    </row>
    <row r="61" spans="1:2" x14ac:dyDescent="0.3">
      <c r="A61" s="2" t="s">
        <v>57</v>
      </c>
      <c r="B61" s="4" t="str">
        <f>IF(COUNTIF('[1]Planning Personnel'!$E:$CO,Facturation!$A61),Facturation!$A61,"")</f>
        <v/>
      </c>
    </row>
    <row r="62" spans="1:2" x14ac:dyDescent="0.3">
      <c r="A62" s="2" t="s">
        <v>58</v>
      </c>
      <c r="B62" s="4" t="str">
        <f>IF(COUNTIF('[1]Planning Personnel'!$E:$CO,Facturation!$A62),Facturation!$A62,"")</f>
        <v/>
      </c>
    </row>
    <row r="63" spans="1:2" x14ac:dyDescent="0.3">
      <c r="A63" s="2" t="s">
        <v>59</v>
      </c>
      <c r="B63" s="4" t="str">
        <f>IF(COUNTIF('[1]Planning Personnel'!$E:$CO,Facturation!$A63),Facturation!$A63,"")</f>
        <v/>
      </c>
    </row>
    <row r="64" spans="1:2" x14ac:dyDescent="0.3">
      <c r="A64" s="2" t="s">
        <v>60</v>
      </c>
      <c r="B64" s="4" t="str">
        <f>IF(COUNTIF('[1]Planning Personnel'!$E:$CO,Facturation!$A64),Facturation!$A64,"")</f>
        <v/>
      </c>
    </row>
    <row r="65" spans="1:2" x14ac:dyDescent="0.3">
      <c r="A65" s="2" t="s">
        <v>61</v>
      </c>
      <c r="B65" s="4" t="str">
        <f>IF(COUNTIF('[1]Planning Personnel'!$E:$CO,Facturation!$A65),Facturation!$A65,"")</f>
        <v/>
      </c>
    </row>
    <row r="66" spans="1:2" x14ac:dyDescent="0.3">
      <c r="A66" s="2" t="s">
        <v>62</v>
      </c>
      <c r="B66" s="4" t="str">
        <f>IF(COUNTIF('[1]Planning Personnel'!$E:$CO,Facturation!$A66),Facturation!$A66,"")</f>
        <v/>
      </c>
    </row>
    <row r="67" spans="1:2" x14ac:dyDescent="0.3">
      <c r="A67" s="2" t="s">
        <v>63</v>
      </c>
      <c r="B67" s="4" t="str">
        <f>IF(COUNTIF('[1]Planning Personnel'!$E:$CO,Facturation!$A67),Facturation!$A67,"")</f>
        <v>GTL550</v>
      </c>
    </row>
    <row r="68" spans="1:2" x14ac:dyDescent="0.3">
      <c r="A68" s="2" t="s">
        <v>64</v>
      </c>
      <c r="B68" s="4" t="str">
        <f>IF(COUNTIF('[1]Planning Personnel'!$E:$CO,Facturation!$A68),Facturation!$A68,"")</f>
        <v/>
      </c>
    </row>
    <row r="69" spans="1:2" x14ac:dyDescent="0.3">
      <c r="A69" s="2" t="s">
        <v>65</v>
      </c>
      <c r="B69" s="4" t="str">
        <f>IF(COUNTIF('[1]Planning Personnel'!$E:$CO,Facturation!$A69),Facturation!$A69,"")</f>
        <v/>
      </c>
    </row>
    <row r="70" spans="1:2" x14ac:dyDescent="0.3">
      <c r="A70" s="2" t="s">
        <v>66</v>
      </c>
      <c r="B70" s="4" t="str">
        <f>IF(COUNTIF('[1]Planning Personnel'!$E:$CO,Facturation!$A70),Facturation!$A70,"")</f>
        <v/>
      </c>
    </row>
    <row r="71" spans="1:2" x14ac:dyDescent="0.3">
      <c r="A71" s="2" t="s">
        <v>67</v>
      </c>
      <c r="B71" s="4" t="str">
        <f>IF(COUNTIF('[1]Planning Personnel'!$E:$CO,Facturation!$A71),Facturation!$A71,"")</f>
        <v/>
      </c>
    </row>
    <row r="72" spans="1:2" x14ac:dyDescent="0.3">
      <c r="A72" s="2" t="s">
        <v>68</v>
      </c>
      <c r="B72" s="4" t="str">
        <f>IF(COUNTIF('[1]Planning Personnel'!$E:$CO,Facturation!$A72),Facturation!$A72,"")</f>
        <v/>
      </c>
    </row>
    <row r="73" spans="1:2" x14ac:dyDescent="0.3">
      <c r="A73" s="2" t="s">
        <v>69</v>
      </c>
      <c r="B73" s="4" t="str">
        <f>IF(COUNTIF('[1]Planning Personnel'!$E:$CO,Facturation!$A73),Facturation!$A73,"")</f>
        <v/>
      </c>
    </row>
    <row r="74" spans="1:2" x14ac:dyDescent="0.3">
      <c r="A74" s="2" t="s">
        <v>70</v>
      </c>
      <c r="B74" s="4" t="str">
        <f>IF(COUNTIF('[1]Planning Personnel'!$E:$CO,Facturation!$A74),Facturation!$A74,"")</f>
        <v/>
      </c>
    </row>
    <row r="75" spans="1:2" x14ac:dyDescent="0.3">
      <c r="A75" s="2" t="s">
        <v>71</v>
      </c>
      <c r="B75" s="4" t="str">
        <f>IF(COUNTIF('[1]Planning Personnel'!$E:$CO,Facturation!$A75),Facturation!$A75,"")</f>
        <v/>
      </c>
    </row>
    <row r="76" spans="1:2" x14ac:dyDescent="0.3">
      <c r="A76" s="2" t="s">
        <v>72</v>
      </c>
      <c r="B76" s="4" t="str">
        <f>IF(COUNTIF('[1]Planning Personnel'!$E:$CO,Facturation!$A76),Facturation!$A76,"")</f>
        <v/>
      </c>
    </row>
    <row r="77" spans="1:2" x14ac:dyDescent="0.3">
      <c r="A77" s="2" t="s">
        <v>73</v>
      </c>
      <c r="B77" s="4" t="str">
        <f>IF(COUNTIF('[1]Planning Personnel'!$E:$CO,Facturation!$A77),Facturation!$A77,"")</f>
        <v/>
      </c>
    </row>
    <row r="78" spans="1:2" x14ac:dyDescent="0.3">
      <c r="A78" s="2" t="s">
        <v>74</v>
      </c>
      <c r="B78" s="4" t="str">
        <f>IF(COUNTIF('[1]Planning Personnel'!$E:$CO,Facturation!$A78),Facturation!$A78,"")</f>
        <v/>
      </c>
    </row>
    <row r="79" spans="1:2" x14ac:dyDescent="0.3">
      <c r="A79" s="2" t="s">
        <v>75</v>
      </c>
      <c r="B79" s="4" t="str">
        <f>IF(COUNTIF('[1]Planning Personnel'!$E:$CO,Facturation!$A79),Facturation!$A79,"")</f>
        <v/>
      </c>
    </row>
    <row r="80" spans="1:2" x14ac:dyDescent="0.3">
      <c r="A80" s="2" t="s">
        <v>76</v>
      </c>
      <c r="B80" s="4" t="str">
        <f>IF(COUNTIF('[1]Planning Personnel'!$E:$CO,Facturation!$A80),Facturation!$A80,"")</f>
        <v/>
      </c>
    </row>
    <row r="81" spans="1:2" x14ac:dyDescent="0.3">
      <c r="A81" s="2" t="s">
        <v>77</v>
      </c>
      <c r="B81" s="4" t="str">
        <f>IF(COUNTIF('[1]Planning Personnel'!$E:$CO,Facturation!$A81),Facturation!$A81,"")</f>
        <v/>
      </c>
    </row>
    <row r="82" spans="1:2" x14ac:dyDescent="0.3">
      <c r="A82" s="2" t="s">
        <v>78</v>
      </c>
      <c r="B82" s="4" t="str">
        <f>IF(COUNTIF('[1]Planning Personnel'!$E:$CO,Facturation!$A82),Facturation!$A82,"")</f>
        <v/>
      </c>
    </row>
    <row r="83" spans="1:2" x14ac:dyDescent="0.3">
      <c r="A83" s="2" t="s">
        <v>79</v>
      </c>
      <c r="B83" s="4" t="str">
        <f>IF(COUNTIF('[1]Planning Personnel'!$E:$CO,Facturation!$A83),Facturation!$A83,"")</f>
        <v/>
      </c>
    </row>
    <row r="84" spans="1:2" x14ac:dyDescent="0.3">
      <c r="A84" s="2" t="s">
        <v>80</v>
      </c>
      <c r="B84" s="4" t="str">
        <f>IF(COUNTIF('[1]Planning Personnel'!$E:$CO,Facturation!$A84),Facturation!$A84,"")</f>
        <v/>
      </c>
    </row>
    <row r="85" spans="1:2" x14ac:dyDescent="0.3">
      <c r="A85" s="2" t="s">
        <v>81</v>
      </c>
      <c r="B85" s="4" t="str">
        <f>IF(COUNTIF('[1]Planning Personnel'!$E:$CO,Facturation!$A85),Facturation!$A85,"")</f>
        <v/>
      </c>
    </row>
    <row r="86" spans="1:2" x14ac:dyDescent="0.3">
      <c r="A86" s="2" t="s">
        <v>82</v>
      </c>
      <c r="B86" s="4" t="str">
        <f>IF(COUNTIF('[1]Planning Personnel'!$E:$CO,Facturation!$A86),Facturation!$A86,"")</f>
        <v/>
      </c>
    </row>
    <row r="87" spans="1:2" x14ac:dyDescent="0.3">
      <c r="A87" s="2" t="s">
        <v>83</v>
      </c>
      <c r="B87" s="4" t="str">
        <f>IF(COUNTIF('[1]Planning Personnel'!$E:$CO,Facturation!$A87),Facturation!$A87,"")</f>
        <v/>
      </c>
    </row>
    <row r="88" spans="1:2" x14ac:dyDescent="0.3">
      <c r="A88" s="2" t="s">
        <v>84</v>
      </c>
      <c r="B88" s="4" t="str">
        <f>IF(COUNTIF('[1]Planning Personnel'!$E:$CO,Facturation!$A88),Facturation!$A88,"")</f>
        <v/>
      </c>
    </row>
    <row r="89" spans="1:2" x14ac:dyDescent="0.3">
      <c r="A89" s="2" t="s">
        <v>85</v>
      </c>
      <c r="B89" s="4" t="str">
        <f>IF(COUNTIF('[1]Planning Personnel'!$E:$CO,Facturation!$A89),Facturation!$A89,"")</f>
        <v/>
      </c>
    </row>
    <row r="90" spans="1:2" x14ac:dyDescent="0.3">
      <c r="A90" s="2" t="s">
        <v>86</v>
      </c>
      <c r="B90" s="4" t="str">
        <f>IF(COUNTIF('[1]Planning Personnel'!$E:$CO,Facturation!$A90),Facturation!$A90,"")</f>
        <v/>
      </c>
    </row>
    <row r="91" spans="1:2" x14ac:dyDescent="0.3">
      <c r="A91" s="2" t="s">
        <v>87</v>
      </c>
      <c r="B91" s="4" t="str">
        <f>IF(COUNTIF('[1]Planning Personnel'!$E:$CO,Facturation!$A91),Facturation!$A91,"")</f>
        <v/>
      </c>
    </row>
    <row r="92" spans="1:2" x14ac:dyDescent="0.3">
      <c r="A92" s="2" t="s">
        <v>88</v>
      </c>
      <c r="B92" s="4" t="str">
        <f>IF(COUNTIF('[1]Planning Personnel'!$E:$CO,Facturation!$A92),Facturation!$A92,"")</f>
        <v/>
      </c>
    </row>
    <row r="93" spans="1:2" x14ac:dyDescent="0.3">
      <c r="A93" s="2" t="s">
        <v>89</v>
      </c>
      <c r="B93" s="4" t="str">
        <f>IF(COUNTIF('[1]Planning Personnel'!$E:$CO,Facturation!$A93),Facturation!$A93,"")</f>
        <v/>
      </c>
    </row>
    <row r="94" spans="1:2" x14ac:dyDescent="0.3">
      <c r="A94" s="2" t="s">
        <v>90</v>
      </c>
      <c r="B94" s="4" t="str">
        <f>IF(COUNTIF('[1]Planning Personnel'!$E:$CO,Facturation!$A94),Facturation!$A94,"")</f>
        <v/>
      </c>
    </row>
    <row r="95" spans="1:2" x14ac:dyDescent="0.3">
      <c r="A95" s="2" t="s">
        <v>91</v>
      </c>
      <c r="B95" s="4" t="str">
        <f>IF(COUNTIF('[1]Planning Personnel'!$E:$CO,Facturation!$A95),Facturation!$A95,"")</f>
        <v/>
      </c>
    </row>
    <row r="96" spans="1:2" x14ac:dyDescent="0.3">
      <c r="A96" s="2" t="s">
        <v>91</v>
      </c>
      <c r="B96" s="4" t="str">
        <f>IF(COUNTIF('[1]Planning Personnel'!$E:$CO,Facturation!$A96),Facturation!$A96,"")</f>
        <v/>
      </c>
    </row>
    <row r="97" spans="1:2" x14ac:dyDescent="0.3">
      <c r="A97" s="2" t="s">
        <v>92</v>
      </c>
      <c r="B97" s="4" t="str">
        <f>IF(COUNTIF('[1]Planning Personnel'!$E:$CO,Facturation!$A97),Facturation!$A97,"")</f>
        <v/>
      </c>
    </row>
    <row r="98" spans="1:2" x14ac:dyDescent="0.3">
      <c r="A98" s="2" t="s">
        <v>93</v>
      </c>
      <c r="B98" s="4" t="str">
        <f>IF(COUNTIF('[1]Planning Personnel'!$E:$CO,Facturation!$A98),Facturation!$A98,"")</f>
        <v/>
      </c>
    </row>
    <row r="99" spans="1:2" x14ac:dyDescent="0.3">
      <c r="A99" s="2" t="s">
        <v>94</v>
      </c>
      <c r="B99" s="4" t="str">
        <f>IF(COUNTIF('[1]Planning Personnel'!$E:$CO,Facturation!$A99),Facturation!$A99,"")</f>
        <v/>
      </c>
    </row>
    <row r="100" spans="1:2" x14ac:dyDescent="0.3">
      <c r="A100" s="2" t="s">
        <v>95</v>
      </c>
      <c r="B100" s="4" t="str">
        <f>IF(COUNTIF('[1]Planning Personnel'!$E:$CO,Facturation!$A100),Facturation!$A100,"")</f>
        <v/>
      </c>
    </row>
    <row r="101" spans="1:2" x14ac:dyDescent="0.3">
      <c r="A101" s="2" t="s">
        <v>96</v>
      </c>
      <c r="B101" s="4" t="str">
        <f>IF(COUNTIF('[1]Planning Personnel'!$E:$CO,Facturation!$A101),Facturation!$A101,"")</f>
        <v/>
      </c>
    </row>
    <row r="102" spans="1:2" x14ac:dyDescent="0.3">
      <c r="A102" s="2" t="s">
        <v>97</v>
      </c>
      <c r="B102" s="4" t="str">
        <f>IF(COUNTIF('[1]Planning Personnel'!$E:$CO,Facturation!$A102),Facturation!$A102,"")</f>
        <v/>
      </c>
    </row>
    <row r="103" spans="1:2" x14ac:dyDescent="0.3">
      <c r="A103" s="2" t="s">
        <v>98</v>
      </c>
      <c r="B103" s="4" t="str">
        <f>IF(COUNTIF('[1]Planning Personnel'!$E:$CO,Facturation!$A103),Facturation!$A103,"")</f>
        <v/>
      </c>
    </row>
    <row r="104" spans="1:2" x14ac:dyDescent="0.3">
      <c r="A104" s="2" t="s">
        <v>99</v>
      </c>
      <c r="B104" s="4" t="str">
        <f>IF(COUNTIF('[1]Planning Personnel'!$E:$CO,Facturation!$A104),Facturation!$A104,"")</f>
        <v/>
      </c>
    </row>
    <row r="105" spans="1:2" x14ac:dyDescent="0.3">
      <c r="A105" s="2" t="s">
        <v>100</v>
      </c>
      <c r="B105" s="4" t="str">
        <f>IF(COUNTIF('[1]Planning Personnel'!$E:$CO,Facturation!$A105),Facturation!$A105,"")</f>
        <v/>
      </c>
    </row>
    <row r="106" spans="1:2" x14ac:dyDescent="0.3">
      <c r="A106" s="2" t="s">
        <v>101</v>
      </c>
      <c r="B106" s="4" t="str">
        <f>IF(COUNTIF('[1]Planning Personnel'!$E:$CO,Facturation!$A106),Facturation!$A106,"")</f>
        <v/>
      </c>
    </row>
    <row r="107" spans="1:2" x14ac:dyDescent="0.3">
      <c r="A107" s="2" t="s">
        <v>102</v>
      </c>
      <c r="B107" s="4" t="str">
        <f>IF(COUNTIF('[1]Planning Personnel'!$E:$CO,Facturation!$A107),Facturation!$A107,"")</f>
        <v/>
      </c>
    </row>
    <row r="108" spans="1:2" x14ac:dyDescent="0.3">
      <c r="A108" s="2" t="s">
        <v>103</v>
      </c>
      <c r="B108" s="4" t="str">
        <f>IF(COUNTIF('[1]Planning Personnel'!$E:$CO,Facturation!$A108),Facturation!$A108,"")</f>
        <v/>
      </c>
    </row>
    <row r="109" spans="1:2" x14ac:dyDescent="0.3">
      <c r="A109" s="2" t="s">
        <v>104</v>
      </c>
      <c r="B109" s="4" t="str">
        <f>IF(COUNTIF('[1]Planning Personnel'!$E:$CO,Facturation!$A109),Facturation!$A109,"")</f>
        <v/>
      </c>
    </row>
    <row r="110" spans="1:2" x14ac:dyDescent="0.3">
      <c r="A110" s="2" t="s">
        <v>105</v>
      </c>
      <c r="B110" s="4" t="str">
        <f>IF(COUNTIF('[1]Planning Personnel'!$E:$CO,Facturation!$A110),Facturation!$A110,"")</f>
        <v/>
      </c>
    </row>
    <row r="111" spans="1:2" x14ac:dyDescent="0.3">
      <c r="A111" s="2" t="s">
        <v>106</v>
      </c>
      <c r="B111" s="4" t="str">
        <f>IF(COUNTIF('[1]Planning Personnel'!$E:$CO,Facturation!$A111),Facturation!$A111,"")</f>
        <v/>
      </c>
    </row>
    <row r="112" spans="1:2" x14ac:dyDescent="0.3">
      <c r="A112" s="2" t="s">
        <v>107</v>
      </c>
      <c r="B112" s="4" t="str">
        <f>IF(COUNTIF('[1]Planning Personnel'!$E:$CO,Facturation!$A112),Facturation!$A112,"")</f>
        <v/>
      </c>
    </row>
    <row r="113" spans="1:2" x14ac:dyDescent="0.3">
      <c r="A113" s="2" t="s">
        <v>108</v>
      </c>
      <c r="B113" s="4" t="str">
        <f>IF(COUNTIF('[1]Planning Personnel'!$E:$CO,Facturation!$A113),Facturation!$A113,"")</f>
        <v/>
      </c>
    </row>
    <row r="114" spans="1:2" x14ac:dyDescent="0.3">
      <c r="A114" s="2" t="s">
        <v>109</v>
      </c>
      <c r="B114" s="4" t="str">
        <f>IF(COUNTIF('[1]Planning Personnel'!$E:$CO,Facturation!$A114),Facturation!$A114,"")</f>
        <v/>
      </c>
    </row>
    <row r="115" spans="1:2" x14ac:dyDescent="0.3">
      <c r="A115" s="2" t="s">
        <v>110</v>
      </c>
      <c r="B115" s="4" t="str">
        <f>IF(COUNTIF('[1]Planning Personnel'!$E:$CO,Facturation!$A115),Facturation!$A115,"")</f>
        <v/>
      </c>
    </row>
    <row r="116" spans="1:2" x14ac:dyDescent="0.3">
      <c r="A116" s="2" t="s">
        <v>111</v>
      </c>
      <c r="B116" s="4" t="str">
        <f>IF(COUNTIF('[1]Planning Personnel'!$E:$CO,Facturation!$A116),Facturation!$A116,"")</f>
        <v/>
      </c>
    </row>
    <row r="117" spans="1:2" x14ac:dyDescent="0.3">
      <c r="A117" s="2" t="s">
        <v>111</v>
      </c>
      <c r="B117" s="4" t="str">
        <f>IF(COUNTIF('[1]Planning Personnel'!$E:$CO,Facturation!$A117),Facturation!$A117,"")</f>
        <v/>
      </c>
    </row>
    <row r="118" spans="1:2" x14ac:dyDescent="0.3">
      <c r="A118" s="2" t="s">
        <v>112</v>
      </c>
      <c r="B118" s="4" t="str">
        <f>IF(COUNTIF('[1]Planning Personnel'!$E:$CO,Facturation!$A118),Facturation!$A118,"")</f>
        <v/>
      </c>
    </row>
    <row r="119" spans="1:2" x14ac:dyDescent="0.3">
      <c r="A119" s="2" t="s">
        <v>113</v>
      </c>
      <c r="B119" s="4" t="str">
        <f>IF(COUNTIF('[1]Planning Personnel'!$E:$CO,Facturation!$A119),Facturation!$A119,"")</f>
        <v/>
      </c>
    </row>
    <row r="120" spans="1:2" x14ac:dyDescent="0.3">
      <c r="A120" s="2" t="s">
        <v>114</v>
      </c>
      <c r="B120" s="4" t="str">
        <f>IF(COUNTIF('[1]Planning Personnel'!$E:$CO,Facturation!$A120),Facturation!$A120,"")</f>
        <v/>
      </c>
    </row>
    <row r="121" spans="1:2" x14ac:dyDescent="0.3">
      <c r="A121" s="2" t="s">
        <v>115</v>
      </c>
      <c r="B121" s="4" t="str">
        <f>IF(COUNTIF('[1]Planning Personnel'!$E:$CO,Facturation!$A121),Facturation!$A121,"")</f>
        <v/>
      </c>
    </row>
    <row r="122" spans="1:2" x14ac:dyDescent="0.3">
      <c r="A122" s="2" t="s">
        <v>116</v>
      </c>
      <c r="B122" s="4" t="str">
        <f>IF(COUNTIF('[1]Planning Personnel'!$E:$CO,Facturation!$A122),Facturation!$A122,"")</f>
        <v/>
      </c>
    </row>
    <row r="123" spans="1:2" x14ac:dyDescent="0.3">
      <c r="A123" s="2" t="s">
        <v>117</v>
      </c>
      <c r="B123" s="4" t="str">
        <f>IF(COUNTIF('[1]Planning Personnel'!$E:$CO,Facturation!$A123),Facturation!$A123,"")</f>
        <v/>
      </c>
    </row>
    <row r="124" spans="1:2" x14ac:dyDescent="0.3">
      <c r="A124" s="2" t="s">
        <v>118</v>
      </c>
      <c r="B124" s="4" t="str">
        <f>IF(COUNTIF('[1]Planning Personnel'!$E:$CO,Facturation!$A124),Facturation!$A124,"")</f>
        <v/>
      </c>
    </row>
    <row r="125" spans="1:2" x14ac:dyDescent="0.3">
      <c r="A125" s="2" t="s">
        <v>119</v>
      </c>
      <c r="B125" s="4" t="str">
        <f>IF(COUNTIF('[1]Planning Personnel'!$E:$CO,Facturation!$A125),Facturation!$A125,"")</f>
        <v/>
      </c>
    </row>
    <row r="126" spans="1:2" x14ac:dyDescent="0.3">
      <c r="A126" s="2" t="s">
        <v>120</v>
      </c>
      <c r="B126" s="4" t="str">
        <f>IF(COUNTIF('[1]Planning Personnel'!$E:$CO,Facturation!$A126),Facturation!$A126,"")</f>
        <v/>
      </c>
    </row>
    <row r="127" spans="1:2" x14ac:dyDescent="0.3">
      <c r="A127" s="2" t="s">
        <v>120</v>
      </c>
      <c r="B127" s="4" t="str">
        <f>IF(COUNTIF('[1]Planning Personnel'!$E:$CO,Facturation!$A127),Facturation!$A127,"")</f>
        <v/>
      </c>
    </row>
    <row r="128" spans="1:2" x14ac:dyDescent="0.3">
      <c r="A128" s="2" t="s">
        <v>121</v>
      </c>
      <c r="B128" s="4" t="str">
        <f>IF(COUNTIF('[1]Planning Personnel'!$E:$CO,Facturation!$A128),Facturation!$A128,"")</f>
        <v/>
      </c>
    </row>
    <row r="129" spans="1:2" x14ac:dyDescent="0.3">
      <c r="A129" s="2" t="s">
        <v>122</v>
      </c>
      <c r="B129" s="4" t="str">
        <f>IF(COUNTIF('[1]Planning Personnel'!$E:$CO,Facturation!$A129),Facturation!$A129,"")</f>
        <v/>
      </c>
    </row>
    <row r="130" spans="1:2" x14ac:dyDescent="0.3">
      <c r="A130" s="2" t="s">
        <v>123</v>
      </c>
      <c r="B130" s="4" t="str">
        <f>IF(COUNTIF('[1]Planning Personnel'!$E:$CO,Facturation!$A130),Facturation!$A130,"")</f>
        <v/>
      </c>
    </row>
    <row r="131" spans="1:2" x14ac:dyDescent="0.3">
      <c r="A131" s="2" t="s">
        <v>124</v>
      </c>
      <c r="B131" s="4" t="str">
        <f>IF(COUNTIF('[1]Planning Personnel'!$E:$CO,Facturation!$A131),Facturation!$A131,"")</f>
        <v/>
      </c>
    </row>
    <row r="132" spans="1:2" x14ac:dyDescent="0.3">
      <c r="A132" s="2" t="s">
        <v>125</v>
      </c>
      <c r="B132" s="4" t="str">
        <f>IF(COUNTIF('[1]Planning Personnel'!$E:$CO,Facturation!$A132),Facturation!$A132,"")</f>
        <v/>
      </c>
    </row>
    <row r="133" spans="1:2" x14ac:dyDescent="0.3">
      <c r="A133" s="2" t="s">
        <v>126</v>
      </c>
      <c r="B133" s="4" t="str">
        <f>IF(COUNTIF('[1]Planning Personnel'!$E:$CO,Facturation!$A133),Facturation!$A133,"")</f>
        <v/>
      </c>
    </row>
    <row r="134" spans="1:2" x14ac:dyDescent="0.3">
      <c r="A134" s="2" t="s">
        <v>127</v>
      </c>
      <c r="B134" s="4" t="str">
        <f>IF(COUNTIF('[1]Planning Personnel'!$E:$CO,Facturation!$A134),Facturation!$A134,"")</f>
        <v/>
      </c>
    </row>
    <row r="135" spans="1:2" x14ac:dyDescent="0.3">
      <c r="A135" s="2" t="s">
        <v>128</v>
      </c>
      <c r="B135" s="4" t="str">
        <f>IF(COUNTIF('[1]Planning Personnel'!$E:$CO,Facturation!$A135),Facturation!$A135,"")</f>
        <v/>
      </c>
    </row>
    <row r="136" spans="1:2" x14ac:dyDescent="0.3">
      <c r="A136" s="2" t="s">
        <v>129</v>
      </c>
      <c r="B136" s="4" t="str">
        <f>IF(COUNTIF('[1]Planning Personnel'!$E:$CO,Facturation!$A136),Facturation!$A136,"")</f>
        <v/>
      </c>
    </row>
    <row r="137" spans="1:2" x14ac:dyDescent="0.3">
      <c r="A137" s="2" t="s">
        <v>130</v>
      </c>
      <c r="B137" s="4" t="str">
        <f>IF(COUNTIF('[1]Planning Personnel'!$E:$CO,Facturation!$A137),Facturation!$A137,"")</f>
        <v/>
      </c>
    </row>
    <row r="138" spans="1:2" x14ac:dyDescent="0.3">
      <c r="A138" s="2" t="s">
        <v>131</v>
      </c>
      <c r="B138" s="4" t="str">
        <f>IF(COUNTIF('[1]Planning Personnel'!$E:$CO,Facturation!$A138),Facturation!$A138,"")</f>
        <v/>
      </c>
    </row>
    <row r="139" spans="1:2" x14ac:dyDescent="0.3">
      <c r="A139" s="2" t="s">
        <v>132</v>
      </c>
      <c r="B139" s="4" t="str">
        <f>IF(COUNTIF('[1]Planning Personnel'!$E:$CO,Facturation!$A139),Facturation!$A139,"")</f>
        <v/>
      </c>
    </row>
    <row r="140" spans="1:2" x14ac:dyDescent="0.3">
      <c r="A140" s="2" t="s">
        <v>133</v>
      </c>
      <c r="B140" s="4" t="str">
        <f>IF(COUNTIF('[1]Planning Personnel'!$E:$CO,Facturation!$A140),Facturation!$A140,"")</f>
        <v/>
      </c>
    </row>
    <row r="141" spans="1:2" x14ac:dyDescent="0.3">
      <c r="A141" s="2" t="s">
        <v>134</v>
      </c>
      <c r="B141" s="4" t="str">
        <f>IF(COUNTIF('[1]Planning Personnel'!$E:$CO,Facturation!$A141),Facturation!$A141,"")</f>
        <v/>
      </c>
    </row>
    <row r="142" spans="1:2" x14ac:dyDescent="0.3">
      <c r="A142" s="2" t="s">
        <v>135</v>
      </c>
      <c r="B142" s="4" t="str">
        <f>IF(COUNTIF('[1]Planning Personnel'!$E:$CO,Facturation!$A142),Facturation!$A142,"")</f>
        <v/>
      </c>
    </row>
    <row r="143" spans="1:2" x14ac:dyDescent="0.3">
      <c r="A143" s="2" t="s">
        <v>136</v>
      </c>
      <c r="B143" s="4" t="str">
        <f>IF(COUNTIF('[1]Planning Personnel'!$E:$CO,Facturation!$A143),Facturation!$A143,"")</f>
        <v/>
      </c>
    </row>
    <row r="144" spans="1:2" x14ac:dyDescent="0.3">
      <c r="A144" s="2" t="s">
        <v>137</v>
      </c>
      <c r="B144" s="4" t="str">
        <f>IF(COUNTIF('[1]Planning Personnel'!$E:$CO,Facturation!$A144),Facturation!$A144,"")</f>
        <v/>
      </c>
    </row>
    <row r="145" spans="1:2" x14ac:dyDescent="0.3">
      <c r="A145" s="2" t="s">
        <v>138</v>
      </c>
      <c r="B145" s="4" t="str">
        <f>IF(COUNTIF('[1]Planning Personnel'!$E:$CO,Facturation!$A145),Facturation!$A145,"")</f>
        <v/>
      </c>
    </row>
    <row r="146" spans="1:2" x14ac:dyDescent="0.3">
      <c r="A146" s="2" t="s">
        <v>139</v>
      </c>
      <c r="B146" s="4" t="str">
        <f>IF(COUNTIF('[1]Planning Personnel'!$E:$CO,Facturation!$A146),Facturation!$A146,"")</f>
        <v/>
      </c>
    </row>
    <row r="147" spans="1:2" x14ac:dyDescent="0.3">
      <c r="A147" s="2" t="s">
        <v>140</v>
      </c>
      <c r="B147" s="4" t="str">
        <f>IF(COUNTIF('[1]Planning Personnel'!$E:$CO,Facturation!$A147),Facturation!$A147,"")</f>
        <v/>
      </c>
    </row>
    <row r="148" spans="1:2" x14ac:dyDescent="0.3">
      <c r="A148" s="2" t="s">
        <v>141</v>
      </c>
      <c r="B148" s="4" t="str">
        <f>IF(COUNTIF('[1]Planning Personnel'!$E:$CO,Facturation!$A148),Facturation!$A148,"")</f>
        <v/>
      </c>
    </row>
    <row r="149" spans="1:2" x14ac:dyDescent="0.3">
      <c r="A149" s="2" t="s">
        <v>142</v>
      </c>
      <c r="B149" s="4" t="str">
        <f>IF(COUNTIF('[1]Planning Personnel'!$E:$CO,Facturation!$A149),Facturation!$A149,"")</f>
        <v/>
      </c>
    </row>
    <row r="150" spans="1:2" x14ac:dyDescent="0.3">
      <c r="A150" s="2" t="s">
        <v>143</v>
      </c>
      <c r="B150" s="4" t="str">
        <f>IF(COUNTIF('[1]Planning Personnel'!$E:$CO,Facturation!$A150),Facturation!$A150,"")</f>
        <v/>
      </c>
    </row>
    <row r="151" spans="1:2" x14ac:dyDescent="0.3">
      <c r="A151" s="2" t="s">
        <v>144</v>
      </c>
      <c r="B151" s="4" t="str">
        <f>IF(COUNTIF('[1]Planning Personnel'!$E:$CO,Facturation!$A151),Facturation!$A151,"")</f>
        <v/>
      </c>
    </row>
    <row r="152" spans="1:2" x14ac:dyDescent="0.3">
      <c r="A152" s="2" t="s">
        <v>145</v>
      </c>
      <c r="B152" s="4" t="str">
        <f>IF(COUNTIF('[1]Planning Personnel'!$E:$CO,Facturation!$A152),Facturation!$A152,"")</f>
        <v/>
      </c>
    </row>
    <row r="153" spans="1:2" x14ac:dyDescent="0.3">
      <c r="A153" s="2" t="s">
        <v>146</v>
      </c>
      <c r="B153" s="4" t="str">
        <f>IF(COUNTIF('[1]Planning Personnel'!$E:$CO,Facturation!$A153),Facturation!$A153,"")</f>
        <v/>
      </c>
    </row>
    <row r="154" spans="1:2" x14ac:dyDescent="0.3">
      <c r="A154" s="2" t="s">
        <v>147</v>
      </c>
      <c r="B154" s="4" t="str">
        <f>IF(COUNTIF('[1]Planning Personnel'!$E:$CO,Facturation!$A154),Facturation!$A154,"")</f>
        <v/>
      </c>
    </row>
    <row r="155" spans="1:2" x14ac:dyDescent="0.3">
      <c r="A155" s="2" t="s">
        <v>148</v>
      </c>
      <c r="B155" s="4" t="str">
        <f>IF(COUNTIF('[1]Planning Personnel'!$E:$CO,Facturation!$A155),Facturation!$A155,"")</f>
        <v/>
      </c>
    </row>
    <row r="156" spans="1:2" x14ac:dyDescent="0.3">
      <c r="A156" s="2" t="s">
        <v>149</v>
      </c>
      <c r="B156" s="4" t="str">
        <f>IF(COUNTIF('[1]Planning Personnel'!$E:$CO,Facturation!$A156),Facturation!$A156,"")</f>
        <v/>
      </c>
    </row>
    <row r="157" spans="1:2" x14ac:dyDescent="0.3">
      <c r="A157" s="2" t="s">
        <v>150</v>
      </c>
      <c r="B157" s="4" t="str">
        <f>IF(COUNTIF('[1]Planning Personnel'!$E:$CO,Facturation!$A157),Facturation!$A157,"")</f>
        <v/>
      </c>
    </row>
    <row r="158" spans="1:2" x14ac:dyDescent="0.3">
      <c r="A158" s="2" t="s">
        <v>151</v>
      </c>
      <c r="B158" s="4" t="str">
        <f>IF(COUNTIF('[1]Planning Personnel'!$E:$CO,Facturation!$A158),Facturation!$A158,"")</f>
        <v/>
      </c>
    </row>
    <row r="159" spans="1:2" x14ac:dyDescent="0.3">
      <c r="A159" s="2" t="s">
        <v>152</v>
      </c>
      <c r="B159" s="4" t="str">
        <f>IF(COUNTIF('[1]Planning Personnel'!$E:$CO,Facturation!$A159),Facturation!$A159,"")</f>
        <v/>
      </c>
    </row>
    <row r="160" spans="1:2" x14ac:dyDescent="0.3">
      <c r="A160" s="2" t="s">
        <v>153</v>
      </c>
      <c r="B160" s="4" t="str">
        <f>IF(COUNTIF('[1]Planning Personnel'!$E:$CO,Facturation!$A160),Facturation!$A160,"")</f>
        <v/>
      </c>
    </row>
    <row r="161" spans="1:2" x14ac:dyDescent="0.3">
      <c r="A161" s="2" t="s">
        <v>154</v>
      </c>
      <c r="B161" s="4" t="str">
        <f>IF(COUNTIF('[1]Planning Personnel'!$E:$CO,Facturation!$A161),Facturation!$A161,"")</f>
        <v/>
      </c>
    </row>
    <row r="162" spans="1:2" x14ac:dyDescent="0.3">
      <c r="A162" s="2" t="s">
        <v>155</v>
      </c>
      <c r="B162" s="4" t="str">
        <f>IF(COUNTIF('[1]Planning Personnel'!$E:$CO,Facturation!$A162),Facturation!$A162,"")</f>
        <v/>
      </c>
    </row>
    <row r="163" spans="1:2" x14ac:dyDescent="0.3">
      <c r="A163" s="2" t="s">
        <v>156</v>
      </c>
      <c r="B163" s="4" t="str">
        <f>IF(COUNTIF('[1]Planning Personnel'!$E:$CO,Facturation!$A163),Facturation!$A163,"")</f>
        <v/>
      </c>
    </row>
    <row r="164" spans="1:2" x14ac:dyDescent="0.3">
      <c r="A164" s="2" t="s">
        <v>157</v>
      </c>
      <c r="B164" s="4" t="str">
        <f>IF(COUNTIF('[1]Planning Personnel'!$E:$CO,Facturation!$A164),Facturation!$A164,"")</f>
        <v/>
      </c>
    </row>
    <row r="165" spans="1:2" x14ac:dyDescent="0.3">
      <c r="A165" s="2" t="s">
        <v>158</v>
      </c>
      <c r="B165" s="4" t="str">
        <f>IF(COUNTIF('[1]Planning Personnel'!$E:$CO,Facturation!$A165),Facturation!$A165,"")</f>
        <v/>
      </c>
    </row>
    <row r="166" spans="1:2" x14ac:dyDescent="0.3">
      <c r="A166" s="2" t="s">
        <v>159</v>
      </c>
      <c r="B166" s="4" t="str">
        <f>IF(COUNTIF('[1]Planning Personnel'!$E:$CO,Facturation!$A166),Facturation!$A166,"")</f>
        <v/>
      </c>
    </row>
    <row r="167" spans="1:2" x14ac:dyDescent="0.3">
      <c r="A167" s="2" t="s">
        <v>160</v>
      </c>
      <c r="B167" s="4" t="str">
        <f>IF(COUNTIF('[1]Planning Personnel'!$E:$CO,Facturation!$A167),Facturation!$A167,"")</f>
        <v/>
      </c>
    </row>
    <row r="168" spans="1:2" x14ac:dyDescent="0.3">
      <c r="A168" s="2" t="s">
        <v>161</v>
      </c>
      <c r="B168" s="4" t="str">
        <f>IF(COUNTIF('[1]Planning Personnel'!$E:$CO,Facturation!$A168),Facturation!$A168,"")</f>
        <v>RAL276</v>
      </c>
    </row>
    <row r="169" spans="1:2" x14ac:dyDescent="0.3">
      <c r="A169" s="2" t="s">
        <v>162</v>
      </c>
      <c r="B169" s="4" t="str">
        <f>IF(COUNTIF('[1]Planning Personnel'!$E:$CO,Facturation!$A169),Facturation!$A169,"")</f>
        <v/>
      </c>
    </row>
    <row r="170" spans="1:2" x14ac:dyDescent="0.3">
      <c r="A170" s="2" t="s">
        <v>163</v>
      </c>
      <c r="B170" s="4" t="str">
        <f>IF(COUNTIF('[1]Planning Personnel'!$E:$CO,Facturation!$A170),Facturation!$A170,"")</f>
        <v/>
      </c>
    </row>
    <row r="171" spans="1:2" x14ac:dyDescent="0.3">
      <c r="A171" s="2" t="s">
        <v>164</v>
      </c>
      <c r="B171" s="4" t="str">
        <f>IF(COUNTIF('[1]Planning Personnel'!$E:$CO,Facturation!$A171),Facturation!$A171,"")</f>
        <v/>
      </c>
    </row>
    <row r="172" spans="1:2" x14ac:dyDescent="0.3">
      <c r="A172" s="2" t="s">
        <v>165</v>
      </c>
      <c r="B172" s="4" t="str">
        <f>IF(COUNTIF('[1]Planning Personnel'!$E:$CO,Facturation!$A172),Facturation!$A172,"")</f>
        <v/>
      </c>
    </row>
    <row r="173" spans="1:2" x14ac:dyDescent="0.3">
      <c r="A173" s="2" t="s">
        <v>166</v>
      </c>
      <c r="B173" s="4" t="str">
        <f>IF(COUNTIF('[1]Planning Personnel'!$E:$CO,Facturation!$A173),Facturation!$A173,"")</f>
        <v/>
      </c>
    </row>
    <row r="174" spans="1:2" x14ac:dyDescent="0.3">
      <c r="A174" s="2" t="s">
        <v>167</v>
      </c>
      <c r="B174" s="4" t="str">
        <f>IF(COUNTIF('[1]Planning Personnel'!$E:$CO,Facturation!$A174),Facturation!$A174,"")</f>
        <v/>
      </c>
    </row>
    <row r="175" spans="1:2" x14ac:dyDescent="0.3">
      <c r="A175" s="2" t="s">
        <v>168</v>
      </c>
      <c r="B175" s="4" t="str">
        <f>IF(COUNTIF('[1]Planning Personnel'!$E:$CO,Facturation!$A175),Facturation!$A175,"")</f>
        <v/>
      </c>
    </row>
    <row r="176" spans="1:2" x14ac:dyDescent="0.3">
      <c r="A176" s="2" t="s">
        <v>169</v>
      </c>
      <c r="B176" s="4" t="str">
        <f>IF(COUNTIF('[1]Planning Personnel'!$E:$CO,Facturation!$A176),Facturation!$A176,"")</f>
        <v/>
      </c>
    </row>
    <row r="177" spans="1:2" x14ac:dyDescent="0.3">
      <c r="A177" s="2" t="s">
        <v>170</v>
      </c>
      <c r="B177" s="4" t="str">
        <f>IF(COUNTIF('[1]Planning Personnel'!$E:$CO,Facturation!$A177),Facturation!$A177,"")</f>
        <v/>
      </c>
    </row>
    <row r="178" spans="1:2" x14ac:dyDescent="0.3">
      <c r="A178" s="2" t="s">
        <v>171</v>
      </c>
      <c r="B178" s="4" t="str">
        <f>IF(COUNTIF('[1]Planning Personnel'!$E:$CO,Facturation!$A178),Facturation!$A178,"")</f>
        <v/>
      </c>
    </row>
    <row r="179" spans="1:2" x14ac:dyDescent="0.3">
      <c r="A179" s="2" t="s">
        <v>172</v>
      </c>
      <c r="B179" s="4" t="str">
        <f>IF(COUNTIF('[1]Planning Personnel'!$E:$CO,Facturation!$A179),Facturation!$A179,"")</f>
        <v/>
      </c>
    </row>
    <row r="180" spans="1:2" x14ac:dyDescent="0.3">
      <c r="A180" s="2" t="s">
        <v>173</v>
      </c>
      <c r="B180" s="4" t="str">
        <f>IF(COUNTIF('[1]Planning Personnel'!$E:$CO,Facturation!$A180),Facturation!$A180,"")</f>
        <v/>
      </c>
    </row>
    <row r="181" spans="1:2" x14ac:dyDescent="0.3">
      <c r="A181" s="2" t="s">
        <v>174</v>
      </c>
      <c r="B181" s="4" t="str">
        <f>IF(COUNTIF('[1]Planning Personnel'!$E:$CO,Facturation!$A181),Facturation!$A181,"")</f>
        <v/>
      </c>
    </row>
    <row r="182" spans="1:2" x14ac:dyDescent="0.3">
      <c r="A182" s="2" t="s">
        <v>175</v>
      </c>
      <c r="B182" s="4" t="str">
        <f>IF(COUNTIF('[1]Planning Personnel'!$E:$CO,Facturation!$A182),Facturation!$A182,"")</f>
        <v/>
      </c>
    </row>
    <row r="183" spans="1:2" x14ac:dyDescent="0.3">
      <c r="A183" s="2" t="s">
        <v>176</v>
      </c>
      <c r="B183" s="4" t="str">
        <f>IF(COUNTIF('[1]Planning Personnel'!$E:$CO,Facturation!$A183),Facturation!$A183,"")</f>
        <v/>
      </c>
    </row>
    <row r="184" spans="1:2" x14ac:dyDescent="0.3">
      <c r="A184" s="2" t="s">
        <v>177</v>
      </c>
      <c r="B184" s="4" t="str">
        <f>IF(COUNTIF('[1]Planning Personnel'!$E:$CO,Facturation!$A184),Facturation!$A184,"")</f>
        <v/>
      </c>
    </row>
    <row r="185" spans="1:2" x14ac:dyDescent="0.3">
      <c r="A185" s="2" t="s">
        <v>178</v>
      </c>
      <c r="B185" s="4" t="str">
        <f>IF(COUNTIF('[1]Planning Personnel'!$E:$CO,Facturation!$A185),Facturation!$A185,"")</f>
        <v/>
      </c>
    </row>
    <row r="186" spans="1:2" x14ac:dyDescent="0.3">
      <c r="A186" s="2" t="s">
        <v>179</v>
      </c>
      <c r="B186" s="4" t="str">
        <f>IF(COUNTIF('[1]Planning Personnel'!$E:$CO,Facturation!$A186),Facturation!$A186,"")</f>
        <v/>
      </c>
    </row>
    <row r="187" spans="1:2" x14ac:dyDescent="0.3">
      <c r="A187" s="2" t="s">
        <v>180</v>
      </c>
      <c r="B187" s="4" t="str">
        <f>IF(COUNTIF('[1]Planning Personnel'!$E:$CO,Facturation!$A187),Facturation!$A187,"")</f>
        <v/>
      </c>
    </row>
    <row r="188" spans="1:2" x14ac:dyDescent="0.3">
      <c r="A188" s="2" t="s">
        <v>181</v>
      </c>
      <c r="B188" s="4" t="str">
        <f>IF(COUNTIF('[1]Planning Personnel'!$E:$CO,Facturation!$A188),Facturation!$A188,"")</f>
        <v/>
      </c>
    </row>
    <row r="189" spans="1:2" x14ac:dyDescent="0.3">
      <c r="A189" s="2" t="s">
        <v>182</v>
      </c>
      <c r="B189" s="4" t="str">
        <f>IF(COUNTIF('[1]Planning Personnel'!$E:$CO,Facturation!$A189),Facturation!$A189,"")</f>
        <v/>
      </c>
    </row>
    <row r="190" spans="1:2" x14ac:dyDescent="0.3">
      <c r="A190" s="2" t="s">
        <v>183</v>
      </c>
      <c r="B190" s="4" t="str">
        <f>IF(COUNTIF('[1]Planning Personnel'!$E:$CO,Facturation!$A190),Facturation!$A190,"")</f>
        <v/>
      </c>
    </row>
  </sheetData>
  <mergeCells count="8">
    <mergeCell ref="AN10:AN21"/>
    <mergeCell ref="F5:I5"/>
    <mergeCell ref="J5:N5"/>
    <mergeCell ref="F6:T8"/>
    <mergeCell ref="U6:AJ8"/>
    <mergeCell ref="B10:B21"/>
    <mergeCell ref="C10:C21"/>
    <mergeCell ref="D10:D21"/>
  </mergeCells>
  <pageMargins left="0.25" right="0.25" top="0.75" bottom="0.75" header="0.3" footer="0.3"/>
  <pageSetup paperSize="9" scale="5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0</xdr:col>
                    <xdr:colOff>76200</xdr:colOff>
                    <xdr:row>2</xdr:row>
                    <xdr:rowOff>38100</xdr:rowOff>
                  </from>
                  <to>
                    <xdr:col>0</xdr:col>
                    <xdr:colOff>998220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0</xdr:col>
                    <xdr:colOff>1165860</xdr:colOff>
                    <xdr:row>2</xdr:row>
                    <xdr:rowOff>22860</xdr:rowOff>
                  </from>
                  <to>
                    <xdr:col>2</xdr:col>
                    <xdr:colOff>259080</xdr:colOff>
                    <xdr:row>3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Facturation</vt:lpstr>
      <vt:lpstr>Facturation!Zone_d_impression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Valentine Cambe</dc:creator>
  <cp:lastModifiedBy>Valentine Cambe</cp:lastModifiedBy>
  <dcterms:created xsi:type="dcterms:W3CDTF">2022-05-23T13:01:45Z</dcterms:created>
  <dcterms:modified xsi:type="dcterms:W3CDTF">2022-05-23T13:04:48Z</dcterms:modified>
</cp:coreProperties>
</file>