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min\Desktop\"/>
    </mc:Choice>
  </mc:AlternateContent>
  <xr:revisionPtr revIDLastSave="0" documentId="13_ncr:1_{5A4CB503-CE0D-4468-9378-A305D060569F}" xr6:coauthVersionLast="36" xr6:coauthVersionMax="36" xr10:uidLastSave="{00000000-0000-0000-0000-000000000000}"/>
  <bookViews>
    <workbookView xWindow="0" yWindow="0" windowWidth="16380" windowHeight="8190" tabRatio="550" xr2:uid="{00000000-000D-0000-FFFF-FFFF00000000}"/>
  </bookViews>
  <sheets>
    <sheet name="3x500m" sheetId="1" r:id="rId1"/>
    <sheet name="Terminales" sheetId="4" r:id="rId2"/>
  </sheets>
  <calcPr calcId="191029"/>
</workbook>
</file>

<file path=xl/calcChain.xml><?xml version="1.0" encoding="utf-8"?>
<calcChain xmlns="http://schemas.openxmlformats.org/spreadsheetml/2006/main">
  <c r="O71" i="1" l="1"/>
  <c r="K30" i="1"/>
  <c r="K51" i="1" l="1"/>
  <c r="Q71" i="1" l="1"/>
  <c r="K63" i="1"/>
  <c r="K53" i="1"/>
  <c r="K47" i="1"/>
  <c r="K15" i="1" l="1"/>
  <c r="K16" i="1"/>
  <c r="K20" i="1"/>
  <c r="K21" i="1"/>
  <c r="K22" i="1"/>
  <c r="K23" i="1"/>
  <c r="K24" i="1"/>
  <c r="K28" i="1"/>
  <c r="K32" i="1" l="1"/>
  <c r="K55" i="1" l="1"/>
  <c r="K52" i="1"/>
  <c r="K66" i="1" l="1"/>
  <c r="K65" i="1"/>
  <c r="K62" i="1"/>
  <c r="K61" i="1"/>
  <c r="K60" i="1"/>
  <c r="K59" i="1"/>
  <c r="K58" i="1"/>
  <c r="K57" i="1"/>
  <c r="K56" i="1"/>
  <c r="K50" i="1"/>
  <c r="K46" i="1"/>
  <c r="K45" i="1"/>
  <c r="K44" i="1"/>
  <c r="K71" i="1" l="1"/>
</calcChain>
</file>

<file path=xl/sharedStrings.xml><?xml version="1.0" encoding="utf-8"?>
<sst xmlns="http://schemas.openxmlformats.org/spreadsheetml/2006/main" count="100" uniqueCount="50">
  <si>
    <t>Moyenne</t>
  </si>
  <si>
    <t>Attention les moyennes n'ont du sens que lorsque le minutage entre les tours est le même par ex 1min qqchose à chaque tour et pas passer de 1min à 2min (pareil si on passe de 57sec à 102 qui veut dire en fait 1min et 2sec!!). Lecture: 225 = 2 min 25sec</t>
  </si>
  <si>
    <t>NOTE performance /14pts</t>
  </si>
  <si>
    <t>Respect courbe /3pts</t>
  </si>
  <si>
    <t>Projet /1pt</t>
  </si>
  <si>
    <t>Echauffement/récupération /2pts</t>
  </si>
  <si>
    <t>Bonus pluie /1pt</t>
  </si>
  <si>
    <t>TOTAL /20pts</t>
  </si>
  <si>
    <t>Temps cumulé</t>
  </si>
  <si>
    <t>EVALUATION 1</t>
  </si>
  <si>
    <t>Courbe annoncée</t>
  </si>
  <si>
    <t>Projet annoncé course 1</t>
  </si>
  <si>
    <t>1er 500m</t>
  </si>
  <si>
    <t>2ème 500m</t>
  </si>
  <si>
    <t>3ème 500m</t>
  </si>
  <si>
    <t>EVALUATION 2</t>
  </si>
  <si>
    <t>MEILLEURE EVALUATION</t>
  </si>
  <si>
    <t>Bonus pluie COVID /1pt</t>
  </si>
  <si>
    <t>3x500m - Fiche élève projet de course et stratégie</t>
  </si>
  <si>
    <t>TERMINALES générales</t>
  </si>
  <si>
    <t>2021/2022</t>
  </si>
  <si>
    <t>Stratégies:</t>
  </si>
  <si>
    <t>Elles ont toutes la même valeur!!! Course 1 puis Course 2 puis Course 3 (si ça monte c'est que la vitesse est plus rapide donc le temps est meilleur)</t>
  </si>
  <si>
    <t>Classe:</t>
  </si>
  <si>
    <t>Date:</t>
  </si>
  <si>
    <t>Nom</t>
  </si>
  <si>
    <t>Prénom</t>
  </si>
  <si>
    <t>Projet Course 1</t>
  </si>
  <si>
    <t>Stratégie (obligatoire)</t>
  </si>
  <si>
    <t>Régulation (facultative)</t>
  </si>
  <si>
    <t>EVALUATION</t>
  </si>
  <si>
    <t>Exemple</t>
  </si>
  <si>
    <t>…1… min…..42….. Sec</t>
  </si>
  <si>
    <t>Performance 14pts</t>
  </si>
  <si>
    <t>………… min…………….. sec</t>
  </si>
  <si>
    <t>Projet respecté à 3sec près 1point</t>
  </si>
  <si>
    <t>Respect et régulation de la stratégie de course
annoncée 3pts</t>
  </si>
  <si>
    <r>
      <t xml:space="preserve">La stratégie n’est pas respectée </t>
    </r>
    <r>
      <rPr>
        <b/>
        <sz val="9"/>
        <rFont val="Calibri"/>
        <family val="2"/>
        <scheme val="minor"/>
      </rPr>
      <t>0 pt</t>
    </r>
  </si>
  <si>
    <t>Stratégie partiellement respectée</t>
  </si>
  <si>
    <r>
      <t xml:space="preserve">Un élément de stratégie C1-C2 ou C2-C3 (ou C1-C3 pour la stratégie n°1) est respecté </t>
    </r>
    <r>
      <rPr>
        <b/>
        <sz val="9"/>
        <rFont val="Calibri"/>
        <family val="2"/>
        <scheme val="minor"/>
      </rPr>
      <t xml:space="preserve">avec une </t>
    </r>
    <r>
      <rPr>
        <sz val="9"/>
        <rFont val="Calibri"/>
        <family val="2"/>
        <scheme val="minor"/>
      </rPr>
      <t xml:space="preserve">régulation </t>
    </r>
    <r>
      <rPr>
        <b/>
        <sz val="9"/>
        <rFont val="Calibri"/>
        <family val="2"/>
        <scheme val="minor"/>
      </rPr>
      <t>1 pt</t>
    </r>
  </si>
  <si>
    <r>
      <t xml:space="preserve">Un élément de stratégie C1-C2 ou C2-C3 (ou C1-C3 pour la stratégie n°1) est respecté </t>
    </r>
    <r>
      <rPr>
        <b/>
        <sz val="9"/>
        <rFont val="Calibri"/>
        <family val="2"/>
        <scheme val="minor"/>
      </rPr>
      <t xml:space="preserve">sans </t>
    </r>
    <r>
      <rPr>
        <sz val="9"/>
        <rFont val="Calibri"/>
        <family val="2"/>
        <scheme val="minor"/>
      </rPr>
      <t xml:space="preserve">régulation </t>
    </r>
    <r>
      <rPr>
        <b/>
        <sz val="9"/>
        <rFont val="Calibri"/>
        <family val="2"/>
        <scheme val="minor"/>
      </rPr>
      <t>2 pt</t>
    </r>
  </si>
  <si>
    <t>Stratégie respectée</t>
  </si>
  <si>
    <r>
      <t xml:space="preserve">La stratégie C1-C2-C3 est respectée </t>
    </r>
    <r>
      <rPr>
        <b/>
        <sz val="9"/>
        <rFont val="Calibri"/>
        <family val="2"/>
        <scheme val="minor"/>
      </rPr>
      <t xml:space="preserve">avec </t>
    </r>
    <r>
      <rPr>
        <sz val="9"/>
        <rFont val="Calibri"/>
        <family val="2"/>
        <scheme val="minor"/>
      </rPr>
      <t xml:space="preserve">régulation </t>
    </r>
    <r>
      <rPr>
        <b/>
        <sz val="9"/>
        <rFont val="Calibri"/>
        <family val="2"/>
        <scheme val="minor"/>
      </rPr>
      <t>2,5 pts</t>
    </r>
  </si>
  <si>
    <r>
      <t xml:space="preserve">La stratégie C1-C2-C3 est respectée </t>
    </r>
    <r>
      <rPr>
        <b/>
        <sz val="9"/>
        <rFont val="Calibri"/>
        <family val="2"/>
        <scheme val="minor"/>
      </rPr>
      <t xml:space="preserve">sans </t>
    </r>
    <r>
      <rPr>
        <sz val="9"/>
        <rFont val="Calibri"/>
        <family val="2"/>
        <scheme val="minor"/>
      </rPr>
      <t xml:space="preserve">régulation </t>
    </r>
    <r>
      <rPr>
        <b/>
        <sz val="9"/>
        <rFont val="Calibri"/>
        <family val="2"/>
        <scheme val="minor"/>
      </rPr>
      <t>3 pts</t>
    </r>
  </si>
  <si>
    <t>Préparation et récupération 2pts</t>
  </si>
  <si>
    <r>
      <t xml:space="preserve">Mise en train désordonnée.
Mobilisations articulaires incomplètes.
Activité irrégulière pendant les phases
de récupération.
</t>
    </r>
    <r>
      <rPr>
        <b/>
        <sz val="9"/>
        <color rgb="FF000000"/>
        <rFont val="Calibri-Bold"/>
      </rPr>
      <t>0 pt</t>
    </r>
  </si>
  <si>
    <r>
      <t xml:space="preserve">Mise en train progressive. Utilise des allures
de son 500m. Mobilisations articulaires
ciblées. Récupération active immédiatement
après l’effort.
</t>
    </r>
    <r>
      <rPr>
        <b/>
        <sz val="9"/>
        <color rgb="FF000000"/>
        <rFont val="Calibri-Bold"/>
      </rPr>
      <t>1 pt</t>
    </r>
  </si>
  <si>
    <r>
      <t xml:space="preserve">Mise en train progressive et continue.
Mobilisations articulaires complètes et
adaptées à l’épreuve. Récupération intégrant
une mise en activité pour le 2e et le 3e 500 m.
</t>
    </r>
    <r>
      <rPr>
        <b/>
        <sz val="9"/>
        <color rgb="FF000000"/>
        <rFont val="Calibri-Bold"/>
      </rPr>
      <t>2 pts</t>
    </r>
  </si>
  <si>
    <t>TERMINALES</t>
  </si>
  <si>
    <t>abd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</si>
</sst>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33">
    <font>
      <sz val="10"/>
      <name val="Arial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  <charset val="1"/>
    </font>
    <font>
      <sz val="10"/>
      <name val="Arial"/>
      <family val="2"/>
      <charset val="1"/>
    </font>
    <font>
      <sz val="10"/>
      <color rgb="FF008000"/>
      <name val="Arial"/>
      <family val="2"/>
      <charset val="1"/>
    </font>
    <font>
      <b/>
      <sz val="10"/>
      <color rgb="FFFF0000"/>
      <name val="Arial"/>
      <family val="2"/>
    </font>
    <font>
      <sz val="10"/>
      <name val="Arial"/>
      <family val="2"/>
    </font>
    <font>
      <i/>
      <sz val="10"/>
      <color rgb="FF00B050"/>
      <name val="Arial"/>
      <family val="2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i/>
      <sz val="10"/>
      <name val="Arial"/>
      <family val="2"/>
    </font>
    <font>
      <b/>
      <sz val="10"/>
      <color rgb="FFFF00FF"/>
      <name val="Arial"/>
      <family val="2"/>
    </font>
    <font>
      <sz val="10"/>
      <color rgb="FFFF00FF"/>
      <name val="Arial"/>
      <family val="2"/>
    </font>
    <font>
      <sz val="10"/>
      <color rgb="FF00B050"/>
      <name val="Arial"/>
      <family val="2"/>
    </font>
    <font>
      <sz val="11"/>
      <color rgb="FF0000FF"/>
      <name val="Calibri"/>
      <family val="2"/>
      <scheme val="minor"/>
    </font>
    <font>
      <sz val="11"/>
      <color rgb="FFFF00FF"/>
      <name val="Calibri"/>
      <family val="2"/>
      <scheme val="minor"/>
    </font>
    <font>
      <sz val="10"/>
      <color rgb="FFFF00FF"/>
      <name val="Franklin Gothic Medium"/>
      <family val="2"/>
    </font>
    <font>
      <sz val="10"/>
      <color rgb="FF0000FF"/>
      <name val="Franklin Gothic Medium"/>
      <family val="2"/>
    </font>
    <font>
      <sz val="10"/>
      <color rgb="FFFF0000"/>
      <name val="Arial"/>
      <family val="2"/>
      <charset val="1"/>
    </font>
    <font>
      <b/>
      <sz val="11"/>
      <color theme="1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000000"/>
      <name val="Calibri-Bold"/>
    </font>
    <font>
      <b/>
      <u/>
      <sz val="14"/>
      <color rgb="FF008000"/>
      <name val="Calibri"/>
      <family val="2"/>
      <scheme val="minor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92">
    <xf numFmtId="0" fontId="0" fillId="0" borderId="0" xfId="0"/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2" fontId="7" fillId="0" borderId="0" xfId="0" applyNumberFormat="1" applyFont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 wrapText="1"/>
    </xf>
    <xf numFmtId="0" fontId="14" fillId="0" borderId="0" xfId="0" applyFont="1" applyBorder="1"/>
    <xf numFmtId="0" fontId="10" fillId="0" borderId="0" xfId="0" applyFont="1" applyBorder="1"/>
    <xf numFmtId="0" fontId="14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45" fontId="13" fillId="0" borderId="0" xfId="0" applyNumberFormat="1" applyFont="1" applyFill="1" applyBorder="1" applyAlignment="1" applyProtection="1">
      <alignment horizontal="center" vertical="center"/>
      <protection hidden="1"/>
    </xf>
    <xf numFmtId="45" fontId="11" fillId="0" borderId="0" xfId="0" applyNumberFormat="1" applyFont="1" applyFill="1" applyBorder="1" applyAlignment="1" applyProtection="1">
      <alignment horizontal="center" vertical="center"/>
      <protection hidden="1"/>
    </xf>
    <xf numFmtId="2" fontId="7" fillId="0" borderId="0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16" fillId="0" borderId="0" xfId="3" applyFont="1" applyBorder="1"/>
    <xf numFmtId="0" fontId="17" fillId="0" borderId="0" xfId="3" applyFont="1" applyBorder="1"/>
    <xf numFmtId="0" fontId="18" fillId="0" borderId="1" xfId="0" applyFont="1" applyBorder="1" applyAlignment="1">
      <alignment horizontal="left" vertical="center" wrapText="1"/>
    </xf>
    <xf numFmtId="0" fontId="19" fillId="0" borderId="1" xfId="0" applyFont="1" applyBorder="1" applyAlignment="1">
      <alignment horizontal="left" vertical="center" wrapText="1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1" fillId="0" borderId="0" xfId="4"/>
    <xf numFmtId="0" fontId="31" fillId="0" borderId="0" xfId="4" applyFont="1" applyAlignment="1">
      <alignment horizontal="center"/>
    </xf>
    <xf numFmtId="0" fontId="1" fillId="0" borderId="3" xfId="4" applyBorder="1"/>
    <xf numFmtId="0" fontId="1" fillId="0" borderId="3" xfId="4" applyBorder="1" applyAlignment="1">
      <alignment horizontal="center"/>
    </xf>
    <xf numFmtId="0" fontId="10" fillId="0" borderId="3" xfId="4" applyFont="1" applyBorder="1"/>
    <xf numFmtId="0" fontId="14" fillId="0" borderId="3" xfId="4" applyFont="1" applyBorder="1"/>
    <xf numFmtId="0" fontId="22" fillId="0" borderId="3" xfId="4" applyFont="1" applyBorder="1" applyAlignment="1">
      <alignment horizontal="center"/>
    </xf>
    <xf numFmtId="0" fontId="23" fillId="0" borderId="3" xfId="4" applyFont="1" applyBorder="1" applyAlignment="1">
      <alignment horizontal="center"/>
    </xf>
    <xf numFmtId="0" fontId="25" fillId="0" borderId="3" xfId="4" applyFont="1" applyBorder="1" applyAlignment="1">
      <alignment horizontal="center"/>
    </xf>
    <xf numFmtId="0" fontId="21" fillId="0" borderId="3" xfId="4" applyFont="1" applyBorder="1" applyAlignment="1">
      <alignment horizontal="center"/>
    </xf>
    <xf numFmtId="0" fontId="21" fillId="0" borderId="3" xfId="4" applyFont="1" applyBorder="1"/>
    <xf numFmtId="0" fontId="21" fillId="0" borderId="0" xfId="4" applyFont="1"/>
    <xf numFmtId="0" fontId="21" fillId="0" borderId="0" xfId="4" applyFont="1" applyAlignment="1">
      <alignment horizontal="center"/>
    </xf>
    <xf numFmtId="0" fontId="24" fillId="0" borderId="0" xfId="4" applyFont="1"/>
    <xf numFmtId="0" fontId="23" fillId="0" borderId="0" xfId="4" applyFont="1" applyAlignment="1">
      <alignment horizontal="right"/>
    </xf>
    <xf numFmtId="0" fontId="21" fillId="0" borderId="0" xfId="4" applyFont="1" applyAlignment="1">
      <alignment horizontal="right"/>
    </xf>
    <xf numFmtId="0" fontId="22" fillId="0" borderId="0" xfId="4" applyFont="1" applyAlignment="1">
      <alignment horizontal="right"/>
    </xf>
    <xf numFmtId="0" fontId="1" fillId="0" borderId="0" xfId="4" applyAlignment="1">
      <alignment horizontal="right"/>
    </xf>
    <xf numFmtId="0" fontId="32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0" xfId="3" applyFont="1" applyBorder="1" applyAlignment="1">
      <alignment horizontal="center" vertical="center"/>
    </xf>
    <xf numFmtId="0" fontId="10" fillId="0" borderId="0" xfId="3" applyFont="1" applyBorder="1"/>
    <xf numFmtId="0" fontId="20" fillId="0" borderId="0" xfId="0" applyFont="1" applyBorder="1" applyAlignment="1">
      <alignment vertical="center"/>
    </xf>
    <xf numFmtId="0" fontId="5" fillId="2" borderId="0" xfId="0" applyFont="1" applyFill="1" applyBorder="1" applyAlignment="1">
      <alignment horizontal="center" vertical="center"/>
    </xf>
    <xf numFmtId="0" fontId="32" fillId="2" borderId="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>
      <alignment vertical="center"/>
    </xf>
    <xf numFmtId="0" fontId="7" fillId="2" borderId="0" xfId="3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19" fillId="0" borderId="2" xfId="0" applyFont="1" applyBorder="1" applyAlignment="1">
      <alignment horizontal="left" vertical="center" wrapText="1"/>
    </xf>
    <xf numFmtId="0" fontId="14" fillId="0" borderId="5" xfId="4" applyFont="1" applyBorder="1"/>
    <xf numFmtId="0" fontId="19" fillId="0" borderId="3" xfId="0" applyFont="1" applyBorder="1" applyAlignment="1">
      <alignment horizontal="left" vertical="center" wrapText="1"/>
    </xf>
    <xf numFmtId="0" fontId="18" fillId="0" borderId="3" xfId="0" applyFont="1" applyBorder="1" applyAlignment="1">
      <alignment horizontal="left" vertical="center" wrapText="1"/>
    </xf>
    <xf numFmtId="0" fontId="7" fillId="0" borderId="0" xfId="0" applyFont="1" applyBorder="1" applyAlignment="1"/>
    <xf numFmtId="0" fontId="21" fillId="0" borderId="0" xfId="4" applyFont="1" applyAlignment="1">
      <alignment horizontal="center"/>
    </xf>
    <xf numFmtId="0" fontId="26" fillId="0" borderId="4" xfId="4" applyFont="1" applyBorder="1" applyAlignment="1">
      <alignment horizontal="center" vertical="center" wrapText="1"/>
    </xf>
    <xf numFmtId="0" fontId="26" fillId="0" borderId="0" xfId="4" applyFont="1" applyBorder="1" applyAlignment="1">
      <alignment horizontal="center" vertical="center" wrapText="1"/>
    </xf>
    <xf numFmtId="0" fontId="27" fillId="0" borderId="4" xfId="4" applyFont="1" applyBorder="1" applyAlignment="1">
      <alignment horizontal="center" vertical="center" wrapText="1"/>
    </xf>
    <xf numFmtId="0" fontId="27" fillId="0" borderId="0" xfId="4" applyFont="1" applyBorder="1" applyAlignment="1">
      <alignment horizontal="center" vertical="center" wrapText="1"/>
    </xf>
    <xf numFmtId="0" fontId="28" fillId="0" borderId="4" xfId="4" applyFont="1" applyBorder="1" applyAlignment="1">
      <alignment horizontal="center" vertical="center" wrapText="1"/>
    </xf>
    <xf numFmtId="0" fontId="28" fillId="0" borderId="0" xfId="4" applyFont="1" applyBorder="1" applyAlignment="1">
      <alignment horizontal="center" vertical="center" wrapText="1"/>
    </xf>
    <xf numFmtId="0" fontId="23" fillId="0" borderId="4" xfId="4" applyFont="1" applyFill="1" applyBorder="1" applyAlignment="1">
      <alignment horizontal="center"/>
    </xf>
    <xf numFmtId="0" fontId="23" fillId="0" borderId="0" xfId="4" applyFont="1" applyFill="1" applyBorder="1" applyAlignment="1">
      <alignment horizontal="center"/>
    </xf>
    <xf numFmtId="0" fontId="26" fillId="0" borderId="4" xfId="4" applyFont="1" applyFill="1" applyBorder="1" applyAlignment="1">
      <alignment horizontal="center" vertical="center"/>
    </xf>
    <xf numFmtId="0" fontId="26" fillId="0" borderId="0" xfId="4" applyFont="1" applyFill="1" applyBorder="1" applyAlignment="1">
      <alignment horizontal="center" vertical="center"/>
    </xf>
    <xf numFmtId="0" fontId="26" fillId="0" borderId="4" xfId="4" applyFont="1" applyBorder="1" applyAlignment="1">
      <alignment horizontal="center" vertical="center"/>
    </xf>
    <xf numFmtId="0" fontId="26" fillId="0" borderId="0" xfId="4" applyFont="1" applyBorder="1" applyAlignment="1">
      <alignment horizontal="center" vertical="center"/>
    </xf>
    <xf numFmtId="0" fontId="29" fillId="0" borderId="4" xfId="4" applyFont="1" applyBorder="1" applyAlignment="1">
      <alignment horizontal="center" vertical="center" wrapText="1"/>
    </xf>
    <xf numFmtId="0" fontId="29" fillId="0" borderId="0" xfId="4" applyFont="1" applyBorder="1" applyAlignment="1">
      <alignment horizontal="center" vertical="center" wrapText="1"/>
    </xf>
  </cellXfs>
  <cellStyles count="5">
    <cellStyle name="Normal" xfId="0" builtinId="0"/>
    <cellStyle name="Normal 2" xfId="3" xr:uid="{00000000-0005-0000-0000-000001000000}"/>
    <cellStyle name="Normal 3" xfId="2" xr:uid="{00000000-0005-0000-0000-000002000000}"/>
    <cellStyle name="Normal 4" xfId="4" xr:uid="{00000000-0005-0000-0000-000003000000}"/>
    <cellStyle name="Texte explicatif" xfId="1" builtinId="53" customBuiltin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F7F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ED1C24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8000"/>
      <color rgb="FF0000FF"/>
      <color rgb="FFFF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3</xdr:row>
      <xdr:rowOff>104775</xdr:rowOff>
    </xdr:from>
    <xdr:ext cx="900000" cy="457894"/>
    <xdr:pic>
      <xdr:nvPicPr>
        <xdr:cNvPr id="2" name="Image 1">
          <a:extLst>
            <a:ext uri="{FF2B5EF4-FFF2-40B4-BE49-F238E27FC236}">
              <a16:creationId xmlns:a16="http://schemas.microsoft.com/office/drawing/2014/main" id="{E79E0CBA-EBB1-4A96-8675-CE5674C55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76275"/>
          <a:ext cx="900000" cy="457894"/>
        </a:xfrm>
        <a:prstGeom prst="rect">
          <a:avLst/>
        </a:prstGeom>
      </xdr:spPr>
    </xdr:pic>
    <xdr:clientData/>
  </xdr:oneCellAnchor>
  <xdr:oneCellAnchor>
    <xdr:from>
      <xdr:col>1</xdr:col>
      <xdr:colOff>48400</xdr:colOff>
      <xdr:row>3</xdr:row>
      <xdr:rowOff>80152</xdr:rowOff>
    </xdr:from>
    <xdr:ext cx="900000" cy="485031"/>
    <xdr:pic>
      <xdr:nvPicPr>
        <xdr:cNvPr id="3" name="Image 2">
          <a:extLst>
            <a:ext uri="{FF2B5EF4-FFF2-40B4-BE49-F238E27FC236}">
              <a16:creationId xmlns:a16="http://schemas.microsoft.com/office/drawing/2014/main" id="{ACA8602A-96DA-4636-9766-035E54FB67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0400" y="651652"/>
          <a:ext cx="900000" cy="485031"/>
        </a:xfrm>
        <a:prstGeom prst="rect">
          <a:avLst/>
        </a:prstGeom>
      </xdr:spPr>
    </xdr:pic>
    <xdr:clientData/>
  </xdr:oneCellAnchor>
  <xdr:oneCellAnchor>
    <xdr:from>
      <xdr:col>2</xdr:col>
      <xdr:colOff>106325</xdr:colOff>
      <xdr:row>3</xdr:row>
      <xdr:rowOff>128550</xdr:rowOff>
    </xdr:from>
    <xdr:ext cx="900000" cy="432596"/>
    <xdr:pic>
      <xdr:nvPicPr>
        <xdr:cNvPr id="4" name="Image 3">
          <a:extLst>
            <a:ext uri="{FF2B5EF4-FFF2-40B4-BE49-F238E27FC236}">
              <a16:creationId xmlns:a16="http://schemas.microsoft.com/office/drawing/2014/main" id="{0E04B655-B1D0-45C3-BAAC-AE61A6B8AE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0325" y="700050"/>
          <a:ext cx="900000" cy="432596"/>
        </a:xfrm>
        <a:prstGeom prst="rect">
          <a:avLst/>
        </a:prstGeom>
      </xdr:spPr>
    </xdr:pic>
    <xdr:clientData/>
  </xdr:oneCellAnchor>
  <xdr:oneCellAnchor>
    <xdr:from>
      <xdr:col>2</xdr:col>
      <xdr:colOff>1148500</xdr:colOff>
      <xdr:row>3</xdr:row>
      <xdr:rowOff>148375</xdr:rowOff>
    </xdr:from>
    <xdr:ext cx="900000" cy="410000"/>
    <xdr:pic>
      <xdr:nvPicPr>
        <xdr:cNvPr id="5" name="Image 4">
          <a:extLst>
            <a:ext uri="{FF2B5EF4-FFF2-40B4-BE49-F238E27FC236}">
              <a16:creationId xmlns:a16="http://schemas.microsoft.com/office/drawing/2014/main" id="{E4F154DD-B8BD-4D59-8A42-C7DF036737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1975" y="719875"/>
          <a:ext cx="900000" cy="410000"/>
        </a:xfrm>
        <a:prstGeom prst="rect">
          <a:avLst/>
        </a:prstGeom>
      </xdr:spPr>
    </xdr:pic>
    <xdr:clientData/>
  </xdr:oneCellAnchor>
  <xdr:oneCellAnchor>
    <xdr:from>
      <xdr:col>5</xdr:col>
      <xdr:colOff>96725</xdr:colOff>
      <xdr:row>3</xdr:row>
      <xdr:rowOff>128475</xdr:rowOff>
    </xdr:from>
    <xdr:ext cx="900000" cy="432596"/>
    <xdr:pic>
      <xdr:nvPicPr>
        <xdr:cNvPr id="6" name="Image 5">
          <a:extLst>
            <a:ext uri="{FF2B5EF4-FFF2-40B4-BE49-F238E27FC236}">
              <a16:creationId xmlns:a16="http://schemas.microsoft.com/office/drawing/2014/main" id="{3133E113-C210-4C28-A494-0F4A416D5B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06725" y="699975"/>
          <a:ext cx="900000" cy="432596"/>
        </a:xfrm>
        <a:prstGeom prst="rect">
          <a:avLst/>
        </a:prstGeom>
      </xdr:spPr>
    </xdr:pic>
    <xdr:clientData/>
  </xdr:oneCellAnchor>
  <xdr:oneCellAnchor>
    <xdr:from>
      <xdr:col>6</xdr:col>
      <xdr:colOff>446750</xdr:colOff>
      <xdr:row>3</xdr:row>
      <xdr:rowOff>107025</xdr:rowOff>
    </xdr:from>
    <xdr:ext cx="900000" cy="468780"/>
    <xdr:pic>
      <xdr:nvPicPr>
        <xdr:cNvPr id="7" name="Image 6">
          <a:extLst>
            <a:ext uri="{FF2B5EF4-FFF2-40B4-BE49-F238E27FC236}">
              <a16:creationId xmlns:a16="http://schemas.microsoft.com/office/drawing/2014/main" id="{C89FC6DC-DC73-40CB-9955-CB1940560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8750" y="678525"/>
          <a:ext cx="900000" cy="468780"/>
        </a:xfrm>
        <a:prstGeom prst="rect">
          <a:avLst/>
        </a:prstGeom>
      </xdr:spPr>
    </xdr:pic>
    <xdr:clientData/>
  </xdr:oneCellAnchor>
  <xdr:oneCellAnchor>
    <xdr:from>
      <xdr:col>3</xdr:col>
      <xdr:colOff>663575</xdr:colOff>
      <xdr:row>3</xdr:row>
      <xdr:rowOff>101527</xdr:rowOff>
    </xdr:from>
    <xdr:ext cx="896825" cy="463313"/>
    <xdr:pic>
      <xdr:nvPicPr>
        <xdr:cNvPr id="8" name="Image 7">
          <a:extLst>
            <a:ext uri="{FF2B5EF4-FFF2-40B4-BE49-F238E27FC236}">
              <a16:creationId xmlns:a16="http://schemas.microsoft.com/office/drawing/2014/main" id="{C1C95FE9-5650-4198-A73C-16470EA390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49575" y="673027"/>
          <a:ext cx="896825" cy="463313"/>
        </a:xfrm>
        <a:prstGeom prst="rect">
          <a:avLst/>
        </a:prstGeom>
      </xdr:spPr>
    </xdr:pic>
    <xdr:clientData/>
  </xdr:oneCellAnchor>
  <xdr:oneCellAnchor>
    <xdr:from>
      <xdr:col>4</xdr:col>
      <xdr:colOff>400750</xdr:colOff>
      <xdr:row>3</xdr:row>
      <xdr:rowOff>73725</xdr:rowOff>
    </xdr:from>
    <xdr:ext cx="900000" cy="484212"/>
    <xdr:pic>
      <xdr:nvPicPr>
        <xdr:cNvPr id="9" name="Image 8">
          <a:extLst>
            <a:ext uri="{FF2B5EF4-FFF2-40B4-BE49-F238E27FC236}">
              <a16:creationId xmlns:a16="http://schemas.microsoft.com/office/drawing/2014/main" id="{93F34F8B-E420-4B23-8A3C-7CC5A921E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750" y="645225"/>
          <a:ext cx="900000" cy="484212"/>
        </a:xfrm>
        <a:prstGeom prst="rect">
          <a:avLst/>
        </a:prstGeom>
      </xdr:spPr>
    </xdr:pic>
    <xdr:clientData/>
  </xdr:oneCellAnchor>
  <xdr:twoCellAnchor>
    <xdr:from>
      <xdr:col>1</xdr:col>
      <xdr:colOff>352426</xdr:colOff>
      <xdr:row>6</xdr:row>
      <xdr:rowOff>19050</xdr:rowOff>
    </xdr:from>
    <xdr:to>
      <xdr:col>1</xdr:col>
      <xdr:colOff>619126</xdr:colOff>
      <xdr:row>7</xdr:row>
      <xdr:rowOff>95250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2E4EAA5-2B9C-46DE-A746-AB13CD9AA261}"/>
            </a:ext>
          </a:extLst>
        </xdr:cNvPr>
        <xdr:cNvSpPr txBox="1"/>
      </xdr:nvSpPr>
      <xdr:spPr>
        <a:xfrm>
          <a:off x="1114426" y="116205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</a:t>
          </a:r>
        </a:p>
      </xdr:txBody>
    </xdr:sp>
    <xdr:clientData/>
  </xdr:twoCellAnchor>
  <xdr:twoCellAnchor>
    <xdr:from>
      <xdr:col>2</xdr:col>
      <xdr:colOff>409575</xdr:colOff>
      <xdr:row>6</xdr:row>
      <xdr:rowOff>9525</xdr:rowOff>
    </xdr:from>
    <xdr:to>
      <xdr:col>2</xdr:col>
      <xdr:colOff>676275</xdr:colOff>
      <xdr:row>7</xdr:row>
      <xdr:rowOff>85725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22F72E41-7435-4ED2-A004-4F360B6B0854}"/>
            </a:ext>
          </a:extLst>
        </xdr:cNvPr>
        <xdr:cNvSpPr txBox="1"/>
      </xdr:nvSpPr>
      <xdr:spPr>
        <a:xfrm>
          <a:off x="1933575" y="1152525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3</a:t>
          </a:r>
        </a:p>
      </xdr:txBody>
    </xdr:sp>
    <xdr:clientData/>
  </xdr:twoCellAnchor>
  <xdr:twoCellAnchor>
    <xdr:from>
      <xdr:col>2</xdr:col>
      <xdr:colOff>1419225</xdr:colOff>
      <xdr:row>6</xdr:row>
      <xdr:rowOff>0</xdr:rowOff>
    </xdr:from>
    <xdr:to>
      <xdr:col>3</xdr:col>
      <xdr:colOff>152400</xdr:colOff>
      <xdr:row>7</xdr:row>
      <xdr:rowOff>76200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282FCD35-B1B0-4188-89A0-FDD24C0F0FE9}"/>
            </a:ext>
          </a:extLst>
        </xdr:cNvPr>
        <xdr:cNvSpPr txBox="1"/>
      </xdr:nvSpPr>
      <xdr:spPr>
        <a:xfrm>
          <a:off x="2286000" y="1143000"/>
          <a:ext cx="1524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4</a:t>
          </a:r>
        </a:p>
      </xdr:txBody>
    </xdr:sp>
    <xdr:clientData/>
  </xdr:twoCellAnchor>
  <xdr:twoCellAnchor>
    <xdr:from>
      <xdr:col>4</xdr:col>
      <xdr:colOff>676275</xdr:colOff>
      <xdr:row>6</xdr:row>
      <xdr:rowOff>19050</xdr:rowOff>
    </xdr:from>
    <xdr:to>
      <xdr:col>4</xdr:col>
      <xdr:colOff>942975</xdr:colOff>
      <xdr:row>7</xdr:row>
      <xdr:rowOff>95250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5821946-2B45-43DF-B119-EF85665993E5}"/>
            </a:ext>
          </a:extLst>
        </xdr:cNvPr>
        <xdr:cNvSpPr txBox="1"/>
      </xdr:nvSpPr>
      <xdr:spPr>
        <a:xfrm>
          <a:off x="3724275" y="1162050"/>
          <a:ext cx="857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</a:t>
          </a:r>
        </a:p>
      </xdr:txBody>
    </xdr:sp>
    <xdr:clientData/>
  </xdr:twoCellAnchor>
  <xdr:twoCellAnchor>
    <xdr:from>
      <xdr:col>3</xdr:col>
      <xdr:colOff>981075</xdr:colOff>
      <xdr:row>6</xdr:row>
      <xdr:rowOff>9525</xdr:rowOff>
    </xdr:from>
    <xdr:to>
      <xdr:col>3</xdr:col>
      <xdr:colOff>1247775</xdr:colOff>
      <xdr:row>7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556A97AA-C07E-4295-95E2-1DEF89A8DAC9}"/>
            </a:ext>
          </a:extLst>
        </xdr:cNvPr>
        <xdr:cNvSpPr txBox="1"/>
      </xdr:nvSpPr>
      <xdr:spPr>
        <a:xfrm>
          <a:off x="3048000" y="1152525"/>
          <a:ext cx="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</a:t>
          </a:r>
        </a:p>
      </xdr:txBody>
    </xdr:sp>
    <xdr:clientData/>
  </xdr:twoCellAnchor>
  <xdr:twoCellAnchor>
    <xdr:from>
      <xdr:col>7</xdr:col>
      <xdr:colOff>0</xdr:colOff>
      <xdr:row>6</xdr:row>
      <xdr:rowOff>19050</xdr:rowOff>
    </xdr:from>
    <xdr:to>
      <xdr:col>7</xdr:col>
      <xdr:colOff>266700</xdr:colOff>
      <xdr:row>7</xdr:row>
      <xdr:rowOff>95250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7B5C0390-EDB7-4425-B6B0-843046B1BECD}"/>
            </a:ext>
          </a:extLst>
        </xdr:cNvPr>
        <xdr:cNvSpPr txBox="1"/>
      </xdr:nvSpPr>
      <xdr:spPr>
        <a:xfrm>
          <a:off x="5334000" y="116205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8</a:t>
          </a:r>
        </a:p>
      </xdr:txBody>
    </xdr:sp>
    <xdr:clientData/>
  </xdr:twoCellAnchor>
  <xdr:twoCellAnchor>
    <xdr:from>
      <xdr:col>5</xdr:col>
      <xdr:colOff>428625</xdr:colOff>
      <xdr:row>6</xdr:row>
      <xdr:rowOff>0</xdr:rowOff>
    </xdr:from>
    <xdr:to>
      <xdr:col>5</xdr:col>
      <xdr:colOff>695325</xdr:colOff>
      <xdr:row>7</xdr:row>
      <xdr:rowOff>76200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9E91D4C7-B80B-436C-B8F0-9F2EFCBD706C}"/>
            </a:ext>
          </a:extLst>
        </xdr:cNvPr>
        <xdr:cNvSpPr txBox="1"/>
      </xdr:nvSpPr>
      <xdr:spPr>
        <a:xfrm>
          <a:off x="4238625" y="1143000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7</a:t>
          </a:r>
        </a:p>
      </xdr:txBody>
    </xdr:sp>
    <xdr:clientData/>
  </xdr:twoCellAnchor>
  <xdr:twoCellAnchor>
    <xdr:from>
      <xdr:col>0</xdr:col>
      <xdr:colOff>323850</xdr:colOff>
      <xdr:row>6</xdr:row>
      <xdr:rowOff>9525</xdr:rowOff>
    </xdr:from>
    <xdr:to>
      <xdr:col>0</xdr:col>
      <xdr:colOff>590550</xdr:colOff>
      <xdr:row>7</xdr:row>
      <xdr:rowOff>85725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52FD7AA0-9A7D-4399-B1BD-9F867DD0CFDE}"/>
            </a:ext>
          </a:extLst>
        </xdr:cNvPr>
        <xdr:cNvSpPr txBox="1"/>
      </xdr:nvSpPr>
      <xdr:spPr>
        <a:xfrm>
          <a:off x="323850" y="1152525"/>
          <a:ext cx="2667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</a:t>
          </a:r>
        </a:p>
      </xdr:txBody>
    </xdr:sp>
    <xdr:clientData/>
  </xdr:twoCellAnchor>
  <xdr:oneCellAnchor>
    <xdr:from>
      <xdr:col>0</xdr:col>
      <xdr:colOff>28575</xdr:colOff>
      <xdr:row>41</xdr:row>
      <xdr:rowOff>104775</xdr:rowOff>
    </xdr:from>
    <xdr:ext cx="8407113" cy="719390"/>
    <xdr:pic>
      <xdr:nvPicPr>
        <xdr:cNvPr id="18" name="Image 17">
          <a:extLst>
            <a:ext uri="{FF2B5EF4-FFF2-40B4-BE49-F238E27FC236}">
              <a16:creationId xmlns:a16="http://schemas.microsoft.com/office/drawing/2014/main" id="{F08993BB-A2D7-427E-B4E6-68E1F5E51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8575" y="7915275"/>
          <a:ext cx="8407113" cy="719390"/>
        </a:xfrm>
        <a:prstGeom prst="rect">
          <a:avLst/>
        </a:prstGeom>
      </xdr:spPr>
    </xdr:pic>
    <xdr:clientData/>
  </xdr:oneCellAnchor>
  <xdr:oneCellAnchor>
    <xdr:from>
      <xdr:col>1</xdr:col>
      <xdr:colOff>38099</xdr:colOff>
      <xdr:row>51</xdr:row>
      <xdr:rowOff>89984</xdr:rowOff>
    </xdr:from>
    <xdr:ext cx="7696201" cy="6302523"/>
    <xdr:pic>
      <xdr:nvPicPr>
        <xdr:cNvPr id="19" name="Image 18">
          <a:extLst>
            <a:ext uri="{FF2B5EF4-FFF2-40B4-BE49-F238E27FC236}">
              <a16:creationId xmlns:a16="http://schemas.microsoft.com/office/drawing/2014/main" id="{9469A9FC-BB7B-4CE2-98A2-5F6E86AF2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800099" y="9805484"/>
          <a:ext cx="7696201" cy="6302523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MG79"/>
  <sheetViews>
    <sheetView tabSelected="1" zoomScaleNormal="100" workbookViewId="0">
      <selection activeCell="A8" sqref="A8"/>
    </sheetView>
  </sheetViews>
  <sheetFormatPr baseColWidth="10" defaultColWidth="9.140625" defaultRowHeight="12.75"/>
  <cols>
    <col min="1" max="1" width="25.7109375" style="1" customWidth="1"/>
    <col min="2" max="4" width="11.140625" style="2" customWidth="1"/>
    <col min="5" max="9" width="12.42578125" style="2" customWidth="1"/>
    <col min="10" max="12" width="8.7109375" style="2" customWidth="1"/>
    <col min="13" max="15" width="11.42578125" style="2" customWidth="1"/>
    <col min="16" max="16" width="26.28515625" style="2" customWidth="1"/>
    <col min="17" max="20" width="11.42578125" style="2" customWidth="1"/>
    <col min="21" max="21" width="16.140625" style="2" customWidth="1"/>
    <col min="22" max="1021" width="11.42578125" style="2" customWidth="1"/>
    <col min="1022" max="16384" width="9.140625" style="5"/>
  </cols>
  <sheetData>
    <row r="2" spans="1:13">
      <c r="A2" s="7" t="s">
        <v>1</v>
      </c>
    </row>
    <row r="3" spans="1:13">
      <c r="A3" s="5"/>
      <c r="B3" s="5"/>
      <c r="C3" s="8" t="s">
        <v>9</v>
      </c>
      <c r="D3" s="5"/>
      <c r="E3" s="5"/>
      <c r="F3" s="5"/>
      <c r="G3" s="5"/>
      <c r="H3" s="5"/>
      <c r="I3" s="5"/>
      <c r="J3" s="5"/>
      <c r="K3" s="5"/>
    </row>
    <row r="4" spans="1:13" ht="57.75" customHeight="1">
      <c r="A4" s="4">
        <v>44519</v>
      </c>
      <c r="B4" s="24" t="s">
        <v>12</v>
      </c>
      <c r="C4" s="24" t="s">
        <v>13</v>
      </c>
      <c r="D4" s="24" t="s">
        <v>14</v>
      </c>
      <c r="E4" s="31" t="s">
        <v>8</v>
      </c>
      <c r="F4" s="31" t="s">
        <v>2</v>
      </c>
      <c r="G4" s="32" t="s">
        <v>3</v>
      </c>
      <c r="H4" s="31" t="s">
        <v>4</v>
      </c>
      <c r="I4" s="31" t="s">
        <v>5</v>
      </c>
      <c r="J4" s="33" t="s">
        <v>17</v>
      </c>
      <c r="K4" s="34" t="s">
        <v>7</v>
      </c>
      <c r="L4" s="28" t="s">
        <v>10</v>
      </c>
      <c r="M4" s="18" t="s">
        <v>11</v>
      </c>
    </row>
    <row r="5" spans="1:13" ht="15">
      <c r="A5" s="35"/>
      <c r="B5" s="3"/>
      <c r="C5" s="3"/>
      <c r="D5" s="3"/>
      <c r="E5" s="17"/>
      <c r="F5" s="39"/>
      <c r="G5" s="40"/>
      <c r="H5" s="39"/>
      <c r="I5" s="10"/>
      <c r="J5" s="11"/>
      <c r="K5" s="15"/>
      <c r="L5" s="29"/>
      <c r="M5" s="3"/>
    </row>
    <row r="6" spans="1:13" ht="24" customHeight="1">
      <c r="A6" s="38"/>
      <c r="B6" s="3"/>
      <c r="C6" s="3"/>
      <c r="D6" s="3"/>
      <c r="E6" s="15"/>
      <c r="F6" s="39"/>
      <c r="G6" s="40"/>
      <c r="H6" s="39"/>
      <c r="I6" s="10">
        <v>2</v>
      </c>
      <c r="J6" s="11"/>
      <c r="K6" s="15"/>
      <c r="L6" s="29"/>
      <c r="M6" s="3"/>
    </row>
    <row r="7" spans="1:13" ht="24" customHeight="1">
      <c r="A7" s="38"/>
      <c r="B7" s="3">
        <v>148</v>
      </c>
      <c r="C7" s="3">
        <v>202</v>
      </c>
      <c r="D7" s="3" t="s">
        <v>49</v>
      </c>
      <c r="E7" s="15"/>
      <c r="F7" s="39"/>
      <c r="G7" s="40"/>
      <c r="H7" s="39">
        <v>1</v>
      </c>
      <c r="I7" s="10">
        <v>2</v>
      </c>
      <c r="J7" s="11"/>
      <c r="K7" s="15"/>
      <c r="L7" s="29">
        <v>7</v>
      </c>
      <c r="M7" s="3">
        <v>145</v>
      </c>
    </row>
    <row r="8" spans="1:13" ht="24" customHeight="1">
      <c r="A8" s="38"/>
      <c r="B8" s="3"/>
      <c r="C8" s="3"/>
      <c r="D8" s="3"/>
      <c r="E8" s="15"/>
      <c r="F8" s="39"/>
      <c r="G8" s="40"/>
      <c r="H8" s="39"/>
      <c r="I8" s="10">
        <v>2</v>
      </c>
      <c r="J8" s="11"/>
      <c r="K8" s="15"/>
      <c r="L8" s="29"/>
      <c r="M8" s="3"/>
    </row>
    <row r="9" spans="1:13" ht="24" customHeight="1">
      <c r="A9" s="38"/>
      <c r="B9" s="3"/>
      <c r="C9" s="3"/>
      <c r="D9" s="3"/>
      <c r="E9" s="15"/>
      <c r="F9" s="39"/>
      <c r="G9" s="40"/>
      <c r="H9" s="39"/>
      <c r="I9" s="10">
        <v>2</v>
      </c>
      <c r="J9" s="11"/>
      <c r="K9" s="15"/>
      <c r="L9" s="29"/>
      <c r="M9" s="3"/>
    </row>
    <row r="10" spans="1:13" ht="24" customHeight="1">
      <c r="A10" s="38"/>
      <c r="B10" s="3"/>
      <c r="C10" s="3"/>
      <c r="D10" s="3"/>
      <c r="E10" s="15"/>
      <c r="F10" s="39"/>
      <c r="G10" s="40"/>
      <c r="H10" s="39"/>
      <c r="I10" s="10"/>
      <c r="J10" s="11"/>
      <c r="K10" s="15"/>
      <c r="L10" s="29"/>
      <c r="M10" s="3"/>
    </row>
    <row r="11" spans="1:13" ht="24" customHeight="1">
      <c r="A11" s="38"/>
      <c r="B11" s="3"/>
      <c r="C11" s="3"/>
      <c r="D11" s="3"/>
      <c r="E11" s="15"/>
      <c r="F11" s="39"/>
      <c r="G11" s="40"/>
      <c r="H11" s="39"/>
      <c r="I11" s="10">
        <v>2</v>
      </c>
      <c r="J11" s="11"/>
      <c r="K11" s="15"/>
      <c r="L11" s="29"/>
      <c r="M11" s="3"/>
    </row>
    <row r="12" spans="1:13" ht="24" customHeight="1">
      <c r="A12" s="37"/>
      <c r="B12" s="3">
        <v>230</v>
      </c>
      <c r="C12" s="3">
        <v>259</v>
      </c>
      <c r="D12" s="3" t="s">
        <v>49</v>
      </c>
      <c r="E12" s="15"/>
      <c r="F12" s="39"/>
      <c r="G12" s="40"/>
      <c r="H12" s="39">
        <v>0</v>
      </c>
      <c r="I12" s="10">
        <v>2</v>
      </c>
      <c r="J12" s="11"/>
      <c r="K12" s="15"/>
      <c r="L12" s="29">
        <v>7</v>
      </c>
      <c r="M12" s="3">
        <v>223</v>
      </c>
    </row>
    <row r="13" spans="1:13" ht="24" customHeight="1">
      <c r="A13" s="38"/>
      <c r="B13" s="3"/>
      <c r="C13" s="3"/>
      <c r="D13" s="3"/>
      <c r="E13" s="15"/>
      <c r="F13" s="39"/>
      <c r="G13" s="40"/>
      <c r="H13" s="39"/>
      <c r="I13" s="10">
        <v>2</v>
      </c>
      <c r="J13" s="11"/>
      <c r="K13" s="15"/>
      <c r="L13" s="29"/>
      <c r="M13" s="3"/>
    </row>
    <row r="14" spans="1:13" ht="24" customHeight="1">
      <c r="A14" s="37"/>
      <c r="B14" s="3">
        <v>230</v>
      </c>
      <c r="C14" s="3">
        <v>301</v>
      </c>
      <c r="D14" s="3" t="s">
        <v>49</v>
      </c>
      <c r="E14" s="15"/>
      <c r="F14" s="39"/>
      <c r="G14" s="40"/>
      <c r="H14" s="39">
        <v>0</v>
      </c>
      <c r="I14" s="10">
        <v>2</v>
      </c>
      <c r="J14" s="11"/>
      <c r="K14" s="15"/>
      <c r="L14" s="29">
        <v>7</v>
      </c>
      <c r="M14" s="3">
        <v>223</v>
      </c>
    </row>
    <row r="15" spans="1:13" ht="24" customHeight="1">
      <c r="A15" s="37"/>
      <c r="B15" s="3">
        <v>207</v>
      </c>
      <c r="C15" s="3">
        <v>207</v>
      </c>
      <c r="D15" s="3">
        <v>203</v>
      </c>
      <c r="E15" s="15">
        <v>617</v>
      </c>
      <c r="F15" s="39">
        <v>9.8000000000000007</v>
      </c>
      <c r="G15" s="40">
        <v>2</v>
      </c>
      <c r="H15" s="39">
        <v>0</v>
      </c>
      <c r="I15" s="10">
        <v>2</v>
      </c>
      <c r="J15" s="11"/>
      <c r="K15" s="15">
        <f t="shared" ref="K15:K30" si="0">SUM(F15:I15)</f>
        <v>13.8</v>
      </c>
      <c r="L15" s="29">
        <v>7</v>
      </c>
      <c r="M15" s="3">
        <v>157</v>
      </c>
    </row>
    <row r="16" spans="1:13" ht="24" customHeight="1">
      <c r="A16" s="38"/>
      <c r="B16" s="3">
        <v>200</v>
      </c>
      <c r="C16" s="3">
        <v>210</v>
      </c>
      <c r="D16" s="3">
        <v>202</v>
      </c>
      <c r="E16" s="15">
        <v>612</v>
      </c>
      <c r="F16" s="39">
        <v>3.5</v>
      </c>
      <c r="G16" s="40">
        <v>3</v>
      </c>
      <c r="H16" s="39">
        <v>0</v>
      </c>
      <c r="I16" s="10">
        <v>2</v>
      </c>
      <c r="J16" s="11"/>
      <c r="K16" s="15">
        <f t="shared" si="0"/>
        <v>8.5</v>
      </c>
      <c r="L16" s="29">
        <v>7</v>
      </c>
      <c r="M16" s="3">
        <v>145</v>
      </c>
    </row>
    <row r="17" spans="1:13" ht="24" customHeight="1">
      <c r="A17" s="37"/>
      <c r="B17" s="3" t="s">
        <v>49</v>
      </c>
      <c r="C17" s="3" t="s">
        <v>49</v>
      </c>
      <c r="D17" s="3" t="s">
        <v>49</v>
      </c>
      <c r="E17" s="15"/>
      <c r="F17" s="39"/>
      <c r="G17" s="40"/>
      <c r="H17" s="39">
        <v>0</v>
      </c>
      <c r="I17" s="10">
        <v>2</v>
      </c>
      <c r="J17" s="11"/>
      <c r="K17" s="15"/>
      <c r="L17" s="29">
        <v>7</v>
      </c>
      <c r="M17" s="3">
        <v>225</v>
      </c>
    </row>
    <row r="18" spans="1:13" ht="24" customHeight="1">
      <c r="A18" s="38"/>
      <c r="B18" s="3"/>
      <c r="C18" s="3"/>
      <c r="D18" s="3"/>
      <c r="E18" s="15"/>
      <c r="F18" s="39"/>
      <c r="G18" s="40"/>
      <c r="H18" s="39"/>
      <c r="I18" s="10">
        <v>2</v>
      </c>
      <c r="J18" s="11"/>
      <c r="K18" s="15"/>
      <c r="L18" s="29"/>
      <c r="M18" s="3"/>
    </row>
    <row r="19" spans="1:13" ht="24" customHeight="1">
      <c r="A19" s="37"/>
      <c r="B19" s="3">
        <v>218</v>
      </c>
      <c r="C19" s="3">
        <v>259</v>
      </c>
      <c r="D19" s="3" t="s">
        <v>49</v>
      </c>
      <c r="E19" s="15"/>
      <c r="F19" s="39"/>
      <c r="G19" s="40"/>
      <c r="H19" s="39">
        <v>1</v>
      </c>
      <c r="I19" s="10">
        <v>2</v>
      </c>
      <c r="J19" s="11"/>
      <c r="K19" s="15"/>
      <c r="L19" s="29">
        <v>7</v>
      </c>
      <c r="M19" s="3">
        <v>220</v>
      </c>
    </row>
    <row r="20" spans="1:13" ht="24" customHeight="1">
      <c r="A20" s="37"/>
      <c r="B20" s="3">
        <v>209</v>
      </c>
      <c r="C20" s="3">
        <v>316</v>
      </c>
      <c r="D20" s="3">
        <v>233</v>
      </c>
      <c r="E20" s="15">
        <v>758</v>
      </c>
      <c r="F20" s="39">
        <v>4.9000000000000004</v>
      </c>
      <c r="G20" s="40">
        <v>3</v>
      </c>
      <c r="H20" s="39">
        <v>0</v>
      </c>
      <c r="I20" s="10">
        <v>2</v>
      </c>
      <c r="J20" s="11"/>
      <c r="K20" s="15">
        <f t="shared" si="0"/>
        <v>9.9</v>
      </c>
      <c r="L20" s="29">
        <v>7</v>
      </c>
      <c r="M20" s="3">
        <v>200</v>
      </c>
    </row>
    <row r="21" spans="1:13" ht="24" customHeight="1">
      <c r="A21" s="37"/>
      <c r="B21" s="3">
        <v>228</v>
      </c>
      <c r="C21" s="3">
        <v>311</v>
      </c>
      <c r="D21" s="3">
        <v>250</v>
      </c>
      <c r="E21" s="15">
        <v>829</v>
      </c>
      <c r="F21" s="39">
        <v>4.2</v>
      </c>
      <c r="G21" s="40">
        <v>3</v>
      </c>
      <c r="H21" s="39">
        <v>0</v>
      </c>
      <c r="I21" s="10">
        <v>2</v>
      </c>
      <c r="J21" s="11"/>
      <c r="K21" s="15">
        <f t="shared" si="0"/>
        <v>9.1999999999999993</v>
      </c>
      <c r="L21" s="29">
        <v>7</v>
      </c>
      <c r="M21" s="3">
        <v>220</v>
      </c>
    </row>
    <row r="22" spans="1:13" ht="24" customHeight="1">
      <c r="A22" s="38"/>
      <c r="B22" s="3">
        <v>142</v>
      </c>
      <c r="C22" s="3">
        <v>155</v>
      </c>
      <c r="D22" s="3">
        <v>148</v>
      </c>
      <c r="E22" s="15">
        <v>525</v>
      </c>
      <c r="F22" s="39">
        <v>5.6</v>
      </c>
      <c r="G22" s="40">
        <v>3</v>
      </c>
      <c r="H22" s="39">
        <v>1</v>
      </c>
      <c r="I22" s="10">
        <v>2</v>
      </c>
      <c r="J22" s="11"/>
      <c r="K22" s="15">
        <f t="shared" si="0"/>
        <v>11.6</v>
      </c>
      <c r="L22" s="29">
        <v>7</v>
      </c>
      <c r="M22" s="3">
        <v>145</v>
      </c>
    </row>
    <row r="23" spans="1:13" ht="24" customHeight="1">
      <c r="A23" s="37"/>
      <c r="B23" s="3">
        <v>235</v>
      </c>
      <c r="C23" s="3">
        <v>323</v>
      </c>
      <c r="D23" s="3">
        <v>310</v>
      </c>
      <c r="E23" s="15">
        <v>908</v>
      </c>
      <c r="F23" s="39">
        <v>2.8</v>
      </c>
      <c r="G23" s="40">
        <v>3</v>
      </c>
      <c r="H23" s="39">
        <v>0</v>
      </c>
      <c r="I23" s="10">
        <v>2</v>
      </c>
      <c r="J23" s="11"/>
      <c r="K23" s="15">
        <f t="shared" si="0"/>
        <v>7.8</v>
      </c>
      <c r="L23" s="29">
        <v>7</v>
      </c>
      <c r="M23" s="3">
        <v>210</v>
      </c>
    </row>
    <row r="24" spans="1:13" ht="24" customHeight="1">
      <c r="A24" s="37"/>
      <c r="B24" s="3">
        <v>228</v>
      </c>
      <c r="C24" s="3">
        <v>242</v>
      </c>
      <c r="D24" s="3">
        <v>248</v>
      </c>
      <c r="E24" s="15">
        <v>758</v>
      </c>
      <c r="F24" s="39">
        <v>4.9000000000000004</v>
      </c>
      <c r="G24" s="40">
        <v>2</v>
      </c>
      <c r="H24" s="39">
        <v>1</v>
      </c>
      <c r="I24" s="10">
        <v>2</v>
      </c>
      <c r="J24" s="11"/>
      <c r="K24" s="15">
        <f t="shared" si="0"/>
        <v>9.9</v>
      </c>
      <c r="L24" s="29">
        <v>7</v>
      </c>
      <c r="M24" s="3">
        <v>225</v>
      </c>
    </row>
    <row r="25" spans="1:13" ht="24" customHeight="1">
      <c r="A25" s="38"/>
      <c r="B25" s="3"/>
      <c r="C25" s="3"/>
      <c r="D25" s="3"/>
      <c r="E25" s="15"/>
      <c r="F25" s="14"/>
      <c r="G25" s="40"/>
      <c r="H25" s="39"/>
      <c r="I25" s="10">
        <v>2</v>
      </c>
      <c r="J25" s="11"/>
      <c r="K25" s="15"/>
      <c r="L25" s="29"/>
      <c r="M25" s="3"/>
    </row>
    <row r="26" spans="1:13" ht="24" customHeight="1">
      <c r="A26" s="37"/>
      <c r="B26" s="3">
        <v>229</v>
      </c>
      <c r="C26" s="3">
        <v>230</v>
      </c>
      <c r="D26" s="3">
        <v>224</v>
      </c>
      <c r="E26" s="15">
        <v>723</v>
      </c>
      <c r="F26" s="14">
        <v>6.3</v>
      </c>
      <c r="G26" s="40">
        <v>3</v>
      </c>
      <c r="H26" s="39">
        <v>0</v>
      </c>
      <c r="I26" s="10">
        <v>2</v>
      </c>
      <c r="J26" s="11"/>
      <c r="K26" s="15"/>
      <c r="L26" s="29">
        <v>7</v>
      </c>
      <c r="M26" s="3">
        <v>225</v>
      </c>
    </row>
    <row r="27" spans="1:13" ht="24" customHeight="1">
      <c r="A27" s="38"/>
      <c r="B27" s="3"/>
      <c r="C27" s="3"/>
      <c r="D27" s="3"/>
      <c r="E27" s="15"/>
      <c r="F27" s="14"/>
      <c r="G27" s="40"/>
      <c r="H27" s="39"/>
      <c r="I27" s="10">
        <v>2</v>
      </c>
      <c r="J27" s="11"/>
      <c r="K27" s="15"/>
      <c r="L27" s="29"/>
      <c r="M27" s="3"/>
    </row>
    <row r="28" spans="1:13" ht="24" customHeight="1">
      <c r="A28" s="38"/>
      <c r="B28" s="3">
        <v>201</v>
      </c>
      <c r="C28" s="3">
        <v>317</v>
      </c>
      <c r="D28" s="3">
        <v>241</v>
      </c>
      <c r="E28" s="15">
        <v>759</v>
      </c>
      <c r="F28" s="14"/>
      <c r="G28" s="40">
        <v>3</v>
      </c>
      <c r="H28" s="39">
        <v>0</v>
      </c>
      <c r="I28" s="10">
        <v>2</v>
      </c>
      <c r="J28" s="11"/>
      <c r="K28" s="15">
        <f t="shared" si="0"/>
        <v>5</v>
      </c>
      <c r="L28" s="29">
        <v>7</v>
      </c>
      <c r="M28" s="3">
        <v>150</v>
      </c>
    </row>
    <row r="29" spans="1:13" ht="24" customHeight="1" thickBot="1">
      <c r="A29" s="72"/>
      <c r="B29" s="3"/>
      <c r="C29" s="3"/>
      <c r="D29" s="3"/>
      <c r="E29" s="23"/>
      <c r="F29" s="3"/>
      <c r="G29" s="13"/>
      <c r="H29" s="9"/>
      <c r="I29" s="10"/>
      <c r="J29" s="11"/>
      <c r="K29" s="15"/>
      <c r="L29" s="30"/>
      <c r="M29" s="3"/>
    </row>
    <row r="30" spans="1:13" ht="24" customHeight="1">
      <c r="A30" s="37"/>
      <c r="B30" s="3">
        <v>207</v>
      </c>
      <c r="C30" s="3">
        <v>212</v>
      </c>
      <c r="D30" s="3">
        <v>208</v>
      </c>
      <c r="E30" s="6">
        <v>627</v>
      </c>
      <c r="F30" s="3">
        <v>9.1</v>
      </c>
      <c r="G30" s="13">
        <v>3</v>
      </c>
      <c r="H30" s="9">
        <v>0</v>
      </c>
      <c r="I30" s="10">
        <v>2</v>
      </c>
      <c r="K30" s="15">
        <f t="shared" si="0"/>
        <v>14.1</v>
      </c>
      <c r="L30" s="29">
        <v>7</v>
      </c>
      <c r="M30" s="3">
        <v>200</v>
      </c>
    </row>
    <row r="31" spans="1:13" ht="15">
      <c r="A31" s="36"/>
      <c r="B31" s="3"/>
      <c r="C31" s="3"/>
      <c r="D31" s="3"/>
      <c r="E31" s="23"/>
      <c r="F31" s="3"/>
      <c r="G31" s="13"/>
      <c r="H31" s="9"/>
      <c r="I31" s="10"/>
      <c r="J31" s="11"/>
      <c r="K31" s="12"/>
      <c r="L31" s="30"/>
      <c r="M31" s="3"/>
    </row>
    <row r="32" spans="1:13" ht="15">
      <c r="A32" s="36"/>
      <c r="B32" s="3"/>
      <c r="C32" s="3"/>
      <c r="D32" s="3"/>
      <c r="E32" s="23"/>
      <c r="F32" s="3"/>
      <c r="G32" s="13"/>
      <c r="H32" s="9"/>
      <c r="I32" s="10"/>
      <c r="J32" s="15" t="s">
        <v>0</v>
      </c>
      <c r="K32" s="16">
        <f>AVERAGE(K6:K28)</f>
        <v>9.4625000000000004</v>
      </c>
      <c r="L32" s="30"/>
      <c r="M32" s="3"/>
    </row>
    <row r="33" spans="1:17" ht="15">
      <c r="A33" s="36"/>
      <c r="B33" s="3"/>
      <c r="C33" s="3"/>
      <c r="D33" s="3"/>
      <c r="E33" s="23"/>
      <c r="F33" s="3"/>
      <c r="G33" s="13"/>
      <c r="H33" s="9"/>
      <c r="I33" s="10"/>
      <c r="J33" s="11"/>
      <c r="K33" s="12"/>
      <c r="L33" s="30"/>
      <c r="M33" s="3"/>
    </row>
    <row r="34" spans="1:17" ht="15">
      <c r="A34" s="35"/>
      <c r="B34" s="3"/>
      <c r="C34" s="3"/>
      <c r="D34" s="3"/>
      <c r="E34" s="23"/>
      <c r="F34" s="3"/>
      <c r="G34" s="13"/>
      <c r="H34" s="9"/>
      <c r="I34" s="10"/>
      <c r="J34" s="11"/>
      <c r="K34" s="12"/>
      <c r="L34" s="30"/>
      <c r="M34" s="3"/>
    </row>
    <row r="35" spans="1:17" ht="15">
      <c r="A35" s="35"/>
      <c r="B35" s="3"/>
      <c r="C35" s="3"/>
      <c r="D35" s="3"/>
      <c r="E35" s="22"/>
      <c r="F35" s="3"/>
      <c r="G35" s="13"/>
      <c r="H35" s="9"/>
      <c r="I35" s="10"/>
      <c r="J35" s="11"/>
      <c r="K35" s="12"/>
      <c r="L35" s="30"/>
      <c r="M35" s="3"/>
    </row>
    <row r="36" spans="1:17">
      <c r="A36" s="19"/>
      <c r="B36" s="3"/>
      <c r="C36" s="3"/>
      <c r="D36" s="3"/>
      <c r="E36" s="21"/>
      <c r="F36" s="3"/>
      <c r="G36" s="13"/>
      <c r="H36" s="3"/>
      <c r="I36" s="10"/>
      <c r="J36" s="11"/>
      <c r="K36" s="12"/>
      <c r="L36" s="30"/>
      <c r="M36" s="3"/>
    </row>
    <row r="37" spans="1:17">
      <c r="A37" s="20"/>
      <c r="B37" s="3"/>
      <c r="C37" s="3"/>
      <c r="D37" s="3"/>
      <c r="E37" s="23"/>
      <c r="F37" s="3"/>
      <c r="G37" s="13"/>
      <c r="H37" s="3"/>
      <c r="I37" s="10"/>
      <c r="J37" s="11"/>
      <c r="K37" s="12"/>
      <c r="L37" s="30"/>
      <c r="M37" s="3"/>
    </row>
    <row r="38" spans="1:17">
      <c r="A38" s="19"/>
    </row>
    <row r="39" spans="1:17">
      <c r="A39" s="20"/>
    </row>
    <row r="40" spans="1:17">
      <c r="A40" s="7" t="s">
        <v>1</v>
      </c>
    </row>
    <row r="41" spans="1:17">
      <c r="A41" s="5"/>
      <c r="B41" s="5"/>
      <c r="C41" s="8" t="s">
        <v>15</v>
      </c>
      <c r="D41" s="5"/>
      <c r="E41" s="5"/>
      <c r="F41" s="5"/>
      <c r="G41" s="5"/>
      <c r="H41" s="5"/>
      <c r="I41" s="5"/>
      <c r="J41" s="5"/>
      <c r="K41" s="5"/>
      <c r="O41" s="3"/>
    </row>
    <row r="42" spans="1:17" ht="38.25">
      <c r="A42" s="4">
        <v>44526</v>
      </c>
      <c r="B42" s="24" t="s">
        <v>12</v>
      </c>
      <c r="C42" s="24" t="s">
        <v>13</v>
      </c>
      <c r="D42" s="24" t="s">
        <v>14</v>
      </c>
      <c r="E42" s="31" t="s">
        <v>8</v>
      </c>
      <c r="F42" s="31" t="s">
        <v>2</v>
      </c>
      <c r="G42" s="32" t="s">
        <v>3</v>
      </c>
      <c r="H42" s="31" t="s">
        <v>4</v>
      </c>
      <c r="I42" s="31" t="s">
        <v>5</v>
      </c>
      <c r="J42" s="33" t="s">
        <v>6</v>
      </c>
      <c r="K42" s="34" t="s">
        <v>7</v>
      </c>
      <c r="L42" s="28" t="s">
        <v>10</v>
      </c>
      <c r="M42" s="18" t="s">
        <v>11</v>
      </c>
      <c r="N42" s="3"/>
      <c r="P42" s="6" t="s">
        <v>16</v>
      </c>
    </row>
    <row r="43" spans="1:17" ht="15">
      <c r="A43" s="35"/>
      <c r="B43" s="3"/>
      <c r="C43" s="3"/>
      <c r="D43" s="3"/>
      <c r="E43" s="25"/>
      <c r="F43" s="9"/>
      <c r="G43" s="13"/>
      <c r="H43" s="9"/>
      <c r="I43" s="10"/>
      <c r="J43" s="11"/>
      <c r="K43" s="12"/>
      <c r="L43" s="29"/>
      <c r="M43" s="3"/>
      <c r="O43" s="35"/>
    </row>
    <row r="44" spans="1:17" ht="24.75" customHeight="1">
      <c r="A44" s="38"/>
      <c r="B44" s="3"/>
      <c r="C44" s="3"/>
      <c r="D44" s="3"/>
      <c r="E44" s="59"/>
      <c r="F44" s="39"/>
      <c r="G44" s="40"/>
      <c r="H44" s="40"/>
      <c r="I44" s="10">
        <v>2</v>
      </c>
      <c r="J44" s="11"/>
      <c r="K44" s="15">
        <f t="shared" ref="K44:K55" si="1">SUM(F44:J44)</f>
        <v>2</v>
      </c>
      <c r="L44" s="29"/>
      <c r="M44" s="3"/>
      <c r="O44" s="60"/>
      <c r="P44" s="38"/>
      <c r="Q44" s="6"/>
    </row>
    <row r="45" spans="1:17" ht="24.75" customHeight="1">
      <c r="A45" s="38"/>
      <c r="B45" s="3"/>
      <c r="C45" s="3"/>
      <c r="D45" s="3"/>
      <c r="E45" s="59"/>
      <c r="F45" s="39"/>
      <c r="G45" s="40"/>
      <c r="H45" s="40"/>
      <c r="I45" s="10">
        <v>2</v>
      </c>
      <c r="J45" s="11"/>
      <c r="K45" s="15">
        <f t="shared" si="1"/>
        <v>2</v>
      </c>
      <c r="L45" s="29"/>
      <c r="M45" s="3"/>
      <c r="O45" s="60"/>
      <c r="P45" s="38"/>
      <c r="Q45" s="6"/>
    </row>
    <row r="46" spans="1:17" ht="24.75" customHeight="1">
      <c r="A46" s="38"/>
      <c r="B46" s="3"/>
      <c r="C46" s="3"/>
      <c r="D46" s="3"/>
      <c r="E46" s="59"/>
      <c r="F46" s="39"/>
      <c r="G46" s="40"/>
      <c r="H46" s="40"/>
      <c r="I46" s="10">
        <v>2</v>
      </c>
      <c r="J46" s="11"/>
      <c r="K46" s="15">
        <f t="shared" si="1"/>
        <v>2</v>
      </c>
      <c r="L46" s="29"/>
      <c r="M46" s="3"/>
      <c r="O46" s="60"/>
      <c r="P46" s="38"/>
      <c r="Q46" s="6"/>
    </row>
    <row r="47" spans="1:17" ht="24.75" customHeight="1">
      <c r="A47" s="38"/>
      <c r="B47" s="3"/>
      <c r="C47" s="3"/>
      <c r="D47" s="3"/>
      <c r="E47" s="59"/>
      <c r="F47" s="39"/>
      <c r="G47" s="40"/>
      <c r="H47" s="40"/>
      <c r="I47" s="10">
        <v>2</v>
      </c>
      <c r="J47" s="11"/>
      <c r="K47" s="15">
        <f t="shared" si="1"/>
        <v>2</v>
      </c>
      <c r="L47" s="29"/>
      <c r="M47" s="3"/>
      <c r="O47" s="60"/>
      <c r="P47" s="38"/>
      <c r="Q47" s="6"/>
    </row>
    <row r="48" spans="1:17" ht="24.75" customHeight="1">
      <c r="A48" s="38"/>
      <c r="B48" s="3"/>
      <c r="C48" s="3"/>
      <c r="D48" s="3"/>
      <c r="E48" s="59"/>
      <c r="F48" s="39"/>
      <c r="G48" s="40"/>
      <c r="H48" s="40"/>
      <c r="I48" s="10">
        <v>2</v>
      </c>
      <c r="J48" s="11"/>
      <c r="K48" s="15"/>
      <c r="L48" s="29"/>
      <c r="M48" s="3"/>
      <c r="O48" s="60"/>
      <c r="P48" s="38"/>
      <c r="Q48" s="6"/>
    </row>
    <row r="49" spans="1:19" ht="24.75" customHeight="1">
      <c r="A49" s="38"/>
      <c r="B49" s="3"/>
      <c r="C49" s="3"/>
      <c r="D49" s="3"/>
      <c r="E49" s="59"/>
      <c r="F49" s="39"/>
      <c r="G49" s="40"/>
      <c r="H49" s="40"/>
      <c r="I49" s="10">
        <v>2</v>
      </c>
      <c r="J49" s="11"/>
      <c r="K49" s="15"/>
      <c r="L49" s="29"/>
      <c r="M49" s="3"/>
      <c r="O49" s="60"/>
      <c r="P49" s="38"/>
      <c r="Q49" s="6"/>
    </row>
    <row r="50" spans="1:19" ht="24.75" customHeight="1">
      <c r="A50" s="37"/>
      <c r="B50" s="3"/>
      <c r="C50" s="3"/>
      <c r="D50" s="3"/>
      <c r="E50" s="59"/>
      <c r="F50" s="39"/>
      <c r="G50" s="40"/>
      <c r="H50" s="40"/>
      <c r="I50" s="10">
        <v>2</v>
      </c>
      <c r="J50" s="11"/>
      <c r="K50" s="15">
        <f t="shared" si="1"/>
        <v>2</v>
      </c>
      <c r="L50" s="29"/>
      <c r="M50" s="3"/>
      <c r="O50" s="60"/>
      <c r="P50" s="37"/>
      <c r="Q50" s="6"/>
    </row>
    <row r="51" spans="1:19" ht="24.75" customHeight="1">
      <c r="A51" s="38"/>
      <c r="B51" s="63"/>
      <c r="C51" s="63"/>
      <c r="D51" s="63"/>
      <c r="E51" s="64"/>
      <c r="F51" s="65"/>
      <c r="G51" s="65"/>
      <c r="H51" s="65"/>
      <c r="I51" s="66">
        <v>2</v>
      </c>
      <c r="J51" s="67"/>
      <c r="K51" s="68">
        <f t="shared" si="1"/>
        <v>2</v>
      </c>
      <c r="L51" s="63"/>
      <c r="M51" s="63"/>
      <c r="N51" s="69"/>
      <c r="O51" s="70"/>
      <c r="P51" s="38"/>
      <c r="Q51" s="71"/>
      <c r="R51" s="69"/>
      <c r="S51" s="62"/>
    </row>
    <row r="52" spans="1:19" ht="24.75" customHeight="1">
      <c r="A52" s="37"/>
      <c r="B52" s="3"/>
      <c r="C52" s="3"/>
      <c r="D52" s="3"/>
      <c r="E52" s="59"/>
      <c r="F52" s="39"/>
      <c r="G52" s="40"/>
      <c r="H52" s="39"/>
      <c r="I52" s="10">
        <v>2</v>
      </c>
      <c r="J52" s="11"/>
      <c r="K52" s="15">
        <f t="shared" si="1"/>
        <v>2</v>
      </c>
      <c r="L52" s="29"/>
      <c r="M52" s="3"/>
      <c r="O52" s="60"/>
      <c r="P52" s="37"/>
      <c r="Q52" s="6"/>
    </row>
    <row r="53" spans="1:19" ht="24.75" customHeight="1">
      <c r="A53" s="37"/>
      <c r="B53" s="3"/>
      <c r="C53" s="3"/>
      <c r="D53" s="3"/>
      <c r="E53" s="59"/>
      <c r="F53" s="39"/>
      <c r="G53" s="40"/>
      <c r="H53" s="40"/>
      <c r="I53" s="10">
        <v>2</v>
      </c>
      <c r="J53" s="11"/>
      <c r="K53" s="15">
        <f t="shared" si="1"/>
        <v>2</v>
      </c>
      <c r="L53" s="29"/>
      <c r="M53" s="3"/>
      <c r="O53" s="60">
        <v>13.8</v>
      </c>
      <c r="P53" s="37"/>
      <c r="Q53" s="6"/>
    </row>
    <row r="54" spans="1:19" ht="24.75" customHeight="1">
      <c r="A54" s="38"/>
      <c r="B54" s="3"/>
      <c r="C54" s="3"/>
      <c r="D54" s="3"/>
      <c r="E54" s="59"/>
      <c r="F54" s="39"/>
      <c r="G54" s="40"/>
      <c r="H54" s="40"/>
      <c r="I54" s="10">
        <v>2</v>
      </c>
      <c r="J54" s="11"/>
      <c r="K54" s="15"/>
      <c r="L54" s="29"/>
      <c r="M54" s="3"/>
      <c r="O54" s="60">
        <v>8.5</v>
      </c>
      <c r="P54" s="38"/>
      <c r="Q54" s="6"/>
    </row>
    <row r="55" spans="1:19" ht="24.75" customHeight="1">
      <c r="A55" s="37"/>
      <c r="B55" s="3"/>
      <c r="C55" s="3"/>
      <c r="D55" s="3"/>
      <c r="E55" s="59"/>
      <c r="F55" s="39"/>
      <c r="G55" s="40"/>
      <c r="H55" s="40"/>
      <c r="I55" s="10">
        <v>2</v>
      </c>
      <c r="J55" s="11"/>
      <c r="K55" s="15">
        <f t="shared" si="1"/>
        <v>2</v>
      </c>
      <c r="L55" s="29"/>
      <c r="M55" s="3"/>
      <c r="O55" s="60"/>
      <c r="P55" s="37"/>
      <c r="Q55" s="6"/>
    </row>
    <row r="56" spans="1:19" ht="24.75" customHeight="1">
      <c r="A56" s="38"/>
      <c r="B56" s="3"/>
      <c r="C56" s="3"/>
      <c r="D56" s="3"/>
      <c r="E56" s="59"/>
      <c r="F56" s="39"/>
      <c r="G56" s="40"/>
      <c r="H56" s="40"/>
      <c r="I56" s="10">
        <v>2</v>
      </c>
      <c r="J56" s="11"/>
      <c r="K56" s="15">
        <f>SUM(F56:J56)</f>
        <v>2</v>
      </c>
      <c r="L56" s="29"/>
      <c r="M56" s="3"/>
      <c r="O56" s="60"/>
      <c r="P56" s="38"/>
      <c r="Q56" s="6"/>
    </row>
    <row r="57" spans="1:19" ht="24.75" customHeight="1">
      <c r="A57" s="37"/>
      <c r="B57" s="3"/>
      <c r="C57" s="3"/>
      <c r="D57" s="3"/>
      <c r="E57" s="59"/>
      <c r="F57" s="39"/>
      <c r="G57" s="40"/>
      <c r="H57" s="40"/>
      <c r="I57" s="10">
        <v>2</v>
      </c>
      <c r="J57" s="11"/>
      <c r="K57" s="15">
        <f>SUM(F57:J57)</f>
        <v>2</v>
      </c>
      <c r="L57" s="29"/>
      <c r="M57" s="3"/>
      <c r="O57" s="60"/>
      <c r="P57" s="37"/>
      <c r="Q57" s="6"/>
    </row>
    <row r="58" spans="1:19" ht="24.75" customHeight="1">
      <c r="A58" s="37"/>
      <c r="B58" s="3"/>
      <c r="C58" s="3"/>
      <c r="D58" s="3"/>
      <c r="E58" s="59"/>
      <c r="F58" s="39"/>
      <c r="G58" s="40"/>
      <c r="H58" s="40"/>
      <c r="I58" s="10">
        <v>2</v>
      </c>
      <c r="J58" s="11"/>
      <c r="K58" s="15">
        <f>SUM(F58:J58)</f>
        <v>2</v>
      </c>
      <c r="L58" s="29"/>
      <c r="M58" s="3"/>
      <c r="O58" s="60">
        <v>9.9</v>
      </c>
      <c r="P58" s="37"/>
      <c r="Q58" s="6"/>
    </row>
    <row r="59" spans="1:19" ht="24.75" customHeight="1">
      <c r="A59" s="37"/>
      <c r="B59" s="3"/>
      <c r="C59" s="3"/>
      <c r="D59" s="3"/>
      <c r="E59" s="59"/>
      <c r="F59" s="39"/>
      <c r="G59" s="40"/>
      <c r="H59" s="40"/>
      <c r="I59" s="10">
        <v>2</v>
      </c>
      <c r="J59" s="11"/>
      <c r="K59" s="15">
        <f t="shared" ref="K59:K66" si="2">SUM(F59:J59)</f>
        <v>2</v>
      </c>
      <c r="L59" s="29"/>
      <c r="M59" s="3"/>
      <c r="O59" s="60">
        <v>9.1999999999999993</v>
      </c>
      <c r="P59" s="37"/>
      <c r="Q59" s="6"/>
    </row>
    <row r="60" spans="1:19" ht="24.75" customHeight="1">
      <c r="A60" s="38"/>
      <c r="B60" s="3"/>
      <c r="C60" s="3"/>
      <c r="D60" s="3"/>
      <c r="E60" s="59"/>
      <c r="F60" s="39"/>
      <c r="G60" s="40"/>
      <c r="H60" s="40"/>
      <c r="I60" s="10">
        <v>2</v>
      </c>
      <c r="J60" s="11"/>
      <c r="K60" s="15">
        <f t="shared" si="2"/>
        <v>2</v>
      </c>
      <c r="L60" s="29"/>
      <c r="M60" s="3"/>
      <c r="O60" s="60">
        <v>11.6</v>
      </c>
      <c r="P60" s="38"/>
      <c r="Q60" s="6"/>
    </row>
    <row r="61" spans="1:19" ht="24.75" customHeight="1">
      <c r="A61" s="37"/>
      <c r="B61" s="3"/>
      <c r="C61" s="3"/>
      <c r="D61" s="3"/>
      <c r="E61" s="59"/>
      <c r="F61" s="39"/>
      <c r="G61" s="40"/>
      <c r="H61" s="40"/>
      <c r="I61" s="10">
        <v>2</v>
      </c>
      <c r="J61" s="11"/>
      <c r="K61" s="15">
        <f t="shared" si="2"/>
        <v>2</v>
      </c>
      <c r="L61" s="29"/>
      <c r="M61" s="3"/>
      <c r="O61" s="60">
        <v>7.8</v>
      </c>
      <c r="P61" s="37"/>
      <c r="Q61" s="6"/>
    </row>
    <row r="62" spans="1:19" ht="24.75" customHeight="1">
      <c r="A62" s="37"/>
      <c r="B62" s="3"/>
      <c r="C62" s="3"/>
      <c r="D62" s="3"/>
      <c r="E62" s="59"/>
      <c r="F62" s="39"/>
      <c r="G62" s="40"/>
      <c r="H62" s="40"/>
      <c r="I62" s="10">
        <v>2</v>
      </c>
      <c r="J62" s="11"/>
      <c r="K62" s="15">
        <f t="shared" si="2"/>
        <v>2</v>
      </c>
      <c r="L62" s="29"/>
      <c r="M62" s="3"/>
      <c r="O62" s="60">
        <v>9.9</v>
      </c>
      <c r="P62" s="37"/>
      <c r="Q62" s="6"/>
    </row>
    <row r="63" spans="1:19" ht="24.75" customHeight="1">
      <c r="A63" s="38"/>
      <c r="B63" s="3"/>
      <c r="C63" s="3"/>
      <c r="D63" s="3"/>
      <c r="E63" s="59"/>
      <c r="F63" s="14"/>
      <c r="G63" s="40"/>
      <c r="H63" s="14"/>
      <c r="I63" s="10">
        <v>2</v>
      </c>
      <c r="J63" s="11"/>
      <c r="K63" s="15">
        <f t="shared" si="2"/>
        <v>2</v>
      </c>
      <c r="L63" s="29"/>
      <c r="M63" s="3"/>
      <c r="O63" s="60"/>
      <c r="P63" s="38"/>
      <c r="Q63" s="6"/>
    </row>
    <row r="64" spans="1:19" ht="24.75" customHeight="1">
      <c r="A64" s="37"/>
      <c r="B64" s="3"/>
      <c r="C64" s="3"/>
      <c r="D64" s="3"/>
      <c r="E64" s="59"/>
      <c r="F64" s="14"/>
      <c r="G64" s="40"/>
      <c r="H64" s="14"/>
      <c r="I64" s="10">
        <v>2</v>
      </c>
      <c r="J64" s="11"/>
      <c r="K64" s="15"/>
      <c r="L64" s="29"/>
      <c r="M64" s="3"/>
      <c r="O64" s="60"/>
      <c r="P64" s="37"/>
      <c r="Q64" s="6"/>
    </row>
    <row r="65" spans="1:17" ht="24.75" customHeight="1">
      <c r="A65" s="38"/>
      <c r="B65" s="3"/>
      <c r="C65" s="3"/>
      <c r="D65" s="3"/>
      <c r="E65" s="59"/>
      <c r="F65" s="14"/>
      <c r="G65" s="40"/>
      <c r="H65" s="14"/>
      <c r="I65" s="10">
        <v>2</v>
      </c>
      <c r="J65" s="11"/>
      <c r="K65" s="15">
        <f t="shared" si="2"/>
        <v>2</v>
      </c>
      <c r="L65" s="29"/>
      <c r="M65" s="3"/>
      <c r="O65" s="60"/>
      <c r="P65" s="38"/>
      <c r="Q65" s="6"/>
    </row>
    <row r="66" spans="1:17" ht="24.75" customHeight="1">
      <c r="A66" s="38"/>
      <c r="B66" s="3"/>
      <c r="C66" s="3"/>
      <c r="D66" s="3"/>
      <c r="E66" s="59"/>
      <c r="F66" s="14"/>
      <c r="G66" s="40"/>
      <c r="H66" s="14"/>
      <c r="I66" s="10">
        <v>2</v>
      </c>
      <c r="J66" s="11"/>
      <c r="K66" s="15">
        <f t="shared" si="2"/>
        <v>2</v>
      </c>
      <c r="L66" s="29"/>
      <c r="M66" s="3"/>
      <c r="O66" s="60">
        <v>5</v>
      </c>
      <c r="P66" s="38"/>
      <c r="Q66" s="6"/>
    </row>
    <row r="67" spans="1:17" ht="24.75" customHeight="1" thickBot="1">
      <c r="A67" s="72"/>
      <c r="B67" s="3"/>
      <c r="C67" s="3"/>
      <c r="D67" s="3"/>
      <c r="E67" s="26"/>
      <c r="F67" s="3"/>
      <c r="G67" s="13"/>
      <c r="H67" s="3"/>
      <c r="I67" s="10"/>
      <c r="J67" s="11"/>
      <c r="K67" s="12"/>
      <c r="L67" s="30"/>
      <c r="M67" s="3"/>
      <c r="O67" s="61"/>
      <c r="P67" s="72"/>
    </row>
    <row r="68" spans="1:17" ht="24.75" customHeight="1">
      <c r="A68" s="37"/>
      <c r="B68" s="3"/>
      <c r="C68" s="3"/>
      <c r="D68" s="3"/>
      <c r="E68" s="26"/>
      <c r="F68" s="3"/>
      <c r="G68" s="13"/>
      <c r="H68" s="3"/>
      <c r="O68" s="76">
        <v>14.1</v>
      </c>
      <c r="P68" s="37"/>
    </row>
    <row r="69" spans="1:17" ht="15">
      <c r="A69" s="36"/>
      <c r="B69" s="3"/>
      <c r="C69" s="3"/>
      <c r="D69" s="3"/>
      <c r="E69" s="26"/>
      <c r="F69" s="3"/>
      <c r="G69" s="13"/>
      <c r="H69" s="3"/>
      <c r="I69" s="10"/>
      <c r="J69" s="11"/>
      <c r="K69" s="12"/>
      <c r="L69" s="30"/>
      <c r="M69" s="3"/>
      <c r="O69" s="36"/>
    </row>
    <row r="70" spans="1:17" ht="15">
      <c r="A70" s="36"/>
      <c r="B70" s="3"/>
      <c r="C70" s="3"/>
      <c r="D70" s="3"/>
      <c r="E70" s="26"/>
      <c r="F70" s="3"/>
      <c r="G70" s="13"/>
      <c r="H70" s="3"/>
      <c r="I70" s="10"/>
      <c r="J70" s="11"/>
      <c r="K70" s="12"/>
      <c r="L70" s="30"/>
      <c r="M70" s="3"/>
      <c r="O70" s="36"/>
    </row>
    <row r="71" spans="1:17" ht="15">
      <c r="A71" s="36"/>
      <c r="B71" s="3"/>
      <c r="C71" s="3"/>
      <c r="D71" s="3"/>
      <c r="E71" s="26"/>
      <c r="F71" s="3"/>
      <c r="G71" s="13"/>
      <c r="H71" s="3"/>
      <c r="I71" s="10"/>
      <c r="J71" s="15" t="s">
        <v>0</v>
      </c>
      <c r="K71" s="16">
        <f>AVERAGE(K44:K66)</f>
        <v>2</v>
      </c>
      <c r="L71" s="30"/>
      <c r="M71" s="3"/>
      <c r="O71" s="27">
        <f>AVERAGE(O44:O68)</f>
        <v>9.9777777777777779</v>
      </c>
      <c r="P71" s="15" t="s">
        <v>0</v>
      </c>
      <c r="Q71" s="27" t="e">
        <f>AVERAGE(Q44:Q66)</f>
        <v>#DIV/0!</v>
      </c>
    </row>
    <row r="72" spans="1:17" ht="15">
      <c r="A72" s="35"/>
      <c r="B72" s="3"/>
      <c r="C72" s="3"/>
      <c r="D72" s="3"/>
      <c r="E72" s="26"/>
      <c r="F72" s="3"/>
      <c r="G72" s="13"/>
      <c r="H72" s="3"/>
      <c r="I72" s="10"/>
      <c r="J72" s="11"/>
      <c r="K72" s="12"/>
      <c r="L72" s="30"/>
      <c r="M72" s="3"/>
      <c r="O72" s="35"/>
    </row>
    <row r="73" spans="1:17" ht="15">
      <c r="A73" s="35"/>
      <c r="B73" s="3"/>
      <c r="C73" s="3"/>
      <c r="D73" s="3"/>
      <c r="E73" s="26"/>
      <c r="F73" s="3"/>
      <c r="G73" s="13"/>
      <c r="H73" s="3"/>
      <c r="I73" s="10"/>
      <c r="J73" s="11"/>
      <c r="K73" s="12"/>
      <c r="L73" s="30"/>
      <c r="M73" s="3"/>
      <c r="O73" s="35"/>
    </row>
    <row r="74" spans="1:17">
      <c r="A74" s="20"/>
      <c r="B74" s="3"/>
      <c r="C74" s="3"/>
      <c r="D74" s="3"/>
      <c r="E74" s="26"/>
      <c r="F74" s="3"/>
      <c r="G74" s="13"/>
      <c r="H74" s="3"/>
      <c r="I74" s="10"/>
      <c r="J74" s="11"/>
      <c r="K74" s="12"/>
      <c r="L74" s="30"/>
      <c r="M74" s="3"/>
      <c r="O74" s="6"/>
    </row>
    <row r="75" spans="1:17">
      <c r="A75" s="20"/>
      <c r="B75" s="3"/>
      <c r="C75" s="3"/>
      <c r="D75" s="3"/>
      <c r="E75" s="25"/>
      <c r="F75" s="3"/>
      <c r="G75" s="13"/>
      <c r="H75" s="3"/>
      <c r="I75" s="10"/>
      <c r="J75" s="11"/>
      <c r="K75" s="12"/>
      <c r="L75" s="30"/>
      <c r="M75" s="3"/>
      <c r="O75" s="6"/>
    </row>
    <row r="76" spans="1:17">
      <c r="A76" s="19"/>
      <c r="B76" s="3"/>
      <c r="C76" s="3"/>
      <c r="D76" s="3"/>
      <c r="E76" s="25"/>
      <c r="F76" s="3"/>
      <c r="G76" s="13"/>
      <c r="H76" s="3"/>
      <c r="I76" s="10"/>
      <c r="J76" s="11"/>
      <c r="K76" s="12"/>
      <c r="L76" s="30"/>
      <c r="M76" s="3"/>
    </row>
    <row r="77" spans="1:17">
      <c r="A77" s="20"/>
      <c r="B77" s="3"/>
      <c r="C77" s="3"/>
      <c r="D77" s="3"/>
      <c r="E77" s="26"/>
      <c r="F77" s="3"/>
      <c r="G77" s="13"/>
      <c r="H77" s="3"/>
      <c r="I77" s="10"/>
      <c r="J77" s="11"/>
      <c r="K77" s="12"/>
      <c r="L77" s="30"/>
      <c r="M77" s="3"/>
      <c r="O77" s="6"/>
    </row>
    <row r="78" spans="1:17">
      <c r="A78" s="19"/>
      <c r="N78" s="5"/>
      <c r="O78" s="27"/>
    </row>
    <row r="79" spans="1:17">
      <c r="A79" s="20"/>
    </row>
  </sheetData>
  <printOptions horizontalCentered="1" verticalCentered="1" gridLines="1"/>
  <pageMargins left="0" right="0" top="0" bottom="0" header="0.51181102362204722" footer="0.51181102362204722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51"/>
  <sheetViews>
    <sheetView zoomScaleNormal="100" workbookViewId="0">
      <selection activeCell="B13" sqref="B13"/>
    </sheetView>
  </sheetViews>
  <sheetFormatPr baseColWidth="10" defaultRowHeight="15"/>
  <cols>
    <col min="1" max="1" width="14.5703125" style="41" customWidth="1"/>
    <col min="2" max="2" width="14" style="41" customWidth="1"/>
    <col min="3" max="3" width="23" style="41" customWidth="1"/>
    <col min="4" max="4" width="20.7109375" style="41" bestFit="1" customWidth="1"/>
    <col min="5" max="5" width="22.140625" style="41" bestFit="1" customWidth="1"/>
    <col min="6" max="7" width="11.42578125" style="41"/>
    <col min="8" max="8" width="11.7109375" style="41" customWidth="1"/>
    <col min="9" max="16384" width="11.42578125" style="41"/>
  </cols>
  <sheetData>
    <row r="1" spans="1:9">
      <c r="A1" s="77" t="s">
        <v>18</v>
      </c>
      <c r="B1" s="77"/>
      <c r="C1" s="77"/>
      <c r="D1" s="77"/>
      <c r="E1" s="77"/>
      <c r="F1" s="77"/>
      <c r="G1" s="77"/>
      <c r="H1" s="77"/>
      <c r="I1" s="77"/>
    </row>
    <row r="2" spans="1:9">
      <c r="F2" s="58"/>
      <c r="G2" s="57" t="s">
        <v>19</v>
      </c>
      <c r="H2" s="56"/>
      <c r="I2" s="55" t="s">
        <v>20</v>
      </c>
    </row>
    <row r="3" spans="1:9">
      <c r="A3" s="52" t="s">
        <v>21</v>
      </c>
      <c r="B3" s="54" t="s">
        <v>22</v>
      </c>
    </row>
    <row r="7" spans="1:9">
      <c r="A7" s="53"/>
      <c r="B7" s="53"/>
      <c r="C7" s="53"/>
      <c r="D7" s="53"/>
      <c r="E7" s="53"/>
      <c r="F7" s="53"/>
      <c r="G7" s="53"/>
      <c r="H7" s="53"/>
    </row>
    <row r="8" spans="1:9">
      <c r="A8" s="52" t="s">
        <v>23</v>
      </c>
      <c r="B8" s="52"/>
      <c r="C8" s="52" t="s">
        <v>24</v>
      </c>
      <c r="D8" s="52"/>
      <c r="E8" s="52"/>
    </row>
    <row r="9" spans="1:9">
      <c r="A9" s="51" t="s">
        <v>25</v>
      </c>
      <c r="B9" s="51" t="s">
        <v>26</v>
      </c>
      <c r="C9" s="50" t="s">
        <v>27</v>
      </c>
      <c r="D9" s="50" t="s">
        <v>28</v>
      </c>
      <c r="E9" s="50" t="s">
        <v>29</v>
      </c>
      <c r="F9" s="84" t="s">
        <v>30</v>
      </c>
      <c r="G9" s="85"/>
      <c r="H9" s="85"/>
      <c r="I9" s="85"/>
    </row>
    <row r="10" spans="1:9">
      <c r="A10" s="48" t="s">
        <v>31</v>
      </c>
      <c r="B10" s="48"/>
      <c r="C10" s="49" t="s">
        <v>32</v>
      </c>
      <c r="D10" s="48">
        <v>3</v>
      </c>
      <c r="E10" s="47">
        <v>6</v>
      </c>
      <c r="F10" s="86" t="s">
        <v>33</v>
      </c>
      <c r="G10" s="87"/>
      <c r="H10" s="87"/>
      <c r="I10" s="87"/>
    </row>
    <row r="11" spans="1:9" ht="30" customHeight="1">
      <c r="A11" s="74"/>
      <c r="B11" s="46"/>
      <c r="C11" s="44" t="s">
        <v>34</v>
      </c>
      <c r="D11" s="43"/>
      <c r="E11" s="43"/>
      <c r="F11" s="88" t="s">
        <v>35</v>
      </c>
      <c r="G11" s="89"/>
      <c r="H11" s="89"/>
      <c r="I11" s="89"/>
    </row>
    <row r="12" spans="1:9" ht="30" customHeight="1">
      <c r="A12" s="74"/>
      <c r="B12" s="45"/>
      <c r="C12" s="44" t="s">
        <v>34</v>
      </c>
      <c r="D12" s="43"/>
      <c r="E12" s="43"/>
      <c r="F12" s="78" t="s">
        <v>36</v>
      </c>
      <c r="G12" s="79"/>
      <c r="H12" s="79"/>
      <c r="I12" s="79"/>
    </row>
    <row r="13" spans="1:9" ht="30" customHeight="1">
      <c r="A13" s="74"/>
      <c r="B13" s="46"/>
      <c r="C13" s="44" t="s">
        <v>34</v>
      </c>
      <c r="D13" s="43"/>
      <c r="E13" s="43"/>
      <c r="F13" s="80" t="s">
        <v>37</v>
      </c>
      <c r="G13" s="81"/>
      <c r="H13" s="81"/>
      <c r="I13" s="81"/>
    </row>
    <row r="14" spans="1:9" ht="30" customHeight="1">
      <c r="A14" s="74"/>
      <c r="B14" s="45"/>
      <c r="C14" s="44" t="s">
        <v>34</v>
      </c>
      <c r="D14" s="43"/>
      <c r="E14" s="43"/>
      <c r="F14" s="78" t="s">
        <v>38</v>
      </c>
      <c r="G14" s="79"/>
      <c r="H14" s="79"/>
      <c r="I14" s="79"/>
    </row>
    <row r="15" spans="1:9" ht="30" customHeight="1">
      <c r="A15" s="74"/>
      <c r="B15" s="45"/>
      <c r="C15" s="44" t="s">
        <v>34</v>
      </c>
      <c r="D15" s="43"/>
      <c r="E15" s="43"/>
      <c r="F15" s="80" t="s">
        <v>39</v>
      </c>
      <c r="G15" s="81"/>
      <c r="H15" s="81"/>
      <c r="I15" s="81"/>
    </row>
    <row r="16" spans="1:9" ht="30" customHeight="1">
      <c r="A16" s="74"/>
      <c r="B16" s="46"/>
      <c r="C16" s="44" t="s">
        <v>34</v>
      </c>
      <c r="D16" s="43"/>
      <c r="E16" s="43"/>
      <c r="F16" s="80" t="s">
        <v>40</v>
      </c>
      <c r="G16" s="81"/>
      <c r="H16" s="81"/>
      <c r="I16" s="81"/>
    </row>
    <row r="17" spans="1:9" ht="30" customHeight="1">
      <c r="A17" s="75"/>
      <c r="B17" s="46"/>
      <c r="C17" s="44" t="s">
        <v>34</v>
      </c>
      <c r="D17" s="43"/>
      <c r="E17" s="43"/>
      <c r="F17" s="78" t="s">
        <v>41</v>
      </c>
      <c r="G17" s="79"/>
      <c r="H17" s="79"/>
      <c r="I17" s="79"/>
    </row>
    <row r="18" spans="1:9" ht="30" customHeight="1">
      <c r="A18" s="74"/>
      <c r="B18" s="45"/>
      <c r="C18" s="44" t="s">
        <v>34</v>
      </c>
      <c r="D18" s="43"/>
      <c r="E18" s="43"/>
      <c r="F18" s="80" t="s">
        <v>42</v>
      </c>
      <c r="G18" s="81"/>
      <c r="H18" s="81"/>
      <c r="I18" s="81"/>
    </row>
    <row r="19" spans="1:9" ht="30" customHeight="1">
      <c r="A19" s="75"/>
      <c r="B19" s="45"/>
      <c r="C19" s="44" t="s">
        <v>34</v>
      </c>
      <c r="D19" s="43"/>
      <c r="E19" s="43"/>
      <c r="F19" s="80" t="s">
        <v>43</v>
      </c>
      <c r="G19" s="81"/>
      <c r="H19" s="81"/>
      <c r="I19" s="81"/>
    </row>
    <row r="20" spans="1:9" ht="30" customHeight="1">
      <c r="A20" s="75"/>
      <c r="B20" s="46"/>
      <c r="C20" s="44" t="s">
        <v>34</v>
      </c>
      <c r="D20" s="43"/>
      <c r="E20" s="43"/>
    </row>
    <row r="21" spans="1:9" ht="30" customHeight="1">
      <c r="A21" s="74"/>
      <c r="B21" s="45"/>
      <c r="C21" s="44" t="s">
        <v>34</v>
      </c>
      <c r="D21" s="43"/>
      <c r="E21" s="43"/>
    </row>
    <row r="22" spans="1:9" ht="30" customHeight="1">
      <c r="A22" s="75"/>
      <c r="B22" s="46"/>
      <c r="C22" s="44" t="s">
        <v>34</v>
      </c>
      <c r="D22" s="43"/>
      <c r="E22" s="43"/>
    </row>
    <row r="23" spans="1:9" ht="30" customHeight="1">
      <c r="A23" s="74"/>
      <c r="B23" s="45"/>
      <c r="C23" s="44" t="s">
        <v>34</v>
      </c>
      <c r="D23" s="43"/>
      <c r="E23" s="43"/>
    </row>
    <row r="24" spans="1:9" ht="30" customHeight="1">
      <c r="A24" s="75"/>
      <c r="B24" s="46"/>
      <c r="C24" s="44" t="s">
        <v>34</v>
      </c>
      <c r="D24" s="43"/>
      <c r="E24" s="43"/>
    </row>
    <row r="25" spans="1:9" ht="30" customHeight="1">
      <c r="A25" s="75"/>
      <c r="B25" s="46"/>
      <c r="C25" s="44" t="s">
        <v>34</v>
      </c>
      <c r="D25" s="43"/>
      <c r="E25" s="43"/>
    </row>
    <row r="26" spans="1:9" ht="30" customHeight="1">
      <c r="A26" s="75"/>
      <c r="B26" s="46"/>
      <c r="C26" s="44" t="s">
        <v>34</v>
      </c>
      <c r="D26" s="43"/>
      <c r="E26" s="43"/>
      <c r="F26" s="82" t="s">
        <v>44</v>
      </c>
      <c r="G26" s="83"/>
      <c r="H26" s="83"/>
      <c r="I26" s="83"/>
    </row>
    <row r="27" spans="1:9" ht="30" customHeight="1">
      <c r="A27" s="74"/>
      <c r="B27" s="45"/>
      <c r="C27" s="44" t="s">
        <v>34</v>
      </c>
      <c r="D27" s="43"/>
      <c r="E27" s="43"/>
      <c r="F27" s="90" t="s">
        <v>45</v>
      </c>
      <c r="G27" s="91"/>
      <c r="H27" s="91"/>
      <c r="I27" s="91"/>
    </row>
    <row r="28" spans="1:9" ht="30" customHeight="1">
      <c r="A28" s="75"/>
      <c r="B28" s="46"/>
      <c r="C28" s="44" t="s">
        <v>34</v>
      </c>
      <c r="D28" s="43"/>
      <c r="E28" s="43"/>
      <c r="F28" s="90"/>
      <c r="G28" s="91"/>
      <c r="H28" s="91"/>
      <c r="I28" s="91"/>
    </row>
    <row r="29" spans="1:9" ht="30" customHeight="1">
      <c r="A29" s="75"/>
      <c r="B29" s="46"/>
      <c r="C29" s="44" t="s">
        <v>34</v>
      </c>
      <c r="D29" s="43"/>
      <c r="E29" s="43"/>
      <c r="F29" s="90"/>
      <c r="G29" s="91"/>
      <c r="H29" s="91"/>
      <c r="I29" s="91"/>
    </row>
    <row r="30" spans="1:9" ht="30" customHeight="1">
      <c r="A30" s="74"/>
      <c r="B30" s="45"/>
      <c r="C30" s="44" t="s">
        <v>34</v>
      </c>
      <c r="D30" s="43"/>
      <c r="E30" s="43"/>
      <c r="F30" s="90" t="s">
        <v>46</v>
      </c>
      <c r="G30" s="91"/>
      <c r="H30" s="91"/>
      <c r="I30" s="91"/>
    </row>
    <row r="31" spans="1:9" ht="30" customHeight="1">
      <c r="A31" s="75"/>
      <c r="B31" s="45"/>
      <c r="C31" s="44" t="s">
        <v>34</v>
      </c>
      <c r="D31" s="43"/>
      <c r="E31" s="43"/>
      <c r="F31" s="90"/>
      <c r="G31" s="91"/>
      <c r="H31" s="91"/>
      <c r="I31" s="91"/>
    </row>
    <row r="32" spans="1:9" ht="30" customHeight="1">
      <c r="A32" s="74"/>
      <c r="B32" s="46"/>
      <c r="C32" s="44" t="s">
        <v>34</v>
      </c>
      <c r="D32" s="43"/>
      <c r="E32" s="43"/>
      <c r="F32" s="90"/>
      <c r="G32" s="91"/>
      <c r="H32" s="91"/>
      <c r="I32" s="91"/>
    </row>
    <row r="33" spans="1:9" ht="30" customHeight="1">
      <c r="A33" s="74"/>
      <c r="B33" s="45"/>
      <c r="C33" s="44" t="s">
        <v>34</v>
      </c>
      <c r="D33" s="43"/>
      <c r="E33" s="43"/>
      <c r="F33" s="90" t="s">
        <v>47</v>
      </c>
      <c r="G33" s="91"/>
      <c r="H33" s="91"/>
      <c r="I33" s="91"/>
    </row>
    <row r="34" spans="1:9" ht="30" customHeight="1">
      <c r="A34" s="74"/>
      <c r="B34" s="45"/>
      <c r="C34" s="44" t="s">
        <v>34</v>
      </c>
      <c r="D34" s="43"/>
      <c r="E34" s="43"/>
      <c r="F34" s="90"/>
      <c r="G34" s="91"/>
      <c r="H34" s="91"/>
      <c r="I34" s="91"/>
    </row>
    <row r="35" spans="1:9" ht="30" customHeight="1">
      <c r="A35" s="73"/>
      <c r="B35" s="46"/>
      <c r="C35" s="44" t="s">
        <v>34</v>
      </c>
      <c r="D35" s="43"/>
      <c r="E35" s="43"/>
      <c r="F35" s="90"/>
      <c r="G35" s="91"/>
      <c r="H35" s="91"/>
      <c r="I35" s="91"/>
    </row>
    <row r="36" spans="1:9" ht="30" customHeight="1">
      <c r="A36" s="45"/>
      <c r="B36" s="45"/>
      <c r="C36" s="44" t="s">
        <v>34</v>
      </c>
      <c r="D36" s="43"/>
      <c r="E36" s="43"/>
    </row>
    <row r="37" spans="1:9" ht="30" customHeight="1">
      <c r="A37" s="45"/>
      <c r="B37" s="45"/>
      <c r="C37" s="44" t="s">
        <v>34</v>
      </c>
      <c r="D37" s="43"/>
      <c r="E37" s="43"/>
    </row>
    <row r="38" spans="1:9" ht="30" customHeight="1">
      <c r="A38" s="46"/>
      <c r="B38" s="46"/>
      <c r="C38" s="44" t="s">
        <v>34</v>
      </c>
      <c r="D38" s="43"/>
      <c r="E38" s="43"/>
    </row>
    <row r="39" spans="1:9" ht="30" customHeight="1">
      <c r="A39" s="45"/>
      <c r="B39" s="45"/>
      <c r="C39" s="44" t="s">
        <v>34</v>
      </c>
      <c r="D39" s="43"/>
      <c r="E39" s="43"/>
    </row>
    <row r="40" spans="1:9" ht="30" customHeight="1">
      <c r="A40" s="46"/>
      <c r="B40" s="46"/>
      <c r="C40" s="44" t="s">
        <v>34</v>
      </c>
      <c r="D40" s="43"/>
      <c r="E40" s="43"/>
    </row>
    <row r="41" spans="1:9" ht="30" customHeight="1">
      <c r="A41" s="45"/>
      <c r="B41" s="45"/>
      <c r="C41" s="44" t="s">
        <v>34</v>
      </c>
      <c r="D41" s="43"/>
      <c r="E41" s="43"/>
    </row>
    <row r="51" spans="1:1" ht="18.75">
      <c r="A51" s="42" t="s">
        <v>48</v>
      </c>
    </row>
  </sheetData>
  <mergeCells count="16">
    <mergeCell ref="F27:I29"/>
    <mergeCell ref="F30:I32"/>
    <mergeCell ref="F33:I35"/>
    <mergeCell ref="F15:I15"/>
    <mergeCell ref="F16:I16"/>
    <mergeCell ref="A1:I1"/>
    <mergeCell ref="F17:I17"/>
    <mergeCell ref="F18:I18"/>
    <mergeCell ref="F19:I19"/>
    <mergeCell ref="F26:I26"/>
    <mergeCell ref="F14:I14"/>
    <mergeCell ref="F9:I9"/>
    <mergeCell ref="F10:I10"/>
    <mergeCell ref="F11:I11"/>
    <mergeCell ref="F12:I12"/>
    <mergeCell ref="F13:I13"/>
  </mergeCells>
  <printOptions horizontalCentered="1" verticalCentered="1"/>
  <pageMargins left="0" right="0" top="0" bottom="0" header="0.31496062992125984" footer="0.31496062992125984"/>
  <pageSetup paperSize="9" orientation="landscape" r:id="rId1"/>
  <headerFooter>
    <oddHeader>&amp;LMr P. GALAND&amp;RLycée La Trinité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3x500m</vt:lpstr>
      <vt:lpstr>Terminales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GALAND Philippe</dc:creator>
  <dc:description/>
  <cp:lastModifiedBy>Tiger700</cp:lastModifiedBy>
  <cp:revision>4</cp:revision>
  <cp:lastPrinted>2022-05-13T10:13:10Z</cp:lastPrinted>
  <dcterms:created xsi:type="dcterms:W3CDTF">2005-09-07T18:59:51Z</dcterms:created>
  <dcterms:modified xsi:type="dcterms:W3CDTF">2022-05-19T15:14:33Z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