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F4AF878-F7E8-4733-8891-A18DCF36AC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ventaire" sheetId="1" r:id="rId1"/>
    <sheet name="Modele" sheetId="2" r:id="rId2"/>
    <sheet name="Calc" sheetId="3" r:id="rId3"/>
  </sheets>
  <calcPr calcId="191029"/>
</workbook>
</file>

<file path=xl/calcChain.xml><?xml version="1.0" encoding="utf-8"?>
<calcChain xmlns="http://schemas.openxmlformats.org/spreadsheetml/2006/main">
  <c r="E72" i="3" l="1"/>
  <c r="D72" i="3"/>
  <c r="C72" i="3"/>
  <c r="B72" i="3"/>
  <c r="A72" i="3"/>
  <c r="E71" i="3"/>
  <c r="D71" i="3"/>
  <c r="C71" i="3"/>
  <c r="B71" i="3"/>
  <c r="A71" i="3"/>
  <c r="E70" i="3"/>
  <c r="D70" i="3"/>
  <c r="C70" i="3"/>
  <c r="B70" i="3"/>
  <c r="A70" i="3"/>
  <c r="E69" i="3"/>
  <c r="D69" i="3"/>
  <c r="C69" i="3"/>
  <c r="B69" i="3"/>
  <c r="A69" i="3"/>
  <c r="E68" i="3"/>
  <c r="D68" i="3"/>
  <c r="C68" i="3"/>
  <c r="B68" i="3"/>
  <c r="A68" i="3"/>
  <c r="E67" i="3"/>
  <c r="D67" i="3"/>
  <c r="C67" i="3"/>
  <c r="B67" i="3"/>
  <c r="A67" i="3"/>
  <c r="E66" i="3"/>
  <c r="D66" i="3"/>
  <c r="C66" i="3"/>
  <c r="B66" i="3"/>
  <c r="A66" i="3"/>
  <c r="E65" i="3"/>
  <c r="D65" i="3"/>
  <c r="C65" i="3"/>
  <c r="B65" i="3"/>
  <c r="A65" i="3"/>
  <c r="E64" i="3"/>
  <c r="D64" i="3"/>
  <c r="C64" i="3"/>
  <c r="B64" i="3"/>
  <c r="A64" i="3"/>
  <c r="E63" i="3"/>
  <c r="D63" i="3"/>
  <c r="C63" i="3"/>
  <c r="B63" i="3"/>
  <c r="A63" i="3"/>
  <c r="E62" i="3"/>
  <c r="D62" i="3"/>
  <c r="C62" i="3"/>
  <c r="B62" i="3"/>
  <c r="A62" i="3"/>
  <c r="E61" i="3"/>
  <c r="D61" i="3"/>
  <c r="C61" i="3"/>
  <c r="B61" i="3"/>
  <c r="A61" i="3"/>
  <c r="E60" i="3"/>
  <c r="D60" i="3"/>
  <c r="C60" i="3"/>
  <c r="B60" i="3"/>
  <c r="A60" i="3"/>
  <c r="E59" i="3"/>
  <c r="D59" i="3"/>
  <c r="C59" i="3"/>
  <c r="B59" i="3"/>
  <c r="A59" i="3"/>
  <c r="E58" i="3"/>
  <c r="D58" i="3"/>
  <c r="C58" i="3"/>
  <c r="B58" i="3"/>
  <c r="A58" i="3"/>
  <c r="E57" i="3"/>
  <c r="D57" i="3"/>
  <c r="C57" i="3"/>
  <c r="B57" i="3"/>
  <c r="A57" i="3"/>
  <c r="E56" i="3"/>
  <c r="D56" i="3"/>
  <c r="C56" i="3"/>
  <c r="B56" i="3"/>
  <c r="A56" i="3"/>
  <c r="E55" i="3"/>
  <c r="D55" i="3"/>
  <c r="C55" i="3"/>
  <c r="B55" i="3"/>
  <c r="A55" i="3"/>
  <c r="E54" i="3"/>
  <c r="D54" i="3"/>
  <c r="C54" i="3"/>
  <c r="B54" i="3"/>
  <c r="A54" i="3"/>
  <c r="E53" i="3"/>
  <c r="D53" i="3"/>
  <c r="C53" i="3"/>
  <c r="B53" i="3"/>
  <c r="A53" i="3"/>
  <c r="E52" i="3"/>
  <c r="D52" i="3"/>
  <c r="C52" i="3"/>
  <c r="B52" i="3"/>
  <c r="A52" i="3"/>
  <c r="E51" i="3"/>
  <c r="D51" i="3"/>
  <c r="C51" i="3"/>
  <c r="B51" i="3"/>
  <c r="A51" i="3"/>
  <c r="E50" i="3"/>
  <c r="D50" i="3"/>
  <c r="C50" i="3"/>
  <c r="B50" i="3"/>
  <c r="A50" i="3"/>
  <c r="E49" i="3"/>
  <c r="D49" i="3"/>
  <c r="C49" i="3"/>
  <c r="B49" i="3"/>
  <c r="A49" i="3"/>
  <c r="E48" i="3"/>
  <c r="D48" i="3"/>
  <c r="C48" i="3"/>
  <c r="B48" i="3"/>
  <c r="A48" i="3"/>
  <c r="E47" i="3"/>
  <c r="D47" i="3"/>
  <c r="C47" i="3"/>
  <c r="B47" i="3"/>
  <c r="A47" i="3"/>
  <c r="E46" i="3"/>
  <c r="D46" i="3"/>
  <c r="C46" i="3"/>
  <c r="B46" i="3"/>
  <c r="A46" i="3"/>
  <c r="E45" i="3"/>
  <c r="D45" i="3"/>
  <c r="C45" i="3"/>
  <c r="B45" i="3"/>
  <c r="A45" i="3"/>
  <c r="E44" i="3"/>
  <c r="D44" i="3"/>
  <c r="C44" i="3"/>
  <c r="B44" i="3"/>
  <c r="A44" i="3"/>
  <c r="E43" i="3"/>
  <c r="D43" i="3"/>
  <c r="C43" i="3"/>
  <c r="B43" i="3"/>
  <c r="A43" i="3"/>
  <c r="E42" i="3"/>
  <c r="D42" i="3"/>
  <c r="C42" i="3"/>
  <c r="B42" i="3"/>
  <c r="A42" i="3"/>
  <c r="E41" i="3"/>
  <c r="D41" i="3"/>
  <c r="C41" i="3"/>
  <c r="B41" i="3"/>
  <c r="A41" i="3"/>
  <c r="E40" i="3"/>
  <c r="D40" i="3"/>
  <c r="C40" i="3"/>
  <c r="B40" i="3"/>
  <c r="A40" i="3"/>
  <c r="E39" i="3"/>
  <c r="D39" i="3"/>
  <c r="C39" i="3"/>
  <c r="B39" i="3"/>
  <c r="A39" i="3"/>
  <c r="E38" i="3"/>
  <c r="D38" i="3"/>
  <c r="C38" i="3"/>
  <c r="B38" i="3"/>
  <c r="A38" i="3"/>
  <c r="E37" i="3"/>
  <c r="D37" i="3"/>
  <c r="C37" i="3"/>
  <c r="B37" i="3"/>
  <c r="A37" i="3"/>
  <c r="E36" i="3"/>
  <c r="D36" i="3"/>
  <c r="C36" i="3"/>
  <c r="B36" i="3"/>
  <c r="A36" i="3"/>
  <c r="E35" i="3"/>
  <c r="D35" i="3"/>
  <c r="C35" i="3"/>
  <c r="B35" i="3"/>
  <c r="A35" i="3"/>
  <c r="E34" i="3"/>
  <c r="D34" i="3"/>
  <c r="C34" i="3"/>
  <c r="B34" i="3"/>
  <c r="A34" i="3"/>
  <c r="E33" i="3"/>
  <c r="D33" i="3"/>
  <c r="C33" i="3"/>
  <c r="B33" i="3"/>
  <c r="A33" i="3"/>
  <c r="E32" i="3"/>
  <c r="D32" i="3"/>
  <c r="C32" i="3"/>
  <c r="B32" i="3"/>
  <c r="A32" i="3"/>
  <c r="E31" i="3"/>
  <c r="D31" i="3"/>
  <c r="C31" i="3"/>
  <c r="B31" i="3"/>
  <c r="A31" i="3"/>
  <c r="E30" i="3"/>
  <c r="D30" i="3"/>
  <c r="C30" i="3"/>
  <c r="B30" i="3"/>
  <c r="A30" i="3"/>
  <c r="E29" i="3"/>
  <c r="D29" i="3"/>
  <c r="C29" i="3"/>
  <c r="B29" i="3"/>
  <c r="A29" i="3"/>
  <c r="E28" i="3"/>
  <c r="D28" i="3"/>
  <c r="C28" i="3"/>
  <c r="B28" i="3"/>
  <c r="A28" i="3"/>
  <c r="E27" i="3"/>
  <c r="D27" i="3"/>
  <c r="C27" i="3"/>
  <c r="B27" i="3"/>
  <c r="A27" i="3"/>
  <c r="E26" i="3"/>
  <c r="D26" i="3"/>
  <c r="C26" i="3"/>
  <c r="B26" i="3"/>
  <c r="A26" i="3"/>
  <c r="E25" i="3"/>
  <c r="D25" i="3"/>
  <c r="C25" i="3"/>
  <c r="B25" i="3"/>
  <c r="A25" i="3"/>
  <c r="E24" i="3"/>
  <c r="D24" i="3"/>
  <c r="C24" i="3"/>
  <c r="B24" i="3"/>
  <c r="A24" i="3"/>
  <c r="E23" i="3"/>
  <c r="D23" i="3"/>
  <c r="C23" i="3"/>
  <c r="B23" i="3"/>
  <c r="A23" i="3"/>
  <c r="E22" i="3"/>
  <c r="D22" i="3"/>
  <c r="C22" i="3"/>
  <c r="B22" i="3"/>
  <c r="A22" i="3"/>
  <c r="E21" i="3"/>
  <c r="D21" i="3"/>
  <c r="C21" i="3"/>
  <c r="B21" i="3"/>
  <c r="A21" i="3"/>
  <c r="E20" i="3"/>
  <c r="D20" i="3"/>
  <c r="C20" i="3"/>
  <c r="B20" i="3"/>
  <c r="A20" i="3"/>
  <c r="E19" i="3"/>
  <c r="D19" i="3"/>
  <c r="C19" i="3"/>
  <c r="B19" i="3"/>
  <c r="A19" i="3"/>
  <c r="E18" i="3"/>
  <c r="D18" i="3"/>
  <c r="C18" i="3"/>
  <c r="B18" i="3"/>
  <c r="A18" i="3"/>
  <c r="E17" i="3"/>
  <c r="D17" i="3"/>
  <c r="C17" i="3"/>
  <c r="B17" i="3"/>
  <c r="A17" i="3"/>
  <c r="E16" i="3"/>
  <c r="D16" i="3"/>
  <c r="C16" i="3"/>
  <c r="B16" i="3"/>
  <c r="A16" i="3"/>
  <c r="E15" i="3"/>
  <c r="D15" i="3"/>
  <c r="C15" i="3"/>
  <c r="B15" i="3"/>
  <c r="A15" i="3"/>
  <c r="E14" i="3"/>
  <c r="D14" i="3"/>
  <c r="C14" i="3"/>
  <c r="B14" i="3"/>
  <c r="A14" i="3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C8" i="3"/>
  <c r="B8" i="3"/>
  <c r="A8" i="3"/>
  <c r="E7" i="3"/>
  <c r="D7" i="3"/>
  <c r="C7" i="3"/>
  <c r="B7" i="3"/>
  <c r="A7" i="3"/>
  <c r="E6" i="3"/>
  <c r="D6" i="3"/>
  <c r="C6" i="3"/>
  <c r="B6" i="3"/>
  <c r="A6" i="3"/>
  <c r="E5" i="3"/>
  <c r="D5" i="3"/>
  <c r="C5" i="3"/>
  <c r="B5" i="3"/>
  <c r="A5" i="3"/>
  <c r="E4" i="3"/>
  <c r="D4" i="3"/>
  <c r="C4" i="3"/>
  <c r="B4" i="3"/>
  <c r="A4" i="3"/>
  <c r="E3" i="3"/>
  <c r="D3" i="3"/>
  <c r="C3" i="3"/>
  <c r="B3" i="3"/>
  <c r="A3" i="3"/>
  <c r="Z72" i="1"/>
  <c r="V72" i="1"/>
  <c r="S72" i="1"/>
  <c r="Z71" i="1"/>
  <c r="V71" i="1"/>
  <c r="S71" i="1"/>
  <c r="Q71" i="1"/>
  <c r="Z70" i="1"/>
  <c r="V70" i="1"/>
  <c r="S70" i="1"/>
  <c r="Q70" i="1"/>
  <c r="K70" i="1"/>
  <c r="Z69" i="1"/>
  <c r="V69" i="1"/>
  <c r="S69" i="1"/>
  <c r="Q69" i="1"/>
  <c r="J69" i="1"/>
  <c r="Z68" i="1"/>
  <c r="V68" i="1"/>
  <c r="S68" i="1"/>
  <c r="Q68" i="1"/>
  <c r="J68" i="1"/>
  <c r="Z67" i="1"/>
  <c r="V67" i="1"/>
  <c r="S67" i="1"/>
  <c r="Q67" i="1"/>
  <c r="J67" i="1"/>
  <c r="Z66" i="1"/>
  <c r="V66" i="1"/>
  <c r="S66" i="1"/>
  <c r="Q66" i="1"/>
  <c r="J66" i="1"/>
  <c r="Z65" i="1"/>
  <c r="V65" i="1"/>
  <c r="S65" i="1"/>
  <c r="Q65" i="1"/>
  <c r="J65" i="1"/>
  <c r="Z64" i="1"/>
  <c r="V64" i="1"/>
  <c r="S64" i="1"/>
  <c r="Q64" i="1"/>
  <c r="J64" i="1"/>
  <c r="Z63" i="1"/>
  <c r="V63" i="1"/>
  <c r="S63" i="1"/>
  <c r="Q63" i="1"/>
  <c r="J63" i="1"/>
  <c r="Z62" i="1"/>
  <c r="V62" i="1"/>
  <c r="S62" i="1"/>
  <c r="Q62" i="1"/>
  <c r="J62" i="1"/>
  <c r="Z61" i="1"/>
  <c r="V61" i="1"/>
  <c r="S61" i="1"/>
  <c r="Q61" i="1"/>
  <c r="J61" i="1"/>
  <c r="Z60" i="1"/>
  <c r="V60" i="1"/>
  <c r="S60" i="1"/>
  <c r="Q60" i="1"/>
  <c r="J60" i="1"/>
  <c r="Z59" i="1"/>
  <c r="V59" i="1"/>
  <c r="S59" i="1"/>
  <c r="Q59" i="1"/>
  <c r="J59" i="1"/>
  <c r="Z58" i="1"/>
  <c r="V58" i="1"/>
  <c r="S58" i="1"/>
  <c r="Q58" i="1"/>
  <c r="J58" i="1"/>
  <c r="Z57" i="1"/>
  <c r="V57" i="1"/>
  <c r="S57" i="1"/>
  <c r="Q57" i="1"/>
  <c r="J57" i="1"/>
  <c r="Z56" i="1"/>
  <c r="V56" i="1"/>
  <c r="S56" i="1"/>
  <c r="Q56" i="1"/>
  <c r="J56" i="1"/>
  <c r="Z55" i="1"/>
  <c r="V55" i="1"/>
  <c r="S55" i="1"/>
  <c r="Q55" i="1"/>
  <c r="J55" i="1"/>
  <c r="Z54" i="1"/>
  <c r="V54" i="1"/>
  <c r="S54" i="1"/>
  <c r="Q54" i="1"/>
  <c r="J54" i="1"/>
  <c r="Z53" i="1"/>
  <c r="V53" i="1"/>
  <c r="S53" i="1"/>
  <c r="Q53" i="1"/>
  <c r="J53" i="1"/>
  <c r="Z52" i="1"/>
  <c r="V52" i="1"/>
  <c r="S52" i="1"/>
  <c r="Q52" i="1"/>
  <c r="J52" i="1"/>
  <c r="Z51" i="1"/>
  <c r="V51" i="1"/>
  <c r="S51" i="1"/>
  <c r="Q51" i="1"/>
  <c r="J51" i="1"/>
  <c r="Z50" i="1"/>
  <c r="V50" i="1"/>
  <c r="S50" i="1"/>
  <c r="Q50" i="1"/>
  <c r="J50" i="1"/>
  <c r="Z49" i="1"/>
  <c r="V49" i="1"/>
  <c r="S49" i="1"/>
  <c r="Q49" i="1"/>
  <c r="J49" i="1"/>
  <c r="Z48" i="1"/>
  <c r="V48" i="1"/>
  <c r="S48" i="1"/>
  <c r="Q48" i="1"/>
  <c r="J48" i="1"/>
  <c r="J70" i="1" s="1"/>
  <c r="Z47" i="1"/>
  <c r="V47" i="1"/>
  <c r="S47" i="1"/>
  <c r="Q47" i="1"/>
  <c r="Z46" i="1"/>
  <c r="V46" i="1"/>
  <c r="S46" i="1"/>
  <c r="Q46" i="1"/>
  <c r="Z45" i="1"/>
  <c r="V45" i="1"/>
  <c r="S45" i="1"/>
  <c r="Q45" i="1"/>
  <c r="Z44" i="1"/>
  <c r="V44" i="1"/>
  <c r="S44" i="1"/>
  <c r="Q44" i="1"/>
  <c r="Z43" i="1"/>
  <c r="V43" i="1"/>
  <c r="S43" i="1"/>
  <c r="Q43" i="1"/>
  <c r="Z42" i="1"/>
  <c r="V42" i="1"/>
  <c r="S42" i="1"/>
  <c r="Q42" i="1"/>
  <c r="K42" i="1"/>
  <c r="Z41" i="1"/>
  <c r="V41" i="1"/>
  <c r="S41" i="1"/>
  <c r="Q41" i="1"/>
  <c r="J41" i="1"/>
  <c r="Z40" i="1"/>
  <c r="V40" i="1"/>
  <c r="S40" i="1"/>
  <c r="Q40" i="1"/>
  <c r="J40" i="1"/>
  <c r="Z39" i="1"/>
  <c r="V39" i="1"/>
  <c r="S39" i="1"/>
  <c r="Q39" i="1"/>
  <c r="J39" i="1"/>
  <c r="Z38" i="1"/>
  <c r="V38" i="1"/>
  <c r="S38" i="1"/>
  <c r="Q38" i="1"/>
  <c r="J38" i="1"/>
  <c r="Z37" i="1"/>
  <c r="V37" i="1"/>
  <c r="S37" i="1"/>
  <c r="Q37" i="1"/>
  <c r="J37" i="1"/>
  <c r="Z36" i="1"/>
  <c r="V36" i="1"/>
  <c r="S36" i="1"/>
  <c r="Q36" i="1"/>
  <c r="J36" i="1"/>
  <c r="Z35" i="1"/>
  <c r="V35" i="1"/>
  <c r="S35" i="1"/>
  <c r="Q35" i="1"/>
  <c r="J35" i="1"/>
  <c r="Z34" i="1"/>
  <c r="V34" i="1"/>
  <c r="S34" i="1"/>
  <c r="Q34" i="1"/>
  <c r="J34" i="1"/>
  <c r="Z33" i="1"/>
  <c r="V33" i="1"/>
  <c r="S33" i="1"/>
  <c r="Q33" i="1"/>
  <c r="J33" i="1"/>
  <c r="Z32" i="1"/>
  <c r="V32" i="1"/>
  <c r="S32" i="1"/>
  <c r="Q32" i="1"/>
  <c r="J32" i="1"/>
  <c r="Z31" i="1"/>
  <c r="V31" i="1"/>
  <c r="S31" i="1"/>
  <c r="Q31" i="1"/>
  <c r="J31" i="1"/>
  <c r="Z30" i="1"/>
  <c r="V30" i="1"/>
  <c r="S30" i="1"/>
  <c r="Q30" i="1"/>
  <c r="J30" i="1"/>
  <c r="Z29" i="1"/>
  <c r="V29" i="1"/>
  <c r="S29" i="1"/>
  <c r="Q29" i="1"/>
  <c r="J29" i="1"/>
  <c r="Z28" i="1"/>
  <c r="V28" i="1"/>
  <c r="S28" i="1"/>
  <c r="Q28" i="1"/>
  <c r="J28" i="1"/>
  <c r="Z27" i="1"/>
  <c r="V27" i="1"/>
  <c r="S27" i="1"/>
  <c r="Q27" i="1"/>
  <c r="J27" i="1"/>
  <c r="Z26" i="1"/>
  <c r="V26" i="1"/>
  <c r="S26" i="1"/>
  <c r="Q26" i="1"/>
  <c r="J26" i="1"/>
  <c r="Z25" i="1"/>
  <c r="V25" i="1"/>
  <c r="S25" i="1"/>
  <c r="Q25" i="1"/>
  <c r="J25" i="1"/>
  <c r="Z24" i="1"/>
  <c r="V24" i="1"/>
  <c r="S24" i="1"/>
  <c r="Q24" i="1"/>
  <c r="J24" i="1"/>
  <c r="Z23" i="1"/>
  <c r="V23" i="1"/>
  <c r="S23" i="1"/>
  <c r="Q23" i="1"/>
  <c r="J23" i="1"/>
  <c r="Z22" i="1"/>
  <c r="V22" i="1"/>
  <c r="S22" i="1"/>
  <c r="Q22" i="1"/>
  <c r="J22" i="1"/>
  <c r="Z21" i="1"/>
  <c r="V21" i="1"/>
  <c r="S21" i="1"/>
  <c r="Q21" i="1"/>
  <c r="J21" i="1"/>
  <c r="Z20" i="1"/>
  <c r="V20" i="1"/>
  <c r="S20" i="1"/>
  <c r="Q20" i="1"/>
  <c r="J20" i="1"/>
  <c r="Z19" i="1"/>
  <c r="V19" i="1"/>
  <c r="S19" i="1"/>
  <c r="Q19" i="1"/>
  <c r="J19" i="1"/>
  <c r="Z18" i="1"/>
  <c r="V18" i="1"/>
  <c r="S18" i="1"/>
  <c r="Q18" i="1"/>
  <c r="J18" i="1"/>
  <c r="Z17" i="1"/>
  <c r="V17" i="1"/>
  <c r="S17" i="1"/>
  <c r="Q17" i="1"/>
  <c r="J17" i="1"/>
  <c r="Z16" i="1"/>
  <c r="V16" i="1"/>
  <c r="S16" i="1"/>
  <c r="Q16" i="1"/>
  <c r="J16" i="1"/>
  <c r="Z15" i="1"/>
  <c r="V15" i="1"/>
  <c r="S15" i="1"/>
  <c r="Q15" i="1"/>
  <c r="J15" i="1"/>
  <c r="Z14" i="1"/>
  <c r="V14" i="1"/>
  <c r="S14" i="1"/>
  <c r="Q14" i="1"/>
  <c r="J14" i="1"/>
  <c r="Z13" i="1"/>
  <c r="V13" i="1"/>
  <c r="S13" i="1"/>
  <c r="Q13" i="1"/>
  <c r="J13" i="1"/>
  <c r="Z12" i="1"/>
  <c r="V12" i="1"/>
  <c r="S12" i="1"/>
  <c r="Q12" i="1"/>
  <c r="J12" i="1"/>
  <c r="Z11" i="1"/>
  <c r="V11" i="1"/>
  <c r="S11" i="1"/>
  <c r="Q11" i="1"/>
  <c r="J11" i="1"/>
  <c r="Z10" i="1"/>
  <c r="V10" i="1"/>
  <c r="S10" i="1"/>
  <c r="Q10" i="1"/>
  <c r="J10" i="1"/>
  <c r="Z9" i="1"/>
  <c r="V9" i="1"/>
  <c r="S9" i="1"/>
  <c r="Q9" i="1"/>
  <c r="J9" i="1"/>
  <c r="Z8" i="1"/>
  <c r="V8" i="1"/>
  <c r="S8" i="1"/>
  <c r="Q8" i="1"/>
  <c r="J8" i="1"/>
  <c r="Z7" i="1"/>
  <c r="V7" i="1"/>
  <c r="S7" i="1"/>
  <c r="Q7" i="1"/>
  <c r="J7" i="1"/>
  <c r="Z6" i="1"/>
  <c r="V6" i="1"/>
  <c r="S6" i="1"/>
  <c r="Q6" i="1"/>
  <c r="J6" i="1"/>
  <c r="Z5" i="1"/>
  <c r="V5" i="1"/>
  <c r="S5" i="1"/>
  <c r="Q5" i="1"/>
  <c r="J5" i="1"/>
  <c r="Z4" i="1"/>
  <c r="V4" i="1"/>
  <c r="S4" i="1"/>
  <c r="Q4" i="1"/>
  <c r="J4" i="1"/>
  <c r="Z3" i="1"/>
  <c r="V3" i="1"/>
  <c r="S3" i="1"/>
  <c r="Q3" i="1"/>
  <c r="J3" i="1"/>
  <c r="J42" i="1" l="1"/>
  <c r="B72" i="1" s="1"/>
  <c r="Q72" i="1"/>
</calcChain>
</file>

<file path=xl/sharedStrings.xml><?xml version="1.0" encoding="utf-8"?>
<sst xmlns="http://schemas.openxmlformats.org/spreadsheetml/2006/main" count="132" uniqueCount="106">
  <si>
    <t>PEDAGOGIQUE</t>
  </si>
  <si>
    <t>Détails</t>
  </si>
  <si>
    <t>Salle</t>
  </si>
  <si>
    <t>Modèle 1</t>
  </si>
  <si>
    <t>Nb 1</t>
  </si>
  <si>
    <t>Modèle 2</t>
  </si>
  <si>
    <t>Nb 2</t>
  </si>
  <si>
    <t>Modèle 3</t>
  </si>
  <si>
    <t>Nb 3</t>
  </si>
  <si>
    <t>Modèle 4</t>
  </si>
  <si>
    <t>Nb 4</t>
  </si>
  <si>
    <t>Nombre Total</t>
  </si>
  <si>
    <t>Nb Hors Domaine</t>
  </si>
  <si>
    <t>Ancienneté</t>
  </si>
  <si>
    <t>Ancienneté 1</t>
  </si>
  <si>
    <t>Ancienneté 2</t>
  </si>
  <si>
    <t>Ancienneté 3</t>
  </si>
  <si>
    <t>Ancienneté 4</t>
  </si>
  <si>
    <t>Sous-total pédagogique</t>
  </si>
  <si>
    <t>ADMINISTRATIF</t>
  </si>
  <si>
    <t>Sous-total administratif</t>
  </si>
  <si>
    <t>Nombre Total des postes</t>
  </si>
  <si>
    <t>modele pc</t>
  </si>
  <si>
    <t>année</t>
  </si>
  <si>
    <t>Latitude D520</t>
  </si>
  <si>
    <t>OptiPlex 320</t>
  </si>
  <si>
    <t>Precision WorkStation 390</t>
  </si>
  <si>
    <t>OptiPlex 330</t>
  </si>
  <si>
    <t>HP ProBook 4510s</t>
  </si>
  <si>
    <t>Latitude E5500</t>
  </si>
  <si>
    <t>OptiPlex 380</t>
  </si>
  <si>
    <t>Vostro 430</t>
  </si>
  <si>
    <t>HP ProBook 4720s</t>
  </si>
  <si>
    <t>Precision T1500</t>
  </si>
  <si>
    <t>Vostro 3700</t>
  </si>
  <si>
    <t>HP ProBook 4520s</t>
  </si>
  <si>
    <t>HP ProBook 4530s</t>
  </si>
  <si>
    <t>Latitude E5420</t>
  </si>
  <si>
    <t>Latitude E5520</t>
  </si>
  <si>
    <t>OptiPlex 390</t>
  </si>
  <si>
    <t>OptiPlex 790</t>
  </si>
  <si>
    <t>OptiPlex 990</t>
  </si>
  <si>
    <t>Precision T1600</t>
  </si>
  <si>
    <t>Vostro 260</t>
  </si>
  <si>
    <t>Vostro 260s</t>
  </si>
  <si>
    <t>HP Compaq Elite 8300 SFF</t>
  </si>
  <si>
    <t>HP Compaq Pro 4300 SFF PC</t>
  </si>
  <si>
    <t>HP ProBook 4540s</t>
  </si>
  <si>
    <t>HP ProBook 4740s</t>
  </si>
  <si>
    <t>OptiPlex 3010</t>
  </si>
  <si>
    <t>OptiPlex 7010</t>
  </si>
  <si>
    <t>Precision T1650</t>
  </si>
  <si>
    <t>SATELLITE PRO C850-19X</t>
  </si>
  <si>
    <t>Veriton E430</t>
  </si>
  <si>
    <t>Veriton X480G</t>
  </si>
  <si>
    <t>HP mt41</t>
  </si>
  <si>
    <t>HP ProBook 4545s</t>
  </si>
  <si>
    <t>HP ProBook 455 G1</t>
  </si>
  <si>
    <t>HP ProDesk 400 G1 MT</t>
  </si>
  <si>
    <t>HP ProDesk 400 G1 SFF</t>
  </si>
  <si>
    <t>Latitude E5530 non-vPro</t>
  </si>
  <si>
    <t>Latitude E6430</t>
  </si>
  <si>
    <t>OptiPlex 3020</t>
  </si>
  <si>
    <t>OptiPlex 9020</t>
  </si>
  <si>
    <t>Precision T1700</t>
  </si>
  <si>
    <t>SATELLITE PRO C870-1G1</t>
  </si>
  <si>
    <t>SATELLITE PRO L70-A</t>
  </si>
  <si>
    <t>HP Laptop 17-bs0xx</t>
  </si>
  <si>
    <t>HP ProDesk 400 G2 MT (TPM DP)</t>
  </si>
  <si>
    <t>HP ProDesk 600 G1 SFF</t>
  </si>
  <si>
    <t>Latitude E5540</t>
  </si>
  <si>
    <t>OptiPlex 7020</t>
  </si>
  <si>
    <t>OptiPlex 740</t>
  </si>
  <si>
    <t>Veriton M4630G</t>
  </si>
  <si>
    <t>Veriton N4640G</t>
  </si>
  <si>
    <t>450-101nf</t>
  </si>
  <si>
    <t>Latitude E5550</t>
  </si>
  <si>
    <t>OptiPlex 3040</t>
  </si>
  <si>
    <t>SATELLITE PRO C70-B</t>
  </si>
  <si>
    <t>HP ProBook 640 G1</t>
  </si>
  <si>
    <t>Latitude E5470</t>
  </si>
  <si>
    <t>Latitude E5570</t>
  </si>
  <si>
    <t>Precision Tower 3620</t>
  </si>
  <si>
    <t>SATELLITE PRO R50-C</t>
  </si>
  <si>
    <t>Latitude 5580</t>
  </si>
  <si>
    <t>OptiPlex 3050</t>
  </si>
  <si>
    <t>VivoBook 17_ASUS Laptop X705UBP</t>
  </si>
  <si>
    <t>Vostro 15-3568</t>
  </si>
  <si>
    <t>HP 250 G6 Notebook PC</t>
  </si>
  <si>
    <t>Latitude 3590</t>
  </si>
  <si>
    <t>Latitude 5590</t>
  </si>
  <si>
    <t>OptiPlex 3060</t>
  </si>
  <si>
    <t>OptiPlex 3070</t>
  </si>
  <si>
    <t>Veriton X2665G</t>
  </si>
  <si>
    <t>HP ProBook 450 G7</t>
  </si>
  <si>
    <t>Latitude 3510</t>
  </si>
  <si>
    <t>Latitude 3520</t>
  </si>
  <si>
    <t>OptiPlex 3080</t>
  </si>
  <si>
    <t>OptiPlex 3090</t>
  </si>
  <si>
    <t>OptiPlex 3000</t>
  </si>
  <si>
    <t>OptiPlex SFF 7010</t>
  </si>
  <si>
    <t>Surface Go 3</t>
  </si>
  <si>
    <t>Latitude 3540</t>
  </si>
  <si>
    <t>OptiPlex SFF 7020</t>
  </si>
  <si>
    <t>Lenovo E15</t>
  </si>
  <si>
    <t>20TES7B900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</si>
</sst>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1" fillId="0" borderId="0" xfId="1"/>
    <xf numFmtId="0" fontId="2" fillId="0" borderId="0" xfId="2"/>
    <xf numFmtId="0" fontId="0" fillId="2" borderId="0" xfId="0" applyFill="1"/>
    <xf numFmtId="0" fontId="0" fillId="2" borderId="0" xfId="0" applyFill="1"/>
    <xf numFmtId="0" fontId="0" fillId="0" borderId="0" xfId="0"/>
  </cellXfs>
  <cellStyles count="3">
    <cellStyle name="Normal" xfId="0" builtinId="0"/>
    <cellStyle name="Normal 2" xfId="2" xr:uid="{00000000-0005-0000-0000-000002000000}"/>
    <cellStyle name="Normal 3" xfId="1" xr:uid="{00000000-0005-0000-0000-000001000000}"/>
  </cellStyles>
  <dxfs count="25"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K42" totalsRowShown="0">
  <autoFilter ref="A2:K42" xr:uid="{00000000-0009-0000-0100-000001000000}"/>
  <tableColumns count="11">
    <tableColumn id="1" xr3:uid="{00000000-0010-0000-0000-000001000000}" name="Salle"/>
    <tableColumn id="2" xr3:uid="{00000000-0010-0000-0000-000002000000}" name="Modèle 1"/>
    <tableColumn id="3" xr3:uid="{00000000-0010-0000-0000-000003000000}" name="Nb 1"/>
    <tableColumn id="4" xr3:uid="{00000000-0010-0000-0000-000004000000}" name="Modèle 2"/>
    <tableColumn id="5" xr3:uid="{00000000-0010-0000-0000-000005000000}" name="Nb 2"/>
    <tableColumn id="6" xr3:uid="{00000000-0010-0000-0000-000006000000}" name="Modèle 3"/>
    <tableColumn id="7" xr3:uid="{00000000-0010-0000-0000-000007000000}" name="Nb 3"/>
    <tableColumn id="8" xr3:uid="{00000000-0010-0000-0000-000008000000}" name="Modèle 4"/>
    <tableColumn id="9" xr3:uid="{00000000-0010-0000-0000-000009000000}" name="Nb 4"/>
    <tableColumn id="10" xr3:uid="{00000000-0010-0000-0000-00000A000000}" name="Nombre Total"/>
    <tableColumn id="11" xr3:uid="{00000000-0010-0000-0000-00000B000000}" name="Nb Hors Domai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47:K69" totalsRowShown="0" headerRowDxfId="24">
  <autoFilter ref="A47:K69" xr:uid="{00000000-0009-0000-0100-000002000000}"/>
  <tableColumns count="11">
    <tableColumn id="1" xr3:uid="{00000000-0010-0000-0100-000001000000}" name="Salle"/>
    <tableColumn id="2" xr3:uid="{00000000-0010-0000-0100-000002000000}" name="Modèle 1"/>
    <tableColumn id="3" xr3:uid="{00000000-0010-0000-0100-000003000000}" name="Nb 1"/>
    <tableColumn id="4" xr3:uid="{00000000-0010-0000-0100-000004000000}" name="Modèle 2"/>
    <tableColumn id="5" xr3:uid="{00000000-0010-0000-0100-000005000000}" name="Nb 2"/>
    <tableColumn id="6" xr3:uid="{00000000-0010-0000-0100-000006000000}" name="Modèle 3"/>
    <tableColumn id="7" xr3:uid="{00000000-0010-0000-0100-000007000000}" name="Nb 3"/>
    <tableColumn id="8" xr3:uid="{00000000-0010-0000-0100-000008000000}" name="Modèle 4"/>
    <tableColumn id="9" xr3:uid="{00000000-0010-0000-0100-000009000000}" name="Nb 4"/>
    <tableColumn id="10" xr3:uid="{00000000-0010-0000-0100-00000A000000}" name="Nombre Total">
      <calculatedColumnFormula>SUM(C48,E48,G48,I48)</calculatedColumnFormula>
    </tableColumn>
    <tableColumn id="11" xr3:uid="{00000000-0010-0000-0100-00000B000000}" name="Nb Hors Do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000000"/>
      </a:dk1>
      <a:lt1>
        <a:sysClr val="window" lastClr="FFFFFF"/>
      </a:lt1>
      <a:dk2>
        <a:srgbClr val="A5A5A5"/>
      </a:dk2>
      <a:lt2>
        <a:srgbClr val="E7E6E6"/>
      </a:lt2>
      <a:accent1>
        <a:srgbClr val="A5A5A5"/>
      </a:accent1>
      <a:accent2>
        <a:srgbClr val="D8D8D8"/>
      </a:accent2>
      <a:accent3>
        <a:srgbClr val="BFBFBF"/>
      </a:accent3>
      <a:accent4>
        <a:srgbClr val="A5A5A5"/>
      </a:accent4>
      <a:accent5>
        <a:srgbClr val="BFBFBF"/>
      </a:accent5>
      <a:accent6>
        <a:srgbClr val="BFBFBF"/>
      </a:accent6>
      <a:hlink>
        <a:srgbClr val="A5A5A5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workbookViewId="0">
      <selection activeCell="G11" sqref="G11"/>
    </sheetView>
  </sheetViews>
  <sheetFormatPr baseColWidth="10" defaultRowHeight="15" x14ac:dyDescent="0.25"/>
  <cols>
    <col min="1" max="1" width="30" customWidth="1"/>
    <col min="2" max="2" width="17.7109375" customWidth="1"/>
    <col min="3" max="3" width="10.7109375" customWidth="1"/>
    <col min="4" max="4" width="17.7109375" customWidth="1"/>
    <col min="5" max="5" width="10.7109375" customWidth="1"/>
    <col min="6" max="6" width="17.7109375" customWidth="1"/>
    <col min="7" max="7" width="10.7109375" customWidth="1"/>
    <col min="8" max="8" width="17.7109375" customWidth="1"/>
    <col min="9" max="9" width="10.7109375" customWidth="1"/>
    <col min="10" max="10" width="16.7109375" customWidth="1"/>
    <col min="11" max="11" width="18.7109375" customWidth="1"/>
    <col min="17" max="17" width="13" hidden="1" customWidth="1"/>
    <col min="19" max="19" width="13" hidden="1" customWidth="1"/>
    <col min="22" max="22" width="13" hidden="1" customWidth="1"/>
    <col min="26" max="26" width="13" hidden="1" customWidth="1"/>
  </cols>
  <sheetData>
    <row r="1" spans="1:26" x14ac:dyDescent="0.25">
      <c r="A1" s="3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</row>
    <row r="2" spans="1:26" x14ac:dyDescent="0.25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Q2" t="s">
        <v>14</v>
      </c>
      <c r="S2" t="s">
        <v>15</v>
      </c>
      <c r="V2" t="s">
        <v>16</v>
      </c>
      <c r="Z2" t="s">
        <v>17</v>
      </c>
    </row>
    <row r="3" spans="1:26" x14ac:dyDescent="0.25">
      <c r="B3" t="s">
        <v>24</v>
      </c>
      <c r="C3">
        <v>5</v>
      </c>
      <c r="D3" t="s">
        <v>92</v>
      </c>
      <c r="E3">
        <v>2</v>
      </c>
      <c r="F3" t="s">
        <v>103</v>
      </c>
      <c r="G3">
        <v>23</v>
      </c>
      <c r="J3">
        <f t="shared" ref="J3:J41" si="0">SUM(C3,E3,G3,I3)</f>
        <v>30</v>
      </c>
      <c r="Q3">
        <f>IF(ISBLANK(B3), "", IFERROR(2025-VLOOKUP(TRIM(LOWER(B3)),Modele!A:B,2,FALSE), ""))</f>
        <v>19</v>
      </c>
      <c r="S3">
        <f>IF(ISBLANK(D3), "", IFERROR(2025-VLOOKUP(TRIM(LOWER(D3)),Modele!A:B,2,FALSE), ""))</f>
        <v>6</v>
      </c>
      <c r="V3">
        <f>IF(ISBLANK(F3), "", IFERROR(2025-VLOOKUP(TRIM(LOWER(F3)),Modele!A:B,2,FALSE), ""))</f>
        <v>1</v>
      </c>
      <c r="Z3" t="str">
        <f>IF(ISBLANK(H3), "", IFERROR(2025-VLOOKUP(TRIM(LOWER(H3)),Modele!A:B,2,FALSE), ""))</f>
        <v/>
      </c>
    </row>
    <row r="4" spans="1:26" x14ac:dyDescent="0.25">
      <c r="B4" t="s">
        <v>92</v>
      </c>
      <c r="C4">
        <v>1</v>
      </c>
      <c r="D4" t="s">
        <v>103</v>
      </c>
      <c r="E4">
        <v>2</v>
      </c>
      <c r="F4" t="s">
        <v>24</v>
      </c>
      <c r="G4">
        <v>5</v>
      </c>
      <c r="J4">
        <f t="shared" si="0"/>
        <v>8</v>
      </c>
      <c r="Q4">
        <f>IF(ISBLANK(B4), "", IFERROR(2025-VLOOKUP(TRIM(LOWER(B4)),Modele!A:B,2,FALSE), ""))</f>
        <v>6</v>
      </c>
      <c r="S4">
        <f>IF(ISBLANK(D4), "", IFERROR(2025-VLOOKUP(TRIM(LOWER(D4)),Modele!A:B,2,FALSE), ""))</f>
        <v>1</v>
      </c>
      <c r="V4">
        <f>IF(ISBLANK(F4), "", IFERROR(2025-VLOOKUP(TRIM(LOWER(F4)),Modele!A:B,2,FALSE), ""))</f>
        <v>19</v>
      </c>
      <c r="Z4" t="str">
        <f>IF(ISBLANK(H4), "", IFERROR(2025-VLOOKUP(TRIM(LOWER(H4)),Modele!A:B,2,FALSE), ""))</f>
        <v/>
      </c>
    </row>
    <row r="5" spans="1:26" x14ac:dyDescent="0.25">
      <c r="B5" t="s">
        <v>104</v>
      </c>
      <c r="C5">
        <v>2</v>
      </c>
      <c r="J5">
        <f t="shared" si="0"/>
        <v>2</v>
      </c>
      <c r="Q5">
        <f>IF(ISBLANK(B5), "", IFERROR(2025-VLOOKUP(TRIM(LOWER(B5)),Modele!A:B,2,FALSE), ""))</f>
        <v>2</v>
      </c>
      <c r="S5" t="str">
        <f>IF(ISBLANK(D5), "", IFERROR(2025-VLOOKUP(TRIM(LOWER(D5)),Modele!A:B,2,FALSE), ""))</f>
        <v/>
      </c>
      <c r="V5" t="str">
        <f>IF(ISBLANK(F5), "", IFERROR(2025-VLOOKUP(TRIM(LOWER(F5)),Modele!A:B,2,FALSE), ""))</f>
        <v/>
      </c>
      <c r="Z5" t="str">
        <f>IF(ISBLANK(H5), "", IFERROR(2025-VLOOKUP(TRIM(LOWER(H5)),Modele!A:B,2,FALSE), ""))</f>
        <v/>
      </c>
    </row>
    <row r="6" spans="1:26" x14ac:dyDescent="0.25">
      <c r="J6">
        <f t="shared" si="0"/>
        <v>0</v>
      </c>
      <c r="Q6" t="str">
        <f>IF(ISBLANK(B6), "", IFERROR(2025-VLOOKUP(TRIM(LOWER(B6)),Modele!A:B,2,FALSE), ""))</f>
        <v/>
      </c>
      <c r="S6" t="str">
        <f>IF(ISBLANK(D6), "", IFERROR(2025-VLOOKUP(TRIM(LOWER(D6)),Modele!A:B,2,FALSE), ""))</f>
        <v/>
      </c>
      <c r="V6" t="str">
        <f>IF(ISBLANK(F6), "", IFERROR(2025-VLOOKUP(TRIM(LOWER(F6)),Modele!A:B,2,FALSE), ""))</f>
        <v/>
      </c>
      <c r="Z6" t="str">
        <f>IF(ISBLANK(H6), "", IFERROR(2025-VLOOKUP(TRIM(LOWER(H6)),Modele!A:B,2,FALSE), ""))</f>
        <v/>
      </c>
    </row>
    <row r="7" spans="1:26" x14ac:dyDescent="0.25">
      <c r="J7">
        <f t="shared" si="0"/>
        <v>0</v>
      </c>
      <c r="Q7" t="str">
        <f>IF(ISBLANK(B7), "", IFERROR(2025-VLOOKUP(TRIM(LOWER(B7)),Modele!A:B,2,FALSE), ""))</f>
        <v/>
      </c>
      <c r="S7" t="str">
        <f>IF(ISBLANK(D7), "", IFERROR(2025-VLOOKUP(TRIM(LOWER(D7)),Modele!A:B,2,FALSE), ""))</f>
        <v/>
      </c>
      <c r="V7" t="str">
        <f>IF(ISBLANK(F7), "", IFERROR(2025-VLOOKUP(TRIM(LOWER(F7)),Modele!A:B,2,FALSE), ""))</f>
        <v/>
      </c>
      <c r="Z7" t="str">
        <f>IF(ISBLANK(H7), "", IFERROR(2025-VLOOKUP(TRIM(LOWER(H7)),Modele!A:B,2,FALSE), ""))</f>
        <v/>
      </c>
    </row>
    <row r="8" spans="1:26" x14ac:dyDescent="0.25">
      <c r="J8">
        <f t="shared" si="0"/>
        <v>0</v>
      </c>
      <c r="Q8" t="str">
        <f>IF(ISBLANK(B8), "", IFERROR(2025-VLOOKUP(TRIM(LOWER(B8)),Modele!A:B,2,FALSE), ""))</f>
        <v/>
      </c>
      <c r="S8" t="str">
        <f>IF(ISBLANK(D8), "", IFERROR(2025-VLOOKUP(TRIM(LOWER(D8)),Modele!A:B,2,FALSE), ""))</f>
        <v/>
      </c>
      <c r="V8" t="str">
        <f>IF(ISBLANK(F8), "", IFERROR(2025-VLOOKUP(TRIM(LOWER(F8)),Modele!A:B,2,FALSE), ""))</f>
        <v/>
      </c>
      <c r="Z8" t="str">
        <f>IF(ISBLANK(H8), "", IFERROR(2025-VLOOKUP(TRIM(LOWER(H8)),Modele!A:B,2,FALSE), ""))</f>
        <v/>
      </c>
    </row>
    <row r="9" spans="1:26" x14ac:dyDescent="0.25">
      <c r="J9">
        <f t="shared" si="0"/>
        <v>0</v>
      </c>
      <c r="Q9" t="str">
        <f>IF(ISBLANK(B9), "", IFERROR(2025-VLOOKUP(TRIM(LOWER(B9)),Modele!A:B,2,FALSE), ""))</f>
        <v/>
      </c>
      <c r="S9" t="str">
        <f>IF(ISBLANK(D9), "", IFERROR(2025-VLOOKUP(TRIM(LOWER(D9)),Modele!A:B,2,FALSE), ""))</f>
        <v/>
      </c>
      <c r="V9" t="str">
        <f>IF(ISBLANK(F9), "", IFERROR(2025-VLOOKUP(TRIM(LOWER(F9)),Modele!A:B,2,FALSE), ""))</f>
        <v/>
      </c>
      <c r="Z9" t="str">
        <f>IF(ISBLANK(H9), "", IFERROR(2025-VLOOKUP(TRIM(LOWER(H9)),Modele!A:B,2,FALSE), ""))</f>
        <v/>
      </c>
    </row>
    <row r="10" spans="1:26" x14ac:dyDescent="0.25">
      <c r="J10">
        <f t="shared" si="0"/>
        <v>0</v>
      </c>
      <c r="Q10" t="str">
        <f>IF(ISBLANK(B10), "", IFERROR(2025-VLOOKUP(TRIM(LOWER(B10)),Modele!A:B,2,FALSE), ""))</f>
        <v/>
      </c>
      <c r="S10" t="str">
        <f>IF(ISBLANK(D10), "", IFERROR(2025-VLOOKUP(TRIM(LOWER(D10)),Modele!A:B,2,FALSE), ""))</f>
        <v/>
      </c>
      <c r="V10" t="str">
        <f>IF(ISBLANK(F10), "", IFERROR(2025-VLOOKUP(TRIM(LOWER(F10)),Modele!A:B,2,FALSE), ""))</f>
        <v/>
      </c>
      <c r="Z10" t="str">
        <f>IF(ISBLANK(H10), "", IFERROR(2025-VLOOKUP(TRIM(LOWER(H10)),Modele!A:B,2,FALSE), ""))</f>
        <v/>
      </c>
    </row>
    <row r="11" spans="1:26" x14ac:dyDescent="0.25">
      <c r="J11">
        <f t="shared" si="0"/>
        <v>0</v>
      </c>
      <c r="Q11" t="str">
        <f>IF(ISBLANK(B11), "", IFERROR(2025-VLOOKUP(TRIM(LOWER(B11)),Modele!A:B,2,FALSE), ""))</f>
        <v/>
      </c>
      <c r="S11" t="str">
        <f>IF(ISBLANK(D11), "", IFERROR(2025-VLOOKUP(TRIM(LOWER(D11)),Modele!A:B,2,FALSE), ""))</f>
        <v/>
      </c>
      <c r="V11" t="str">
        <f>IF(ISBLANK(F11), "", IFERROR(2025-VLOOKUP(TRIM(LOWER(F11)),Modele!A:B,2,FALSE), ""))</f>
        <v/>
      </c>
      <c r="Z11" t="str">
        <f>IF(ISBLANK(H11), "", IFERROR(2025-VLOOKUP(TRIM(LOWER(H11)),Modele!A:B,2,FALSE), ""))</f>
        <v/>
      </c>
    </row>
    <row r="12" spans="1:26" x14ac:dyDescent="0.25">
      <c r="J12">
        <f t="shared" si="0"/>
        <v>0</v>
      </c>
      <c r="Q12" t="str">
        <f>IF(ISBLANK(B12), "", IFERROR(2025-VLOOKUP(TRIM(LOWER(B12)),Modele!A:B,2,FALSE), ""))</f>
        <v/>
      </c>
      <c r="S12" t="str">
        <f>IF(ISBLANK(D12), "", IFERROR(2025-VLOOKUP(TRIM(LOWER(D12)),Modele!A:B,2,FALSE), ""))</f>
        <v/>
      </c>
      <c r="V12" t="str">
        <f>IF(ISBLANK(F12), "", IFERROR(2025-VLOOKUP(TRIM(LOWER(F12)),Modele!A:B,2,FALSE), ""))</f>
        <v/>
      </c>
      <c r="Z12" t="str">
        <f>IF(ISBLANK(H12), "", IFERROR(2025-VLOOKUP(TRIM(LOWER(H12)),Modele!A:B,2,FALSE), ""))</f>
        <v/>
      </c>
    </row>
    <row r="13" spans="1:26" x14ac:dyDescent="0.25">
      <c r="J13">
        <f t="shared" si="0"/>
        <v>0</v>
      </c>
      <c r="Q13" t="str">
        <f>IF(ISBLANK(B13), "", IFERROR(2025-VLOOKUP(TRIM(LOWER(B13)),Modele!A:B,2,FALSE), ""))</f>
        <v/>
      </c>
      <c r="S13" t="str">
        <f>IF(ISBLANK(D13), "", IFERROR(2025-VLOOKUP(TRIM(LOWER(D13)),Modele!A:B,2,FALSE), ""))</f>
        <v/>
      </c>
      <c r="V13" t="str">
        <f>IF(ISBLANK(F13), "", IFERROR(2025-VLOOKUP(TRIM(LOWER(F13)),Modele!A:B,2,FALSE), ""))</f>
        <v/>
      </c>
      <c r="Z13" t="str">
        <f>IF(ISBLANK(H13), "", IFERROR(2025-VLOOKUP(TRIM(LOWER(H13)),Modele!A:B,2,FALSE), ""))</f>
        <v/>
      </c>
    </row>
    <row r="14" spans="1:26" x14ac:dyDescent="0.25">
      <c r="J14">
        <f t="shared" si="0"/>
        <v>0</v>
      </c>
      <c r="Q14" t="str">
        <f>IF(ISBLANK(B14), "", IFERROR(2025-VLOOKUP(TRIM(LOWER(B14)),Modele!A:B,2,FALSE), ""))</f>
        <v/>
      </c>
      <c r="S14" t="str">
        <f>IF(ISBLANK(D14), "", IFERROR(2025-VLOOKUP(TRIM(LOWER(D14)),Modele!A:B,2,FALSE), ""))</f>
        <v/>
      </c>
      <c r="V14" t="str">
        <f>IF(ISBLANK(F14), "", IFERROR(2025-VLOOKUP(TRIM(LOWER(F14)),Modele!A:B,2,FALSE), ""))</f>
        <v/>
      </c>
      <c r="Z14" t="str">
        <f>IF(ISBLANK(H14), "", IFERROR(2025-VLOOKUP(TRIM(LOWER(H14)),Modele!A:B,2,FALSE), ""))</f>
        <v/>
      </c>
    </row>
    <row r="15" spans="1:26" x14ac:dyDescent="0.25">
      <c r="J15">
        <f t="shared" si="0"/>
        <v>0</v>
      </c>
      <c r="Q15" t="str">
        <f>IF(ISBLANK(B15), "", IFERROR(2025-VLOOKUP(TRIM(LOWER(B15)),Modele!A:B,2,FALSE), ""))</f>
        <v/>
      </c>
      <c r="S15" t="str">
        <f>IF(ISBLANK(D15), "", IFERROR(2025-VLOOKUP(TRIM(LOWER(D15)),Modele!A:B,2,FALSE), ""))</f>
        <v/>
      </c>
      <c r="V15" t="str">
        <f>IF(ISBLANK(F15), "", IFERROR(2025-VLOOKUP(TRIM(LOWER(F15)),Modele!A:B,2,FALSE), ""))</f>
        <v/>
      </c>
      <c r="Z15" t="str">
        <f>IF(ISBLANK(H15), "", IFERROR(2025-VLOOKUP(TRIM(LOWER(H15)),Modele!A:B,2,FALSE), ""))</f>
        <v/>
      </c>
    </row>
    <row r="16" spans="1:26" x14ac:dyDescent="0.25">
      <c r="J16">
        <f t="shared" si="0"/>
        <v>0</v>
      </c>
      <c r="Q16" t="str">
        <f>IF(ISBLANK(B16), "", IFERROR(2025-VLOOKUP(TRIM(LOWER(B16)),Modele!A:B,2,FALSE), ""))</f>
        <v/>
      </c>
      <c r="S16" t="str">
        <f>IF(ISBLANK(D16), "", IFERROR(2025-VLOOKUP(TRIM(LOWER(D16)),Modele!A:B,2,FALSE), ""))</f>
        <v/>
      </c>
      <c r="V16" t="str">
        <f>IF(ISBLANK(F16), "", IFERROR(2025-VLOOKUP(TRIM(LOWER(F16)),Modele!A:B,2,FALSE), ""))</f>
        <v/>
      </c>
      <c r="Z16" t="str">
        <f>IF(ISBLANK(H16), "", IFERROR(2025-VLOOKUP(TRIM(LOWER(H16)),Modele!A:B,2,FALSE), ""))</f>
        <v/>
      </c>
    </row>
    <row r="17" spans="10:26" x14ac:dyDescent="0.25">
      <c r="J17">
        <f t="shared" si="0"/>
        <v>0</v>
      </c>
      <c r="Q17" t="str">
        <f>IF(ISBLANK(B17), "", IFERROR(2025-VLOOKUP(TRIM(LOWER(B17)),Modele!A:B,2,FALSE), ""))</f>
        <v/>
      </c>
      <c r="S17" t="str">
        <f>IF(ISBLANK(D17), "", IFERROR(2025-VLOOKUP(TRIM(LOWER(D17)),Modele!A:B,2,FALSE), ""))</f>
        <v/>
      </c>
      <c r="V17" t="str">
        <f>IF(ISBLANK(F17), "", IFERROR(2025-VLOOKUP(TRIM(LOWER(F17)),Modele!A:B,2,FALSE), ""))</f>
        <v/>
      </c>
      <c r="Z17" t="str">
        <f>IF(ISBLANK(H17), "", IFERROR(2025-VLOOKUP(TRIM(LOWER(H17)),Modele!A:B,2,FALSE), ""))</f>
        <v/>
      </c>
    </row>
    <row r="18" spans="10:26" x14ac:dyDescent="0.25">
      <c r="J18">
        <f t="shared" si="0"/>
        <v>0</v>
      </c>
      <c r="Q18" t="str">
        <f>IF(ISBLANK(B18), "", IFERROR(2025-VLOOKUP(TRIM(LOWER(B18)),Modele!A:B,2,FALSE), ""))</f>
        <v/>
      </c>
      <c r="S18" t="str">
        <f>IF(ISBLANK(D18), "", IFERROR(2025-VLOOKUP(TRIM(LOWER(D18)),Modele!A:B,2,FALSE), ""))</f>
        <v/>
      </c>
      <c r="V18" t="str">
        <f>IF(ISBLANK(F18), "", IFERROR(2025-VLOOKUP(TRIM(LOWER(F18)),Modele!A:B,2,FALSE), ""))</f>
        <v/>
      </c>
      <c r="Z18" t="str">
        <f>IF(ISBLANK(H18), "", IFERROR(2025-VLOOKUP(TRIM(LOWER(H18)),Modele!A:B,2,FALSE), ""))</f>
        <v/>
      </c>
    </row>
    <row r="19" spans="10:26" x14ac:dyDescent="0.25">
      <c r="J19">
        <f t="shared" si="0"/>
        <v>0</v>
      </c>
      <c r="Q19" t="str">
        <f>IF(ISBLANK(B19), "", IFERROR(2025-VLOOKUP(TRIM(LOWER(B19)),Modele!A:B,2,FALSE), ""))</f>
        <v/>
      </c>
      <c r="S19" t="str">
        <f>IF(ISBLANK(D19), "", IFERROR(2025-VLOOKUP(TRIM(LOWER(D19)),Modele!A:B,2,FALSE), ""))</f>
        <v/>
      </c>
      <c r="V19" t="str">
        <f>IF(ISBLANK(F19), "", IFERROR(2025-VLOOKUP(TRIM(LOWER(F19)),Modele!A:B,2,FALSE), ""))</f>
        <v/>
      </c>
      <c r="Z19" t="str">
        <f>IF(ISBLANK(H19), "", IFERROR(2025-VLOOKUP(TRIM(LOWER(H19)),Modele!A:B,2,FALSE), ""))</f>
        <v/>
      </c>
    </row>
    <row r="20" spans="10:26" x14ac:dyDescent="0.25">
      <c r="J20">
        <f t="shared" si="0"/>
        <v>0</v>
      </c>
      <c r="Q20" t="str">
        <f>IF(ISBLANK(B20), "", IFERROR(2025-VLOOKUP(TRIM(LOWER(B20)),Modele!A:B,2,FALSE), ""))</f>
        <v/>
      </c>
      <c r="S20" t="str">
        <f>IF(ISBLANK(D20), "", IFERROR(2025-VLOOKUP(TRIM(LOWER(D20)),Modele!A:B,2,FALSE), ""))</f>
        <v/>
      </c>
      <c r="V20" t="str">
        <f>IF(ISBLANK(F20), "", IFERROR(2025-VLOOKUP(TRIM(LOWER(F20)),Modele!A:B,2,FALSE), ""))</f>
        <v/>
      </c>
      <c r="Z20" t="str">
        <f>IF(ISBLANK(H20), "", IFERROR(2025-VLOOKUP(TRIM(LOWER(H20)),Modele!A:B,2,FALSE), ""))</f>
        <v/>
      </c>
    </row>
    <row r="21" spans="10:26" x14ac:dyDescent="0.25">
      <c r="J21">
        <f t="shared" si="0"/>
        <v>0</v>
      </c>
      <c r="Q21" t="str">
        <f>IF(ISBLANK(B21), "", IFERROR(2025-VLOOKUP(TRIM(LOWER(B21)),Modele!A:B,2,FALSE), ""))</f>
        <v/>
      </c>
      <c r="S21" t="str">
        <f>IF(ISBLANK(D21), "", IFERROR(2025-VLOOKUP(TRIM(LOWER(D21)),Modele!A:B,2,FALSE), ""))</f>
        <v/>
      </c>
      <c r="V21" t="str">
        <f>IF(ISBLANK(F21), "", IFERROR(2025-VLOOKUP(TRIM(LOWER(F21)),Modele!A:B,2,FALSE), ""))</f>
        <v/>
      </c>
      <c r="Z21" t="str">
        <f>IF(ISBLANK(H21), "", IFERROR(2025-VLOOKUP(TRIM(LOWER(H21)),Modele!A:B,2,FALSE), ""))</f>
        <v/>
      </c>
    </row>
    <row r="22" spans="10:26" x14ac:dyDescent="0.25">
      <c r="J22">
        <f t="shared" si="0"/>
        <v>0</v>
      </c>
      <c r="Q22" t="str">
        <f>IF(ISBLANK(B22), "", IFERROR(2025-VLOOKUP(TRIM(LOWER(B22)),Modele!A:B,2,FALSE), ""))</f>
        <v/>
      </c>
      <c r="S22" t="str">
        <f>IF(ISBLANK(D22), "", IFERROR(2025-VLOOKUP(TRIM(LOWER(D22)),Modele!A:B,2,FALSE), ""))</f>
        <v/>
      </c>
      <c r="V22" t="str">
        <f>IF(ISBLANK(F22), "", IFERROR(2025-VLOOKUP(TRIM(LOWER(F22)),Modele!A:B,2,FALSE), ""))</f>
        <v/>
      </c>
      <c r="Z22" t="str">
        <f>IF(ISBLANK(H22), "", IFERROR(2025-VLOOKUP(TRIM(LOWER(H22)),Modele!A:B,2,FALSE), ""))</f>
        <v/>
      </c>
    </row>
    <row r="23" spans="10:26" x14ac:dyDescent="0.25">
      <c r="J23">
        <f t="shared" si="0"/>
        <v>0</v>
      </c>
      <c r="Q23" t="str">
        <f>IF(ISBLANK(B23), "", IFERROR(2025-VLOOKUP(TRIM(LOWER(B23)),Modele!A:B,2,FALSE), ""))</f>
        <v/>
      </c>
      <c r="S23" t="str">
        <f>IF(ISBLANK(D23), "", IFERROR(2025-VLOOKUP(TRIM(LOWER(D23)),Modele!A:B,2,FALSE), ""))</f>
        <v/>
      </c>
      <c r="V23" t="str">
        <f>IF(ISBLANK(F23), "", IFERROR(2025-VLOOKUP(TRIM(LOWER(F23)),Modele!A:B,2,FALSE), ""))</f>
        <v/>
      </c>
      <c r="Z23" t="str">
        <f>IF(ISBLANK(H23), "", IFERROR(2025-VLOOKUP(TRIM(LOWER(H23)),Modele!A:B,2,FALSE), ""))</f>
        <v/>
      </c>
    </row>
    <row r="24" spans="10:26" x14ac:dyDescent="0.25">
      <c r="J24">
        <f t="shared" si="0"/>
        <v>0</v>
      </c>
      <c r="Q24" t="str">
        <f>IF(ISBLANK(B24), "", IFERROR(2025-VLOOKUP(TRIM(LOWER(B24)),Modele!A:B,2,FALSE), ""))</f>
        <v/>
      </c>
      <c r="S24" t="str">
        <f>IF(ISBLANK(D24), "", IFERROR(2025-VLOOKUP(TRIM(LOWER(D24)),Modele!A:B,2,FALSE), ""))</f>
        <v/>
      </c>
      <c r="V24" t="str">
        <f>IF(ISBLANK(F24), "", IFERROR(2025-VLOOKUP(TRIM(LOWER(F24)),Modele!A:B,2,FALSE), ""))</f>
        <v/>
      </c>
      <c r="Z24" t="str">
        <f>IF(ISBLANK(H24), "", IFERROR(2025-VLOOKUP(TRIM(LOWER(H24)),Modele!A:B,2,FALSE), ""))</f>
        <v/>
      </c>
    </row>
    <row r="25" spans="10:26" x14ac:dyDescent="0.25">
      <c r="J25">
        <f t="shared" si="0"/>
        <v>0</v>
      </c>
      <c r="Q25" t="str">
        <f>IF(ISBLANK(B25), "", IFERROR(2025-VLOOKUP(TRIM(LOWER(B25)),Modele!A:B,2,FALSE), ""))</f>
        <v/>
      </c>
      <c r="S25" t="str">
        <f>IF(ISBLANK(D25), "", IFERROR(2025-VLOOKUP(TRIM(LOWER(D25)),Modele!A:B,2,FALSE), ""))</f>
        <v/>
      </c>
      <c r="V25" t="str">
        <f>IF(ISBLANK(F25), "", IFERROR(2025-VLOOKUP(TRIM(LOWER(F25)),Modele!A:B,2,FALSE), ""))</f>
        <v/>
      </c>
      <c r="Z25" t="str">
        <f>IF(ISBLANK(H25), "", IFERROR(2025-VLOOKUP(TRIM(LOWER(H25)),Modele!A:B,2,FALSE), ""))</f>
        <v/>
      </c>
    </row>
    <row r="26" spans="10:26" x14ac:dyDescent="0.25">
      <c r="J26">
        <f t="shared" si="0"/>
        <v>0</v>
      </c>
      <c r="Q26" t="str">
        <f>IF(ISBLANK(B26), "", IFERROR(2025-VLOOKUP(TRIM(LOWER(B26)),Modele!A:B,2,FALSE), ""))</f>
        <v/>
      </c>
      <c r="S26" t="str">
        <f>IF(ISBLANK(D26), "", IFERROR(2025-VLOOKUP(TRIM(LOWER(D26)),Modele!A:B,2,FALSE), ""))</f>
        <v/>
      </c>
      <c r="V26" t="str">
        <f>IF(ISBLANK(F26), "", IFERROR(2025-VLOOKUP(TRIM(LOWER(F26)),Modele!A:B,2,FALSE), ""))</f>
        <v/>
      </c>
      <c r="Z26" t="str">
        <f>IF(ISBLANK(H26), "", IFERROR(2025-VLOOKUP(TRIM(LOWER(H26)),Modele!A:B,2,FALSE), ""))</f>
        <v/>
      </c>
    </row>
    <row r="27" spans="10:26" x14ac:dyDescent="0.25">
      <c r="J27">
        <f t="shared" si="0"/>
        <v>0</v>
      </c>
      <c r="Q27" t="str">
        <f>IF(ISBLANK(B27), "", IFERROR(2025-VLOOKUP(TRIM(LOWER(B27)),Modele!A:B,2,FALSE), ""))</f>
        <v/>
      </c>
      <c r="S27" t="str">
        <f>IF(ISBLANK(D27), "", IFERROR(2025-VLOOKUP(TRIM(LOWER(D27)),Modele!A:B,2,FALSE), ""))</f>
        <v/>
      </c>
      <c r="V27" t="str">
        <f>IF(ISBLANK(F27), "", IFERROR(2025-VLOOKUP(TRIM(LOWER(F27)),Modele!A:B,2,FALSE), ""))</f>
        <v/>
      </c>
      <c r="Z27" t="str">
        <f>IF(ISBLANK(H27), "", IFERROR(2025-VLOOKUP(TRIM(LOWER(H27)),Modele!A:B,2,FALSE), ""))</f>
        <v/>
      </c>
    </row>
    <row r="28" spans="10:26" x14ac:dyDescent="0.25">
      <c r="J28">
        <f t="shared" si="0"/>
        <v>0</v>
      </c>
      <c r="Q28" t="str">
        <f>IF(ISBLANK(B28), "", IFERROR(2025-VLOOKUP(TRIM(LOWER(B28)),Modele!A:B,2,FALSE), ""))</f>
        <v/>
      </c>
      <c r="S28" t="str">
        <f>IF(ISBLANK(D28), "", IFERROR(2025-VLOOKUP(TRIM(LOWER(D28)),Modele!A:B,2,FALSE), ""))</f>
        <v/>
      </c>
      <c r="V28" t="str">
        <f>IF(ISBLANK(F28), "", IFERROR(2025-VLOOKUP(TRIM(LOWER(F28)),Modele!A:B,2,FALSE), ""))</f>
        <v/>
      </c>
      <c r="Z28" t="str">
        <f>IF(ISBLANK(H28), "", IFERROR(2025-VLOOKUP(TRIM(LOWER(H28)),Modele!A:B,2,FALSE), ""))</f>
        <v/>
      </c>
    </row>
    <row r="29" spans="10:26" x14ac:dyDescent="0.25">
      <c r="J29">
        <f t="shared" si="0"/>
        <v>0</v>
      </c>
      <c r="Q29" t="str">
        <f>IF(ISBLANK(B29), "", IFERROR(2025-VLOOKUP(TRIM(LOWER(B29)),Modele!A:B,2,FALSE), ""))</f>
        <v/>
      </c>
      <c r="S29" t="str">
        <f>IF(ISBLANK(D29), "", IFERROR(2025-VLOOKUP(TRIM(LOWER(D29)),Modele!A:B,2,FALSE), ""))</f>
        <v/>
      </c>
      <c r="V29" t="str">
        <f>IF(ISBLANK(F29), "", IFERROR(2025-VLOOKUP(TRIM(LOWER(F29)),Modele!A:B,2,FALSE), ""))</f>
        <v/>
      </c>
      <c r="Z29" t="str">
        <f>IF(ISBLANK(H29), "", IFERROR(2025-VLOOKUP(TRIM(LOWER(H29)),Modele!A:B,2,FALSE), ""))</f>
        <v/>
      </c>
    </row>
    <row r="30" spans="10:26" x14ac:dyDescent="0.25">
      <c r="J30">
        <f t="shared" si="0"/>
        <v>0</v>
      </c>
      <c r="Q30" t="str">
        <f>IF(ISBLANK(B30), "", IFERROR(2025-VLOOKUP(TRIM(LOWER(B30)),Modele!A:B,2,FALSE), ""))</f>
        <v/>
      </c>
      <c r="S30" t="str">
        <f>IF(ISBLANK(D30), "", IFERROR(2025-VLOOKUP(TRIM(LOWER(D30)),Modele!A:B,2,FALSE), ""))</f>
        <v/>
      </c>
      <c r="V30" t="str">
        <f>IF(ISBLANK(F30), "", IFERROR(2025-VLOOKUP(TRIM(LOWER(F30)),Modele!A:B,2,FALSE), ""))</f>
        <v/>
      </c>
      <c r="Z30" t="str">
        <f>IF(ISBLANK(H30), "", IFERROR(2025-VLOOKUP(TRIM(LOWER(H30)),Modele!A:B,2,FALSE), ""))</f>
        <v/>
      </c>
    </row>
    <row r="31" spans="10:26" x14ac:dyDescent="0.25">
      <c r="J31">
        <f t="shared" si="0"/>
        <v>0</v>
      </c>
      <c r="Q31" t="str">
        <f>IF(ISBLANK(B31), "", IFERROR(2025-VLOOKUP(TRIM(LOWER(B31)),Modele!A:B,2,FALSE), ""))</f>
        <v/>
      </c>
      <c r="S31" t="str">
        <f>IF(ISBLANK(D31), "", IFERROR(2025-VLOOKUP(TRIM(LOWER(D31)),Modele!A:B,2,FALSE), ""))</f>
        <v/>
      </c>
      <c r="V31" t="str">
        <f>IF(ISBLANK(F31), "", IFERROR(2025-VLOOKUP(TRIM(LOWER(F31)),Modele!A:B,2,FALSE), ""))</f>
        <v/>
      </c>
      <c r="Z31" t="str">
        <f>IF(ISBLANK(H31), "", IFERROR(2025-VLOOKUP(TRIM(LOWER(H31)),Modele!A:B,2,FALSE), ""))</f>
        <v/>
      </c>
    </row>
    <row r="32" spans="10:26" x14ac:dyDescent="0.25">
      <c r="J32">
        <f t="shared" si="0"/>
        <v>0</v>
      </c>
      <c r="Q32" t="str">
        <f>IF(ISBLANK(B32), "", IFERROR(2025-VLOOKUP(TRIM(LOWER(B32)),Modele!A:B,2,FALSE), ""))</f>
        <v/>
      </c>
      <c r="S32" t="str">
        <f>IF(ISBLANK(D32), "", IFERROR(2025-VLOOKUP(TRIM(LOWER(D32)),Modele!A:B,2,FALSE), ""))</f>
        <v/>
      </c>
      <c r="V32" t="str">
        <f>IF(ISBLANK(F32), "", IFERROR(2025-VLOOKUP(TRIM(LOWER(F32)),Modele!A:B,2,FALSE), ""))</f>
        <v/>
      </c>
      <c r="Z32" t="str">
        <f>IF(ISBLANK(H32), "", IFERROR(2025-VLOOKUP(TRIM(LOWER(H32)),Modele!A:B,2,FALSE), ""))</f>
        <v/>
      </c>
    </row>
    <row r="33" spans="1:26" x14ac:dyDescent="0.25">
      <c r="J33">
        <f t="shared" si="0"/>
        <v>0</v>
      </c>
      <c r="Q33" t="str">
        <f>IF(ISBLANK(B33), "", IFERROR(2025-VLOOKUP(TRIM(LOWER(B33)),Modele!A:B,2,FALSE), ""))</f>
        <v/>
      </c>
      <c r="S33" t="str">
        <f>IF(ISBLANK(D33), "", IFERROR(2025-VLOOKUP(TRIM(LOWER(D33)),Modele!A:B,2,FALSE), ""))</f>
        <v/>
      </c>
      <c r="V33" t="str">
        <f>IF(ISBLANK(F33), "", IFERROR(2025-VLOOKUP(TRIM(LOWER(F33)),Modele!A:B,2,FALSE), ""))</f>
        <v/>
      </c>
      <c r="Z33" t="str">
        <f>IF(ISBLANK(H33), "", IFERROR(2025-VLOOKUP(TRIM(LOWER(H33)),Modele!A:B,2,FALSE), ""))</f>
        <v/>
      </c>
    </row>
    <row r="34" spans="1:26" x14ac:dyDescent="0.25">
      <c r="J34">
        <f t="shared" si="0"/>
        <v>0</v>
      </c>
      <c r="Q34" t="str">
        <f>IF(ISBLANK(B34), "", IFERROR(2025-VLOOKUP(TRIM(LOWER(B34)),Modele!A:B,2,FALSE), ""))</f>
        <v/>
      </c>
      <c r="S34" t="str">
        <f>IF(ISBLANK(D34), "", IFERROR(2025-VLOOKUP(TRIM(LOWER(D34)),Modele!A:B,2,FALSE), ""))</f>
        <v/>
      </c>
      <c r="V34" t="str">
        <f>IF(ISBLANK(F34), "", IFERROR(2025-VLOOKUP(TRIM(LOWER(F34)),Modele!A:B,2,FALSE), ""))</f>
        <v/>
      </c>
      <c r="Z34" t="str">
        <f>IF(ISBLANK(H34), "", IFERROR(2025-VLOOKUP(TRIM(LOWER(H34)),Modele!A:B,2,FALSE), ""))</f>
        <v/>
      </c>
    </row>
    <row r="35" spans="1:26" x14ac:dyDescent="0.25">
      <c r="J35">
        <f t="shared" si="0"/>
        <v>0</v>
      </c>
      <c r="Q35" t="str">
        <f>IF(ISBLANK(B35), "", IFERROR(2025-VLOOKUP(TRIM(LOWER(B35)),Modele!A:B,2,FALSE), ""))</f>
        <v/>
      </c>
      <c r="S35" t="str">
        <f>IF(ISBLANK(D35), "", IFERROR(2025-VLOOKUP(TRIM(LOWER(D35)),Modele!A:B,2,FALSE), ""))</f>
        <v/>
      </c>
      <c r="V35" t="str">
        <f>IF(ISBLANK(F35), "", IFERROR(2025-VLOOKUP(TRIM(LOWER(F35)),Modele!A:B,2,FALSE), ""))</f>
        <v/>
      </c>
      <c r="Z35" t="str">
        <f>IF(ISBLANK(H35), "", IFERROR(2025-VLOOKUP(TRIM(LOWER(H35)),Modele!A:B,2,FALSE), ""))</f>
        <v/>
      </c>
    </row>
    <row r="36" spans="1:26" x14ac:dyDescent="0.25">
      <c r="J36">
        <f t="shared" si="0"/>
        <v>0</v>
      </c>
      <c r="Q36" t="str">
        <f>IF(ISBLANK(B36), "", IFERROR(2025-VLOOKUP(TRIM(LOWER(B36)),Modele!A:B,2,FALSE), ""))</f>
        <v/>
      </c>
      <c r="S36" t="str">
        <f>IF(ISBLANK(D36), "", IFERROR(2025-VLOOKUP(TRIM(LOWER(D36)),Modele!A:B,2,FALSE), ""))</f>
        <v/>
      </c>
      <c r="V36" t="str">
        <f>IF(ISBLANK(F36), "", IFERROR(2025-VLOOKUP(TRIM(LOWER(F36)),Modele!A:B,2,FALSE), ""))</f>
        <v/>
      </c>
      <c r="Z36" t="str">
        <f>IF(ISBLANK(H36), "", IFERROR(2025-VLOOKUP(TRIM(LOWER(H36)),Modele!A:B,2,FALSE), ""))</f>
        <v/>
      </c>
    </row>
    <row r="37" spans="1:26" x14ac:dyDescent="0.25">
      <c r="J37">
        <f t="shared" si="0"/>
        <v>0</v>
      </c>
      <c r="Q37" t="str">
        <f>IF(ISBLANK(B37), "", IFERROR(2025-VLOOKUP(TRIM(LOWER(B37)),Modele!A:B,2,FALSE), ""))</f>
        <v/>
      </c>
      <c r="S37" t="str">
        <f>IF(ISBLANK(D37), "", IFERROR(2025-VLOOKUP(TRIM(LOWER(D37)),Modele!A:B,2,FALSE), ""))</f>
        <v/>
      </c>
      <c r="V37" t="str">
        <f>IF(ISBLANK(F37), "", IFERROR(2025-VLOOKUP(TRIM(LOWER(F37)),Modele!A:B,2,FALSE), ""))</f>
        <v/>
      </c>
      <c r="Z37" t="str">
        <f>IF(ISBLANK(H37), "", IFERROR(2025-VLOOKUP(TRIM(LOWER(H37)),Modele!A:B,2,FALSE), ""))</f>
        <v/>
      </c>
    </row>
    <row r="38" spans="1:26" x14ac:dyDescent="0.25">
      <c r="J38">
        <f t="shared" si="0"/>
        <v>0</v>
      </c>
      <c r="Q38" t="str">
        <f>IF(ISBLANK(B38), "", IFERROR(2025-VLOOKUP(TRIM(LOWER(B38)),Modele!A:B,2,FALSE), ""))</f>
        <v/>
      </c>
      <c r="S38" t="str">
        <f>IF(ISBLANK(D38), "", IFERROR(2025-VLOOKUP(TRIM(LOWER(D38)),Modele!A:B,2,FALSE), ""))</f>
        <v/>
      </c>
      <c r="V38" t="str">
        <f>IF(ISBLANK(F38), "", IFERROR(2025-VLOOKUP(TRIM(LOWER(F38)),Modele!A:B,2,FALSE), ""))</f>
        <v/>
      </c>
      <c r="Z38" t="str">
        <f>IF(ISBLANK(H38), "", IFERROR(2025-VLOOKUP(TRIM(LOWER(H38)),Modele!A:B,2,FALSE), ""))</f>
        <v/>
      </c>
    </row>
    <row r="39" spans="1:26" x14ac:dyDescent="0.25">
      <c r="J39">
        <f t="shared" si="0"/>
        <v>0</v>
      </c>
      <c r="Q39" t="str">
        <f>IF(ISBLANK(B39), "", IFERROR(2025-VLOOKUP(TRIM(LOWER(B39)),Modele!A:B,2,FALSE), ""))</f>
        <v/>
      </c>
      <c r="S39" t="str">
        <f>IF(ISBLANK(D39), "", IFERROR(2025-VLOOKUP(TRIM(LOWER(D39)),Modele!A:B,2,FALSE), ""))</f>
        <v/>
      </c>
      <c r="V39" t="str">
        <f>IF(ISBLANK(F39), "", IFERROR(2025-VLOOKUP(TRIM(LOWER(F39)),Modele!A:B,2,FALSE), ""))</f>
        <v/>
      </c>
      <c r="Z39" t="str">
        <f>IF(ISBLANK(H39), "", IFERROR(2025-VLOOKUP(TRIM(LOWER(H39)),Modele!A:B,2,FALSE), ""))</f>
        <v/>
      </c>
    </row>
    <row r="40" spans="1:26" x14ac:dyDescent="0.25">
      <c r="J40">
        <f t="shared" si="0"/>
        <v>0</v>
      </c>
      <c r="Q40" t="str">
        <f>IF(ISBLANK(B40), "", IFERROR(2025-VLOOKUP(TRIM(LOWER(B40)),Modele!A:B,2,FALSE), ""))</f>
        <v/>
      </c>
      <c r="S40" t="str">
        <f>IF(ISBLANK(D40), "", IFERROR(2025-VLOOKUP(TRIM(LOWER(D40)),Modele!A:B,2,FALSE), ""))</f>
        <v/>
      </c>
      <c r="V40" t="str">
        <f>IF(ISBLANK(F40), "", IFERROR(2025-VLOOKUP(TRIM(LOWER(F40)),Modele!A:B,2,FALSE), ""))</f>
        <v/>
      </c>
      <c r="Z40" t="str">
        <f>IF(ISBLANK(H40), "", IFERROR(2025-VLOOKUP(TRIM(LOWER(H40)),Modele!A:B,2,FALSE), ""))</f>
        <v/>
      </c>
    </row>
    <row r="41" spans="1:26" x14ac:dyDescent="0.25">
      <c r="J41">
        <f t="shared" si="0"/>
        <v>0</v>
      </c>
      <c r="Q41" t="str">
        <f>IF(ISBLANK(B41), "", IFERROR(2025-VLOOKUP(TRIM(LOWER(B41)),Modele!A:B,2,FALSE), ""))</f>
        <v/>
      </c>
      <c r="S41" t="str">
        <f>IF(ISBLANK(D41), "", IFERROR(2025-VLOOKUP(TRIM(LOWER(D41)),Modele!A:B,2,FALSE), ""))</f>
        <v/>
      </c>
      <c r="V41" t="str">
        <f>IF(ISBLANK(F41), "", IFERROR(2025-VLOOKUP(TRIM(LOWER(F41)),Modele!A:B,2,FALSE), ""))</f>
        <v/>
      </c>
      <c r="Z41" t="str">
        <f>IF(ISBLANK(H41), "", IFERROR(2025-VLOOKUP(TRIM(LOWER(H41)),Modele!A:B,2,FALSE), ""))</f>
        <v/>
      </c>
    </row>
    <row r="42" spans="1:26" x14ac:dyDescent="0.25">
      <c r="A42" t="s">
        <v>18</v>
      </c>
      <c r="J42">
        <f>SUM(J3:J41)</f>
        <v>40</v>
      </c>
      <c r="K42">
        <f>SUM(K3:K41)</f>
        <v>0</v>
      </c>
      <c r="Q42" t="str">
        <f>IF(ISBLANK(B42), "", IFERROR(2025-VLOOKUP(TRIM(LOWER(B42)),Modele!A:B,2,FALSE), ""))</f>
        <v/>
      </c>
      <c r="S42" t="str">
        <f>IF(ISBLANK(D42), "", IFERROR(2025-VLOOKUP(TRIM(LOWER(D42)),Modele!A:B,2,FALSE), ""))</f>
        <v/>
      </c>
      <c r="V42" t="str">
        <f>IF(ISBLANK(F42), "", IFERROR(2025-VLOOKUP(TRIM(LOWER(F42)),Modele!A:B,2,FALSE), ""))</f>
        <v/>
      </c>
      <c r="Z42" t="str">
        <f>IF(ISBLANK(H42), "", IFERROR(2025-VLOOKUP(TRIM(LOWER(H42)),Modele!A:B,2,FALSE), ""))</f>
        <v/>
      </c>
    </row>
    <row r="43" spans="1:26" x14ac:dyDescent="0.25">
      <c r="Q43" t="str">
        <f>IF(ISBLANK(B43), "", IFERROR(2025-VLOOKUP(TRIM(LOWER(B43)),Modele!A:B,2,FALSE), ""))</f>
        <v/>
      </c>
      <c r="S43" t="str">
        <f>IF(ISBLANK(D43), "", IFERROR(2025-VLOOKUP(TRIM(LOWER(D43)),Modele!A:B,2,FALSE), ""))</f>
        <v/>
      </c>
      <c r="V43" t="str">
        <f>IF(ISBLANK(F43), "", IFERROR(2025-VLOOKUP(TRIM(LOWER(F43)),Modele!A:B,2,FALSE), ""))</f>
        <v/>
      </c>
      <c r="Z43" t="str">
        <f>IF(ISBLANK(H43), "", IFERROR(2025-VLOOKUP(TRIM(LOWER(H43)),Modele!A:B,2,FALSE), ""))</f>
        <v/>
      </c>
    </row>
    <row r="44" spans="1:26" x14ac:dyDescent="0.25">
      <c r="Q44" t="str">
        <f>IF(ISBLANK(B44), "", IFERROR(2025-VLOOKUP(TRIM(LOWER(B44)),Modele!A:B,2,FALSE), ""))</f>
        <v/>
      </c>
      <c r="S44" t="str">
        <f>IF(ISBLANK(D44), "", IFERROR(2025-VLOOKUP(TRIM(LOWER(D44)),Modele!A:B,2,FALSE), ""))</f>
        <v/>
      </c>
      <c r="V44" t="str">
        <f>IF(ISBLANK(F44), "", IFERROR(2025-VLOOKUP(TRIM(LOWER(F44)),Modele!A:B,2,FALSE), ""))</f>
        <v/>
      </c>
      <c r="Z44" t="str">
        <f>IF(ISBLANK(H44), "", IFERROR(2025-VLOOKUP(TRIM(LOWER(H44)),Modele!A:B,2,FALSE), ""))</f>
        <v/>
      </c>
    </row>
    <row r="45" spans="1:26" x14ac:dyDescent="0.25">
      <c r="Q45" t="str">
        <f>IF(ISBLANK(B45), "", IFERROR(2025-VLOOKUP(TRIM(LOWER(B45)),Modele!A:B,2,FALSE), ""))</f>
        <v/>
      </c>
      <c r="S45" t="str">
        <f>IF(ISBLANK(D45), "", IFERROR(2025-VLOOKUP(TRIM(LOWER(D45)),Modele!A:B,2,FALSE), ""))</f>
        <v/>
      </c>
      <c r="V45" t="str">
        <f>IF(ISBLANK(F45), "", IFERROR(2025-VLOOKUP(TRIM(LOWER(F45)),Modele!A:B,2,FALSE), ""))</f>
        <v/>
      </c>
      <c r="Z45" t="str">
        <f>IF(ISBLANK(H45), "", IFERROR(2025-VLOOKUP(TRIM(LOWER(H45)),Modele!A:B,2,FALSE), ""))</f>
        <v/>
      </c>
    </row>
    <row r="46" spans="1:26" x14ac:dyDescent="0.25">
      <c r="A46" t="s">
        <v>19</v>
      </c>
      <c r="B46" s="5" t="s">
        <v>1</v>
      </c>
      <c r="C46" s="5"/>
      <c r="D46" s="5"/>
      <c r="E46" s="5"/>
      <c r="F46" s="5"/>
      <c r="G46" s="5"/>
      <c r="H46" s="5"/>
      <c r="I46" s="5"/>
      <c r="J46" s="5"/>
      <c r="K46" s="5"/>
      <c r="Q46" t="str">
        <f>IF(ISBLANK(B46), "", IFERROR(2025-VLOOKUP(TRIM(LOWER(B46)),Modele!A:B,2,FALSE), ""))</f>
        <v/>
      </c>
      <c r="S46" t="str">
        <f>IF(ISBLANK(D46), "", IFERROR(2025-VLOOKUP(TRIM(LOWER(D46)),Modele!A:B,2,FALSE), ""))</f>
        <v/>
      </c>
      <c r="V46" t="str">
        <f>IF(ISBLANK(F46), "", IFERROR(2025-VLOOKUP(TRIM(LOWER(F46)),Modele!A:B,2,FALSE), ""))</f>
        <v/>
      </c>
      <c r="Z46" t="str">
        <f>IF(ISBLANK(H46), "", IFERROR(2025-VLOOKUP(TRIM(LOWER(H46)),Modele!A:B,2,FALSE), ""))</f>
        <v/>
      </c>
    </row>
    <row r="47" spans="1:26" x14ac:dyDescent="0.25">
      <c r="A47" t="s">
        <v>2</v>
      </c>
      <c r="B47" t="s">
        <v>3</v>
      </c>
      <c r="C47" t="s">
        <v>4</v>
      </c>
      <c r="D47" t="s">
        <v>5</v>
      </c>
      <c r="E47" t="s">
        <v>6</v>
      </c>
      <c r="F47" t="s">
        <v>7</v>
      </c>
      <c r="G47" t="s">
        <v>8</v>
      </c>
      <c r="H47" t="s">
        <v>9</v>
      </c>
      <c r="I47" t="s">
        <v>10</v>
      </c>
      <c r="J47" t="s">
        <v>11</v>
      </c>
      <c r="K47" t="s">
        <v>12</v>
      </c>
      <c r="Q47" t="str">
        <f>IF(ISBLANK(B47), "", IFERROR(2025-VLOOKUP(TRIM(LOWER(B47)),Modele!A:B,2,FALSE), ""))</f>
        <v/>
      </c>
      <c r="S47" t="str">
        <f>IF(ISBLANK(D47), "", IFERROR(2025-VLOOKUP(TRIM(LOWER(D47)),Modele!A:B,2,FALSE), ""))</f>
        <v/>
      </c>
      <c r="V47" t="str">
        <f>IF(ISBLANK(F47), "", IFERROR(2025-VLOOKUP(TRIM(LOWER(F47)),Modele!A:B,2,FALSE), ""))</f>
        <v/>
      </c>
      <c r="Z47" t="str">
        <f>IF(ISBLANK(H47), "", IFERROR(2025-VLOOKUP(TRIM(LOWER(H47)),Modele!A:B,2,FALSE), ""))</f>
        <v/>
      </c>
    </row>
    <row r="48" spans="1:26" x14ac:dyDescent="0.25">
      <c r="J48">
        <f t="shared" ref="J48:J69" si="1">SUM(C48,E48,G48,I48)</f>
        <v>0</v>
      </c>
      <c r="Q48" t="str">
        <f>IF(ISBLANK(B48), "", IFERROR(2025-VLOOKUP(TRIM(LOWER(B48)),Modele!A:B,2,FALSE), ""))</f>
        <v/>
      </c>
      <c r="S48" t="str">
        <f>IF(ISBLANK(D48), "", IFERROR(2025-VLOOKUP(TRIM(LOWER(D48)),Modele!A:B,2,FALSE), ""))</f>
        <v/>
      </c>
      <c r="V48" t="str">
        <f>IF(ISBLANK(F48), "", IFERROR(2025-VLOOKUP(TRIM(LOWER(F48)),Modele!A:B,2,FALSE), ""))</f>
        <v/>
      </c>
      <c r="Z48" t="str">
        <f>IF(ISBLANK(H48), "", IFERROR(2025-VLOOKUP(TRIM(LOWER(H48)),Modele!A:B,2,FALSE), ""))</f>
        <v/>
      </c>
    </row>
    <row r="49" spans="10:26" x14ac:dyDescent="0.25">
      <c r="J49">
        <f t="shared" si="1"/>
        <v>0</v>
      </c>
      <c r="Q49" t="str">
        <f>IF(ISBLANK(B49), "", IFERROR(2025-VLOOKUP(TRIM(LOWER(B49)),Modele!A:B,2,FALSE), ""))</f>
        <v/>
      </c>
      <c r="S49" t="str">
        <f>IF(ISBLANK(D49), "", IFERROR(2025-VLOOKUP(TRIM(LOWER(D49)),Modele!A:B,2,FALSE), ""))</f>
        <v/>
      </c>
      <c r="V49" t="str">
        <f>IF(ISBLANK(F49), "", IFERROR(2025-VLOOKUP(TRIM(LOWER(F49)),Modele!A:B,2,FALSE), ""))</f>
        <v/>
      </c>
      <c r="Z49" t="str">
        <f>IF(ISBLANK(H49), "", IFERROR(2025-VLOOKUP(TRIM(LOWER(H49)),Modele!A:B,2,FALSE), ""))</f>
        <v/>
      </c>
    </row>
    <row r="50" spans="10:26" x14ac:dyDescent="0.25">
      <c r="J50">
        <f t="shared" si="1"/>
        <v>0</v>
      </c>
      <c r="Q50" t="str">
        <f>IF(ISBLANK(B50), "", IFERROR(2025-VLOOKUP(TRIM(LOWER(B50)),Modele!A:B,2,FALSE), ""))</f>
        <v/>
      </c>
      <c r="S50" t="str">
        <f>IF(ISBLANK(D50), "", IFERROR(2025-VLOOKUP(TRIM(LOWER(D50)),Modele!A:B,2,FALSE), ""))</f>
        <v/>
      </c>
      <c r="V50" t="str">
        <f>IF(ISBLANK(F50), "", IFERROR(2025-VLOOKUP(TRIM(LOWER(F50)),Modele!A:B,2,FALSE), ""))</f>
        <v/>
      </c>
      <c r="Z50" t="str">
        <f>IF(ISBLANK(H50), "", IFERROR(2025-VLOOKUP(TRIM(LOWER(H50)),Modele!A:B,2,FALSE), ""))</f>
        <v/>
      </c>
    </row>
    <row r="51" spans="10:26" x14ac:dyDescent="0.25">
      <c r="J51">
        <f t="shared" si="1"/>
        <v>0</v>
      </c>
      <c r="Q51" t="str">
        <f>IF(ISBLANK(B51), "", IFERROR(2025-VLOOKUP(TRIM(LOWER(B51)),Modele!A:B,2,FALSE), ""))</f>
        <v/>
      </c>
      <c r="S51" t="str">
        <f>IF(ISBLANK(D51), "", IFERROR(2025-VLOOKUP(TRIM(LOWER(D51)),Modele!A:B,2,FALSE), ""))</f>
        <v/>
      </c>
      <c r="V51" t="str">
        <f>IF(ISBLANK(F51), "", IFERROR(2025-VLOOKUP(TRIM(LOWER(F51)),Modele!A:B,2,FALSE), ""))</f>
        <v/>
      </c>
      <c r="Z51" t="str">
        <f>IF(ISBLANK(H51), "", IFERROR(2025-VLOOKUP(TRIM(LOWER(H51)),Modele!A:B,2,FALSE), ""))</f>
        <v/>
      </c>
    </row>
    <row r="52" spans="10:26" x14ac:dyDescent="0.25">
      <c r="J52">
        <f t="shared" si="1"/>
        <v>0</v>
      </c>
      <c r="Q52" t="str">
        <f>IF(ISBLANK(B52), "", IFERROR(2025-VLOOKUP(TRIM(LOWER(B52)),Modele!A:B,2,FALSE), ""))</f>
        <v/>
      </c>
      <c r="S52" t="str">
        <f>IF(ISBLANK(D52), "", IFERROR(2025-VLOOKUP(TRIM(LOWER(D52)),Modele!A:B,2,FALSE), ""))</f>
        <v/>
      </c>
      <c r="V52" t="str">
        <f>IF(ISBLANK(F52), "", IFERROR(2025-VLOOKUP(TRIM(LOWER(F52)),Modele!A:B,2,FALSE), ""))</f>
        <v/>
      </c>
      <c r="Z52" t="str">
        <f>IF(ISBLANK(H52), "", IFERROR(2025-VLOOKUP(TRIM(LOWER(H52)),Modele!A:B,2,FALSE), ""))</f>
        <v/>
      </c>
    </row>
    <row r="53" spans="10:26" x14ac:dyDescent="0.25">
      <c r="J53">
        <f t="shared" si="1"/>
        <v>0</v>
      </c>
      <c r="Q53" t="str">
        <f>IF(ISBLANK(B53), "", IFERROR(2025-VLOOKUP(TRIM(LOWER(B53)),Modele!A:B,2,FALSE), ""))</f>
        <v/>
      </c>
      <c r="S53" t="str">
        <f>IF(ISBLANK(D53), "", IFERROR(2025-VLOOKUP(TRIM(LOWER(D53)),Modele!A:B,2,FALSE), ""))</f>
        <v/>
      </c>
      <c r="V53" t="str">
        <f>IF(ISBLANK(F53), "", IFERROR(2025-VLOOKUP(TRIM(LOWER(F53)),Modele!A:B,2,FALSE), ""))</f>
        <v/>
      </c>
      <c r="Z53" t="str">
        <f>IF(ISBLANK(H53), "", IFERROR(2025-VLOOKUP(TRIM(LOWER(H53)),Modele!A:B,2,FALSE), ""))</f>
        <v/>
      </c>
    </row>
    <row r="54" spans="10:26" x14ac:dyDescent="0.25">
      <c r="J54">
        <f t="shared" si="1"/>
        <v>0</v>
      </c>
      <c r="Q54" t="str">
        <f>IF(ISBLANK(B54), "", IFERROR(2025-VLOOKUP(TRIM(LOWER(B54)),Modele!A:B,2,FALSE), ""))</f>
        <v/>
      </c>
      <c r="S54" t="str">
        <f>IF(ISBLANK(D54), "", IFERROR(2025-VLOOKUP(TRIM(LOWER(D54)),Modele!A:B,2,FALSE), ""))</f>
        <v/>
      </c>
      <c r="V54" t="str">
        <f>IF(ISBLANK(F54), "", IFERROR(2025-VLOOKUP(TRIM(LOWER(F54)),Modele!A:B,2,FALSE), ""))</f>
        <v/>
      </c>
      <c r="Z54" t="str">
        <f>IF(ISBLANK(H54), "", IFERROR(2025-VLOOKUP(TRIM(LOWER(H54)),Modele!A:B,2,FALSE), ""))</f>
        <v/>
      </c>
    </row>
    <row r="55" spans="10:26" x14ac:dyDescent="0.25">
      <c r="J55">
        <f t="shared" si="1"/>
        <v>0</v>
      </c>
      <c r="Q55" t="str">
        <f>IF(ISBLANK(B55), "", IFERROR(2025-VLOOKUP(TRIM(LOWER(B55)),Modele!A:B,2,FALSE), ""))</f>
        <v/>
      </c>
      <c r="S55" t="str">
        <f>IF(ISBLANK(D55), "", IFERROR(2025-VLOOKUP(TRIM(LOWER(D55)),Modele!A:B,2,FALSE), ""))</f>
        <v/>
      </c>
      <c r="V55" t="str">
        <f>IF(ISBLANK(F55), "", IFERROR(2025-VLOOKUP(TRIM(LOWER(F55)),Modele!A:B,2,FALSE), ""))</f>
        <v/>
      </c>
      <c r="Z55" t="str">
        <f>IF(ISBLANK(H55), "", IFERROR(2025-VLOOKUP(TRIM(LOWER(H55)),Modele!A:B,2,FALSE), ""))</f>
        <v/>
      </c>
    </row>
    <row r="56" spans="10:26" x14ac:dyDescent="0.25">
      <c r="J56">
        <f t="shared" si="1"/>
        <v>0</v>
      </c>
      <c r="Q56" t="str">
        <f>IF(ISBLANK(B56), "", IFERROR(2025-VLOOKUP(TRIM(LOWER(B56)),Modele!A:B,2,FALSE), ""))</f>
        <v/>
      </c>
      <c r="S56" t="str">
        <f>IF(ISBLANK(D56), "", IFERROR(2025-VLOOKUP(TRIM(LOWER(D56)),Modele!A:B,2,FALSE), ""))</f>
        <v/>
      </c>
      <c r="V56" t="str">
        <f>IF(ISBLANK(F56), "", IFERROR(2025-VLOOKUP(TRIM(LOWER(F56)),Modele!A:B,2,FALSE), ""))</f>
        <v/>
      </c>
      <c r="Z56" t="str">
        <f>IF(ISBLANK(H56), "", IFERROR(2025-VLOOKUP(TRIM(LOWER(H56)),Modele!A:B,2,FALSE), ""))</f>
        <v/>
      </c>
    </row>
    <row r="57" spans="10:26" x14ac:dyDescent="0.25">
      <c r="J57">
        <f t="shared" si="1"/>
        <v>0</v>
      </c>
      <c r="Q57" t="str">
        <f>IF(ISBLANK(B57), "", IFERROR(2025-VLOOKUP(TRIM(LOWER(B57)),Modele!A:B,2,FALSE), ""))</f>
        <v/>
      </c>
      <c r="S57" t="str">
        <f>IF(ISBLANK(D57), "", IFERROR(2025-VLOOKUP(TRIM(LOWER(D57)),Modele!A:B,2,FALSE), ""))</f>
        <v/>
      </c>
      <c r="V57" t="str">
        <f>IF(ISBLANK(F57), "", IFERROR(2025-VLOOKUP(TRIM(LOWER(F57)),Modele!A:B,2,FALSE), ""))</f>
        <v/>
      </c>
      <c r="Z57" t="str">
        <f>IF(ISBLANK(H57), "", IFERROR(2025-VLOOKUP(TRIM(LOWER(H57)),Modele!A:B,2,FALSE), ""))</f>
        <v/>
      </c>
    </row>
    <row r="58" spans="10:26" x14ac:dyDescent="0.25">
      <c r="J58">
        <f t="shared" si="1"/>
        <v>0</v>
      </c>
      <c r="Q58" t="str">
        <f>IF(ISBLANK(B58), "", IFERROR(2025-VLOOKUP(TRIM(LOWER(B58)),Modele!A:B,2,FALSE), ""))</f>
        <v/>
      </c>
      <c r="S58" t="str">
        <f>IF(ISBLANK(D58), "", IFERROR(2025-VLOOKUP(TRIM(LOWER(D58)),Modele!A:B,2,FALSE), ""))</f>
        <v/>
      </c>
      <c r="V58" t="str">
        <f>IF(ISBLANK(F58), "", IFERROR(2025-VLOOKUP(TRIM(LOWER(F58)),Modele!A:B,2,FALSE), ""))</f>
        <v/>
      </c>
      <c r="Z58" t="str">
        <f>IF(ISBLANK(H58), "", IFERROR(2025-VLOOKUP(TRIM(LOWER(H58)),Modele!A:B,2,FALSE), ""))</f>
        <v/>
      </c>
    </row>
    <row r="59" spans="10:26" x14ac:dyDescent="0.25">
      <c r="J59">
        <f t="shared" si="1"/>
        <v>0</v>
      </c>
      <c r="Q59" t="str">
        <f>IF(ISBLANK(B59), "", IFERROR(2025-VLOOKUP(TRIM(LOWER(B59)),Modele!A:B,2,FALSE), ""))</f>
        <v/>
      </c>
      <c r="S59" t="str">
        <f>IF(ISBLANK(D59), "", IFERROR(2025-VLOOKUP(TRIM(LOWER(D59)),Modele!A:B,2,FALSE), ""))</f>
        <v/>
      </c>
      <c r="V59" t="str">
        <f>IF(ISBLANK(F59), "", IFERROR(2025-VLOOKUP(TRIM(LOWER(F59)),Modele!A:B,2,FALSE), ""))</f>
        <v/>
      </c>
      <c r="Z59" t="str">
        <f>IF(ISBLANK(H59), "", IFERROR(2025-VLOOKUP(TRIM(LOWER(H59)),Modele!A:B,2,FALSE), ""))</f>
        <v/>
      </c>
    </row>
    <row r="60" spans="10:26" x14ac:dyDescent="0.25">
      <c r="J60">
        <f t="shared" si="1"/>
        <v>0</v>
      </c>
      <c r="Q60" t="str">
        <f>IF(ISBLANK(B60), "", IFERROR(2025-VLOOKUP(TRIM(LOWER(B60)),Modele!A:B,2,FALSE), ""))</f>
        <v/>
      </c>
      <c r="S60" t="str">
        <f>IF(ISBLANK(D60), "", IFERROR(2025-VLOOKUP(TRIM(LOWER(D60)),Modele!A:B,2,FALSE), ""))</f>
        <v/>
      </c>
      <c r="V60" t="str">
        <f>IF(ISBLANK(F60), "", IFERROR(2025-VLOOKUP(TRIM(LOWER(F60)),Modele!A:B,2,FALSE), ""))</f>
        <v/>
      </c>
      <c r="Z60" t="str">
        <f>IF(ISBLANK(H60), "", IFERROR(2025-VLOOKUP(TRIM(LOWER(H60)),Modele!A:B,2,FALSE), ""))</f>
        <v/>
      </c>
    </row>
    <row r="61" spans="10:26" x14ac:dyDescent="0.25">
      <c r="J61">
        <f t="shared" si="1"/>
        <v>0</v>
      </c>
      <c r="Q61" t="str">
        <f>IF(ISBLANK(B61), "", IFERROR(2025-VLOOKUP(TRIM(LOWER(B61)),Modele!A:B,2,FALSE), ""))</f>
        <v/>
      </c>
      <c r="S61" t="str">
        <f>IF(ISBLANK(D61), "", IFERROR(2025-VLOOKUP(TRIM(LOWER(D61)),Modele!A:B,2,FALSE), ""))</f>
        <v/>
      </c>
      <c r="V61" t="str">
        <f>IF(ISBLANK(F61), "", IFERROR(2025-VLOOKUP(TRIM(LOWER(F61)),Modele!A:B,2,FALSE), ""))</f>
        <v/>
      </c>
      <c r="Z61" t="str">
        <f>IF(ISBLANK(H61), "", IFERROR(2025-VLOOKUP(TRIM(LOWER(H61)),Modele!A:B,2,FALSE), ""))</f>
        <v/>
      </c>
    </row>
    <row r="62" spans="10:26" x14ac:dyDescent="0.25">
      <c r="J62">
        <f t="shared" si="1"/>
        <v>0</v>
      </c>
      <c r="Q62" t="str">
        <f>IF(ISBLANK(B62), "", IFERROR(2025-VLOOKUP(TRIM(LOWER(B62)),Modele!A:B,2,FALSE), ""))</f>
        <v/>
      </c>
      <c r="S62" t="str">
        <f>IF(ISBLANK(D62), "", IFERROR(2025-VLOOKUP(TRIM(LOWER(D62)),Modele!A:B,2,FALSE), ""))</f>
        <v/>
      </c>
      <c r="V62" t="str">
        <f>IF(ISBLANK(F62), "", IFERROR(2025-VLOOKUP(TRIM(LOWER(F62)),Modele!A:B,2,FALSE), ""))</f>
        <v/>
      </c>
      <c r="Z62" t="str">
        <f>IF(ISBLANK(H62), "", IFERROR(2025-VLOOKUP(TRIM(LOWER(H62)),Modele!A:B,2,FALSE), ""))</f>
        <v/>
      </c>
    </row>
    <row r="63" spans="10:26" x14ac:dyDescent="0.25">
      <c r="J63">
        <f t="shared" si="1"/>
        <v>0</v>
      </c>
      <c r="Q63" t="str">
        <f>IF(ISBLANK(B63), "", IFERROR(2025-VLOOKUP(TRIM(LOWER(B63)),Modele!A:B,2,FALSE), ""))</f>
        <v/>
      </c>
      <c r="S63" t="str">
        <f>IF(ISBLANK(D63), "", IFERROR(2025-VLOOKUP(TRIM(LOWER(D63)),Modele!A:B,2,FALSE), ""))</f>
        <v/>
      </c>
      <c r="V63" t="str">
        <f>IF(ISBLANK(F63), "", IFERROR(2025-VLOOKUP(TRIM(LOWER(F63)),Modele!A:B,2,FALSE), ""))</f>
        <v/>
      </c>
      <c r="Z63" t="str">
        <f>IF(ISBLANK(H63), "", IFERROR(2025-VLOOKUP(TRIM(LOWER(H63)),Modele!A:B,2,FALSE), ""))</f>
        <v/>
      </c>
    </row>
    <row r="64" spans="10:26" x14ac:dyDescent="0.25">
      <c r="J64">
        <f t="shared" si="1"/>
        <v>0</v>
      </c>
      <c r="Q64" t="str">
        <f>IF(ISBLANK(B64), "", IFERROR(2025-VLOOKUP(TRIM(LOWER(B64)),Modele!A:B,2,FALSE), ""))</f>
        <v/>
      </c>
      <c r="S64" t="str">
        <f>IF(ISBLANK(D64), "", IFERROR(2025-VLOOKUP(TRIM(LOWER(D64)),Modele!A:B,2,FALSE), ""))</f>
        <v/>
      </c>
      <c r="V64" t="str">
        <f>IF(ISBLANK(F64), "", IFERROR(2025-VLOOKUP(TRIM(LOWER(F64)),Modele!A:B,2,FALSE), ""))</f>
        <v/>
      </c>
      <c r="Z64" t="str">
        <f>IF(ISBLANK(H64), "", IFERROR(2025-VLOOKUP(TRIM(LOWER(H64)),Modele!A:B,2,FALSE), ""))</f>
        <v/>
      </c>
    </row>
    <row r="65" spans="1:26" x14ac:dyDescent="0.25">
      <c r="J65">
        <f t="shared" si="1"/>
        <v>0</v>
      </c>
      <c r="Q65" t="str">
        <f>IF(ISBLANK(B65), "", IFERROR(2025-VLOOKUP(TRIM(LOWER(B65)),Modele!A:B,2,FALSE), ""))</f>
        <v/>
      </c>
      <c r="S65" t="str">
        <f>IF(ISBLANK(D65), "", IFERROR(2025-VLOOKUP(TRIM(LOWER(D65)),Modele!A:B,2,FALSE), ""))</f>
        <v/>
      </c>
      <c r="V65" t="str">
        <f>IF(ISBLANK(F65), "", IFERROR(2025-VLOOKUP(TRIM(LOWER(F65)),Modele!A:B,2,FALSE), ""))</f>
        <v/>
      </c>
      <c r="Z65" t="str">
        <f>IF(ISBLANK(H65), "", IFERROR(2025-VLOOKUP(TRIM(LOWER(H65)),Modele!A:B,2,FALSE), ""))</f>
        <v/>
      </c>
    </row>
    <row r="66" spans="1:26" x14ac:dyDescent="0.25">
      <c r="J66">
        <f t="shared" si="1"/>
        <v>0</v>
      </c>
      <c r="Q66" t="str">
        <f>IF(ISBLANK(B66), "", IFERROR(2025-VLOOKUP(TRIM(LOWER(B66)),Modele!A:B,2,FALSE), ""))</f>
        <v/>
      </c>
      <c r="S66" t="str">
        <f>IF(ISBLANK(D66), "", IFERROR(2025-VLOOKUP(TRIM(LOWER(D66)),Modele!A:B,2,FALSE), ""))</f>
        <v/>
      </c>
      <c r="V66" t="str">
        <f>IF(ISBLANK(F66), "", IFERROR(2025-VLOOKUP(TRIM(LOWER(F66)),Modele!A:B,2,FALSE), ""))</f>
        <v/>
      </c>
      <c r="Z66" t="str">
        <f>IF(ISBLANK(H66), "", IFERROR(2025-VLOOKUP(TRIM(LOWER(H66)),Modele!A:B,2,FALSE), ""))</f>
        <v/>
      </c>
    </row>
    <row r="67" spans="1:26" x14ac:dyDescent="0.25">
      <c r="J67">
        <f t="shared" si="1"/>
        <v>0</v>
      </c>
      <c r="Q67" t="str">
        <f>IF(ISBLANK(B67), "", IFERROR(2025-VLOOKUP(TRIM(LOWER(B67)),Modele!A:B,2,FALSE), ""))</f>
        <v/>
      </c>
      <c r="S67" t="str">
        <f>IF(ISBLANK(D67), "", IFERROR(2025-VLOOKUP(TRIM(LOWER(D67)),Modele!A:B,2,FALSE), ""))</f>
        <v/>
      </c>
      <c r="V67" t="str">
        <f>IF(ISBLANK(F67), "", IFERROR(2025-VLOOKUP(TRIM(LOWER(F67)),Modele!A:B,2,FALSE), ""))</f>
        <v/>
      </c>
      <c r="Z67" t="str">
        <f>IF(ISBLANK(H67), "", IFERROR(2025-VLOOKUP(TRIM(LOWER(H67)),Modele!A:B,2,FALSE), ""))</f>
        <v/>
      </c>
    </row>
    <row r="68" spans="1:26" x14ac:dyDescent="0.25">
      <c r="J68">
        <f t="shared" si="1"/>
        <v>0</v>
      </c>
      <c r="Q68" t="str">
        <f>IF(ISBLANK(B68), "", IFERROR(2025-VLOOKUP(TRIM(LOWER(B68)),Modele!A:B,2,FALSE), ""))</f>
        <v/>
      </c>
      <c r="S68" t="str">
        <f>IF(ISBLANK(D68), "", IFERROR(2025-VLOOKUP(TRIM(LOWER(D68)),Modele!A:B,2,FALSE), ""))</f>
        <v/>
      </c>
      <c r="V68" t="str">
        <f>IF(ISBLANK(F68), "", IFERROR(2025-VLOOKUP(TRIM(LOWER(F68)),Modele!A:B,2,FALSE), ""))</f>
        <v/>
      </c>
      <c r="Z68" t="str">
        <f>IF(ISBLANK(H68), "", IFERROR(2025-VLOOKUP(TRIM(LOWER(H68)),Modele!A:B,2,FALSE), ""))</f>
        <v/>
      </c>
    </row>
    <row r="69" spans="1:26" x14ac:dyDescent="0.25">
      <c r="J69">
        <f t="shared" si="1"/>
        <v>0</v>
      </c>
      <c r="Q69" t="str">
        <f>IF(ISBLANK(B69), "", IFERROR(2025-VLOOKUP(TRIM(LOWER(B69)),Modele!A:B,2,FALSE), ""))</f>
        <v/>
      </c>
      <c r="S69" t="str">
        <f>IF(ISBLANK(D69), "", IFERROR(2025-VLOOKUP(TRIM(LOWER(D69)),Modele!A:B,2,FALSE), ""))</f>
        <v/>
      </c>
      <c r="V69" t="str">
        <f>IF(ISBLANK(F69), "", IFERROR(2025-VLOOKUP(TRIM(LOWER(F69)),Modele!A:B,2,FALSE), ""))</f>
        <v/>
      </c>
      <c r="Z69" t="str">
        <f>IF(ISBLANK(H69), "", IFERROR(2025-VLOOKUP(TRIM(LOWER(H69)),Modele!A:B,2,FALSE), ""))</f>
        <v/>
      </c>
    </row>
    <row r="70" spans="1:26" x14ac:dyDescent="0.25">
      <c r="A70" t="s">
        <v>20</v>
      </c>
      <c r="J70">
        <f>SUM(J48:J69)</f>
        <v>0</v>
      </c>
      <c r="K70">
        <f>SUM(K48:K69)</f>
        <v>0</v>
      </c>
      <c r="Q70" t="str">
        <f>IF(ISBLANK(B70), "", IFERROR(2025-VLOOKUP(TRIM(LOWER(B70)),Modele!A:B,2,FALSE), ""))</f>
        <v/>
      </c>
      <c r="S70" t="str">
        <f>IF(ISBLANK(D70), "", IFERROR(2025-VLOOKUP(TRIM(LOWER(D70)),Modele!A:B,2,FALSE), ""))</f>
        <v/>
      </c>
      <c r="V70" t="str">
        <f>IF(ISBLANK(F70), "", IFERROR(2025-VLOOKUP(TRIM(LOWER(F70)),Modele!A:B,2,FALSE), ""))</f>
        <v/>
      </c>
      <c r="Z70" t="str">
        <f>IF(ISBLANK(H70), "", IFERROR(2025-VLOOKUP(TRIM(LOWER(H70)),Modele!A:B,2,FALSE), ""))</f>
        <v/>
      </c>
    </row>
    <row r="71" spans="1:26" x14ac:dyDescent="0.25">
      <c r="Q71" t="str">
        <f>IF(ISBLANK(B71), "", IFERROR(2025-VLOOKUP(TRIM(LOWER(B71)),Modele!A:B,2,FALSE), ""))</f>
        <v/>
      </c>
      <c r="S71" t="str">
        <f>IF(ISBLANK(D71), "", IFERROR(2025-VLOOKUP(TRIM(LOWER(D71)),Modele!A:B,2,FALSE), ""))</f>
        <v/>
      </c>
      <c r="V71" t="str">
        <f>IF(ISBLANK(F71), "", IFERROR(2025-VLOOKUP(TRIM(LOWER(F71)),Modele!A:B,2,FALSE), ""))</f>
        <v/>
      </c>
      <c r="Z71" t="str">
        <f>IF(ISBLANK(H71), "", IFERROR(2025-VLOOKUP(TRIM(LOWER(H71)),Modele!A:B,2,FALSE), ""))</f>
        <v/>
      </c>
    </row>
    <row r="72" spans="1:26" x14ac:dyDescent="0.25">
      <c r="A72" t="s">
        <v>21</v>
      </c>
      <c r="B72">
        <f>SUM(J42,K42,J70,K70)</f>
        <v>40</v>
      </c>
      <c r="Q72" t="str">
        <f>IF(ISBLANK(B72), "", IFERROR(2025-VLOOKUP(TRIM(LOWER(B72)),Modele!A:B,2,FALSE), ""))</f>
        <v/>
      </c>
      <c r="S72" t="str">
        <f>IF(ISBLANK(D72), "", IFERROR(2025-VLOOKUP(TRIM(LOWER(D72)),Modele!A:B,2,FALSE), ""))</f>
        <v/>
      </c>
      <c r="V72" t="str">
        <f>IF(ISBLANK(F72), "", IFERROR(2025-VLOOKUP(TRIM(LOWER(F72)),Modele!A:B,2,FALSE), ""))</f>
        <v/>
      </c>
      <c r="Z72" t="str">
        <f>IF(ISBLANK(H72), "", IFERROR(2025-VLOOKUP(TRIM(LOWER(H72)),Modele!A:B,2,FALSE), ""))</f>
        <v/>
      </c>
    </row>
  </sheetData>
  <mergeCells count="2">
    <mergeCell ref="B1:K1"/>
    <mergeCell ref="B46:K46"/>
  </mergeCells>
  <conditionalFormatting sqref="B3:B72">
    <cfRule type="expression" dxfId="23" priority="85">
      <formula>AND(ISNUMBER(Q3), Q3&gt;10)</formula>
    </cfRule>
    <cfRule type="expression" dxfId="22" priority="87">
      <formula>AND(ISNUMBER(Q3), AND(Q3&gt;=5, Q3&lt;=10))</formula>
    </cfRule>
    <cfRule type="expression" dxfId="21" priority="89">
      <formula>AND(ISNUMBER(Q3), Q3&lt;5)</formula>
    </cfRule>
  </conditionalFormatting>
  <conditionalFormatting sqref="C3:C72">
    <cfRule type="expression" dxfId="20" priority="90">
      <formula>AND(ISNUMBER(Q3), Q3&gt;10)</formula>
    </cfRule>
    <cfRule type="expression" dxfId="19" priority="90">
      <formula>AND(ISNUMBER(Q3), AND(Q3&gt;=5, Q3&lt;=10))</formula>
    </cfRule>
    <cfRule type="expression" dxfId="18" priority="90">
      <formula>AND(ISNUMBER(Q3), Q3&lt;5)</formula>
    </cfRule>
  </conditionalFormatting>
  <conditionalFormatting sqref="D3:D72">
    <cfRule type="expression" dxfId="17" priority="91">
      <formula>AND(ISNUMBER(S3), S3&gt;10)</formula>
    </cfRule>
    <cfRule type="expression" dxfId="16" priority="93">
      <formula>AND(ISNUMBER(S3), AND(S3&gt;=5, S3&lt;=10))</formula>
    </cfRule>
    <cfRule type="expression" dxfId="15" priority="95">
      <formula>AND(ISNUMBER(S3), S3&lt;5)</formula>
    </cfRule>
  </conditionalFormatting>
  <conditionalFormatting sqref="E3:E72">
    <cfRule type="expression" dxfId="14" priority="96">
      <formula>AND(ISNUMBER(S3), S3&gt;10)</formula>
    </cfRule>
    <cfRule type="expression" dxfId="13" priority="96">
      <formula>AND(ISNUMBER(S3), AND(S3&gt;=5, S3&lt;=10))</formula>
    </cfRule>
    <cfRule type="expression" dxfId="12" priority="96">
      <formula>AND(ISNUMBER(S3), S3&lt;5)</formula>
    </cfRule>
  </conditionalFormatting>
  <conditionalFormatting sqref="F3:F72">
    <cfRule type="expression" dxfId="11" priority="97">
      <formula>AND(ISNUMBER(V3), V3&gt;10)</formula>
    </cfRule>
    <cfRule type="expression" dxfId="10" priority="99">
      <formula>AND(ISNUMBER(V3), AND(V3&gt;=5, V3&lt;=10))</formula>
    </cfRule>
    <cfRule type="expression" dxfId="9" priority="101">
      <formula>AND(ISNUMBER(V3), V3&lt;5)</formula>
    </cfRule>
  </conditionalFormatting>
  <conditionalFormatting sqref="G3:G72">
    <cfRule type="expression" dxfId="8" priority="102">
      <formula>AND(ISNUMBER(V3), V3&gt;10)</formula>
    </cfRule>
    <cfRule type="expression" dxfId="7" priority="102">
      <formula>AND(ISNUMBER(V3), AND(V3&gt;=5, V3&lt;=10))</formula>
    </cfRule>
    <cfRule type="expression" dxfId="6" priority="102">
      <formula>AND(ISNUMBER(V3), V3&lt;5)</formula>
    </cfRule>
  </conditionalFormatting>
  <conditionalFormatting sqref="H3:H72">
    <cfRule type="expression" dxfId="5" priority="103">
      <formula>AND(ISNUMBER(Z3), Z3&gt;10)</formula>
    </cfRule>
    <cfRule type="expression" dxfId="4" priority="105">
      <formula>AND(ISNUMBER(Z3), AND(Z3&gt;=5, Z3&lt;=10))</formula>
    </cfRule>
    <cfRule type="expression" dxfId="3" priority="107">
      <formula>AND(ISNUMBER(Z3), Z3&lt;5)</formula>
    </cfRule>
  </conditionalFormatting>
  <conditionalFormatting sqref="I3:I72">
    <cfRule type="expression" dxfId="2" priority="108">
      <formula>AND(ISNUMBER(Z3), Z3&gt;10)</formula>
    </cfRule>
    <cfRule type="expression" dxfId="1" priority="108">
      <formula>AND(ISNUMBER(Z3), AND(Z3&gt;=5, Z3&lt;=10))</formula>
    </cfRule>
    <cfRule type="expression" dxfId="0" priority="108">
      <formula>AND(ISNUMBER(Z3), Z3&lt;5)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6"/>
  <sheetViews>
    <sheetView topLeftCell="A22" workbookViewId="0">
      <selection activeCell="A87" sqref="A87"/>
    </sheetView>
  </sheetViews>
  <sheetFormatPr baseColWidth="10" defaultRowHeight="15" x14ac:dyDescent="0.25"/>
  <cols>
    <col min="1" max="1" width="33.140625" style="1" customWidth="1"/>
    <col min="2" max="2" width="11.5703125" style="1" customWidth="1"/>
  </cols>
  <sheetData>
    <row r="1" spans="1:2" x14ac:dyDescent="0.25">
      <c r="A1" s="1" t="s">
        <v>22</v>
      </c>
      <c r="B1" s="1" t="s">
        <v>23</v>
      </c>
    </row>
    <row r="2" spans="1:2" x14ac:dyDescent="0.25">
      <c r="A2" s="1" t="s">
        <v>24</v>
      </c>
      <c r="B2" s="1">
        <v>2006</v>
      </c>
    </row>
    <row r="3" spans="1:2" x14ac:dyDescent="0.25">
      <c r="A3" s="1" t="s">
        <v>25</v>
      </c>
      <c r="B3" s="1">
        <v>2006</v>
      </c>
    </row>
    <row r="4" spans="1:2" x14ac:dyDescent="0.25">
      <c r="A4" s="1" t="s">
        <v>26</v>
      </c>
      <c r="B4" s="1">
        <v>2006</v>
      </c>
    </row>
    <row r="5" spans="1:2" x14ac:dyDescent="0.25">
      <c r="A5" s="1" t="s">
        <v>27</v>
      </c>
      <c r="B5" s="1">
        <v>2007</v>
      </c>
    </row>
    <row r="6" spans="1:2" x14ac:dyDescent="0.25">
      <c r="A6" s="1" t="s">
        <v>28</v>
      </c>
      <c r="B6" s="1">
        <v>2009</v>
      </c>
    </row>
    <row r="7" spans="1:2" x14ac:dyDescent="0.25">
      <c r="A7" s="1" t="s">
        <v>29</v>
      </c>
      <c r="B7" s="1">
        <v>2009</v>
      </c>
    </row>
    <row r="8" spans="1:2" x14ac:dyDescent="0.25">
      <c r="A8" s="1" t="s">
        <v>30</v>
      </c>
      <c r="B8" s="1">
        <v>2009</v>
      </c>
    </row>
    <row r="9" spans="1:2" x14ac:dyDescent="0.25">
      <c r="A9" s="1" t="s">
        <v>31</v>
      </c>
      <c r="B9" s="1">
        <v>2009</v>
      </c>
    </row>
    <row r="10" spans="1:2" x14ac:dyDescent="0.25">
      <c r="A10" s="1" t="s">
        <v>32</v>
      </c>
      <c r="B10" s="1">
        <v>2010</v>
      </c>
    </row>
    <row r="11" spans="1:2" x14ac:dyDescent="0.25">
      <c r="A11" s="1" t="s">
        <v>33</v>
      </c>
      <c r="B11" s="1">
        <v>2010</v>
      </c>
    </row>
    <row r="12" spans="1:2" x14ac:dyDescent="0.25">
      <c r="A12" s="1" t="s">
        <v>34</v>
      </c>
      <c r="B12" s="1">
        <v>2010</v>
      </c>
    </row>
    <row r="13" spans="1:2" x14ac:dyDescent="0.25">
      <c r="A13" s="1" t="s">
        <v>35</v>
      </c>
      <c r="B13" s="1">
        <v>2011</v>
      </c>
    </row>
    <row r="14" spans="1:2" x14ac:dyDescent="0.25">
      <c r="A14" s="2" t="s">
        <v>36</v>
      </c>
      <c r="B14" s="1">
        <v>2011</v>
      </c>
    </row>
    <row r="15" spans="1:2" x14ac:dyDescent="0.25">
      <c r="A15" s="1" t="s">
        <v>37</v>
      </c>
      <c r="B15" s="1">
        <v>2011</v>
      </c>
    </row>
    <row r="16" spans="1:2" x14ac:dyDescent="0.25">
      <c r="A16" s="1" t="s">
        <v>38</v>
      </c>
      <c r="B16" s="1">
        <v>2011</v>
      </c>
    </row>
    <row r="17" spans="1:2" x14ac:dyDescent="0.25">
      <c r="A17" s="1" t="s">
        <v>39</v>
      </c>
      <c r="B17" s="1">
        <v>2011</v>
      </c>
    </row>
    <row r="18" spans="1:2" x14ac:dyDescent="0.25">
      <c r="A18" s="1" t="s">
        <v>40</v>
      </c>
      <c r="B18" s="1">
        <v>2011</v>
      </c>
    </row>
    <row r="19" spans="1:2" x14ac:dyDescent="0.25">
      <c r="A19" s="1" t="s">
        <v>41</v>
      </c>
      <c r="B19" s="1">
        <v>2011</v>
      </c>
    </row>
    <row r="20" spans="1:2" x14ac:dyDescent="0.25">
      <c r="A20" s="1" t="s">
        <v>42</v>
      </c>
      <c r="B20" s="1">
        <v>2011</v>
      </c>
    </row>
    <row r="21" spans="1:2" x14ac:dyDescent="0.25">
      <c r="A21" s="1" t="s">
        <v>43</v>
      </c>
      <c r="B21" s="1">
        <v>2011</v>
      </c>
    </row>
    <row r="22" spans="1:2" x14ac:dyDescent="0.25">
      <c r="A22" s="1" t="s">
        <v>44</v>
      </c>
      <c r="B22" s="1">
        <v>2011</v>
      </c>
    </row>
    <row r="23" spans="1:2" x14ac:dyDescent="0.25">
      <c r="A23" s="1" t="s">
        <v>45</v>
      </c>
      <c r="B23" s="1">
        <v>2012</v>
      </c>
    </row>
    <row r="24" spans="1:2" x14ac:dyDescent="0.25">
      <c r="A24" s="1" t="s">
        <v>46</v>
      </c>
      <c r="B24" s="1">
        <v>2012</v>
      </c>
    </row>
    <row r="25" spans="1:2" x14ac:dyDescent="0.25">
      <c r="A25" s="1" t="s">
        <v>47</v>
      </c>
      <c r="B25" s="1">
        <v>2012</v>
      </c>
    </row>
    <row r="26" spans="1:2" x14ac:dyDescent="0.25">
      <c r="A26" s="1" t="s">
        <v>48</v>
      </c>
      <c r="B26" s="1">
        <v>2012</v>
      </c>
    </row>
    <row r="27" spans="1:2" x14ac:dyDescent="0.25">
      <c r="A27" s="1" t="s">
        <v>49</v>
      </c>
      <c r="B27" s="1">
        <v>2012</v>
      </c>
    </row>
    <row r="28" spans="1:2" x14ac:dyDescent="0.25">
      <c r="A28" s="1" t="s">
        <v>50</v>
      </c>
      <c r="B28" s="1">
        <v>2012</v>
      </c>
    </row>
    <row r="29" spans="1:2" x14ac:dyDescent="0.25">
      <c r="A29" s="1" t="s">
        <v>51</v>
      </c>
      <c r="B29" s="1">
        <v>2012</v>
      </c>
    </row>
    <row r="30" spans="1:2" x14ac:dyDescent="0.25">
      <c r="A30" s="1" t="s">
        <v>52</v>
      </c>
      <c r="B30" s="1">
        <v>2012</v>
      </c>
    </row>
    <row r="31" spans="1:2" x14ac:dyDescent="0.25">
      <c r="A31" s="1" t="s">
        <v>53</v>
      </c>
      <c r="B31" s="1">
        <v>2012</v>
      </c>
    </row>
    <row r="32" spans="1:2" x14ac:dyDescent="0.25">
      <c r="A32" s="1" t="s">
        <v>54</v>
      </c>
      <c r="B32" s="1">
        <v>2012</v>
      </c>
    </row>
    <row r="33" spans="1:2" x14ac:dyDescent="0.25">
      <c r="A33" s="1" t="s">
        <v>55</v>
      </c>
      <c r="B33" s="1">
        <v>2013</v>
      </c>
    </row>
    <row r="34" spans="1:2" x14ac:dyDescent="0.25">
      <c r="A34" s="1" t="s">
        <v>56</v>
      </c>
      <c r="B34" s="1">
        <v>2013</v>
      </c>
    </row>
    <row r="35" spans="1:2" x14ac:dyDescent="0.25">
      <c r="A35" s="1" t="s">
        <v>57</v>
      </c>
      <c r="B35" s="1">
        <v>2013</v>
      </c>
    </row>
    <row r="36" spans="1:2" x14ac:dyDescent="0.25">
      <c r="A36" s="1" t="s">
        <v>58</v>
      </c>
      <c r="B36" s="1">
        <v>2013</v>
      </c>
    </row>
    <row r="37" spans="1:2" x14ac:dyDescent="0.25">
      <c r="A37" s="1" t="s">
        <v>59</v>
      </c>
      <c r="B37" s="1">
        <v>2013</v>
      </c>
    </row>
    <row r="38" spans="1:2" x14ac:dyDescent="0.25">
      <c r="A38" s="1" t="s">
        <v>60</v>
      </c>
      <c r="B38" s="1">
        <v>2013</v>
      </c>
    </row>
    <row r="39" spans="1:2" x14ac:dyDescent="0.25">
      <c r="A39" s="1" t="s">
        <v>61</v>
      </c>
      <c r="B39" s="1">
        <v>2013</v>
      </c>
    </row>
    <row r="40" spans="1:2" x14ac:dyDescent="0.25">
      <c r="A40" s="1" t="s">
        <v>62</v>
      </c>
      <c r="B40" s="1">
        <v>2013</v>
      </c>
    </row>
    <row r="41" spans="1:2" x14ac:dyDescent="0.25">
      <c r="A41" s="1" t="s">
        <v>63</v>
      </c>
      <c r="B41" s="1">
        <v>2013</v>
      </c>
    </row>
    <row r="42" spans="1:2" x14ac:dyDescent="0.25">
      <c r="A42" s="1" t="s">
        <v>64</v>
      </c>
      <c r="B42" s="1">
        <v>2013</v>
      </c>
    </row>
    <row r="43" spans="1:2" x14ac:dyDescent="0.25">
      <c r="A43" s="1" t="s">
        <v>65</v>
      </c>
      <c r="B43" s="1">
        <v>2013</v>
      </c>
    </row>
    <row r="44" spans="1:2" x14ac:dyDescent="0.25">
      <c r="A44" s="1" t="s">
        <v>66</v>
      </c>
      <c r="B44" s="1">
        <v>2013</v>
      </c>
    </row>
    <row r="45" spans="1:2" x14ac:dyDescent="0.25">
      <c r="A45" s="2" t="s">
        <v>53</v>
      </c>
      <c r="B45" s="1">
        <v>2013</v>
      </c>
    </row>
    <row r="46" spans="1:2" x14ac:dyDescent="0.25">
      <c r="A46" s="1" t="s">
        <v>67</v>
      </c>
      <c r="B46" s="1">
        <v>2014</v>
      </c>
    </row>
    <row r="47" spans="1:2" x14ac:dyDescent="0.25">
      <c r="A47" s="1" t="s">
        <v>68</v>
      </c>
      <c r="B47" s="1">
        <v>2014</v>
      </c>
    </row>
    <row r="48" spans="1:2" x14ac:dyDescent="0.25">
      <c r="A48" s="2" t="s">
        <v>69</v>
      </c>
      <c r="B48" s="1">
        <v>2014</v>
      </c>
    </row>
    <row r="49" spans="1:2" x14ac:dyDescent="0.25">
      <c r="A49" s="1" t="s">
        <v>70</v>
      </c>
      <c r="B49" s="1">
        <v>2014</v>
      </c>
    </row>
    <row r="50" spans="1:2" x14ac:dyDescent="0.25">
      <c r="A50" s="1" t="s">
        <v>71</v>
      </c>
      <c r="B50" s="1">
        <v>2014</v>
      </c>
    </row>
    <row r="51" spans="1:2" x14ac:dyDescent="0.25">
      <c r="A51" s="1" t="s">
        <v>72</v>
      </c>
      <c r="B51" s="1">
        <v>2014</v>
      </c>
    </row>
    <row r="52" spans="1:2" x14ac:dyDescent="0.25">
      <c r="A52" s="1" t="s">
        <v>73</v>
      </c>
      <c r="B52" s="1">
        <v>2014</v>
      </c>
    </row>
    <row r="53" spans="1:2" x14ac:dyDescent="0.25">
      <c r="A53" s="1" t="s">
        <v>74</v>
      </c>
      <c r="B53" s="1">
        <v>2014</v>
      </c>
    </row>
    <row r="54" spans="1:2" x14ac:dyDescent="0.25">
      <c r="A54" s="2" t="s">
        <v>75</v>
      </c>
      <c r="B54" s="1">
        <v>2015</v>
      </c>
    </row>
    <row r="55" spans="1:2" x14ac:dyDescent="0.25">
      <c r="A55" s="1" t="s">
        <v>76</v>
      </c>
      <c r="B55" s="1">
        <v>2015</v>
      </c>
    </row>
    <row r="56" spans="1:2" x14ac:dyDescent="0.25">
      <c r="A56" s="1" t="s">
        <v>77</v>
      </c>
      <c r="B56" s="1">
        <v>2015</v>
      </c>
    </row>
    <row r="57" spans="1:2" x14ac:dyDescent="0.25">
      <c r="A57" s="1" t="s">
        <v>78</v>
      </c>
      <c r="B57" s="1">
        <v>2015</v>
      </c>
    </row>
    <row r="58" spans="1:2" x14ac:dyDescent="0.25">
      <c r="A58" s="2" t="s">
        <v>74</v>
      </c>
      <c r="B58" s="1">
        <v>2015</v>
      </c>
    </row>
    <row r="59" spans="1:2" x14ac:dyDescent="0.25">
      <c r="A59" s="2" t="s">
        <v>79</v>
      </c>
      <c r="B59" s="1">
        <v>2016</v>
      </c>
    </row>
    <row r="60" spans="1:2" x14ac:dyDescent="0.25">
      <c r="A60" s="1" t="s">
        <v>80</v>
      </c>
      <c r="B60" s="1">
        <v>2016</v>
      </c>
    </row>
    <row r="61" spans="1:2" x14ac:dyDescent="0.25">
      <c r="A61" s="1" t="s">
        <v>81</v>
      </c>
      <c r="B61" s="1">
        <v>2016</v>
      </c>
    </row>
    <row r="62" spans="1:2" x14ac:dyDescent="0.25">
      <c r="A62" s="1" t="s">
        <v>82</v>
      </c>
      <c r="B62" s="1">
        <v>2016</v>
      </c>
    </row>
    <row r="63" spans="1:2" x14ac:dyDescent="0.25">
      <c r="A63" s="2" t="s">
        <v>83</v>
      </c>
      <c r="B63" s="1">
        <v>2016</v>
      </c>
    </row>
    <row r="64" spans="1:2" x14ac:dyDescent="0.25">
      <c r="A64" s="1" t="s">
        <v>84</v>
      </c>
      <c r="B64" s="1">
        <v>2017</v>
      </c>
    </row>
    <row r="65" spans="1:2" x14ac:dyDescent="0.25">
      <c r="A65" s="1" t="s">
        <v>85</v>
      </c>
      <c r="B65" s="1">
        <v>2017</v>
      </c>
    </row>
    <row r="66" spans="1:2" x14ac:dyDescent="0.25">
      <c r="A66" s="1" t="s">
        <v>86</v>
      </c>
      <c r="B66" s="1">
        <v>2017</v>
      </c>
    </row>
    <row r="67" spans="1:2" x14ac:dyDescent="0.25">
      <c r="A67" s="1" t="s">
        <v>87</v>
      </c>
      <c r="B67" s="1">
        <v>2017</v>
      </c>
    </row>
    <row r="68" spans="1:2" x14ac:dyDescent="0.25">
      <c r="A68" s="1" t="s">
        <v>88</v>
      </c>
      <c r="B68" s="1">
        <v>2018</v>
      </c>
    </row>
    <row r="69" spans="1:2" x14ac:dyDescent="0.25">
      <c r="A69" s="1" t="s">
        <v>89</v>
      </c>
      <c r="B69" s="1">
        <v>2018</v>
      </c>
    </row>
    <row r="70" spans="1:2" x14ac:dyDescent="0.25">
      <c r="A70" s="1" t="s">
        <v>90</v>
      </c>
      <c r="B70" s="1">
        <v>2018</v>
      </c>
    </row>
    <row r="71" spans="1:2" x14ac:dyDescent="0.25">
      <c r="A71" s="1" t="s">
        <v>91</v>
      </c>
      <c r="B71" s="1">
        <v>2018</v>
      </c>
    </row>
    <row r="72" spans="1:2" x14ac:dyDescent="0.25">
      <c r="A72" s="1" t="s">
        <v>92</v>
      </c>
      <c r="B72" s="1">
        <v>2019</v>
      </c>
    </row>
    <row r="73" spans="1:2" x14ac:dyDescent="0.25">
      <c r="A73" s="1" t="s">
        <v>93</v>
      </c>
      <c r="B73" s="1">
        <v>2019</v>
      </c>
    </row>
    <row r="74" spans="1:2" x14ac:dyDescent="0.25">
      <c r="A74" s="2" t="s">
        <v>94</v>
      </c>
      <c r="B74" s="1">
        <v>2020</v>
      </c>
    </row>
    <row r="75" spans="1:2" x14ac:dyDescent="0.25">
      <c r="A75" s="1" t="s">
        <v>95</v>
      </c>
      <c r="B75" s="1">
        <v>2020</v>
      </c>
    </row>
    <row r="76" spans="1:2" x14ac:dyDescent="0.25">
      <c r="A76" s="1" t="s">
        <v>96</v>
      </c>
      <c r="B76" s="1">
        <v>2021</v>
      </c>
    </row>
    <row r="77" spans="1:2" x14ac:dyDescent="0.25">
      <c r="A77" s="1" t="s">
        <v>97</v>
      </c>
      <c r="B77" s="1">
        <v>2021</v>
      </c>
    </row>
    <row r="78" spans="1:2" x14ac:dyDescent="0.25">
      <c r="A78" s="1" t="s">
        <v>98</v>
      </c>
      <c r="B78" s="1">
        <v>2022</v>
      </c>
    </row>
    <row r="79" spans="1:2" x14ac:dyDescent="0.25">
      <c r="A79" s="1" t="s">
        <v>99</v>
      </c>
      <c r="B79" s="1">
        <v>2023</v>
      </c>
    </row>
    <row r="80" spans="1:2" x14ac:dyDescent="0.25">
      <c r="A80" s="1" t="s">
        <v>100</v>
      </c>
      <c r="B80" s="1">
        <v>2023</v>
      </c>
    </row>
    <row r="81" spans="1:2" x14ac:dyDescent="0.25">
      <c r="A81" s="2" t="s">
        <v>101</v>
      </c>
      <c r="B81" s="1">
        <v>2023</v>
      </c>
    </row>
    <row r="82" spans="1:2" x14ac:dyDescent="0.25">
      <c r="A82" s="2" t="s">
        <v>101</v>
      </c>
      <c r="B82" s="1">
        <v>2023</v>
      </c>
    </row>
    <row r="83" spans="1:2" x14ac:dyDescent="0.25">
      <c r="A83" s="2" t="s">
        <v>102</v>
      </c>
      <c r="B83" s="2">
        <v>2024</v>
      </c>
    </row>
    <row r="84" spans="1:2" x14ac:dyDescent="0.25">
      <c r="A84" s="2" t="s">
        <v>103</v>
      </c>
      <c r="B84" s="1">
        <v>2024</v>
      </c>
    </row>
    <row r="85" spans="1:2" x14ac:dyDescent="0.25">
      <c r="A85" s="1" t="s">
        <v>104</v>
      </c>
      <c r="B85" s="1">
        <v>2023</v>
      </c>
    </row>
    <row r="86" spans="1:2" x14ac:dyDescent="0.25">
      <c r="A86" s="1" t="s">
        <v>105</v>
      </c>
      <c r="B86" s="1">
        <v>2024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EF18-006F-479B-BE08-9716A9583C58}">
  <dimension ref="A2:E72"/>
  <sheetViews>
    <sheetView workbookViewId="0">
      <selection sqref="A1:E73"/>
    </sheetView>
  </sheetViews>
  <sheetFormatPr baseColWidth="10" defaultRowHeight="15" x14ac:dyDescent="0.25"/>
  <sheetData>
    <row r="2" spans="1:5" x14ac:dyDescent="0.25">
      <c r="A2" t="s">
        <v>13</v>
      </c>
      <c r="B2" t="s">
        <v>13</v>
      </c>
      <c r="C2" t="s">
        <v>13</v>
      </c>
      <c r="D2" t="s">
        <v>13</v>
      </c>
      <c r="E2" t="s">
        <v>13</v>
      </c>
    </row>
    <row r="3" spans="1:5" x14ac:dyDescent="0.25">
      <c r="A3" t="str">
        <f>IFERROR(2025-VLOOKUP(#REF!,Modele!#REF!,2,FALSE),"")</f>
        <v/>
      </c>
      <c r="B3" t="str">
        <f>IF(ISBLANK(#REF!), "", IFERROR(2025-VLOOKUP(#REF!,Modele!#REF!,2,FALSE), ""))</f>
        <v/>
      </c>
      <c r="C3" t="str">
        <f>IF(ISBLANK(#REF!), "", IFERROR(2025-VLOOKUP(#REF!,Modele!#REF!,2,FALSE), ""))</f>
        <v/>
      </c>
      <c r="D3" t="str">
        <f>IF(ISBLANK(#REF!), "", IFERROR(2025-VLOOKUP(#REF!,Modele!#REF!,2,FALSE), ""))</f>
        <v/>
      </c>
      <c r="E3" t="str">
        <f>IF(ISBLANK(#REF!), "", IFERROR(2025-VLOOKUP(TRIM(LOWER(#REF!)),Modele!#REF!,2,FALSE), ""))</f>
        <v/>
      </c>
    </row>
    <row r="4" spans="1:5" x14ac:dyDescent="0.25">
      <c r="A4" t="str">
        <f>IFERROR(2025-VLOOKUP(#REF!,Modele!#REF!,2,FALSE),"")</f>
        <v/>
      </c>
      <c r="B4" t="str">
        <f>IF(ISBLANK(#REF!), "", IFERROR(2025-VLOOKUP(#REF!,Modele!#REF!,2,FALSE), ""))</f>
        <v/>
      </c>
      <c r="C4" t="str">
        <f>IF(ISBLANK(#REF!), "", IFERROR(2025-VLOOKUP(#REF!,Modele!#REF!,2,FALSE), ""))</f>
        <v/>
      </c>
      <c r="D4" t="str">
        <f>IF(ISBLANK(#REF!), "", IFERROR(2025-VLOOKUP(#REF!,Modele!#REF!,2,FALSE), ""))</f>
        <v/>
      </c>
      <c r="E4" t="str">
        <f>IF(ISBLANK(#REF!), "", IFERROR(2025-VLOOKUP(TRIM(LOWER(#REF!)),Modele!#REF!,2,FALSE), ""))</f>
        <v/>
      </c>
    </row>
    <row r="5" spans="1:5" x14ac:dyDescent="0.25">
      <c r="A5" t="str">
        <f>IFERROR(2025-VLOOKUP(#REF!,Modele!#REF!,2,FALSE),"")</f>
        <v/>
      </c>
      <c r="B5" t="str">
        <f>IF(ISBLANK(#REF!), "", IFERROR(2025-VLOOKUP(#REF!,Modele!#REF!,2,FALSE), ""))</f>
        <v/>
      </c>
      <c r="C5" t="str">
        <f>IF(ISBLANK(#REF!), "", IFERROR(2025-VLOOKUP(#REF!,Modele!#REF!,2,FALSE), ""))</f>
        <v/>
      </c>
      <c r="D5" t="str">
        <f>IF(ISBLANK(#REF!), "", IFERROR(2025-VLOOKUP(#REF!,Modele!#REF!,2,FALSE), ""))</f>
        <v/>
      </c>
      <c r="E5" t="str">
        <f>IF(ISBLANK(#REF!), "", IFERROR(2025-VLOOKUP(TRIM(LOWER(#REF!)),Modele!#REF!,2,FALSE), ""))</f>
        <v/>
      </c>
    </row>
    <row r="6" spans="1:5" x14ac:dyDescent="0.25">
      <c r="A6" t="str">
        <f>IFERROR(2025-VLOOKUP(#REF!,Modele!#REF!,2,FALSE),"")</f>
        <v/>
      </c>
      <c r="B6" t="str">
        <f>IF(ISBLANK(#REF!), "", IFERROR(2025-VLOOKUP(#REF!,Modele!#REF!,2,FALSE), ""))</f>
        <v/>
      </c>
      <c r="C6" t="str">
        <f>IF(ISBLANK(#REF!), "", IFERROR(2025-VLOOKUP(#REF!,Modele!#REF!,2,FALSE), ""))</f>
        <v/>
      </c>
      <c r="D6" t="str">
        <f>IF(ISBLANK(#REF!), "", IFERROR(2025-VLOOKUP(#REF!,Modele!#REF!,2,FALSE), ""))</f>
        <v/>
      </c>
      <c r="E6" t="str">
        <f>IF(ISBLANK(#REF!), "", IFERROR(2025-VLOOKUP(TRIM(LOWER(#REF!)),Modele!#REF!,2,FALSE), ""))</f>
        <v/>
      </c>
    </row>
    <row r="7" spans="1:5" x14ac:dyDescent="0.25">
      <c r="A7" t="str">
        <f>IFERROR(2025-VLOOKUP(#REF!,Modele!#REF!,2,FALSE),"")</f>
        <v/>
      </c>
      <c r="B7" t="str">
        <f>IF(ISBLANK(#REF!), "", IFERROR(2025-VLOOKUP(#REF!,Modele!#REF!,2,FALSE), ""))</f>
        <v/>
      </c>
      <c r="C7" t="str">
        <f>IF(ISBLANK(#REF!), "", IFERROR(2025-VLOOKUP(#REF!,Modele!#REF!,2,FALSE), ""))</f>
        <v/>
      </c>
      <c r="D7" t="str">
        <f>IF(ISBLANK(#REF!), "", IFERROR(2025-VLOOKUP(#REF!,Modele!#REF!,2,FALSE), ""))</f>
        <v/>
      </c>
      <c r="E7" t="str">
        <f>IF(ISBLANK(#REF!), "", IFERROR(2025-VLOOKUP(TRIM(LOWER(#REF!)),Modele!#REF!,2,FALSE), ""))</f>
        <v/>
      </c>
    </row>
    <row r="8" spans="1:5" x14ac:dyDescent="0.25">
      <c r="A8" t="str">
        <f>IFERROR(2025-VLOOKUP(#REF!,Modele!#REF!,2,FALSE),"")</f>
        <v/>
      </c>
      <c r="B8" t="str">
        <f>IF(ISBLANK(#REF!), "", IFERROR(2025-VLOOKUP(#REF!,Modele!#REF!,2,FALSE), ""))</f>
        <v/>
      </c>
      <c r="C8" t="str">
        <f>IF(ISBLANK(#REF!), "", IFERROR(2025-VLOOKUP(#REF!,Modele!#REF!,2,FALSE), ""))</f>
        <v/>
      </c>
      <c r="D8" t="str">
        <f>IF(ISBLANK(#REF!), "", IFERROR(2025-VLOOKUP(#REF!,Modele!#REF!,2,FALSE), ""))</f>
        <v/>
      </c>
      <c r="E8" t="str">
        <f>IF(ISBLANK(#REF!), "", IFERROR(2025-VLOOKUP(TRIM(LOWER(#REF!)),Modele!#REF!,2,FALSE), ""))</f>
        <v/>
      </c>
    </row>
    <row r="9" spans="1:5" x14ac:dyDescent="0.25">
      <c r="A9" t="str">
        <f>IFERROR(2025-VLOOKUP(#REF!,Modele!#REF!,2,FALSE),"")</f>
        <v/>
      </c>
      <c r="B9" t="str">
        <f>IF(ISBLANK(#REF!), "", IFERROR(2025-VLOOKUP(#REF!,Modele!#REF!,2,FALSE), ""))</f>
        <v/>
      </c>
      <c r="C9" t="str">
        <f>IF(ISBLANK(#REF!), "", IFERROR(2025-VLOOKUP(#REF!,Modele!#REF!,2,FALSE), ""))</f>
        <v/>
      </c>
      <c r="D9" t="str">
        <f>IF(ISBLANK(#REF!), "", IFERROR(2025-VLOOKUP(#REF!,Modele!#REF!,2,FALSE), ""))</f>
        <v/>
      </c>
      <c r="E9" t="str">
        <f>IF(ISBLANK(#REF!), "", IFERROR(2025-VLOOKUP(TRIM(LOWER(#REF!)),Modele!#REF!,2,FALSE), ""))</f>
        <v/>
      </c>
    </row>
    <row r="10" spans="1:5" x14ac:dyDescent="0.25">
      <c r="A10" t="str">
        <f>IFERROR(2025-VLOOKUP(#REF!,Modele!#REF!,2,FALSE),"")</f>
        <v/>
      </c>
      <c r="B10" t="str">
        <f>IF(ISBLANK(#REF!), "", IFERROR(2025-VLOOKUP(#REF!,Modele!#REF!,2,FALSE), ""))</f>
        <v/>
      </c>
      <c r="C10" t="str">
        <f>IF(ISBLANK(#REF!), "", IFERROR(2025-VLOOKUP(#REF!,Modele!#REF!,2,FALSE), ""))</f>
        <v/>
      </c>
      <c r="D10" t="str">
        <f>IF(ISBLANK(#REF!), "", IFERROR(2025-VLOOKUP(#REF!,Modele!#REF!,2,FALSE), ""))</f>
        <v/>
      </c>
      <c r="E10" t="str">
        <f>IF(ISBLANK(#REF!), "", IFERROR(2025-VLOOKUP(TRIM(LOWER(#REF!)),Modele!#REF!,2,FALSE), ""))</f>
        <v/>
      </c>
    </row>
    <row r="11" spans="1:5" x14ac:dyDescent="0.25">
      <c r="A11" t="str">
        <f>IFERROR(2025-VLOOKUP(#REF!,Modele!#REF!,2,FALSE),"")</f>
        <v/>
      </c>
      <c r="B11" t="str">
        <f>IF(ISBLANK(#REF!), "", IFERROR(2025-VLOOKUP(#REF!,Modele!#REF!,2,FALSE), ""))</f>
        <v/>
      </c>
      <c r="C11" t="str">
        <f>IF(ISBLANK(#REF!), "", IFERROR(2025-VLOOKUP(#REF!,Modele!#REF!,2,FALSE), ""))</f>
        <v/>
      </c>
      <c r="D11" t="str">
        <f>IF(ISBLANK(#REF!), "", IFERROR(2025-VLOOKUP(#REF!,Modele!#REF!,2,FALSE), ""))</f>
        <v/>
      </c>
      <c r="E11" t="str">
        <f>IF(ISBLANK(#REF!), "", IFERROR(2025-VLOOKUP(TRIM(LOWER(#REF!)),Modele!#REF!,2,FALSE), ""))</f>
        <v/>
      </c>
    </row>
    <row r="12" spans="1:5" x14ac:dyDescent="0.25">
      <c r="A12" t="str">
        <f>IFERROR(2025-VLOOKUP(#REF!,Modele!#REF!,2,FALSE),"")</f>
        <v/>
      </c>
      <c r="B12" t="str">
        <f>IF(ISBLANK(#REF!), "", IFERROR(2025-VLOOKUP(#REF!,Modele!#REF!,2,FALSE), ""))</f>
        <v/>
      </c>
      <c r="C12" t="str">
        <f>IF(ISBLANK(#REF!), "", IFERROR(2025-VLOOKUP(#REF!,Modele!#REF!,2,FALSE), ""))</f>
        <v/>
      </c>
      <c r="D12" t="str">
        <f>IF(ISBLANK(#REF!), "", IFERROR(2025-VLOOKUP(#REF!,Modele!#REF!,2,FALSE), ""))</f>
        <v/>
      </c>
      <c r="E12" t="str">
        <f>IF(ISBLANK(#REF!), "", IFERROR(2025-VLOOKUP(TRIM(LOWER(#REF!)),Modele!#REF!,2,FALSE), ""))</f>
        <v/>
      </c>
    </row>
    <row r="13" spans="1:5" x14ac:dyDescent="0.25">
      <c r="A13" t="str">
        <f>IFERROR(2025-VLOOKUP(#REF!,Modele!#REF!,2,FALSE),"")</f>
        <v/>
      </c>
      <c r="B13" t="str">
        <f>IF(ISBLANK(#REF!), "", IFERROR(2025-VLOOKUP(#REF!,Modele!#REF!,2,FALSE), ""))</f>
        <v/>
      </c>
      <c r="C13" t="str">
        <f>IF(ISBLANK(#REF!), "", IFERROR(2025-VLOOKUP(#REF!,Modele!#REF!,2,FALSE), ""))</f>
        <v/>
      </c>
      <c r="D13" t="str">
        <f>IF(ISBLANK(#REF!), "", IFERROR(2025-VLOOKUP(#REF!,Modele!#REF!,2,FALSE), ""))</f>
        <v/>
      </c>
      <c r="E13" t="str">
        <f>IF(ISBLANK(#REF!), "", IFERROR(2025-VLOOKUP(TRIM(LOWER(#REF!)),Modele!#REF!,2,FALSE), ""))</f>
        <v/>
      </c>
    </row>
    <row r="14" spans="1:5" x14ac:dyDescent="0.25">
      <c r="A14" t="str">
        <f>IFERROR(2025-VLOOKUP(#REF!,Modele!#REF!,2,FALSE),"")</f>
        <v/>
      </c>
      <c r="B14" t="str">
        <f>IF(ISBLANK(#REF!), "", IFERROR(2025-VLOOKUP(#REF!,Modele!#REF!,2,FALSE), ""))</f>
        <v/>
      </c>
      <c r="C14" t="str">
        <f>IF(ISBLANK(#REF!), "", IFERROR(2025-VLOOKUP(#REF!,Modele!#REF!,2,FALSE), ""))</f>
        <v/>
      </c>
      <c r="D14" t="str">
        <f>IF(ISBLANK(#REF!), "", IFERROR(2025-VLOOKUP(#REF!,Modele!#REF!,2,FALSE), ""))</f>
        <v/>
      </c>
      <c r="E14" t="str">
        <f>IF(ISBLANK(#REF!), "", IFERROR(2025-VLOOKUP(TRIM(LOWER(#REF!)),Modele!#REF!,2,FALSE), ""))</f>
        <v/>
      </c>
    </row>
    <row r="15" spans="1:5" x14ac:dyDescent="0.25">
      <c r="A15" t="str">
        <f>IFERROR(2025-VLOOKUP(#REF!,Modele!#REF!,2,FALSE),"")</f>
        <v/>
      </c>
      <c r="B15" t="str">
        <f>IF(ISBLANK(#REF!), "", IFERROR(2025-VLOOKUP(#REF!,Modele!#REF!,2,FALSE), ""))</f>
        <v/>
      </c>
      <c r="C15" t="str">
        <f>IF(ISBLANK(#REF!), "", IFERROR(2025-VLOOKUP(#REF!,Modele!#REF!,2,FALSE), ""))</f>
        <v/>
      </c>
      <c r="D15" t="str">
        <f>IF(ISBLANK(#REF!), "", IFERROR(2025-VLOOKUP(#REF!,Modele!#REF!,2,FALSE), ""))</f>
        <v/>
      </c>
      <c r="E15" t="str">
        <f>IF(ISBLANK(#REF!), "", IFERROR(2025-VLOOKUP(TRIM(LOWER(#REF!)),Modele!#REF!,2,FALSE), ""))</f>
        <v/>
      </c>
    </row>
    <row r="16" spans="1:5" x14ac:dyDescent="0.25">
      <c r="A16" t="str">
        <f>IFERROR(2025-VLOOKUP(#REF!,Modele!#REF!,2,FALSE),"")</f>
        <v/>
      </c>
      <c r="B16" t="str">
        <f>IF(ISBLANK(#REF!), "", IFERROR(2025-VLOOKUP(#REF!,Modele!#REF!,2,FALSE), ""))</f>
        <v/>
      </c>
      <c r="C16" t="str">
        <f>IF(ISBLANK(#REF!), "", IFERROR(2025-VLOOKUP(#REF!,Modele!#REF!,2,FALSE), ""))</f>
        <v/>
      </c>
      <c r="D16" t="str">
        <f>IF(ISBLANK(#REF!), "", IFERROR(2025-VLOOKUP(#REF!,Modele!#REF!,2,FALSE), ""))</f>
        <v/>
      </c>
      <c r="E16" t="str">
        <f>IF(ISBLANK(#REF!), "", IFERROR(2025-VLOOKUP(TRIM(LOWER(#REF!)),Modele!#REF!,2,FALSE), ""))</f>
        <v/>
      </c>
    </row>
    <row r="17" spans="1:5" x14ac:dyDescent="0.25">
      <c r="A17" t="str">
        <f>IFERROR(2025-VLOOKUP(#REF!,Modele!#REF!,2,FALSE),"")</f>
        <v/>
      </c>
      <c r="B17" t="str">
        <f>IF(ISBLANK(#REF!), "", IFERROR(2025-VLOOKUP(#REF!,Modele!#REF!,2,FALSE), ""))</f>
        <v/>
      </c>
      <c r="C17" t="str">
        <f>IF(ISBLANK(#REF!), "", IFERROR(2025-VLOOKUP(#REF!,Modele!#REF!,2,FALSE), ""))</f>
        <v/>
      </c>
      <c r="D17" t="str">
        <f>IF(ISBLANK(#REF!), "", IFERROR(2025-VLOOKUP(#REF!,Modele!#REF!,2,FALSE), ""))</f>
        <v/>
      </c>
      <c r="E17" t="str">
        <f>IF(ISBLANK(#REF!), "", IFERROR(2025-VLOOKUP(TRIM(LOWER(#REF!)),Modele!#REF!,2,FALSE), ""))</f>
        <v/>
      </c>
    </row>
    <row r="18" spans="1:5" x14ac:dyDescent="0.25">
      <c r="A18" t="str">
        <f>IFERROR(2025-VLOOKUP(#REF!,Modele!#REF!,2,FALSE),"")</f>
        <v/>
      </c>
      <c r="B18" t="str">
        <f>IF(ISBLANK(#REF!), "", IFERROR(2025-VLOOKUP(#REF!,Modele!#REF!,2,FALSE), ""))</f>
        <v/>
      </c>
      <c r="C18" t="str">
        <f>IF(ISBLANK(#REF!), "", IFERROR(2025-VLOOKUP(#REF!,Modele!#REF!,2,FALSE), ""))</f>
        <v/>
      </c>
      <c r="D18" t="str">
        <f>IF(ISBLANK(#REF!), "", IFERROR(2025-VLOOKUP(#REF!,Modele!#REF!,2,FALSE), ""))</f>
        <v/>
      </c>
      <c r="E18" t="str">
        <f>IF(ISBLANK(#REF!), "", IFERROR(2025-VLOOKUP(TRIM(LOWER(#REF!)),Modele!#REF!,2,FALSE), ""))</f>
        <v/>
      </c>
    </row>
    <row r="19" spans="1:5" x14ac:dyDescent="0.25">
      <c r="A19" t="str">
        <f>IFERROR(2025-VLOOKUP(#REF!,Modele!#REF!,2,FALSE),"")</f>
        <v/>
      </c>
      <c r="B19" t="str">
        <f>IF(ISBLANK(#REF!), "", IFERROR(2025-VLOOKUP(#REF!,Modele!#REF!,2,FALSE), ""))</f>
        <v/>
      </c>
      <c r="C19" t="str">
        <f>IF(ISBLANK(#REF!), "", IFERROR(2025-VLOOKUP(#REF!,Modele!#REF!,2,FALSE), ""))</f>
        <v/>
      </c>
      <c r="D19" t="str">
        <f>IF(ISBLANK(#REF!), "", IFERROR(2025-VLOOKUP(#REF!,Modele!#REF!,2,FALSE), ""))</f>
        <v/>
      </c>
      <c r="E19" t="str">
        <f>IF(ISBLANK(#REF!), "", IFERROR(2025-VLOOKUP(TRIM(LOWER(#REF!)),Modele!#REF!,2,FALSE), ""))</f>
        <v/>
      </c>
    </row>
    <row r="20" spans="1:5" x14ac:dyDescent="0.25">
      <c r="A20" t="str">
        <f>IFERROR(2025-VLOOKUP(#REF!,Modele!#REF!,2,FALSE),"")</f>
        <v/>
      </c>
      <c r="B20" t="str">
        <f>IF(ISBLANK(#REF!), "", IFERROR(2025-VLOOKUP(#REF!,Modele!#REF!,2,FALSE), ""))</f>
        <v/>
      </c>
      <c r="C20" t="str">
        <f>IF(ISBLANK(#REF!), "", IFERROR(2025-VLOOKUP(#REF!,Modele!#REF!,2,FALSE), ""))</f>
        <v/>
      </c>
      <c r="D20" t="str">
        <f>IF(ISBLANK(#REF!), "", IFERROR(2025-VLOOKUP(#REF!,Modele!#REF!,2,FALSE), ""))</f>
        <v/>
      </c>
      <c r="E20" t="str">
        <f>IF(ISBLANK(#REF!), "", IFERROR(2025-VLOOKUP(TRIM(LOWER(#REF!)),Modele!#REF!,2,FALSE), ""))</f>
        <v/>
      </c>
    </row>
    <row r="21" spans="1:5" x14ac:dyDescent="0.25">
      <c r="A21" t="str">
        <f>IFERROR(2025-VLOOKUP(#REF!,Modele!#REF!,2,FALSE),"")</f>
        <v/>
      </c>
      <c r="B21" t="str">
        <f>IF(ISBLANK(#REF!), "", IFERROR(2025-VLOOKUP(#REF!,Modele!#REF!,2,FALSE), ""))</f>
        <v/>
      </c>
      <c r="C21" t="str">
        <f>IF(ISBLANK(#REF!), "", IFERROR(2025-VLOOKUP(#REF!,Modele!#REF!,2,FALSE), ""))</f>
        <v/>
      </c>
      <c r="D21" t="str">
        <f>IF(ISBLANK(#REF!), "", IFERROR(2025-VLOOKUP(#REF!,Modele!#REF!,2,FALSE), ""))</f>
        <v/>
      </c>
      <c r="E21" t="str">
        <f>IF(ISBLANK(#REF!), "", IFERROR(2025-VLOOKUP(TRIM(LOWER(#REF!)),Modele!#REF!,2,FALSE), ""))</f>
        <v/>
      </c>
    </row>
    <row r="22" spans="1:5" x14ac:dyDescent="0.25">
      <c r="A22" t="str">
        <f>IFERROR(2025-VLOOKUP(#REF!,Modele!#REF!,2,FALSE),"")</f>
        <v/>
      </c>
      <c r="B22" t="str">
        <f>IF(ISBLANK(#REF!), "", IFERROR(2025-VLOOKUP(#REF!,Modele!#REF!,2,FALSE), ""))</f>
        <v/>
      </c>
      <c r="C22" t="str">
        <f>IF(ISBLANK(#REF!), "", IFERROR(2025-VLOOKUP(#REF!,Modele!#REF!,2,FALSE), ""))</f>
        <v/>
      </c>
      <c r="D22" t="str">
        <f>IF(ISBLANK(#REF!), "", IFERROR(2025-VLOOKUP(#REF!,Modele!#REF!,2,FALSE), ""))</f>
        <v/>
      </c>
      <c r="E22" t="str">
        <f>IF(ISBLANK(#REF!), "", IFERROR(2025-VLOOKUP(TRIM(LOWER(#REF!)),Modele!#REF!,2,FALSE), ""))</f>
        <v/>
      </c>
    </row>
    <row r="23" spans="1:5" x14ac:dyDescent="0.25">
      <c r="A23" t="str">
        <f>IFERROR(2025-VLOOKUP(#REF!,Modele!#REF!,2,FALSE),"")</f>
        <v/>
      </c>
      <c r="B23" t="str">
        <f>IF(ISBLANK(#REF!), "", IFERROR(2025-VLOOKUP(#REF!,Modele!#REF!,2,FALSE), ""))</f>
        <v/>
      </c>
      <c r="C23" t="str">
        <f>IF(ISBLANK(#REF!), "", IFERROR(2025-VLOOKUP(#REF!,Modele!#REF!,2,FALSE), ""))</f>
        <v/>
      </c>
      <c r="D23" t="str">
        <f>IF(ISBLANK(#REF!), "", IFERROR(2025-VLOOKUP(#REF!,Modele!#REF!,2,FALSE), ""))</f>
        <v/>
      </c>
      <c r="E23" t="str">
        <f>IF(ISBLANK(#REF!), "", IFERROR(2025-VLOOKUP(TRIM(LOWER(#REF!)),Modele!#REF!,2,FALSE), ""))</f>
        <v/>
      </c>
    </row>
    <row r="24" spans="1:5" x14ac:dyDescent="0.25">
      <c r="A24" t="str">
        <f>IFERROR(2025-VLOOKUP(#REF!,Modele!#REF!,2,FALSE),"")</f>
        <v/>
      </c>
      <c r="B24" t="str">
        <f>IF(ISBLANK(#REF!), "", IFERROR(2025-VLOOKUP(#REF!,Modele!#REF!,2,FALSE), ""))</f>
        <v/>
      </c>
      <c r="C24" t="str">
        <f>IF(ISBLANK(#REF!), "", IFERROR(2025-VLOOKUP(#REF!,Modele!#REF!,2,FALSE), ""))</f>
        <v/>
      </c>
      <c r="D24" t="str">
        <f>IF(ISBLANK(#REF!), "", IFERROR(2025-VLOOKUP(#REF!,Modele!#REF!,2,FALSE), ""))</f>
        <v/>
      </c>
      <c r="E24" t="str">
        <f>IF(ISBLANK(#REF!), "", IFERROR(2025-VLOOKUP(TRIM(LOWER(#REF!)),Modele!#REF!,2,FALSE), ""))</f>
        <v/>
      </c>
    </row>
    <row r="25" spans="1:5" x14ac:dyDescent="0.25">
      <c r="A25" t="str">
        <f>IFERROR(2025-VLOOKUP(#REF!,Modele!#REF!,2,FALSE),"")</f>
        <v/>
      </c>
      <c r="B25" t="str">
        <f>IF(ISBLANK(#REF!), "", IFERROR(2025-VLOOKUP(#REF!,Modele!#REF!,2,FALSE), ""))</f>
        <v/>
      </c>
      <c r="C25" t="str">
        <f>IF(ISBLANK(#REF!), "", IFERROR(2025-VLOOKUP(#REF!,Modele!#REF!,2,FALSE), ""))</f>
        <v/>
      </c>
      <c r="D25" t="str">
        <f>IF(ISBLANK(#REF!), "", IFERROR(2025-VLOOKUP(#REF!,Modele!#REF!,2,FALSE), ""))</f>
        <v/>
      </c>
      <c r="E25" t="str">
        <f>IF(ISBLANK(#REF!), "", IFERROR(2025-VLOOKUP(TRIM(LOWER(#REF!)),Modele!#REF!,2,FALSE), ""))</f>
        <v/>
      </c>
    </row>
    <row r="26" spans="1:5" x14ac:dyDescent="0.25">
      <c r="A26" t="str">
        <f>IFERROR(2025-VLOOKUP(#REF!,Modele!#REF!,2,FALSE),"")</f>
        <v/>
      </c>
      <c r="B26" t="str">
        <f>IF(ISBLANK(#REF!), "", IFERROR(2025-VLOOKUP(#REF!,Modele!#REF!,2,FALSE), ""))</f>
        <v/>
      </c>
      <c r="C26" t="str">
        <f>IF(ISBLANK(#REF!), "", IFERROR(2025-VLOOKUP(#REF!,Modele!#REF!,2,FALSE), ""))</f>
        <v/>
      </c>
      <c r="D26" t="str">
        <f>IF(ISBLANK(#REF!), "", IFERROR(2025-VLOOKUP(#REF!,Modele!#REF!,2,FALSE), ""))</f>
        <v/>
      </c>
      <c r="E26" t="str">
        <f>IF(ISBLANK(#REF!), "", IFERROR(2025-VLOOKUP(TRIM(LOWER(#REF!)),Modele!#REF!,2,FALSE), ""))</f>
        <v/>
      </c>
    </row>
    <row r="27" spans="1:5" x14ac:dyDescent="0.25">
      <c r="A27" t="str">
        <f>IFERROR(2025-VLOOKUP(#REF!,Modele!#REF!,2,FALSE),"")</f>
        <v/>
      </c>
      <c r="B27" t="str">
        <f>IF(ISBLANK(#REF!), "", IFERROR(2025-VLOOKUP(#REF!,Modele!#REF!,2,FALSE), ""))</f>
        <v/>
      </c>
      <c r="C27" t="str">
        <f>IF(ISBLANK(#REF!), "", IFERROR(2025-VLOOKUP(#REF!,Modele!#REF!,2,FALSE), ""))</f>
        <v/>
      </c>
      <c r="D27" t="str">
        <f>IF(ISBLANK(#REF!), "", IFERROR(2025-VLOOKUP(#REF!,Modele!#REF!,2,FALSE), ""))</f>
        <v/>
      </c>
      <c r="E27" t="str">
        <f>IF(ISBLANK(#REF!), "", IFERROR(2025-VLOOKUP(TRIM(LOWER(#REF!)),Modele!#REF!,2,FALSE), ""))</f>
        <v/>
      </c>
    </row>
    <row r="28" spans="1:5" x14ac:dyDescent="0.25">
      <c r="A28" t="str">
        <f>IFERROR(2025-VLOOKUP(#REF!,Modele!#REF!,2,FALSE),"")</f>
        <v/>
      </c>
      <c r="B28" t="str">
        <f>IF(ISBLANK(#REF!), "", IFERROR(2025-VLOOKUP(#REF!,Modele!#REF!,2,FALSE), ""))</f>
        <v/>
      </c>
      <c r="C28" t="str">
        <f>IF(ISBLANK(#REF!), "", IFERROR(2025-VLOOKUP(#REF!,Modele!#REF!,2,FALSE), ""))</f>
        <v/>
      </c>
      <c r="D28" t="str">
        <f>IF(ISBLANK(#REF!), "", IFERROR(2025-VLOOKUP(#REF!,Modele!#REF!,2,FALSE), ""))</f>
        <v/>
      </c>
      <c r="E28" t="str">
        <f>IF(ISBLANK(#REF!), "", IFERROR(2025-VLOOKUP(TRIM(LOWER(#REF!)),Modele!#REF!,2,FALSE), ""))</f>
        <v/>
      </c>
    </row>
    <row r="29" spans="1:5" x14ac:dyDescent="0.25">
      <c r="A29" t="str">
        <f>IFERROR(2025-VLOOKUP(#REF!,Modele!#REF!,2,FALSE),"")</f>
        <v/>
      </c>
      <c r="B29" t="str">
        <f>IF(ISBLANK(#REF!), "", IFERROR(2025-VLOOKUP(#REF!,Modele!#REF!,2,FALSE), ""))</f>
        <v/>
      </c>
      <c r="C29" t="str">
        <f>IF(ISBLANK(#REF!), "", IFERROR(2025-VLOOKUP(#REF!,Modele!#REF!,2,FALSE), ""))</f>
        <v/>
      </c>
      <c r="D29" t="str">
        <f>IF(ISBLANK(#REF!), "", IFERROR(2025-VLOOKUP(#REF!,Modele!#REF!,2,FALSE), ""))</f>
        <v/>
      </c>
      <c r="E29" t="str">
        <f>IF(ISBLANK(#REF!), "", IFERROR(2025-VLOOKUP(TRIM(LOWER(#REF!)),Modele!#REF!,2,FALSE), ""))</f>
        <v/>
      </c>
    </row>
    <row r="30" spans="1:5" x14ac:dyDescent="0.25">
      <c r="A30" t="str">
        <f>IFERROR(2025-VLOOKUP(#REF!,Modele!#REF!,2,FALSE),"")</f>
        <v/>
      </c>
      <c r="B30" t="str">
        <f>IF(ISBLANK(#REF!), "", IFERROR(2025-VLOOKUP(#REF!,Modele!#REF!,2,FALSE), ""))</f>
        <v/>
      </c>
      <c r="C30" t="str">
        <f>IF(ISBLANK(#REF!), "", IFERROR(2025-VLOOKUP(#REF!,Modele!#REF!,2,FALSE), ""))</f>
        <v/>
      </c>
      <c r="D30" t="str">
        <f>IF(ISBLANK(#REF!), "", IFERROR(2025-VLOOKUP(#REF!,Modele!#REF!,2,FALSE), ""))</f>
        <v/>
      </c>
      <c r="E30" t="str">
        <f>IF(ISBLANK(#REF!), "", IFERROR(2025-VLOOKUP(TRIM(LOWER(#REF!)),Modele!#REF!,2,FALSE), ""))</f>
        <v/>
      </c>
    </row>
    <row r="31" spans="1:5" x14ac:dyDescent="0.25">
      <c r="A31" t="str">
        <f>IFERROR(2025-VLOOKUP(#REF!,Modele!#REF!,2,FALSE),"")</f>
        <v/>
      </c>
      <c r="B31" t="str">
        <f>IF(ISBLANK(#REF!), "", IFERROR(2025-VLOOKUP(#REF!,Modele!#REF!,2,FALSE), ""))</f>
        <v/>
      </c>
      <c r="C31" t="str">
        <f>IF(ISBLANK(#REF!), "", IFERROR(2025-VLOOKUP(#REF!,Modele!#REF!,2,FALSE), ""))</f>
        <v/>
      </c>
      <c r="D31" t="str">
        <f>IF(ISBLANK(#REF!), "", IFERROR(2025-VLOOKUP(#REF!,Modele!#REF!,2,FALSE), ""))</f>
        <v/>
      </c>
      <c r="E31" t="str">
        <f>IF(ISBLANK(#REF!), "", IFERROR(2025-VLOOKUP(TRIM(LOWER(#REF!)),Modele!#REF!,2,FALSE), ""))</f>
        <v/>
      </c>
    </row>
    <row r="32" spans="1:5" x14ac:dyDescent="0.25">
      <c r="A32" t="str">
        <f>IFERROR(2025-VLOOKUP(#REF!,Modele!#REF!,2,FALSE),"")</f>
        <v/>
      </c>
      <c r="B32" t="str">
        <f>IF(ISBLANK(#REF!), "", IFERROR(2025-VLOOKUP(#REF!,Modele!#REF!,2,FALSE), ""))</f>
        <v/>
      </c>
      <c r="C32" t="str">
        <f>IF(ISBLANK(#REF!), "", IFERROR(2025-VLOOKUP(#REF!,Modele!#REF!,2,FALSE), ""))</f>
        <v/>
      </c>
      <c r="D32" t="str">
        <f>IF(ISBLANK(#REF!), "", IFERROR(2025-VLOOKUP(#REF!,Modele!#REF!,2,FALSE), ""))</f>
        <v/>
      </c>
      <c r="E32" t="str">
        <f>IF(ISBLANK(#REF!), "", IFERROR(2025-VLOOKUP(TRIM(LOWER(#REF!)),Modele!#REF!,2,FALSE), ""))</f>
        <v/>
      </c>
    </row>
    <row r="33" spans="1:5" x14ac:dyDescent="0.25">
      <c r="A33" t="str">
        <f>IFERROR(2025-VLOOKUP(#REF!,Modele!#REF!,2,FALSE),"")</f>
        <v/>
      </c>
      <c r="B33" t="str">
        <f>IF(ISBLANK(#REF!), "", IFERROR(2025-VLOOKUP(#REF!,Modele!#REF!,2,FALSE), ""))</f>
        <v/>
      </c>
      <c r="C33" t="str">
        <f>IF(ISBLANK(#REF!), "", IFERROR(2025-VLOOKUP(#REF!,Modele!#REF!,2,FALSE), ""))</f>
        <v/>
      </c>
      <c r="D33" t="str">
        <f>IF(ISBLANK(#REF!), "", IFERROR(2025-VLOOKUP(#REF!,Modele!#REF!,2,FALSE), ""))</f>
        <v/>
      </c>
      <c r="E33" t="str">
        <f>IF(ISBLANK(#REF!), "", IFERROR(2025-VLOOKUP(TRIM(LOWER(#REF!)),Modele!#REF!,2,FALSE), ""))</f>
        <v/>
      </c>
    </row>
    <row r="34" spans="1:5" x14ac:dyDescent="0.25">
      <c r="A34" t="str">
        <f>IFERROR(2025-VLOOKUP(#REF!,Modele!#REF!,2,FALSE),"")</f>
        <v/>
      </c>
      <c r="B34" t="str">
        <f>IF(ISBLANK(#REF!), "", IFERROR(2025-VLOOKUP(#REF!,Modele!#REF!,2,FALSE), ""))</f>
        <v/>
      </c>
      <c r="C34" t="str">
        <f>IF(ISBLANK(#REF!), "", IFERROR(2025-VLOOKUP(#REF!,Modele!#REF!,2,FALSE), ""))</f>
        <v/>
      </c>
      <c r="D34" t="str">
        <f>IF(ISBLANK(#REF!), "", IFERROR(2025-VLOOKUP(#REF!,Modele!#REF!,2,FALSE), ""))</f>
        <v/>
      </c>
      <c r="E34" t="str">
        <f>IF(ISBLANK(#REF!), "", IFERROR(2025-VLOOKUP(TRIM(LOWER(#REF!)),Modele!#REF!,2,FALSE), ""))</f>
        <v/>
      </c>
    </row>
    <row r="35" spans="1:5" x14ac:dyDescent="0.25">
      <c r="A35" t="str">
        <f>IFERROR(2025-VLOOKUP(#REF!,Modele!#REF!,2,FALSE),"")</f>
        <v/>
      </c>
      <c r="B35" t="str">
        <f>IF(ISBLANK(#REF!), "", IFERROR(2025-VLOOKUP(#REF!,Modele!#REF!,2,FALSE), ""))</f>
        <v/>
      </c>
      <c r="C35" t="str">
        <f>IF(ISBLANK(#REF!), "", IFERROR(2025-VLOOKUP(#REF!,Modele!#REF!,2,FALSE), ""))</f>
        <v/>
      </c>
      <c r="D35" t="str">
        <f>IF(ISBLANK(#REF!), "", IFERROR(2025-VLOOKUP(#REF!,Modele!#REF!,2,FALSE), ""))</f>
        <v/>
      </c>
      <c r="E35" t="str">
        <f>IF(ISBLANK(#REF!), "", IFERROR(2025-VLOOKUP(TRIM(LOWER(#REF!)),Modele!#REF!,2,FALSE), ""))</f>
        <v/>
      </c>
    </row>
    <row r="36" spans="1:5" x14ac:dyDescent="0.25">
      <c r="A36" t="str">
        <f>IFERROR(2025-VLOOKUP(#REF!,Modele!#REF!,2,FALSE),"")</f>
        <v/>
      </c>
      <c r="B36" t="str">
        <f>IF(ISBLANK(#REF!), "", IFERROR(2025-VLOOKUP(#REF!,Modele!#REF!,2,FALSE), ""))</f>
        <v/>
      </c>
      <c r="C36" t="str">
        <f>IF(ISBLANK(#REF!), "", IFERROR(2025-VLOOKUP(#REF!,Modele!#REF!,2,FALSE), ""))</f>
        <v/>
      </c>
      <c r="D36" t="str">
        <f>IF(ISBLANK(#REF!), "", IFERROR(2025-VLOOKUP(#REF!,Modele!#REF!,2,FALSE), ""))</f>
        <v/>
      </c>
      <c r="E36" t="str">
        <f>IF(ISBLANK(#REF!), "", IFERROR(2025-VLOOKUP(TRIM(LOWER(#REF!)),Modele!#REF!,2,FALSE), ""))</f>
        <v/>
      </c>
    </row>
    <row r="37" spans="1:5" x14ac:dyDescent="0.25">
      <c r="A37" t="str">
        <f>IFERROR(2025-VLOOKUP(#REF!,Modele!#REF!,2,FALSE),"")</f>
        <v/>
      </c>
      <c r="B37" t="str">
        <f>IF(ISBLANK(#REF!), "", IFERROR(2025-VLOOKUP(#REF!,Modele!#REF!,2,FALSE), ""))</f>
        <v/>
      </c>
      <c r="C37" t="str">
        <f>IF(ISBLANK(#REF!), "", IFERROR(2025-VLOOKUP(#REF!,Modele!#REF!,2,FALSE), ""))</f>
        <v/>
      </c>
      <c r="D37" t="str">
        <f>IF(ISBLANK(#REF!), "", IFERROR(2025-VLOOKUP(#REF!,Modele!#REF!,2,FALSE), ""))</f>
        <v/>
      </c>
      <c r="E37" t="str">
        <f>IF(ISBLANK(#REF!), "", IFERROR(2025-VLOOKUP(TRIM(LOWER(#REF!)),Modele!#REF!,2,FALSE), ""))</f>
        <v/>
      </c>
    </row>
    <row r="38" spans="1:5" x14ac:dyDescent="0.25">
      <c r="A38" t="str">
        <f>IFERROR(2025-VLOOKUP(#REF!,Modele!#REF!,2,FALSE),"")</f>
        <v/>
      </c>
      <c r="B38" t="str">
        <f>IF(ISBLANK(#REF!), "", IFERROR(2025-VLOOKUP(#REF!,Modele!#REF!,2,FALSE), ""))</f>
        <v/>
      </c>
      <c r="C38" t="str">
        <f>IF(ISBLANK(#REF!), "", IFERROR(2025-VLOOKUP(#REF!,Modele!#REF!,2,FALSE), ""))</f>
        <v/>
      </c>
      <c r="D38" t="str">
        <f>IF(ISBLANK(#REF!), "", IFERROR(2025-VLOOKUP(#REF!,Modele!#REF!,2,FALSE), ""))</f>
        <v/>
      </c>
      <c r="E38" t="str">
        <f>IF(ISBLANK(#REF!), "", IFERROR(2025-VLOOKUP(TRIM(LOWER(#REF!)),Modele!#REF!,2,FALSE), ""))</f>
        <v/>
      </c>
    </row>
    <row r="39" spans="1:5" x14ac:dyDescent="0.25">
      <c r="A39" t="str">
        <f>IFERROR(2025-VLOOKUP(#REF!,Modele!#REF!,2,FALSE),"")</f>
        <v/>
      </c>
      <c r="B39" t="str">
        <f>IF(ISBLANK(#REF!), "", IFERROR(2025-VLOOKUP(#REF!,Modele!#REF!,2,FALSE), ""))</f>
        <v/>
      </c>
      <c r="C39" t="str">
        <f>IF(ISBLANK(#REF!), "", IFERROR(2025-VLOOKUP(#REF!,Modele!#REF!,2,FALSE), ""))</f>
        <v/>
      </c>
      <c r="D39" t="str">
        <f>IF(ISBLANK(#REF!), "", IFERROR(2025-VLOOKUP(#REF!,Modele!#REF!,2,FALSE), ""))</f>
        <v/>
      </c>
      <c r="E39" t="str">
        <f>IF(ISBLANK(#REF!), "", IFERROR(2025-VLOOKUP(TRIM(LOWER(#REF!)),Modele!#REF!,2,FALSE), ""))</f>
        <v/>
      </c>
    </row>
    <row r="40" spans="1:5" x14ac:dyDescent="0.25">
      <c r="A40" t="str">
        <f>IFERROR(2025-VLOOKUP(#REF!,Modele!#REF!,2,FALSE),"")</f>
        <v/>
      </c>
      <c r="B40" t="str">
        <f>IF(ISBLANK(#REF!), "", IFERROR(2025-VLOOKUP(#REF!,Modele!#REF!,2,FALSE), ""))</f>
        <v/>
      </c>
      <c r="C40" t="str">
        <f>IF(ISBLANK(#REF!), "", IFERROR(2025-VLOOKUP(#REF!,Modele!#REF!,2,FALSE), ""))</f>
        <v/>
      </c>
      <c r="D40" t="str">
        <f>IF(ISBLANK(#REF!), "", IFERROR(2025-VLOOKUP(#REF!,Modele!#REF!,2,FALSE), ""))</f>
        <v/>
      </c>
      <c r="E40" t="str">
        <f>IF(ISBLANK(#REF!), "", IFERROR(2025-VLOOKUP(TRIM(LOWER(#REF!)),Modele!#REF!,2,FALSE), ""))</f>
        <v/>
      </c>
    </row>
    <row r="41" spans="1:5" x14ac:dyDescent="0.25">
      <c r="A41" t="str">
        <f>IFERROR(2025-VLOOKUP(#REF!,Modele!#REF!,2,FALSE),"")</f>
        <v/>
      </c>
      <c r="B41" t="str">
        <f>IF(ISBLANK(#REF!), "", IFERROR(2025-VLOOKUP(#REF!,Modele!#REF!,2,FALSE), ""))</f>
        <v/>
      </c>
      <c r="C41" t="str">
        <f>IF(ISBLANK(#REF!), "", IFERROR(2025-VLOOKUP(#REF!,Modele!#REF!,2,FALSE), ""))</f>
        <v/>
      </c>
      <c r="D41" t="str">
        <f>IF(ISBLANK(#REF!), "", IFERROR(2025-VLOOKUP(#REF!,Modele!#REF!,2,FALSE), ""))</f>
        <v/>
      </c>
      <c r="E41" t="str">
        <f>IF(ISBLANK(#REF!), "", IFERROR(2025-VLOOKUP(TRIM(LOWER(#REF!)),Modele!#REF!,2,FALSE), ""))</f>
        <v/>
      </c>
    </row>
    <row r="42" spans="1:5" x14ac:dyDescent="0.25">
      <c r="A42" t="str">
        <f>IFERROR(2025-VLOOKUP(#REF!,Modele!#REF!,2,FALSE),"")</f>
        <v/>
      </c>
      <c r="B42" t="str">
        <f>IF(ISBLANK(#REF!), "", IFERROR(2025-VLOOKUP(#REF!,Modele!#REF!,2,FALSE), ""))</f>
        <v/>
      </c>
      <c r="C42" t="str">
        <f>IF(ISBLANK(#REF!), "", IFERROR(2025-VLOOKUP(#REF!,Modele!#REF!,2,FALSE), ""))</f>
        <v/>
      </c>
      <c r="D42" t="str">
        <f>IF(ISBLANK(#REF!), "", IFERROR(2025-VLOOKUP(#REF!,Modele!#REF!,2,FALSE), ""))</f>
        <v/>
      </c>
      <c r="E42" t="str">
        <f>IF(ISBLANK(#REF!), "", IFERROR(2025-VLOOKUP(TRIM(LOWER(#REF!)),Modele!#REF!,2,FALSE), ""))</f>
        <v/>
      </c>
    </row>
    <row r="43" spans="1:5" x14ac:dyDescent="0.25">
      <c r="A43" t="str">
        <f>IFERROR(2025-VLOOKUP(#REF!,Modele!#REF!,2,FALSE),"")</f>
        <v/>
      </c>
      <c r="B43" t="str">
        <f>IF(ISBLANK(#REF!), "", IFERROR(2025-VLOOKUP(#REF!,Modele!#REF!,2,FALSE), ""))</f>
        <v/>
      </c>
      <c r="C43" t="str">
        <f>IF(ISBLANK(#REF!), "", IFERROR(2025-VLOOKUP(#REF!,Modele!#REF!,2,FALSE), ""))</f>
        <v/>
      </c>
      <c r="D43" t="str">
        <f>IF(ISBLANK(#REF!), "", IFERROR(2025-VLOOKUP(#REF!,Modele!#REF!,2,FALSE), ""))</f>
        <v/>
      </c>
      <c r="E43" t="str">
        <f>IF(ISBLANK(#REF!), "", IFERROR(2025-VLOOKUP(TRIM(LOWER(#REF!)),Modele!#REF!,2,FALSE), ""))</f>
        <v/>
      </c>
    </row>
    <row r="44" spans="1:5" x14ac:dyDescent="0.25">
      <c r="A44" t="str">
        <f>IFERROR(2025-VLOOKUP(#REF!,Modele!#REF!,2,FALSE),"")</f>
        <v/>
      </c>
      <c r="B44" t="str">
        <f>IF(ISBLANK(#REF!), "", IFERROR(2025-VLOOKUP(#REF!,Modele!#REF!,2,FALSE), ""))</f>
        <v/>
      </c>
      <c r="C44" t="str">
        <f>IF(ISBLANK(#REF!), "", IFERROR(2025-VLOOKUP(#REF!,Modele!#REF!,2,FALSE), ""))</f>
        <v/>
      </c>
      <c r="D44" t="str">
        <f>IF(ISBLANK(#REF!), "", IFERROR(2025-VLOOKUP(#REF!,Modele!#REF!,2,FALSE), ""))</f>
        <v/>
      </c>
      <c r="E44" t="str">
        <f>IF(ISBLANK(#REF!), "", IFERROR(2025-VLOOKUP(TRIM(LOWER(#REF!)),Modele!#REF!,2,FALSE), ""))</f>
        <v/>
      </c>
    </row>
    <row r="45" spans="1:5" x14ac:dyDescent="0.25">
      <c r="A45" t="str">
        <f>IFERROR(2025-VLOOKUP(#REF!,Modele!#REF!,2,FALSE),"")</f>
        <v/>
      </c>
      <c r="B45" t="str">
        <f>IF(ISBLANK(#REF!), "", IFERROR(2025-VLOOKUP(#REF!,Modele!#REF!,2,FALSE), ""))</f>
        <v/>
      </c>
      <c r="C45" t="str">
        <f>IF(ISBLANK(#REF!), "", IFERROR(2025-VLOOKUP(#REF!,Modele!#REF!,2,FALSE), ""))</f>
        <v/>
      </c>
      <c r="D45" t="str">
        <f>IF(ISBLANK(#REF!), "", IFERROR(2025-VLOOKUP(#REF!,Modele!#REF!,2,FALSE), ""))</f>
        <v/>
      </c>
      <c r="E45" t="str">
        <f>IF(ISBLANK(#REF!), "", IFERROR(2025-VLOOKUP(TRIM(LOWER(#REF!)),Modele!#REF!,2,FALSE), ""))</f>
        <v/>
      </c>
    </row>
    <row r="46" spans="1:5" x14ac:dyDescent="0.25">
      <c r="A46" t="str">
        <f>IFERROR(2025-VLOOKUP(#REF!,Modele!#REF!,2,FALSE),"")</f>
        <v/>
      </c>
      <c r="B46" t="str">
        <f>IF(ISBLANK(#REF!), "", IFERROR(2025-VLOOKUP(#REF!,Modele!#REF!,2,FALSE), ""))</f>
        <v/>
      </c>
      <c r="C46" t="str">
        <f>IF(ISBLANK(#REF!), "", IFERROR(2025-VLOOKUP(#REF!,Modele!#REF!,2,FALSE), ""))</f>
        <v/>
      </c>
      <c r="D46" t="str">
        <f>IF(ISBLANK(#REF!), "", IFERROR(2025-VLOOKUP(#REF!,Modele!#REF!,2,FALSE), ""))</f>
        <v/>
      </c>
      <c r="E46" t="str">
        <f>IF(ISBLANK(#REF!), "", IFERROR(2025-VLOOKUP(TRIM(LOWER(#REF!)),Modele!#REF!,2,FALSE), ""))</f>
        <v/>
      </c>
    </row>
    <row r="47" spans="1:5" x14ac:dyDescent="0.25">
      <c r="A47" t="str">
        <f>IFERROR(2025-VLOOKUP(#REF!,Modele!#REF!,2,FALSE),"")</f>
        <v/>
      </c>
      <c r="B47" t="str">
        <f>IF(ISBLANK(#REF!), "", IFERROR(2025-VLOOKUP(#REF!,Modele!#REF!,2,FALSE), ""))</f>
        <v/>
      </c>
      <c r="C47" t="str">
        <f>IF(ISBLANK(#REF!), "", IFERROR(2025-VLOOKUP(#REF!,Modele!#REF!,2,FALSE), ""))</f>
        <v/>
      </c>
      <c r="D47" t="str">
        <f>IF(ISBLANK(#REF!), "", IFERROR(2025-VLOOKUP(#REF!,Modele!#REF!,2,FALSE), ""))</f>
        <v/>
      </c>
      <c r="E47" t="str">
        <f>IF(ISBLANK(#REF!), "", IFERROR(2025-VLOOKUP(TRIM(LOWER(#REF!)),Modele!#REF!,2,FALSE), ""))</f>
        <v/>
      </c>
    </row>
    <row r="48" spans="1:5" x14ac:dyDescent="0.25">
      <c r="A48" t="str">
        <f>IFERROR(2025-VLOOKUP(#REF!,Modele!#REF!,2,FALSE),"")</f>
        <v/>
      </c>
      <c r="B48" t="str">
        <f>IF(ISBLANK(#REF!), "", IFERROR(2025-VLOOKUP(#REF!,Modele!#REF!,2,FALSE), ""))</f>
        <v/>
      </c>
      <c r="C48" t="str">
        <f>IF(ISBLANK(#REF!), "", IFERROR(2025-VLOOKUP(#REF!,Modele!#REF!,2,FALSE), ""))</f>
        <v/>
      </c>
      <c r="D48" t="str">
        <f>IF(ISBLANK(#REF!), "", IFERROR(2025-VLOOKUP(#REF!,Modele!#REF!,2,FALSE), ""))</f>
        <v/>
      </c>
      <c r="E48" t="str">
        <f>IF(ISBLANK(#REF!), "", IFERROR(2025-VLOOKUP(TRIM(LOWER(#REF!)),Modele!#REF!,2,FALSE), ""))</f>
        <v/>
      </c>
    </row>
    <row r="49" spans="1:5" x14ac:dyDescent="0.25">
      <c r="A49" t="str">
        <f>IFERROR(2025-VLOOKUP(#REF!,Modele!#REF!,2,FALSE),"")</f>
        <v/>
      </c>
      <c r="B49" t="str">
        <f>IF(ISBLANK(#REF!), "", IFERROR(2025-VLOOKUP(#REF!,Modele!#REF!,2,FALSE), ""))</f>
        <v/>
      </c>
      <c r="C49" t="str">
        <f>IF(ISBLANK(#REF!), "", IFERROR(2025-VLOOKUP(#REF!,Modele!#REF!,2,FALSE), ""))</f>
        <v/>
      </c>
      <c r="D49" t="str">
        <f>IF(ISBLANK(#REF!), "", IFERROR(2025-VLOOKUP(#REF!,Modele!#REF!,2,FALSE), ""))</f>
        <v/>
      </c>
      <c r="E49" t="str">
        <f>IF(ISBLANK(#REF!), "", IFERROR(2025-VLOOKUP(TRIM(LOWER(#REF!)),Modele!#REF!,2,FALSE), ""))</f>
        <v/>
      </c>
    </row>
    <row r="50" spans="1:5" x14ac:dyDescent="0.25">
      <c r="A50" t="str">
        <f>IFERROR(2025-VLOOKUP(#REF!,Modele!#REF!,2,FALSE),"")</f>
        <v/>
      </c>
      <c r="B50" t="str">
        <f>IF(ISBLANK(#REF!), "", IFERROR(2025-VLOOKUP(#REF!,Modele!#REF!,2,FALSE), ""))</f>
        <v/>
      </c>
      <c r="C50" t="str">
        <f>IF(ISBLANK(#REF!), "", IFERROR(2025-VLOOKUP(#REF!,Modele!#REF!,2,FALSE), ""))</f>
        <v/>
      </c>
      <c r="D50" t="str">
        <f>IF(ISBLANK(#REF!), "", IFERROR(2025-VLOOKUP(#REF!,Modele!#REF!,2,FALSE), ""))</f>
        <v/>
      </c>
      <c r="E50" t="str">
        <f>IF(ISBLANK(#REF!), "", IFERROR(2025-VLOOKUP(TRIM(LOWER(#REF!)),Modele!#REF!,2,FALSE), ""))</f>
        <v/>
      </c>
    </row>
    <row r="51" spans="1:5" x14ac:dyDescent="0.25">
      <c r="A51" t="str">
        <f>IFERROR(2025-VLOOKUP(#REF!,Modele!#REF!,2,FALSE),"")</f>
        <v/>
      </c>
      <c r="B51" t="str">
        <f>IF(ISBLANK(#REF!), "", IFERROR(2025-VLOOKUP(#REF!,Modele!#REF!,2,FALSE), ""))</f>
        <v/>
      </c>
      <c r="C51" t="str">
        <f>IF(ISBLANK(#REF!), "", IFERROR(2025-VLOOKUP(#REF!,Modele!#REF!,2,FALSE), ""))</f>
        <v/>
      </c>
      <c r="D51" t="str">
        <f>IF(ISBLANK(#REF!), "", IFERROR(2025-VLOOKUP(#REF!,Modele!#REF!,2,FALSE), ""))</f>
        <v/>
      </c>
      <c r="E51" t="str">
        <f>IF(ISBLANK(#REF!), "", IFERROR(2025-VLOOKUP(TRIM(LOWER(#REF!)),Modele!#REF!,2,FALSE), ""))</f>
        <v/>
      </c>
    </row>
    <row r="52" spans="1:5" x14ac:dyDescent="0.25">
      <c r="A52" t="str">
        <f>IFERROR(2025-VLOOKUP(#REF!,Modele!#REF!,2,FALSE),"")</f>
        <v/>
      </c>
      <c r="B52" t="str">
        <f>IF(ISBLANK(#REF!), "", IFERROR(2025-VLOOKUP(#REF!,Modele!#REF!,2,FALSE), ""))</f>
        <v/>
      </c>
      <c r="C52" t="str">
        <f>IF(ISBLANK(#REF!), "", IFERROR(2025-VLOOKUP(#REF!,Modele!#REF!,2,FALSE), ""))</f>
        <v/>
      </c>
      <c r="D52" t="str">
        <f>IF(ISBLANK(#REF!), "", IFERROR(2025-VLOOKUP(#REF!,Modele!#REF!,2,FALSE), ""))</f>
        <v/>
      </c>
      <c r="E52" t="str">
        <f>IF(ISBLANK(#REF!), "", IFERROR(2025-VLOOKUP(TRIM(LOWER(#REF!)),Modele!#REF!,2,FALSE), ""))</f>
        <v/>
      </c>
    </row>
    <row r="53" spans="1:5" x14ac:dyDescent="0.25">
      <c r="A53" t="str">
        <f>IFERROR(2025-VLOOKUP(#REF!,Modele!#REF!,2,FALSE),"")</f>
        <v/>
      </c>
      <c r="B53" t="str">
        <f>IF(ISBLANK(#REF!), "", IFERROR(2025-VLOOKUP(#REF!,Modele!#REF!,2,FALSE), ""))</f>
        <v/>
      </c>
      <c r="C53" t="str">
        <f>IF(ISBLANK(#REF!), "", IFERROR(2025-VLOOKUP(#REF!,Modele!#REF!,2,FALSE), ""))</f>
        <v/>
      </c>
      <c r="D53" t="str">
        <f>IF(ISBLANK(#REF!), "", IFERROR(2025-VLOOKUP(#REF!,Modele!#REF!,2,FALSE), ""))</f>
        <v/>
      </c>
      <c r="E53" t="str">
        <f>IF(ISBLANK(#REF!), "", IFERROR(2025-VLOOKUP(TRIM(LOWER(#REF!)),Modele!#REF!,2,FALSE), ""))</f>
        <v/>
      </c>
    </row>
    <row r="54" spans="1:5" x14ac:dyDescent="0.25">
      <c r="A54" t="str">
        <f>IFERROR(2025-VLOOKUP(#REF!,Modele!#REF!,2,FALSE),"")</f>
        <v/>
      </c>
      <c r="B54" t="str">
        <f>IF(ISBLANK(#REF!), "", IFERROR(2025-VLOOKUP(#REF!,Modele!#REF!,2,FALSE), ""))</f>
        <v/>
      </c>
      <c r="C54" t="str">
        <f>IF(ISBLANK(#REF!), "", IFERROR(2025-VLOOKUP(#REF!,Modele!#REF!,2,FALSE), ""))</f>
        <v/>
      </c>
      <c r="D54" t="str">
        <f>IF(ISBLANK(#REF!), "", IFERROR(2025-VLOOKUP(#REF!,Modele!#REF!,2,FALSE), ""))</f>
        <v/>
      </c>
      <c r="E54" t="str">
        <f>IF(ISBLANK(#REF!), "", IFERROR(2025-VLOOKUP(TRIM(LOWER(#REF!)),Modele!#REF!,2,FALSE), ""))</f>
        <v/>
      </c>
    </row>
    <row r="55" spans="1:5" x14ac:dyDescent="0.25">
      <c r="A55" t="str">
        <f>IFERROR(2025-VLOOKUP(#REF!,Modele!#REF!,2,FALSE),"")</f>
        <v/>
      </c>
      <c r="B55" t="str">
        <f>IF(ISBLANK(#REF!), "", IFERROR(2025-VLOOKUP(#REF!,Modele!#REF!,2,FALSE), ""))</f>
        <v/>
      </c>
      <c r="C55" t="str">
        <f>IF(ISBLANK(#REF!), "", IFERROR(2025-VLOOKUP(#REF!,Modele!#REF!,2,FALSE), ""))</f>
        <v/>
      </c>
      <c r="D55" t="str">
        <f>IF(ISBLANK(#REF!), "", IFERROR(2025-VLOOKUP(#REF!,Modele!#REF!,2,FALSE), ""))</f>
        <v/>
      </c>
      <c r="E55" t="str">
        <f>IF(ISBLANK(#REF!), "", IFERROR(2025-VLOOKUP(TRIM(LOWER(#REF!)),Modele!#REF!,2,FALSE), ""))</f>
        <v/>
      </c>
    </row>
    <row r="56" spans="1:5" x14ac:dyDescent="0.25">
      <c r="A56" t="str">
        <f>IFERROR(2025-VLOOKUP(#REF!,Modele!#REF!,2,FALSE),"")</f>
        <v/>
      </c>
      <c r="B56" t="str">
        <f>IF(ISBLANK(#REF!), "", IFERROR(2025-VLOOKUP(#REF!,Modele!#REF!,2,FALSE), ""))</f>
        <v/>
      </c>
      <c r="C56" t="str">
        <f>IF(ISBLANK(#REF!), "", IFERROR(2025-VLOOKUP(#REF!,Modele!#REF!,2,FALSE), ""))</f>
        <v/>
      </c>
      <c r="D56" t="str">
        <f>IF(ISBLANK(#REF!), "", IFERROR(2025-VLOOKUP(#REF!,Modele!#REF!,2,FALSE), ""))</f>
        <v/>
      </c>
      <c r="E56" t="str">
        <f>IF(ISBLANK(#REF!), "", IFERROR(2025-VLOOKUP(TRIM(LOWER(#REF!)),Modele!#REF!,2,FALSE), ""))</f>
        <v/>
      </c>
    </row>
    <row r="57" spans="1:5" x14ac:dyDescent="0.25">
      <c r="A57" t="str">
        <f>IFERROR(2025-VLOOKUP(#REF!,Modele!#REF!,2,FALSE),"")</f>
        <v/>
      </c>
      <c r="B57" t="str">
        <f>IF(ISBLANK(#REF!), "", IFERROR(2025-VLOOKUP(#REF!,Modele!#REF!,2,FALSE), ""))</f>
        <v/>
      </c>
      <c r="C57" t="str">
        <f>IF(ISBLANK(#REF!), "", IFERROR(2025-VLOOKUP(#REF!,Modele!#REF!,2,FALSE), ""))</f>
        <v/>
      </c>
      <c r="D57" t="str">
        <f>IF(ISBLANK(#REF!), "", IFERROR(2025-VLOOKUP(#REF!,Modele!#REF!,2,FALSE), ""))</f>
        <v/>
      </c>
      <c r="E57" t="str">
        <f>IF(ISBLANK(#REF!), "", IFERROR(2025-VLOOKUP(TRIM(LOWER(#REF!)),Modele!#REF!,2,FALSE), ""))</f>
        <v/>
      </c>
    </row>
    <row r="58" spans="1:5" x14ac:dyDescent="0.25">
      <c r="A58" t="str">
        <f>IFERROR(2025-VLOOKUP(#REF!,Modele!#REF!,2,FALSE),"")</f>
        <v/>
      </c>
      <c r="B58" t="str">
        <f>IF(ISBLANK(#REF!), "", IFERROR(2025-VLOOKUP(#REF!,Modele!#REF!,2,FALSE), ""))</f>
        <v/>
      </c>
      <c r="C58" t="str">
        <f>IF(ISBLANK(#REF!), "", IFERROR(2025-VLOOKUP(#REF!,Modele!#REF!,2,FALSE), ""))</f>
        <v/>
      </c>
      <c r="D58" t="str">
        <f>IF(ISBLANK(#REF!), "", IFERROR(2025-VLOOKUP(#REF!,Modele!#REF!,2,FALSE), ""))</f>
        <v/>
      </c>
      <c r="E58" t="str">
        <f>IF(ISBLANK(#REF!), "", IFERROR(2025-VLOOKUP(TRIM(LOWER(#REF!)),Modele!#REF!,2,FALSE), ""))</f>
        <v/>
      </c>
    </row>
    <row r="59" spans="1:5" x14ac:dyDescent="0.25">
      <c r="A59" t="str">
        <f>IFERROR(2025-VLOOKUP(#REF!,Modele!#REF!,2,FALSE),"")</f>
        <v/>
      </c>
      <c r="B59" t="str">
        <f>IF(ISBLANK(#REF!), "", IFERROR(2025-VLOOKUP(#REF!,Modele!#REF!,2,FALSE), ""))</f>
        <v/>
      </c>
      <c r="C59" t="str">
        <f>IF(ISBLANK(#REF!), "", IFERROR(2025-VLOOKUP(#REF!,Modele!#REF!,2,FALSE), ""))</f>
        <v/>
      </c>
      <c r="D59" t="str">
        <f>IF(ISBLANK(#REF!), "", IFERROR(2025-VLOOKUP(#REF!,Modele!#REF!,2,FALSE), ""))</f>
        <v/>
      </c>
      <c r="E59" t="str">
        <f>IF(ISBLANK(#REF!), "", IFERROR(2025-VLOOKUP(TRIM(LOWER(#REF!)),Modele!#REF!,2,FALSE), ""))</f>
        <v/>
      </c>
    </row>
    <row r="60" spans="1:5" x14ac:dyDescent="0.25">
      <c r="A60" t="str">
        <f>IFERROR(2025-VLOOKUP(#REF!,Modele!#REF!,2,FALSE),"")</f>
        <v/>
      </c>
      <c r="B60" t="str">
        <f>IF(ISBLANK(#REF!), "", IFERROR(2025-VLOOKUP(#REF!,Modele!#REF!,2,FALSE), ""))</f>
        <v/>
      </c>
      <c r="C60" t="str">
        <f>IF(ISBLANK(#REF!), "", IFERROR(2025-VLOOKUP(#REF!,Modele!#REF!,2,FALSE), ""))</f>
        <v/>
      </c>
      <c r="D60" t="str">
        <f>IF(ISBLANK(#REF!), "", IFERROR(2025-VLOOKUP(#REF!,Modele!#REF!,2,FALSE), ""))</f>
        <v/>
      </c>
      <c r="E60" t="str">
        <f>IF(ISBLANK(#REF!), "", IFERROR(2025-VLOOKUP(TRIM(LOWER(#REF!)),Modele!#REF!,2,FALSE), ""))</f>
        <v/>
      </c>
    </row>
    <row r="61" spans="1:5" x14ac:dyDescent="0.25">
      <c r="A61" t="str">
        <f>IFERROR(2025-VLOOKUP(#REF!,Modele!#REF!,2,FALSE),"")</f>
        <v/>
      </c>
      <c r="B61" t="str">
        <f>IF(ISBLANK(#REF!), "", IFERROR(2025-VLOOKUP(#REF!,Modele!#REF!,2,FALSE), ""))</f>
        <v/>
      </c>
      <c r="C61" t="str">
        <f>IF(ISBLANK(#REF!), "", IFERROR(2025-VLOOKUP(#REF!,Modele!#REF!,2,FALSE), ""))</f>
        <v/>
      </c>
      <c r="D61" t="str">
        <f>IF(ISBLANK(#REF!), "", IFERROR(2025-VLOOKUP(#REF!,Modele!#REF!,2,FALSE), ""))</f>
        <v/>
      </c>
      <c r="E61" t="str">
        <f>IF(ISBLANK(#REF!), "", IFERROR(2025-VLOOKUP(TRIM(LOWER(#REF!)),Modele!#REF!,2,FALSE), ""))</f>
        <v/>
      </c>
    </row>
    <row r="62" spans="1:5" x14ac:dyDescent="0.25">
      <c r="A62" t="str">
        <f>IFERROR(2025-VLOOKUP(#REF!,Modele!#REF!,2,FALSE),"")</f>
        <v/>
      </c>
      <c r="B62" t="str">
        <f>IF(ISBLANK(#REF!), "", IFERROR(2025-VLOOKUP(#REF!,Modele!#REF!,2,FALSE), ""))</f>
        <v/>
      </c>
      <c r="C62" t="str">
        <f>IF(ISBLANK(#REF!), "", IFERROR(2025-VLOOKUP(#REF!,Modele!#REF!,2,FALSE), ""))</f>
        <v/>
      </c>
      <c r="D62" t="str">
        <f>IF(ISBLANK(#REF!), "", IFERROR(2025-VLOOKUP(#REF!,Modele!#REF!,2,FALSE), ""))</f>
        <v/>
      </c>
      <c r="E62" t="str">
        <f>IF(ISBLANK(#REF!), "", IFERROR(2025-VLOOKUP(TRIM(LOWER(#REF!)),Modele!#REF!,2,FALSE), ""))</f>
        <v/>
      </c>
    </row>
    <row r="63" spans="1:5" x14ac:dyDescent="0.25">
      <c r="A63" t="str">
        <f>IFERROR(2025-VLOOKUP(#REF!,Modele!#REF!,2,FALSE),"")</f>
        <v/>
      </c>
      <c r="B63" t="str">
        <f>IF(ISBLANK(#REF!), "", IFERROR(2025-VLOOKUP(#REF!,Modele!#REF!,2,FALSE), ""))</f>
        <v/>
      </c>
      <c r="C63" t="str">
        <f>IF(ISBLANK(#REF!), "", IFERROR(2025-VLOOKUP(#REF!,Modele!#REF!,2,FALSE), ""))</f>
        <v/>
      </c>
      <c r="D63" t="str">
        <f>IF(ISBLANK(#REF!), "", IFERROR(2025-VLOOKUP(#REF!,Modele!#REF!,2,FALSE), ""))</f>
        <v/>
      </c>
      <c r="E63" t="str">
        <f>IF(ISBLANK(#REF!), "", IFERROR(2025-VLOOKUP(TRIM(LOWER(#REF!)),Modele!#REF!,2,FALSE), ""))</f>
        <v/>
      </c>
    </row>
    <row r="64" spans="1:5" x14ac:dyDescent="0.25">
      <c r="A64" t="str">
        <f>IFERROR(2025-VLOOKUP(#REF!,Modele!#REF!,2,FALSE),"")</f>
        <v/>
      </c>
      <c r="B64" t="str">
        <f>IF(ISBLANK(#REF!), "", IFERROR(2025-VLOOKUP(#REF!,Modele!#REF!,2,FALSE), ""))</f>
        <v/>
      </c>
      <c r="C64" t="str">
        <f>IF(ISBLANK(#REF!), "", IFERROR(2025-VLOOKUP(#REF!,Modele!#REF!,2,FALSE), ""))</f>
        <v/>
      </c>
      <c r="D64" t="str">
        <f>IF(ISBLANK(#REF!), "", IFERROR(2025-VLOOKUP(#REF!,Modele!#REF!,2,FALSE), ""))</f>
        <v/>
      </c>
      <c r="E64" t="str">
        <f>IF(ISBLANK(#REF!), "", IFERROR(2025-VLOOKUP(TRIM(LOWER(#REF!)),Modele!#REF!,2,FALSE), ""))</f>
        <v/>
      </c>
    </row>
    <row r="65" spans="1:5" x14ac:dyDescent="0.25">
      <c r="A65" t="str">
        <f>IFERROR(2025-VLOOKUP(#REF!,Modele!#REF!,2,FALSE),"")</f>
        <v/>
      </c>
      <c r="B65" t="str">
        <f>IF(ISBLANK(#REF!), "", IFERROR(2025-VLOOKUP(#REF!,Modele!#REF!,2,FALSE), ""))</f>
        <v/>
      </c>
      <c r="C65" t="str">
        <f>IF(ISBLANK(#REF!), "", IFERROR(2025-VLOOKUP(#REF!,Modele!#REF!,2,FALSE), ""))</f>
        <v/>
      </c>
      <c r="D65" t="str">
        <f>IF(ISBLANK(#REF!), "", IFERROR(2025-VLOOKUP(#REF!,Modele!#REF!,2,FALSE), ""))</f>
        <v/>
      </c>
      <c r="E65" t="str">
        <f>IF(ISBLANK(#REF!), "", IFERROR(2025-VLOOKUP(TRIM(LOWER(#REF!)),Modele!#REF!,2,FALSE), ""))</f>
        <v/>
      </c>
    </row>
    <row r="66" spans="1:5" x14ac:dyDescent="0.25">
      <c r="A66" t="str">
        <f>IFERROR(2025-VLOOKUP(#REF!,Modele!#REF!,2,FALSE),"")</f>
        <v/>
      </c>
      <c r="B66" t="str">
        <f>IF(ISBLANK(#REF!), "", IFERROR(2025-VLOOKUP(#REF!,Modele!#REF!,2,FALSE), ""))</f>
        <v/>
      </c>
      <c r="C66" t="str">
        <f>IF(ISBLANK(#REF!), "", IFERROR(2025-VLOOKUP(#REF!,Modele!#REF!,2,FALSE), ""))</f>
        <v/>
      </c>
      <c r="D66" t="str">
        <f>IF(ISBLANK(#REF!), "", IFERROR(2025-VLOOKUP(#REF!,Modele!#REF!,2,FALSE), ""))</f>
        <v/>
      </c>
      <c r="E66" t="str">
        <f>IF(ISBLANK(#REF!), "", IFERROR(2025-VLOOKUP(TRIM(LOWER(#REF!)),Modele!#REF!,2,FALSE), ""))</f>
        <v/>
      </c>
    </row>
    <row r="67" spans="1:5" x14ac:dyDescent="0.25">
      <c r="A67" t="str">
        <f>IFERROR(2025-VLOOKUP(#REF!,Modele!#REF!,2,FALSE),"")</f>
        <v/>
      </c>
      <c r="B67" t="str">
        <f>IF(ISBLANK(#REF!), "", IFERROR(2025-VLOOKUP(#REF!,Modele!#REF!,2,FALSE), ""))</f>
        <v/>
      </c>
      <c r="C67" t="str">
        <f>IF(ISBLANK(#REF!), "", IFERROR(2025-VLOOKUP(#REF!,Modele!#REF!,2,FALSE), ""))</f>
        <v/>
      </c>
      <c r="D67" t="str">
        <f>IF(ISBLANK(#REF!), "", IFERROR(2025-VLOOKUP(#REF!,Modele!#REF!,2,FALSE), ""))</f>
        <v/>
      </c>
      <c r="E67" t="str">
        <f>IF(ISBLANK(#REF!), "", IFERROR(2025-VLOOKUP(TRIM(LOWER(#REF!)),Modele!#REF!,2,FALSE), ""))</f>
        <v/>
      </c>
    </row>
    <row r="68" spans="1:5" x14ac:dyDescent="0.25">
      <c r="A68" t="str">
        <f>IFERROR(2025-VLOOKUP(#REF!,Modele!#REF!,2,FALSE),"")</f>
        <v/>
      </c>
      <c r="B68" t="str">
        <f>IF(ISBLANK(#REF!), "", IFERROR(2025-VLOOKUP(#REF!,Modele!#REF!,2,FALSE), ""))</f>
        <v/>
      </c>
      <c r="C68" t="str">
        <f>IF(ISBLANK(#REF!), "", IFERROR(2025-VLOOKUP(#REF!,Modele!#REF!,2,FALSE), ""))</f>
        <v/>
      </c>
      <c r="D68" t="str">
        <f>IF(ISBLANK(#REF!), "", IFERROR(2025-VLOOKUP(#REF!,Modele!#REF!,2,FALSE), ""))</f>
        <v/>
      </c>
      <c r="E68" t="str">
        <f>IF(ISBLANK(#REF!), "", IFERROR(2025-VLOOKUP(TRIM(LOWER(#REF!)),Modele!#REF!,2,FALSE), ""))</f>
        <v/>
      </c>
    </row>
    <row r="69" spans="1:5" x14ac:dyDescent="0.25">
      <c r="A69" t="str">
        <f>IFERROR(2025-VLOOKUP(#REF!,Modele!#REF!,2,FALSE),"")</f>
        <v/>
      </c>
      <c r="B69" t="str">
        <f>IF(ISBLANK(#REF!), "", IFERROR(2025-VLOOKUP(#REF!,Modele!#REF!,2,FALSE), ""))</f>
        <v/>
      </c>
      <c r="C69" t="str">
        <f>IF(ISBLANK(#REF!), "", IFERROR(2025-VLOOKUP(#REF!,Modele!#REF!,2,FALSE), ""))</f>
        <v/>
      </c>
      <c r="D69" t="str">
        <f>IF(ISBLANK(#REF!), "", IFERROR(2025-VLOOKUP(#REF!,Modele!#REF!,2,FALSE), ""))</f>
        <v/>
      </c>
      <c r="E69" t="str">
        <f>IF(ISBLANK(#REF!), "", IFERROR(2025-VLOOKUP(TRIM(LOWER(#REF!)),Modele!#REF!,2,FALSE), ""))</f>
        <v/>
      </c>
    </row>
    <row r="70" spans="1:5" x14ac:dyDescent="0.25">
      <c r="A70" t="str">
        <f>IFERROR(2025-VLOOKUP(#REF!,Modele!#REF!,2,FALSE),"")</f>
        <v/>
      </c>
      <c r="B70" t="str">
        <f>IF(ISBLANK(#REF!), "", IFERROR(2025-VLOOKUP(#REF!,Modele!#REF!,2,FALSE), ""))</f>
        <v/>
      </c>
      <c r="C70" t="str">
        <f>IF(ISBLANK(#REF!), "", IFERROR(2025-VLOOKUP(#REF!,Modele!#REF!,2,FALSE), ""))</f>
        <v/>
      </c>
      <c r="D70" t="str">
        <f>IF(ISBLANK(#REF!), "", IFERROR(2025-VLOOKUP(#REF!,Modele!#REF!,2,FALSE), ""))</f>
        <v/>
      </c>
      <c r="E70" t="str">
        <f>IF(ISBLANK(#REF!), "", IFERROR(2025-VLOOKUP(TRIM(LOWER(#REF!)),Modele!#REF!,2,FALSE), ""))</f>
        <v/>
      </c>
    </row>
    <row r="71" spans="1:5" x14ac:dyDescent="0.25">
      <c r="A71" t="str">
        <f>IFERROR(2025-VLOOKUP(#REF!,Modele!#REF!,2,FALSE),"")</f>
        <v/>
      </c>
      <c r="B71" t="str">
        <f>IF(ISBLANK(#REF!), "", IFERROR(2025-VLOOKUP(#REF!,Modele!#REF!,2,FALSE), ""))</f>
        <v/>
      </c>
      <c r="C71" t="str">
        <f>IF(ISBLANK(#REF!), "", IFERROR(2025-VLOOKUP(#REF!,Modele!#REF!,2,FALSE), ""))</f>
        <v/>
      </c>
      <c r="D71" t="str">
        <f>IF(ISBLANK(#REF!), "", IFERROR(2025-VLOOKUP(#REF!,Modele!#REF!,2,FALSE), ""))</f>
        <v/>
      </c>
      <c r="E71" t="str">
        <f>IF(ISBLANK(#REF!), "", IFERROR(2025-VLOOKUP(TRIM(LOWER(#REF!)),Modele!#REF!,2,FALSE), ""))</f>
        <v/>
      </c>
    </row>
    <row r="72" spans="1:5" x14ac:dyDescent="0.25">
      <c r="A72" t="str">
        <f>IFERROR(2025-VLOOKUP(#REF!,Modele!#REF!,2,FALSE),"")</f>
        <v/>
      </c>
      <c r="B72" t="str">
        <f>IF(ISBLANK(#REF!), "", IFERROR(2025-VLOOKUP(#REF!,Modele!#REF!,2,FALSE), ""))</f>
        <v/>
      </c>
      <c r="C72" t="str">
        <f>IF(ISBLANK(#REF!), "", IFERROR(2025-VLOOKUP(#REF!,Modele!#REF!,2,FALSE), ""))</f>
        <v/>
      </c>
      <c r="D72" t="str">
        <f>IF(ISBLANK(#REF!), "", IFERROR(2025-VLOOKUP(#REF!,Modele!#REF!,2,FALSE), ""))</f>
        <v/>
      </c>
      <c r="E72" t="str">
        <f>IF(ISBLANK(#REF!), "", IFERROR(2025-VLOOKUP(TRIM(LOWER(#REF!)),Modele!#REF!,2,FALSE), 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Modele</vt:lpstr>
      <vt:lpstr>Calc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MIDOUX Nathan</dc:creator>
  <cp:lastModifiedBy>Nathan Midoux</cp:lastModifiedBy>
  <dcterms:created xsi:type="dcterms:W3CDTF">2025-02-03T13:41:55Z</dcterms:created>
  <dcterms:modified xsi:type="dcterms:W3CDTF">2025-02-04T09:39:17Z</dcterms:modified>
</cp:coreProperties>
</file>