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ea.pourny\Desktop\"/>
    </mc:Choice>
  </mc:AlternateContent>
  <xr:revisionPtr revIDLastSave="0" documentId="13_ncr:1_{27CC0654-3D29-4A99-8D69-E2001E997566}" xr6:coauthVersionLast="47" xr6:coauthVersionMax="47" xr10:uidLastSave="{00000000-0000-0000-0000-000000000000}"/>
  <bookViews>
    <workbookView xWindow="-28920" yWindow="1695" windowWidth="29040" windowHeight="15840" xr2:uid="{00000000-000D-0000-FFFF-FFFF00000000}"/>
  </bookViews>
  <sheets>
    <sheet name="Interventions 2019-2022" sheetId="2" r:id="rId1"/>
    <sheet name="Interventions 2024-2026" sheetId="8" r:id="rId2"/>
    <sheet name="Interventions 2027-2029" sheetId="10" r:id="rId3"/>
    <sheet name="Synthèse annuelle" sheetId="1" r:id="rId4"/>
    <sheet name="Récapitulatif global annuel" sheetId="4" r:id="rId5"/>
    <sheet name="Source" sheetId="3" r:id="rId6"/>
  </sheets>
  <definedNames>
    <definedName name="AnneeSelect">'Synthèse annuelle'!$D$4</definedName>
    <definedName name="ListeAnnee" localSheetId="1">TAnnee[Annee]</definedName>
    <definedName name="ListeAnnee" localSheetId="2">TAnnee[Annee]</definedName>
    <definedName name="ListeAnnee">TAnnee[Annee]</definedName>
    <definedName name="ListeInterventions" localSheetId="1">TSurveillance[Interventions]</definedName>
    <definedName name="ListeInterventions" localSheetId="2">TSurveillance[Interventions]</definedName>
    <definedName name="ListeInterventions">TSurveillance[Interventions]</definedName>
    <definedName name="ListeMois" localSheetId="1">TMois[Mois]</definedName>
    <definedName name="ListeMois" localSheetId="2">TMois[Mois]</definedName>
    <definedName name="ListeMois">TMois[Mois]</definedName>
    <definedName name="ListeOuvrages" localSheetId="1">TOuvrages[Ouvrages]</definedName>
    <definedName name="ListeOuvrages" localSheetId="2">TOuvrages[Ouvrages]</definedName>
    <definedName name="ListeOuvrages">TOuvrages[Ouvrages]</definedName>
    <definedName name="MoisSelect">'Synthèse annuelle'!$X$7</definedName>
    <definedName name="_xlnm.Print_Area" localSheetId="3">'Synthèse annuelle'!$A$1:$AR$22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8" i="10" l="1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2" i="4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2" i="2"/>
  <c r="D1" i="4"/>
  <c r="E1" i="4" s="1"/>
  <c r="F1" i="4" s="1"/>
  <c r="G1" i="4" s="1"/>
  <c r="H1" i="4" s="1"/>
  <c r="I1" i="4" s="1"/>
  <c r="J1" i="4" s="1"/>
  <c r="K1" i="4" s="1"/>
  <c r="L1" i="4" s="1"/>
  <c r="M1" i="4" s="1"/>
  <c r="N1" i="4" s="1"/>
  <c r="O1" i="4" s="1"/>
  <c r="P1" i="4" s="1"/>
  <c r="Q1" i="4" s="1"/>
  <c r="R1" i="4" s="1"/>
  <c r="S1" i="4" s="1"/>
  <c r="T1" i="4" s="1"/>
  <c r="U1" i="4" s="1"/>
  <c r="V1" i="4" s="1"/>
  <c r="W1" i="4" s="1"/>
  <c r="C1" i="4"/>
  <c r="F9" i="1" l="1"/>
  <c r="E9" i="1"/>
  <c r="D9" i="1"/>
  <c r="C9" i="1"/>
  <c r="F6" i="1" l="1"/>
  <c r="D6" i="1"/>
  <c r="B11" i="1"/>
  <c r="C11" i="1" s="1" a="1"/>
  <c r="C11" i="1" s="1"/>
  <c r="B12" i="1"/>
  <c r="C12" i="1" s="1" a="1"/>
  <c r="C12" i="1" s="1"/>
  <c r="B13" i="1"/>
  <c r="C13" i="1" s="1" a="1"/>
  <c r="C13" i="1" s="1"/>
  <c r="B14" i="1"/>
  <c r="C14" i="1" s="1" a="1"/>
  <c r="C14" i="1" s="1"/>
  <c r="B15" i="1"/>
  <c r="C15" i="1" s="1" a="1"/>
  <c r="C15" i="1" s="1"/>
  <c r="B16" i="1"/>
  <c r="C16" i="1" s="1" a="1"/>
  <c r="C16" i="1" s="1"/>
  <c r="B17" i="1"/>
  <c r="C17" i="1" s="1" a="1"/>
  <c r="C17" i="1" s="1"/>
  <c r="B18" i="1"/>
  <c r="C18" i="1" s="1" a="1"/>
  <c r="C18" i="1" s="1"/>
  <c r="B19" i="1"/>
  <c r="C19" i="1" s="1" a="1"/>
  <c r="C19" i="1" s="1"/>
  <c r="B20" i="1"/>
  <c r="C20" i="1" s="1" a="1"/>
  <c r="C20" i="1" s="1"/>
  <c r="B21" i="1"/>
  <c r="C21" i="1" s="1" a="1"/>
  <c r="C21" i="1" s="1"/>
  <c r="B22" i="1"/>
  <c r="C22" i="1" s="1" a="1"/>
  <c r="C22" i="1" s="1"/>
  <c r="B23" i="1"/>
  <c r="C23" i="1" s="1" a="1"/>
  <c r="C23" i="1" s="1"/>
  <c r="B24" i="1"/>
  <c r="C24" i="1" s="1" a="1"/>
  <c r="C24" i="1" s="1"/>
  <c r="B25" i="1"/>
  <c r="C25" i="1" s="1" a="1"/>
  <c r="C25" i="1" s="1"/>
  <c r="B26" i="1"/>
  <c r="C26" i="1" s="1" a="1"/>
  <c r="C26" i="1" s="1"/>
  <c r="B27" i="1"/>
  <c r="C27" i="1" s="1" a="1"/>
  <c r="C27" i="1" s="1"/>
  <c r="B28" i="1"/>
  <c r="C28" i="1" s="1" a="1"/>
  <c r="C28" i="1" s="1"/>
  <c r="B29" i="1"/>
  <c r="C29" i="1" s="1" a="1"/>
  <c r="C29" i="1" s="1"/>
  <c r="B30" i="1"/>
  <c r="C30" i="1" s="1" a="1"/>
  <c r="C30" i="1" s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10" i="1"/>
  <c r="D57" i="1" l="1" a="1"/>
  <c r="D57" i="1" s="1"/>
  <c r="F57" i="1" a="1"/>
  <c r="F57" i="1" s="1"/>
  <c r="C57" i="1" a="1"/>
  <c r="C57" i="1" s="1"/>
  <c r="E57" i="1" a="1"/>
  <c r="E57" i="1" s="1"/>
  <c r="D87" i="1" a="1"/>
  <c r="D87" i="1" s="1"/>
  <c r="E87" i="1" a="1"/>
  <c r="E87" i="1" s="1"/>
  <c r="C87" i="1" a="1"/>
  <c r="C87" i="1" s="1"/>
  <c r="F87" i="1" a="1"/>
  <c r="F87" i="1" s="1"/>
  <c r="C71" i="1" a="1"/>
  <c r="C71" i="1" s="1"/>
  <c r="F71" i="1" a="1"/>
  <c r="F71" i="1" s="1"/>
  <c r="D71" i="1" a="1"/>
  <c r="D71" i="1" s="1"/>
  <c r="E71" i="1" a="1"/>
  <c r="E71" i="1" s="1"/>
  <c r="C55" i="1" a="1"/>
  <c r="C55" i="1" s="1"/>
  <c r="F55" i="1" a="1"/>
  <c r="F55" i="1" s="1"/>
  <c r="D55" i="1" a="1"/>
  <c r="D55" i="1" s="1"/>
  <c r="E55" i="1" a="1"/>
  <c r="E55" i="1" s="1"/>
  <c r="F39" i="1" a="1"/>
  <c r="F39" i="1" s="1"/>
  <c r="D39" i="1" a="1"/>
  <c r="D39" i="1" s="1"/>
  <c r="E39" i="1" a="1"/>
  <c r="E39" i="1" s="1"/>
  <c r="C39" i="1" a="1"/>
  <c r="C39" i="1" s="1"/>
  <c r="E23" i="1" a="1"/>
  <c r="E23" i="1" s="1"/>
  <c r="D23" i="1" a="1"/>
  <c r="D23" i="1" s="1"/>
  <c r="F23" i="1" a="1"/>
  <c r="F23" i="1" s="1"/>
  <c r="C90" i="1" a="1"/>
  <c r="C90" i="1" s="1"/>
  <c r="E90" i="1" a="1"/>
  <c r="E90" i="1" s="1"/>
  <c r="F90" i="1" a="1"/>
  <c r="F90" i="1" s="1"/>
  <c r="D90" i="1" a="1"/>
  <c r="D90" i="1" s="1"/>
  <c r="C86" i="1" a="1"/>
  <c r="C86" i="1" s="1"/>
  <c r="D86" i="1" a="1"/>
  <c r="D86" i="1" s="1"/>
  <c r="E86" i="1" a="1"/>
  <c r="E86" i="1" s="1"/>
  <c r="F86" i="1" a="1"/>
  <c r="F86" i="1" s="1"/>
  <c r="D54" i="1" a="1"/>
  <c r="D54" i="1" s="1"/>
  <c r="F54" i="1" a="1"/>
  <c r="F54" i="1" s="1"/>
  <c r="C54" i="1" a="1"/>
  <c r="C54" i="1" s="1"/>
  <c r="E54" i="1" a="1"/>
  <c r="E54" i="1" s="1"/>
  <c r="F38" i="1" a="1"/>
  <c r="F38" i="1" s="1"/>
  <c r="C38" i="1" a="1"/>
  <c r="C38" i="1" s="1"/>
  <c r="E38" i="1" a="1"/>
  <c r="E38" i="1" s="1"/>
  <c r="D38" i="1" a="1"/>
  <c r="D38" i="1" s="1"/>
  <c r="D22" i="1" a="1"/>
  <c r="D22" i="1" s="1"/>
  <c r="E22" i="1" a="1"/>
  <c r="E22" i="1" s="1"/>
  <c r="F22" i="1" a="1"/>
  <c r="F22" i="1" s="1"/>
  <c r="D24" i="1" a="1"/>
  <c r="D24" i="1" s="1"/>
  <c r="F24" i="1" a="1"/>
  <c r="F24" i="1" s="1"/>
  <c r="E24" i="1" a="1"/>
  <c r="E24" i="1" s="1"/>
  <c r="C85" i="1" a="1"/>
  <c r="C85" i="1" s="1"/>
  <c r="D85" i="1" a="1"/>
  <c r="D85" i="1" s="1"/>
  <c r="F85" i="1" a="1"/>
  <c r="F85" i="1" s="1"/>
  <c r="E85" i="1" a="1"/>
  <c r="E85" i="1" s="1"/>
  <c r="D69" i="1" a="1"/>
  <c r="D69" i="1" s="1"/>
  <c r="F69" i="1" a="1"/>
  <c r="F69" i="1" s="1"/>
  <c r="E69" i="1" a="1"/>
  <c r="E69" i="1" s="1"/>
  <c r="C69" i="1" a="1"/>
  <c r="C69" i="1" s="1"/>
  <c r="E53" i="1" a="1"/>
  <c r="E53" i="1" s="1"/>
  <c r="D53" i="1" a="1"/>
  <c r="D53" i="1" s="1"/>
  <c r="F53" i="1" a="1"/>
  <c r="F53" i="1" s="1"/>
  <c r="C53" i="1" a="1"/>
  <c r="C53" i="1" s="1"/>
  <c r="E37" i="1" a="1"/>
  <c r="E37" i="1" s="1"/>
  <c r="D37" i="1" a="1"/>
  <c r="D37" i="1" s="1"/>
  <c r="C37" i="1" a="1"/>
  <c r="C37" i="1" s="1"/>
  <c r="F37" i="1" a="1"/>
  <c r="F37" i="1" s="1"/>
  <c r="D21" i="1" a="1"/>
  <c r="D21" i="1" s="1"/>
  <c r="F21" i="1" a="1"/>
  <c r="F21" i="1" s="1"/>
  <c r="E21" i="1" a="1"/>
  <c r="E21" i="1" s="1"/>
  <c r="C89" i="1" a="1"/>
  <c r="C89" i="1" s="1"/>
  <c r="D89" i="1" a="1"/>
  <c r="D89" i="1" s="1"/>
  <c r="F89" i="1" a="1"/>
  <c r="F89" i="1" s="1"/>
  <c r="E89" i="1" a="1"/>
  <c r="E89" i="1" s="1"/>
  <c r="E84" i="1" a="1"/>
  <c r="E84" i="1" s="1"/>
  <c r="F84" i="1" a="1"/>
  <c r="F84" i="1" s="1"/>
  <c r="C84" i="1" a="1"/>
  <c r="C84" i="1" s="1"/>
  <c r="D84" i="1" a="1"/>
  <c r="D84" i="1" s="1"/>
  <c r="D68" i="1" a="1"/>
  <c r="D68" i="1" s="1"/>
  <c r="C68" i="1" a="1"/>
  <c r="C68" i="1" s="1"/>
  <c r="F68" i="1" a="1"/>
  <c r="F68" i="1" s="1"/>
  <c r="E68" i="1" a="1"/>
  <c r="E68" i="1" s="1"/>
  <c r="E52" i="1" a="1"/>
  <c r="E52" i="1" s="1"/>
  <c r="D52" i="1" a="1"/>
  <c r="D52" i="1" s="1"/>
  <c r="F52" i="1" a="1"/>
  <c r="F52" i="1" s="1"/>
  <c r="C52" i="1" a="1"/>
  <c r="C52" i="1" s="1"/>
  <c r="F36" i="1" a="1"/>
  <c r="F36" i="1" s="1"/>
  <c r="D36" i="1" a="1"/>
  <c r="D36" i="1" s="1"/>
  <c r="C36" i="1" a="1"/>
  <c r="C36" i="1" s="1"/>
  <c r="E36" i="1" a="1"/>
  <c r="E36" i="1" s="1"/>
  <c r="F20" i="1" a="1"/>
  <c r="F20" i="1" s="1"/>
  <c r="D20" i="1" a="1"/>
  <c r="D20" i="1" s="1"/>
  <c r="E20" i="1" a="1"/>
  <c r="E20" i="1" s="1"/>
  <c r="E88" i="1" a="1"/>
  <c r="E88" i="1" s="1"/>
  <c r="F88" i="1" a="1"/>
  <c r="F88" i="1" s="1"/>
  <c r="C88" i="1" a="1"/>
  <c r="C88" i="1" s="1"/>
  <c r="D88" i="1" a="1"/>
  <c r="D88" i="1" s="1"/>
  <c r="D70" i="1" a="1"/>
  <c r="D70" i="1" s="1"/>
  <c r="E70" i="1" a="1"/>
  <c r="E70" i="1" s="1"/>
  <c r="F70" i="1" a="1"/>
  <c r="F70" i="1" s="1"/>
  <c r="C70" i="1" a="1"/>
  <c r="C70" i="1" s="1"/>
  <c r="D83" i="1" a="1"/>
  <c r="D83" i="1" s="1"/>
  <c r="E83" i="1" a="1"/>
  <c r="E83" i="1" s="1"/>
  <c r="C83" i="1" a="1"/>
  <c r="C83" i="1" s="1"/>
  <c r="F83" i="1" a="1"/>
  <c r="F83" i="1" s="1"/>
  <c r="C67" i="1" a="1"/>
  <c r="C67" i="1" s="1"/>
  <c r="F67" i="1" a="1"/>
  <c r="F67" i="1" s="1"/>
  <c r="E67" i="1" a="1"/>
  <c r="E67" i="1" s="1"/>
  <c r="D67" i="1" a="1"/>
  <c r="D67" i="1" s="1"/>
  <c r="F51" i="1" a="1"/>
  <c r="F51" i="1" s="1"/>
  <c r="D51" i="1" a="1"/>
  <c r="D51" i="1" s="1"/>
  <c r="E51" i="1" a="1"/>
  <c r="E51" i="1" s="1"/>
  <c r="C51" i="1" a="1"/>
  <c r="C51" i="1" s="1"/>
  <c r="F35" i="1" a="1"/>
  <c r="F35" i="1" s="1"/>
  <c r="C35" i="1" a="1"/>
  <c r="C35" i="1" s="1"/>
  <c r="E35" i="1" a="1"/>
  <c r="E35" i="1" s="1"/>
  <c r="D35" i="1" a="1"/>
  <c r="D35" i="1" s="1"/>
  <c r="E19" i="1" a="1"/>
  <c r="E19" i="1" s="1"/>
  <c r="D19" i="1" a="1"/>
  <c r="D19" i="1" s="1"/>
  <c r="F19" i="1" a="1"/>
  <c r="F19" i="1" s="1"/>
  <c r="D25" i="1" a="1"/>
  <c r="D25" i="1" s="1"/>
  <c r="F25" i="1" a="1"/>
  <c r="F25" i="1" s="1"/>
  <c r="E25" i="1" a="1"/>
  <c r="E25" i="1" s="1"/>
  <c r="C66" i="1" a="1"/>
  <c r="C66" i="1" s="1"/>
  <c r="D66" i="1" a="1"/>
  <c r="D66" i="1" s="1"/>
  <c r="F66" i="1" a="1"/>
  <c r="F66" i="1" s="1"/>
  <c r="E66" i="1" a="1"/>
  <c r="E66" i="1" s="1"/>
  <c r="F50" i="1" a="1"/>
  <c r="F50" i="1" s="1"/>
  <c r="C50" i="1" a="1"/>
  <c r="C50" i="1" s="1"/>
  <c r="E50" i="1" a="1"/>
  <c r="E50" i="1" s="1"/>
  <c r="D50" i="1" a="1"/>
  <c r="D50" i="1" s="1"/>
  <c r="F34" i="1" a="1"/>
  <c r="F34" i="1" s="1"/>
  <c r="C34" i="1" a="1"/>
  <c r="C34" i="1" s="1"/>
  <c r="D34" i="1" a="1"/>
  <c r="D34" i="1" s="1"/>
  <c r="E34" i="1" a="1"/>
  <c r="E34" i="1" s="1"/>
  <c r="E18" i="1" a="1"/>
  <c r="E18" i="1" s="1"/>
  <c r="F18" i="1" a="1"/>
  <c r="F18" i="1" s="1"/>
  <c r="D18" i="1" a="1"/>
  <c r="D18" i="1" s="1"/>
  <c r="C56" i="1" a="1"/>
  <c r="C56" i="1" s="1"/>
  <c r="E56" i="1" a="1"/>
  <c r="E56" i="1" s="1"/>
  <c r="D56" i="1" a="1"/>
  <c r="D56" i="1" s="1"/>
  <c r="F56" i="1" a="1"/>
  <c r="F56" i="1" s="1"/>
  <c r="D10" i="1" a="1"/>
  <c r="D10" i="1" s="1"/>
  <c r="C10" i="1" a="1"/>
  <c r="C10" i="1" s="1"/>
  <c r="F10" i="1" a="1"/>
  <c r="F10" i="1" s="1"/>
  <c r="E10" i="1" a="1"/>
  <c r="E10" i="1" s="1"/>
  <c r="C64" i="1" a="1"/>
  <c r="C64" i="1" s="1"/>
  <c r="E64" i="1" a="1"/>
  <c r="E64" i="1" s="1"/>
  <c r="D64" i="1" a="1"/>
  <c r="D64" i="1" s="1"/>
  <c r="F64" i="1" a="1"/>
  <c r="F64" i="1" s="1"/>
  <c r="E48" i="1" a="1"/>
  <c r="E48" i="1" s="1"/>
  <c r="D48" i="1" a="1"/>
  <c r="D48" i="1" s="1"/>
  <c r="F48" i="1" a="1"/>
  <c r="F48" i="1" s="1"/>
  <c r="C48" i="1" a="1"/>
  <c r="C48" i="1" s="1"/>
  <c r="D32" i="1" a="1"/>
  <c r="D32" i="1" s="1"/>
  <c r="F32" i="1" a="1"/>
  <c r="F32" i="1" s="1"/>
  <c r="C32" i="1" a="1"/>
  <c r="C32" i="1" s="1"/>
  <c r="E32" i="1" a="1"/>
  <c r="E32" i="1" s="1"/>
  <c r="F16" i="1" a="1"/>
  <c r="F16" i="1" s="1"/>
  <c r="D16" i="1" a="1"/>
  <c r="D16" i="1" s="1"/>
  <c r="E16" i="1" a="1"/>
  <c r="E16" i="1" s="1"/>
  <c r="E41" i="1" a="1"/>
  <c r="E41" i="1" s="1"/>
  <c r="C41" i="1" a="1"/>
  <c r="C41" i="1" s="1"/>
  <c r="D41" i="1" a="1"/>
  <c r="D41" i="1" s="1"/>
  <c r="F41" i="1" a="1"/>
  <c r="F41" i="1" s="1"/>
  <c r="C82" i="1" a="1"/>
  <c r="C82" i="1" s="1"/>
  <c r="D82" i="1" a="1"/>
  <c r="D82" i="1" s="1"/>
  <c r="F82" i="1" a="1"/>
  <c r="F82" i="1" s="1"/>
  <c r="E82" i="1" a="1"/>
  <c r="E82" i="1" s="1"/>
  <c r="D81" i="1" a="1"/>
  <c r="D81" i="1" s="1"/>
  <c r="F81" i="1" a="1"/>
  <c r="F81" i="1" s="1"/>
  <c r="C81" i="1" a="1"/>
  <c r="C81" i="1" s="1"/>
  <c r="E81" i="1" a="1"/>
  <c r="E81" i="1" s="1"/>
  <c r="D96" i="1" a="1"/>
  <c r="D96" i="1" s="1"/>
  <c r="E96" i="1" a="1"/>
  <c r="E96" i="1" s="1"/>
  <c r="F96" i="1" a="1"/>
  <c r="F96" i="1" s="1"/>
  <c r="C96" i="1" a="1"/>
  <c r="C96" i="1" s="1"/>
  <c r="F63" i="1" a="1"/>
  <c r="F63" i="1" s="1"/>
  <c r="D63" i="1" a="1"/>
  <c r="D63" i="1" s="1"/>
  <c r="E63" i="1" a="1"/>
  <c r="E63" i="1" s="1"/>
  <c r="C63" i="1" a="1"/>
  <c r="C63" i="1" s="1"/>
  <c r="F47" i="1" a="1"/>
  <c r="F47" i="1" s="1"/>
  <c r="D47" i="1" a="1"/>
  <c r="D47" i="1" s="1"/>
  <c r="E47" i="1" a="1"/>
  <c r="E47" i="1" s="1"/>
  <c r="C47" i="1" a="1"/>
  <c r="C47" i="1" s="1"/>
  <c r="C31" i="1" a="1"/>
  <c r="C31" i="1" s="1"/>
  <c r="E31" i="1" a="1"/>
  <c r="E31" i="1" s="1"/>
  <c r="D31" i="1" a="1"/>
  <c r="D31" i="1" s="1"/>
  <c r="F31" i="1" a="1"/>
  <c r="F31" i="1" s="1"/>
  <c r="E15" i="1" a="1"/>
  <c r="E15" i="1" s="1"/>
  <c r="D15" i="1" a="1"/>
  <c r="D15" i="1" s="1"/>
  <c r="F15" i="1" a="1"/>
  <c r="F15" i="1" s="1"/>
  <c r="D73" i="1" a="1"/>
  <c r="D73" i="1" s="1"/>
  <c r="F73" i="1" a="1"/>
  <c r="F73" i="1" s="1"/>
  <c r="E73" i="1" a="1"/>
  <c r="E73" i="1" s="1"/>
  <c r="C73" i="1" a="1"/>
  <c r="C73" i="1" s="1"/>
  <c r="E49" i="1" a="1"/>
  <c r="E49" i="1" s="1"/>
  <c r="C49" i="1" a="1"/>
  <c r="C49" i="1" s="1"/>
  <c r="D49" i="1" a="1"/>
  <c r="D49" i="1" s="1"/>
  <c r="F49" i="1" a="1"/>
  <c r="F49" i="1" s="1"/>
  <c r="F94" i="1" a="1"/>
  <c r="F94" i="1" s="1"/>
  <c r="D94" i="1" a="1"/>
  <c r="D94" i="1" s="1"/>
  <c r="C94" i="1" a="1"/>
  <c r="C94" i="1" s="1"/>
  <c r="E94" i="1" a="1"/>
  <c r="E94" i="1" s="1"/>
  <c r="D62" i="1" a="1"/>
  <c r="D62" i="1" s="1"/>
  <c r="F62" i="1" a="1"/>
  <c r="F62" i="1" s="1"/>
  <c r="C62" i="1" a="1"/>
  <c r="C62" i="1" s="1"/>
  <c r="E62" i="1" a="1"/>
  <c r="E62" i="1" s="1"/>
  <c r="F46" i="1" a="1"/>
  <c r="F46" i="1" s="1"/>
  <c r="C46" i="1" a="1"/>
  <c r="C46" i="1" s="1"/>
  <c r="E46" i="1" a="1"/>
  <c r="E46" i="1" s="1"/>
  <c r="D46" i="1" a="1"/>
  <c r="D46" i="1" s="1"/>
  <c r="F30" i="1" a="1"/>
  <c r="F30" i="1" s="1"/>
  <c r="D30" i="1" a="1"/>
  <c r="D30" i="1" s="1"/>
  <c r="E30" i="1" a="1"/>
  <c r="E30" i="1" s="1"/>
  <c r="E14" i="1" a="1"/>
  <c r="E14" i="1" s="1"/>
  <c r="D14" i="1" a="1"/>
  <c r="D14" i="1" s="1"/>
  <c r="F14" i="1" a="1"/>
  <c r="F14" i="1" s="1"/>
  <c r="F72" i="1" a="1"/>
  <c r="F72" i="1" s="1"/>
  <c r="C72" i="1" a="1"/>
  <c r="C72" i="1" s="1"/>
  <c r="D72" i="1" a="1"/>
  <c r="D72" i="1" s="1"/>
  <c r="E72" i="1" a="1"/>
  <c r="E72" i="1" s="1"/>
  <c r="D65" i="1" a="1"/>
  <c r="D65" i="1" s="1"/>
  <c r="F65" i="1" a="1"/>
  <c r="F65" i="1" s="1"/>
  <c r="E65" i="1" a="1"/>
  <c r="E65" i="1" s="1"/>
  <c r="C65" i="1" a="1"/>
  <c r="C65" i="1" s="1"/>
  <c r="E80" i="1" a="1"/>
  <c r="E80" i="1" s="1"/>
  <c r="F80" i="1" a="1"/>
  <c r="F80" i="1" s="1"/>
  <c r="C80" i="1" a="1"/>
  <c r="C80" i="1" s="1"/>
  <c r="D80" i="1" a="1"/>
  <c r="D80" i="1" s="1"/>
  <c r="C78" i="1" a="1"/>
  <c r="C78" i="1" s="1"/>
  <c r="D78" i="1" a="1"/>
  <c r="D78" i="1" s="1"/>
  <c r="E78" i="1" a="1"/>
  <c r="E78" i="1" s="1"/>
  <c r="F78" i="1" a="1"/>
  <c r="F78" i="1" s="1"/>
  <c r="C93" i="1" a="1"/>
  <c r="C93" i="1" s="1"/>
  <c r="D93" i="1" a="1"/>
  <c r="D93" i="1" s="1"/>
  <c r="F93" i="1" a="1"/>
  <c r="F93" i="1" s="1"/>
  <c r="E93" i="1" a="1"/>
  <c r="E93" i="1" s="1"/>
  <c r="D77" i="1" a="1"/>
  <c r="D77" i="1" s="1"/>
  <c r="F77" i="1" a="1"/>
  <c r="F77" i="1" s="1"/>
  <c r="C77" i="1" a="1"/>
  <c r="C77" i="1" s="1"/>
  <c r="E77" i="1" a="1"/>
  <c r="E77" i="1" s="1"/>
  <c r="D61" i="1" a="1"/>
  <c r="D61" i="1" s="1"/>
  <c r="F61" i="1" a="1"/>
  <c r="F61" i="1" s="1"/>
  <c r="C61" i="1" a="1"/>
  <c r="C61" i="1" s="1"/>
  <c r="E61" i="1" a="1"/>
  <c r="E61" i="1" s="1"/>
  <c r="E45" i="1" a="1"/>
  <c r="E45" i="1" s="1"/>
  <c r="F45" i="1" a="1"/>
  <c r="F45" i="1" s="1"/>
  <c r="C45" i="1" a="1"/>
  <c r="C45" i="1" s="1"/>
  <c r="D45" i="1" a="1"/>
  <c r="D45" i="1" s="1"/>
  <c r="D29" i="1" a="1"/>
  <c r="D29" i="1" s="1"/>
  <c r="F29" i="1" a="1"/>
  <c r="F29" i="1" s="1"/>
  <c r="E29" i="1" a="1"/>
  <c r="E29" i="1" s="1"/>
  <c r="F13" i="1" a="1"/>
  <c r="F13" i="1" s="1"/>
  <c r="D13" i="1" a="1"/>
  <c r="D13" i="1" s="1"/>
  <c r="E13" i="1" a="1"/>
  <c r="E13" i="1" s="1"/>
  <c r="F40" i="1" a="1"/>
  <c r="F40" i="1" s="1"/>
  <c r="D40" i="1" a="1"/>
  <c r="D40" i="1" s="1"/>
  <c r="C40" i="1" a="1"/>
  <c r="C40" i="1" s="1"/>
  <c r="E40" i="1" a="1"/>
  <c r="E40" i="1" s="1"/>
  <c r="D33" i="1" a="1"/>
  <c r="D33" i="1" s="1"/>
  <c r="C33" i="1" a="1"/>
  <c r="C33" i="1" s="1"/>
  <c r="F33" i="1" a="1"/>
  <c r="F33" i="1" s="1"/>
  <c r="E33" i="1" a="1"/>
  <c r="E33" i="1" s="1"/>
  <c r="E95" i="1" a="1"/>
  <c r="E95" i="1" s="1"/>
  <c r="D95" i="1" a="1"/>
  <c r="D95" i="1" s="1"/>
  <c r="F95" i="1" a="1"/>
  <c r="F95" i="1" s="1"/>
  <c r="C95" i="1" a="1"/>
  <c r="C95" i="1" s="1"/>
  <c r="D92" i="1" a="1"/>
  <c r="D92" i="1" s="1"/>
  <c r="E92" i="1" a="1"/>
  <c r="E92" i="1" s="1"/>
  <c r="F92" i="1" a="1"/>
  <c r="F92" i="1" s="1"/>
  <c r="C92" i="1" a="1"/>
  <c r="C92" i="1" s="1"/>
  <c r="E76" i="1" a="1"/>
  <c r="E76" i="1" s="1"/>
  <c r="F76" i="1" a="1"/>
  <c r="F76" i="1" s="1"/>
  <c r="D76" i="1" a="1"/>
  <c r="D76" i="1" s="1"/>
  <c r="C76" i="1" a="1"/>
  <c r="C76" i="1" s="1"/>
  <c r="C60" i="1" a="1"/>
  <c r="C60" i="1" s="1"/>
  <c r="E60" i="1" a="1"/>
  <c r="E60" i="1" s="1"/>
  <c r="D60" i="1" a="1"/>
  <c r="D60" i="1" s="1"/>
  <c r="F60" i="1" a="1"/>
  <c r="F60" i="1" s="1"/>
  <c r="E44" i="1" a="1"/>
  <c r="E44" i="1" s="1"/>
  <c r="F44" i="1" a="1"/>
  <c r="F44" i="1" s="1"/>
  <c r="C44" i="1" a="1"/>
  <c r="C44" i="1" s="1"/>
  <c r="D44" i="1" a="1"/>
  <c r="D44" i="1" s="1"/>
  <c r="D28" i="1" a="1"/>
  <c r="D28" i="1" s="1"/>
  <c r="F28" i="1" a="1"/>
  <c r="F28" i="1" s="1"/>
  <c r="E28" i="1" a="1"/>
  <c r="E28" i="1" s="1"/>
  <c r="F12" i="1" a="1"/>
  <c r="F12" i="1" s="1"/>
  <c r="E12" i="1" a="1"/>
  <c r="E12" i="1" s="1"/>
  <c r="D12" i="1" a="1"/>
  <c r="D12" i="1" s="1"/>
  <c r="D17" i="1" a="1"/>
  <c r="D17" i="1" s="1"/>
  <c r="F17" i="1" a="1"/>
  <c r="F17" i="1" s="1"/>
  <c r="E17" i="1" a="1"/>
  <c r="E17" i="1" s="1"/>
  <c r="C79" i="1" a="1"/>
  <c r="C79" i="1" s="1"/>
  <c r="D79" i="1" a="1"/>
  <c r="D79" i="1" s="1"/>
  <c r="E79" i="1" a="1"/>
  <c r="E79" i="1" s="1"/>
  <c r="F79" i="1" a="1"/>
  <c r="F79" i="1" s="1"/>
  <c r="D91" i="1" a="1"/>
  <c r="D91" i="1" s="1"/>
  <c r="E91" i="1" a="1"/>
  <c r="E91" i="1" s="1"/>
  <c r="C91" i="1" a="1"/>
  <c r="C91" i="1" s="1"/>
  <c r="F91" i="1" a="1"/>
  <c r="F91" i="1" s="1"/>
  <c r="C75" i="1" a="1"/>
  <c r="C75" i="1" s="1"/>
  <c r="D75" i="1" a="1"/>
  <c r="D75" i="1" s="1"/>
  <c r="F75" i="1" a="1"/>
  <c r="F75" i="1" s="1"/>
  <c r="E75" i="1" a="1"/>
  <c r="E75" i="1" s="1"/>
  <c r="F59" i="1" a="1"/>
  <c r="F59" i="1" s="1"/>
  <c r="D59" i="1" a="1"/>
  <c r="D59" i="1" s="1"/>
  <c r="E59" i="1" a="1"/>
  <c r="E59" i="1" s="1"/>
  <c r="C59" i="1" a="1"/>
  <c r="C59" i="1" s="1"/>
  <c r="F43" i="1" a="1"/>
  <c r="F43" i="1" s="1"/>
  <c r="D43" i="1" a="1"/>
  <c r="D43" i="1" s="1"/>
  <c r="E43" i="1" a="1"/>
  <c r="E43" i="1" s="1"/>
  <c r="C43" i="1" a="1"/>
  <c r="C43" i="1" s="1"/>
  <c r="E27" i="1" a="1"/>
  <c r="E27" i="1" s="1"/>
  <c r="D27" i="1" a="1"/>
  <c r="D27" i="1" s="1"/>
  <c r="F27" i="1" a="1"/>
  <c r="F27" i="1" s="1"/>
  <c r="D11" i="1" a="1"/>
  <c r="D11" i="1" s="1"/>
  <c r="E11" i="1" a="1"/>
  <c r="E11" i="1" s="1"/>
  <c r="F11" i="1" a="1"/>
  <c r="F11" i="1" s="1"/>
  <c r="E74" i="1" a="1"/>
  <c r="E74" i="1" s="1"/>
  <c r="C74" i="1" a="1"/>
  <c r="C74" i="1" s="1"/>
  <c r="F74" i="1" a="1"/>
  <c r="F74" i="1" s="1"/>
  <c r="D74" i="1" a="1"/>
  <c r="D74" i="1" s="1"/>
  <c r="F58" i="1" a="1"/>
  <c r="F58" i="1" s="1"/>
  <c r="C58" i="1" a="1"/>
  <c r="C58" i="1" s="1"/>
  <c r="E58" i="1" a="1"/>
  <c r="E58" i="1" s="1"/>
  <c r="D58" i="1" a="1"/>
  <c r="D58" i="1" s="1"/>
  <c r="F42" i="1" a="1"/>
  <c r="F42" i="1" s="1"/>
  <c r="C42" i="1" a="1"/>
  <c r="C42" i="1" s="1"/>
  <c r="E42" i="1" a="1"/>
  <c r="E42" i="1" s="1"/>
  <c r="D42" i="1" a="1"/>
  <c r="D42" i="1" s="1"/>
  <c r="D26" i="1" a="1"/>
  <c r="D26" i="1" s="1"/>
  <c r="E26" i="1" a="1"/>
  <c r="E26" i="1" s="1"/>
  <c r="F26" i="1" a="1"/>
  <c r="F2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<sst xmlns="http://schemas.openxmlformats.org/spreadsheetml/2006/main" count="166" uniqueCount="116">
  <si>
    <t>Annee</t>
  </si>
  <si>
    <t>Mois</t>
  </si>
  <si>
    <t>SELECTION DE LA PERIODE</t>
  </si>
  <si>
    <t>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</si>
  <si>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</si>
  <si>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</si>
  <si>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</si>
  <si>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</si>
  <si>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</si>
  <si>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</si>
  <si>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</si>
  <si>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</si>
  <si>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</si>
  <si>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</si>
  <si>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</si>
  <si>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</si>
  <si>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Interventions</t>
  </si>
  <si>
    <t>Ouvrages</t>
  </si>
  <si>
    <t>OUVRAGES</t>
  </si>
  <si>
    <t>Intervention</t>
  </si>
  <si>
    <t xml:space="preserve">Période du </t>
  </si>
  <si>
    <t>au</t>
  </si>
  <si>
    <t>ANNEE</t>
  </si>
  <si>
    <t xml:space="preserve"> </t>
  </si>
  <si>
    <t>SYNTHESE ANNUELLE - SUIVI DES INTERVENTIONS</t>
  </si>
  <si>
    <t>OA1</t>
  </si>
  <si>
    <t>OA2</t>
  </si>
  <si>
    <t>OA3</t>
  </si>
  <si>
    <t>OA4</t>
  </si>
  <si>
    <t>OA5</t>
  </si>
  <si>
    <t>OA6</t>
  </si>
  <si>
    <t>OA7</t>
  </si>
  <si>
    <t>OA8</t>
  </si>
  <si>
    <t>OA9</t>
  </si>
  <si>
    <t>OA10</t>
  </si>
  <si>
    <t>OA11</t>
  </si>
  <si>
    <t>OA12</t>
  </si>
  <si>
    <t>OA13</t>
  </si>
  <si>
    <t>OA14</t>
  </si>
  <si>
    <t>OA15</t>
  </si>
  <si>
    <t>OA16</t>
  </si>
  <si>
    <t>OA17</t>
  </si>
  <si>
    <t>OA18</t>
  </si>
  <si>
    <t>OA19</t>
  </si>
  <si>
    <t>OA20</t>
  </si>
  <si>
    <t>OA21</t>
  </si>
  <si>
    <t>OA22</t>
  </si>
  <si>
    <t>OA23</t>
  </si>
  <si>
    <t>OA24</t>
  </si>
  <si>
    <t>OA25</t>
  </si>
  <si>
    <t>OA26</t>
  </si>
  <si>
    <t>OA27</t>
  </si>
  <si>
    <t>OA28</t>
  </si>
  <si>
    <t>OA29</t>
  </si>
  <si>
    <t>OA30</t>
  </si>
  <si>
    <t>OA31</t>
  </si>
  <si>
    <t>OA32</t>
  </si>
  <si>
    <t>OA33</t>
  </si>
  <si>
    <t>OA34</t>
  </si>
  <si>
    <t>OA35</t>
  </si>
  <si>
    <t>OA36</t>
  </si>
  <si>
    <t>OA37</t>
  </si>
  <si>
    <t>OA38</t>
  </si>
  <si>
    <t>OA39</t>
  </si>
  <si>
    <t>OA40</t>
  </si>
  <si>
    <t>OA41</t>
  </si>
  <si>
    <t>OA42</t>
  </si>
  <si>
    <t>OA43</t>
  </si>
  <si>
    <t>OA44</t>
  </si>
  <si>
    <t>OA45</t>
  </si>
  <si>
    <t>OA46</t>
  </si>
  <si>
    <t>OA47</t>
  </si>
  <si>
    <t>OA48</t>
  </si>
  <si>
    <t>OA49</t>
  </si>
  <si>
    <t>OA50</t>
  </si>
  <si>
    <t>OA51</t>
  </si>
  <si>
    <t>OA52</t>
  </si>
  <si>
    <t>OA53</t>
  </si>
  <si>
    <t>OA54</t>
  </si>
  <si>
    <t>OA55</t>
  </si>
  <si>
    <t>OA56</t>
  </si>
  <si>
    <t>OA57</t>
  </si>
  <si>
    <t>OA58</t>
  </si>
  <si>
    <t>OA59</t>
  </si>
  <si>
    <t>OA60</t>
  </si>
  <si>
    <t>OA61</t>
  </si>
  <si>
    <t>OA62</t>
  </si>
  <si>
    <t>OA63</t>
  </si>
  <si>
    <t>OA64</t>
  </si>
  <si>
    <t>OA65</t>
  </si>
  <si>
    <t>OA66</t>
  </si>
  <si>
    <t>OA67</t>
  </si>
  <si>
    <t>OA68</t>
  </si>
  <si>
    <t>OA69</t>
  </si>
  <si>
    <t>OA70</t>
  </si>
  <si>
    <t>OA71</t>
  </si>
  <si>
    <t>OA72</t>
  </si>
  <si>
    <t>OA73</t>
  </si>
  <si>
    <t>OA74</t>
  </si>
  <si>
    <t>OA75</t>
  </si>
  <si>
    <t>OA76</t>
  </si>
  <si>
    <t>OA77</t>
  </si>
  <si>
    <t>OA78</t>
  </si>
  <si>
    <t>OA79</t>
  </si>
  <si>
    <t>OA80</t>
  </si>
  <si>
    <t>OA81</t>
  </si>
  <si>
    <t>OA82</t>
  </si>
  <si>
    <t>OA83</t>
  </si>
  <si>
    <t>OA84</t>
  </si>
  <si>
    <t>OA85</t>
  </si>
  <si>
    <t>OA86</t>
  </si>
  <si>
    <t>OA87</t>
  </si>
  <si>
    <t>Type 1</t>
  </si>
  <si>
    <t>Type 2</t>
  </si>
  <si>
    <t>Type 3</t>
  </si>
  <si>
    <t>Type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</si>
</sst>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;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rgb="FF7030A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medium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auto="1"/>
      </left>
      <right style="thin">
        <color auto="1"/>
      </right>
      <top/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/>
      <bottom style="thin">
        <color theme="0" tint="-0.24994659260841701"/>
      </bottom>
      <diagonal/>
    </border>
    <border>
      <left style="thin">
        <color auto="1"/>
      </left>
      <right style="medium">
        <color auto="1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thin">
        <color theme="0" tint="-0.24994659260841701"/>
      </bottom>
      <diagonal/>
    </border>
    <border>
      <left style="medium">
        <color auto="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/>
    <xf numFmtId="0" fontId="0" fillId="0" borderId="0" xfId="0" applyAlignment="1">
      <alignment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4" fontId="4" fillId="0" borderId="0" xfId="0" applyNumberFormat="1" applyFont="1"/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2" fillId="0" borderId="0" xfId="0" applyFont="1"/>
    <xf numFmtId="49" fontId="1" fillId="0" borderId="0" xfId="0" applyNumberFormat="1" applyFont="1" applyAlignment="1">
      <alignment horizontal="center" vertical="center" wrapText="1"/>
    </xf>
    <xf numFmtId="165" fontId="1" fillId="0" borderId="0" xfId="0" applyNumberFormat="1" applyFont="1"/>
    <xf numFmtId="165" fontId="4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textRotation="45"/>
    </xf>
    <xf numFmtId="164" fontId="8" fillId="0" borderId="1" xfId="0" applyNumberFormat="1" applyFont="1" applyBorder="1" applyAlignment="1">
      <alignment horizontal="center" vertical="center" textRotation="45" wrapText="1"/>
    </xf>
    <xf numFmtId="0" fontId="9" fillId="3" borderId="0" xfId="0" applyFont="1" applyFill="1" applyAlignment="1">
      <alignment horizontal="center" vertical="center"/>
    </xf>
    <xf numFmtId="14" fontId="10" fillId="0" borderId="0" xfId="0" applyNumberFormat="1" applyFont="1" applyAlignment="1">
      <alignment horizontal="right"/>
    </xf>
    <xf numFmtId="14" fontId="10" fillId="0" borderId="0" xfId="0" applyNumberFormat="1" applyFont="1"/>
    <xf numFmtId="0" fontId="10" fillId="0" borderId="0" xfId="0" applyFont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165" fontId="0" fillId="0" borderId="0" xfId="0" applyNumberForma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0" xfId="0" applyFont="1"/>
    <xf numFmtId="0" fontId="0" fillId="0" borderId="0" xfId="0" applyFont="1" applyAlignment="1">
      <alignment horizontal="center" vertical="center" wrapText="1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0" xfId="0" applyFill="1"/>
    <xf numFmtId="0" fontId="6" fillId="0" borderId="2" xfId="0" applyFont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</cellXfs>
  <cellStyles count="1">
    <cellStyle name="Normal" xfId="0" builtinId="0"/>
  </cellStyles>
  <dxfs count="33">
    <dxf>
      <fill>
        <patternFill patternType="lightTrellis">
          <fgColor theme="0" tint="-0.34998626667073579"/>
        </pattern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</font>
      <numFmt numFmtId="30" formatCode="@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FE06C6D-4268-4AB1-B54E-BF6777DE7B61}" name="TIntervention" displayName="TIntervention" ref="A1:C88" totalsRowShown="0" headerRowDxfId="32" dataDxfId="31">
  <autoFilter ref="A1:C88" xr:uid="{EFE06C6D-4268-4AB1-B54E-BF6777DE7B61}"/>
  <tableColumns count="3">
    <tableColumn id="1" xr3:uid="{F4FABF89-35B3-44E8-B69F-81E1843C6773}" name="Ouvrages" dataDxfId="16">
      <calculatedColumnFormula>IF(Source!G2&lt;&gt;"",Source!G2,"")</calculatedColumnFormula>
    </tableColumn>
    <tableColumn id="3" xr3:uid="{58D3E1A4-8FD8-4E91-BAF2-5A41FF4ABF02}" name="ANNEE" dataDxfId="17"/>
    <tableColumn id="4" xr3:uid="{86467CA1-48B8-45D0-94A5-DF8B898F31C8}" name="Intervention" dataDxfId="3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2C620D-8B31-450C-A344-B3D5939B541C}" name="TIntervention2" displayName="TIntervention2" ref="A1:C88" totalsRowShown="0" headerRowDxfId="15" dataDxfId="14">
  <autoFilter ref="A1:C88" xr:uid="{EFE06C6D-4268-4AB1-B54E-BF6777DE7B61}"/>
  <tableColumns count="3">
    <tableColumn id="1" xr3:uid="{0E08264B-83FE-4C3C-8DFA-BF0CD2C3F36C}" name="Ouvrages" dataDxfId="13">
      <calculatedColumnFormula>IF(Source!G2&lt;&gt;"",Source!G2,"")</calculatedColumnFormula>
    </tableColumn>
    <tableColumn id="3" xr3:uid="{7B4D49E4-B642-4476-8D1A-807FCE99C91A}" name="ANNEE" dataDxfId="12"/>
    <tableColumn id="4" xr3:uid="{11F3CFB1-1597-498F-8153-F3C8ECBAFCA0}" name="Intervention" dataDxfId="1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DB5E835-0B2A-48A3-9957-E1E0081DCECE}" name="TIntervention3" displayName="TIntervention3" ref="A1:C88" totalsRowShown="0" headerRowDxfId="10" dataDxfId="9">
  <autoFilter ref="A1:C88" xr:uid="{EFE06C6D-4268-4AB1-B54E-BF6777DE7B61}"/>
  <tableColumns count="3">
    <tableColumn id="1" xr3:uid="{F40E6379-0A63-43C6-9AD1-5A1A12765223}" name="Ouvrages" dataDxfId="8">
      <calculatedColumnFormula>IF(Source!G2&lt;&gt;"",Source!G2,"")</calculatedColumnFormula>
    </tableColumn>
    <tableColumn id="3" xr3:uid="{F0589433-55A7-4C04-960E-D5950A833B15}" name="ANNEE" dataDxfId="7"/>
    <tableColumn id="4" xr3:uid="{8EC8BAD1-7CC0-4358-AD8D-EFD20003016C}" name="Intervention" dataDxfId="6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B1AF21-8B1B-4BF9-8088-993AD3CFA684}" name="TAnnee" displayName="TAnnee" ref="A1:A9" totalsRowShown="0" headerRowDxfId="29" dataDxfId="28">
  <autoFilter ref="A1:A9" xr:uid="{EE374926-D8A0-4C9B-8C0A-983CBE157104}"/>
  <tableColumns count="1">
    <tableColumn id="1" xr3:uid="{03FF2DC9-AFA1-4622-AFD0-DC571B7EE88D}" name="Annee" dataDxfId="27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59878D-B15F-4FF6-923E-7C25C165AA38}" name="TMois" displayName="TMois" ref="C1:C13" totalsRowShown="0" headerRowDxfId="26" dataDxfId="25">
  <autoFilter ref="C1:C13" xr:uid="{2B4F0349-6D37-4D9B-B32F-AAE1631D26DA}"/>
  <tableColumns count="1">
    <tableColumn id="1" xr3:uid="{3630C9BA-9C1B-48F2-98C3-DE94011D5736}" name="Mois" dataDxfId="24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63C74E6-B689-41D6-9216-343F13E00C84}" name="TSurveillance" displayName="TSurveillance" ref="E1:E5" totalsRowShown="0" headerRowDxfId="23" dataDxfId="22">
  <autoFilter ref="E1:E5" xr:uid="{ABB48AF3-6568-4455-93CF-73FFB62C5701}"/>
  <tableColumns count="1">
    <tableColumn id="1" xr3:uid="{503964D3-E4F8-40C5-83AD-6F28FB04C23C}" name="Interventions" dataDxfId="21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D916D33-7D76-473C-BFF6-F2E4BF3FD6F8}" name="TOuvrages" displayName="TOuvrages" ref="G1:G88" totalsRowShown="0" headerRowDxfId="19" dataDxfId="18">
  <autoFilter ref="G1:G88" xr:uid="{5D916D33-7D76-473C-BFF6-F2E4BF3FD6F8}"/>
  <tableColumns count="1">
    <tableColumn id="1" xr3:uid="{6C14E832-BC03-488B-92D1-7E12F6D3484D}" name="Ouvrages" dataDxfId="2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88"/>
  <sheetViews>
    <sheetView showGridLines="0" tabSelected="1" workbookViewId="0">
      <selection activeCell="B16" sqref="B16"/>
    </sheetView>
  </sheetViews>
  <sheetFormatPr baseColWidth="10" defaultRowHeight="15" x14ac:dyDescent="0.25"/>
  <cols>
    <col min="1" max="1" width="66.7109375" style="31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29" t="s">
        <v>17</v>
      </c>
      <c r="B1" s="13" t="s">
        <v>22</v>
      </c>
      <c r="C1" s="14" t="s">
        <v>19</v>
      </c>
    </row>
    <row r="2" spans="1:3" x14ac:dyDescent="0.25">
      <c r="A2" s="30" t="str">
        <f>IF(Source!G2&lt;&gt;"",Source!G2,"")</f>
        <v>OA1</v>
      </c>
      <c r="B2" s="13">
        <v>20219</v>
      </c>
      <c r="C2" s="14" t="s">
        <v>113</v>
      </c>
    </row>
    <row r="3" spans="1:3" x14ac:dyDescent="0.25">
      <c r="A3" s="30" t="str">
        <f>IF(Source!G3&lt;&gt;"",Source!G3,"")</f>
        <v>OA2</v>
      </c>
      <c r="B3" s="13">
        <v>2019</v>
      </c>
      <c r="C3" s="14" t="s">
        <v>115</v>
      </c>
    </row>
    <row r="4" spans="1:3" x14ac:dyDescent="0.25">
      <c r="A4" s="30" t="str">
        <f>IF(Source!G4&lt;&gt;"",Source!G4,"")</f>
        <v>OA3</v>
      </c>
      <c r="B4" s="13">
        <v>2022</v>
      </c>
      <c r="C4" s="14" t="s">
        <v>114</v>
      </c>
    </row>
    <row r="5" spans="1:3" x14ac:dyDescent="0.25">
      <c r="A5" s="30" t="str">
        <f>IF(Source!G5&lt;&gt;"",Source!G5,"")</f>
        <v>OA4</v>
      </c>
      <c r="B5" s="13">
        <v>2021</v>
      </c>
      <c r="C5" s="14" t="s">
        <v>112</v>
      </c>
    </row>
    <row r="6" spans="1:3" x14ac:dyDescent="0.25">
      <c r="A6" s="30" t="str">
        <f>IF(Source!G6&lt;&gt;"",Source!G6,"")</f>
        <v>OA5</v>
      </c>
      <c r="B6" s="13">
        <v>2020</v>
      </c>
      <c r="C6" s="14" t="s">
        <v>113</v>
      </c>
    </row>
    <row r="7" spans="1:3" x14ac:dyDescent="0.25">
      <c r="A7" s="30" t="str">
        <f>IF(Source!G7&lt;&gt;"",Source!G7,"")</f>
        <v>OA6</v>
      </c>
      <c r="B7" s="13">
        <v>2020</v>
      </c>
      <c r="C7" s="14" t="s">
        <v>114</v>
      </c>
    </row>
    <row r="8" spans="1:3" x14ac:dyDescent="0.25">
      <c r="A8" s="30" t="str">
        <f>IF(Source!G8&lt;&gt;"",Source!G8,"")</f>
        <v>OA7</v>
      </c>
      <c r="B8" s="13">
        <v>2021</v>
      </c>
      <c r="C8" s="14" t="s">
        <v>114</v>
      </c>
    </row>
    <row r="9" spans="1:3" x14ac:dyDescent="0.25">
      <c r="A9" s="30" t="str">
        <f>IF(Source!G9&lt;&gt;"",Source!G9,"")</f>
        <v>OA8</v>
      </c>
      <c r="B9" s="13">
        <v>2021</v>
      </c>
      <c r="C9" s="14" t="s">
        <v>114</v>
      </c>
    </row>
    <row r="10" spans="1:3" x14ac:dyDescent="0.25">
      <c r="A10" s="30" t="str">
        <f>IF(Source!G10&lt;&gt;"",Source!G10,"")</f>
        <v>OA9</v>
      </c>
      <c r="B10" s="13">
        <v>2019</v>
      </c>
      <c r="C10" s="14" t="s">
        <v>115</v>
      </c>
    </row>
    <row r="11" spans="1:3" x14ac:dyDescent="0.25">
      <c r="A11" s="30" t="str">
        <f>IF(Source!G11&lt;&gt;"",Source!G11,"")</f>
        <v>OA10</v>
      </c>
      <c r="B11" s="13">
        <v>2022</v>
      </c>
      <c r="C11" s="14" t="s">
        <v>113</v>
      </c>
    </row>
    <row r="12" spans="1:3" x14ac:dyDescent="0.25">
      <c r="A12" s="30" t="str">
        <f>IF(Source!G12&lt;&gt;"",Source!G12,"")</f>
        <v>OA11</v>
      </c>
      <c r="B12" s="13">
        <v>2020</v>
      </c>
      <c r="C12" s="14" t="s">
        <v>114</v>
      </c>
    </row>
    <row r="13" spans="1:3" x14ac:dyDescent="0.25">
      <c r="A13" s="30" t="str">
        <f>IF(Source!G13&lt;&gt;"",Source!G13,"")</f>
        <v>OA12</v>
      </c>
      <c r="B13" s="13">
        <v>2021</v>
      </c>
      <c r="C13" s="14" t="s">
        <v>113</v>
      </c>
    </row>
    <row r="14" spans="1:3" x14ac:dyDescent="0.25">
      <c r="A14" s="30" t="str">
        <f>IF(Source!G14&lt;&gt;"",Source!G14,"")</f>
        <v>OA13</v>
      </c>
      <c r="B14" s="13">
        <v>2021</v>
      </c>
      <c r="C14" s="14" t="s">
        <v>113</v>
      </c>
    </row>
    <row r="15" spans="1:3" x14ac:dyDescent="0.25">
      <c r="A15" s="30" t="str">
        <f>IF(Source!G15&lt;&gt;"",Source!G15,"")</f>
        <v>OA14</v>
      </c>
      <c r="B15" s="13">
        <v>2019</v>
      </c>
      <c r="C15" s="14" t="s">
        <v>112</v>
      </c>
    </row>
    <row r="16" spans="1:3" x14ac:dyDescent="0.25">
      <c r="A16" s="30" t="str">
        <f>IF(Source!G16&lt;&gt;"",Source!G16,"")</f>
        <v>OA15</v>
      </c>
    </row>
    <row r="17" spans="1:1" x14ac:dyDescent="0.25">
      <c r="A17" s="30" t="str">
        <f>IF(Source!G17&lt;&gt;"",Source!G17,"")</f>
        <v>OA16</v>
      </c>
    </row>
    <row r="18" spans="1:1" x14ac:dyDescent="0.25">
      <c r="A18" s="30" t="str">
        <f>IF(Source!G18&lt;&gt;"",Source!G18,"")</f>
        <v>OA17</v>
      </c>
    </row>
    <row r="19" spans="1:1" x14ac:dyDescent="0.25">
      <c r="A19" s="30" t="str">
        <f>IF(Source!G19&lt;&gt;"",Source!G19,"")</f>
        <v>OA18</v>
      </c>
    </row>
    <row r="20" spans="1:1" x14ac:dyDescent="0.25">
      <c r="A20" s="30" t="str">
        <f>IF(Source!G20&lt;&gt;"",Source!G20,"")</f>
        <v>OA19</v>
      </c>
    </row>
    <row r="21" spans="1:1" x14ac:dyDescent="0.25">
      <c r="A21" s="30" t="str">
        <f>IF(Source!G21&lt;&gt;"",Source!G21,"")</f>
        <v>OA20</v>
      </c>
    </row>
    <row r="22" spans="1:1" x14ac:dyDescent="0.25">
      <c r="A22" s="30" t="str">
        <f>IF(Source!G22&lt;&gt;"",Source!G22,"")</f>
        <v>OA21</v>
      </c>
    </row>
    <row r="23" spans="1:1" x14ac:dyDescent="0.25">
      <c r="A23" s="30" t="str">
        <f>IF(Source!G23&lt;&gt;"",Source!G23,"")</f>
        <v>OA22</v>
      </c>
    </row>
    <row r="24" spans="1:1" x14ac:dyDescent="0.25">
      <c r="A24" s="30" t="str">
        <f>IF(Source!G24&lt;&gt;"",Source!G24,"")</f>
        <v>OA23</v>
      </c>
    </row>
    <row r="25" spans="1:1" x14ac:dyDescent="0.25">
      <c r="A25" s="30" t="str">
        <f>IF(Source!G25&lt;&gt;"",Source!G25,"")</f>
        <v>OA24</v>
      </c>
    </row>
    <row r="26" spans="1:1" x14ac:dyDescent="0.25">
      <c r="A26" s="30" t="str">
        <f>IF(Source!G26&lt;&gt;"",Source!G26,"")</f>
        <v>OA25</v>
      </c>
    </row>
    <row r="27" spans="1:1" x14ac:dyDescent="0.25">
      <c r="A27" s="30" t="str">
        <f>IF(Source!G27&lt;&gt;"",Source!G27,"")</f>
        <v>OA26</v>
      </c>
    </row>
    <row r="28" spans="1:1" x14ac:dyDescent="0.25">
      <c r="A28" s="30" t="str">
        <f>IF(Source!G28&lt;&gt;"",Source!G28,"")</f>
        <v>OA27</v>
      </c>
    </row>
    <row r="29" spans="1:1" x14ac:dyDescent="0.25">
      <c r="A29" s="30" t="str">
        <f>IF(Source!G29&lt;&gt;"",Source!G29,"")</f>
        <v>OA28</v>
      </c>
    </row>
    <row r="30" spans="1:1" x14ac:dyDescent="0.25">
      <c r="A30" s="30" t="str">
        <f>IF(Source!G30&lt;&gt;"",Source!G30,"")</f>
        <v>OA29</v>
      </c>
    </row>
    <row r="31" spans="1:1" x14ac:dyDescent="0.25">
      <c r="A31" s="30" t="str">
        <f>IF(Source!G31&lt;&gt;"",Source!G31,"")</f>
        <v>OA30</v>
      </c>
    </row>
    <row r="32" spans="1:1" x14ac:dyDescent="0.25">
      <c r="A32" s="30" t="str">
        <f>IF(Source!G32&lt;&gt;"",Source!G32,"")</f>
        <v>OA31</v>
      </c>
    </row>
    <row r="33" spans="1:1" x14ac:dyDescent="0.25">
      <c r="A33" s="30" t="str">
        <f>IF(Source!G33&lt;&gt;"",Source!G33,"")</f>
        <v>OA32</v>
      </c>
    </row>
    <row r="34" spans="1:1" x14ac:dyDescent="0.25">
      <c r="A34" s="30" t="str">
        <f>IF(Source!G34&lt;&gt;"",Source!G34,"")</f>
        <v>OA33</v>
      </c>
    </row>
    <row r="35" spans="1:1" x14ac:dyDescent="0.25">
      <c r="A35" s="30" t="str">
        <f>IF(Source!G35&lt;&gt;"",Source!G35,"")</f>
        <v>OA34</v>
      </c>
    </row>
    <row r="36" spans="1:1" x14ac:dyDescent="0.25">
      <c r="A36" s="30" t="str">
        <f>IF(Source!G36&lt;&gt;"",Source!G36,"")</f>
        <v>OA35</v>
      </c>
    </row>
    <row r="37" spans="1:1" x14ac:dyDescent="0.25">
      <c r="A37" s="30" t="str">
        <f>IF(Source!G37&lt;&gt;"",Source!G37,"")</f>
        <v>OA36</v>
      </c>
    </row>
    <row r="38" spans="1:1" x14ac:dyDescent="0.25">
      <c r="A38" s="30" t="str">
        <f>IF(Source!G38&lt;&gt;"",Source!G38,"")</f>
        <v>OA37</v>
      </c>
    </row>
    <row r="39" spans="1:1" x14ac:dyDescent="0.25">
      <c r="A39" s="30" t="str">
        <f>IF(Source!G39&lt;&gt;"",Source!G39,"")</f>
        <v>OA38</v>
      </c>
    </row>
    <row r="40" spans="1:1" x14ac:dyDescent="0.25">
      <c r="A40" s="30" t="str">
        <f>IF(Source!G40&lt;&gt;"",Source!G40,"")</f>
        <v>OA39</v>
      </c>
    </row>
    <row r="41" spans="1:1" x14ac:dyDescent="0.25">
      <c r="A41" s="30" t="str">
        <f>IF(Source!G41&lt;&gt;"",Source!G41,"")</f>
        <v>OA40</v>
      </c>
    </row>
    <row r="42" spans="1:1" x14ac:dyDescent="0.25">
      <c r="A42" s="30" t="str">
        <f>IF(Source!G42&lt;&gt;"",Source!G42,"")</f>
        <v>OA41</v>
      </c>
    </row>
    <row r="43" spans="1:1" x14ac:dyDescent="0.25">
      <c r="A43" s="30" t="str">
        <f>IF(Source!G43&lt;&gt;"",Source!G43,"")</f>
        <v>OA42</v>
      </c>
    </row>
    <row r="44" spans="1:1" x14ac:dyDescent="0.25">
      <c r="A44" s="30" t="str">
        <f>IF(Source!G44&lt;&gt;"",Source!G44,"")</f>
        <v>OA43</v>
      </c>
    </row>
    <row r="45" spans="1:1" x14ac:dyDescent="0.25">
      <c r="A45" s="30" t="str">
        <f>IF(Source!G45&lt;&gt;"",Source!G45,"")</f>
        <v>OA44</v>
      </c>
    </row>
    <row r="46" spans="1:1" x14ac:dyDescent="0.25">
      <c r="A46" s="30" t="str">
        <f>IF(Source!G46&lt;&gt;"",Source!G46,"")</f>
        <v>OA45</v>
      </c>
    </row>
    <row r="47" spans="1:1" x14ac:dyDescent="0.25">
      <c r="A47" s="30" t="str">
        <f>IF(Source!G47&lt;&gt;"",Source!G47,"")</f>
        <v>OA46</v>
      </c>
    </row>
    <row r="48" spans="1:1" x14ac:dyDescent="0.25">
      <c r="A48" s="30" t="str">
        <f>IF(Source!G48&lt;&gt;"",Source!G48,"")</f>
        <v>OA47</v>
      </c>
    </row>
    <row r="49" spans="1:1" x14ac:dyDescent="0.25">
      <c r="A49" s="30" t="str">
        <f>IF(Source!G49&lt;&gt;"",Source!G49,"")</f>
        <v>OA48</v>
      </c>
    </row>
    <row r="50" spans="1:1" x14ac:dyDescent="0.25">
      <c r="A50" s="30" t="str">
        <f>IF(Source!G50&lt;&gt;"",Source!G50,"")</f>
        <v>OA49</v>
      </c>
    </row>
    <row r="51" spans="1:1" x14ac:dyDescent="0.25">
      <c r="A51" s="30" t="str">
        <f>IF(Source!G51&lt;&gt;"",Source!G51,"")</f>
        <v>OA50</v>
      </c>
    </row>
    <row r="52" spans="1:1" x14ac:dyDescent="0.25">
      <c r="A52" s="30" t="str">
        <f>IF(Source!G52&lt;&gt;"",Source!G52,"")</f>
        <v>OA51</v>
      </c>
    </row>
    <row r="53" spans="1:1" x14ac:dyDescent="0.25">
      <c r="A53" s="30" t="str">
        <f>IF(Source!G53&lt;&gt;"",Source!G53,"")</f>
        <v>OA52</v>
      </c>
    </row>
    <row r="54" spans="1:1" x14ac:dyDescent="0.25">
      <c r="A54" s="30" t="str">
        <f>IF(Source!G54&lt;&gt;"",Source!G54,"")</f>
        <v>OA53</v>
      </c>
    </row>
    <row r="55" spans="1:1" x14ac:dyDescent="0.25">
      <c r="A55" s="30" t="str">
        <f>IF(Source!G55&lt;&gt;"",Source!G55,"")</f>
        <v>OA54</v>
      </c>
    </row>
    <row r="56" spans="1:1" x14ac:dyDescent="0.25">
      <c r="A56" s="30" t="str">
        <f>IF(Source!G56&lt;&gt;"",Source!G56,"")</f>
        <v>OA55</v>
      </c>
    </row>
    <row r="57" spans="1:1" x14ac:dyDescent="0.25">
      <c r="A57" s="30" t="str">
        <f>IF(Source!G57&lt;&gt;"",Source!G57,"")</f>
        <v>OA56</v>
      </c>
    </row>
    <row r="58" spans="1:1" x14ac:dyDescent="0.25">
      <c r="A58" s="30" t="str">
        <f>IF(Source!G58&lt;&gt;"",Source!G58,"")</f>
        <v>OA57</v>
      </c>
    </row>
    <row r="59" spans="1:1" x14ac:dyDescent="0.25">
      <c r="A59" s="30" t="str">
        <f>IF(Source!G59&lt;&gt;"",Source!G59,"")</f>
        <v>OA58</v>
      </c>
    </row>
    <row r="60" spans="1:1" x14ac:dyDescent="0.25">
      <c r="A60" s="30" t="str">
        <f>IF(Source!G60&lt;&gt;"",Source!G60,"")</f>
        <v>OA59</v>
      </c>
    </row>
    <row r="61" spans="1:1" x14ac:dyDescent="0.25">
      <c r="A61" s="30" t="str">
        <f>IF(Source!G61&lt;&gt;"",Source!G61,"")</f>
        <v>OA60</v>
      </c>
    </row>
    <row r="62" spans="1:1" x14ac:dyDescent="0.25">
      <c r="A62" s="30" t="str">
        <f>IF(Source!G62&lt;&gt;"",Source!G62,"")</f>
        <v>OA61</v>
      </c>
    </row>
    <row r="63" spans="1:1" x14ac:dyDescent="0.25">
      <c r="A63" s="30" t="str">
        <f>IF(Source!G63&lt;&gt;"",Source!G63,"")</f>
        <v>OA62</v>
      </c>
    </row>
    <row r="64" spans="1:1" x14ac:dyDescent="0.25">
      <c r="A64" s="30" t="str">
        <f>IF(Source!G64&lt;&gt;"",Source!G64,"")</f>
        <v>OA63</v>
      </c>
    </row>
    <row r="65" spans="1:1" x14ac:dyDescent="0.25">
      <c r="A65" s="30" t="str">
        <f>IF(Source!G65&lt;&gt;"",Source!G65,"")</f>
        <v>OA64</v>
      </c>
    </row>
    <row r="66" spans="1:1" x14ac:dyDescent="0.25">
      <c r="A66" s="30" t="str">
        <f>IF(Source!G66&lt;&gt;"",Source!G66,"")</f>
        <v>OA65</v>
      </c>
    </row>
    <row r="67" spans="1:1" x14ac:dyDescent="0.25">
      <c r="A67" s="30" t="str">
        <f>IF(Source!G67&lt;&gt;"",Source!G67,"")</f>
        <v>OA66</v>
      </c>
    </row>
    <row r="68" spans="1:1" x14ac:dyDescent="0.25">
      <c r="A68" s="30" t="str">
        <f>IF(Source!G68&lt;&gt;"",Source!G68,"")</f>
        <v>OA67</v>
      </c>
    </row>
    <row r="69" spans="1:1" x14ac:dyDescent="0.25">
      <c r="A69" s="30" t="str">
        <f>IF(Source!G69&lt;&gt;"",Source!G69,"")</f>
        <v>OA68</v>
      </c>
    </row>
    <row r="70" spans="1:1" x14ac:dyDescent="0.25">
      <c r="A70" s="30" t="str">
        <f>IF(Source!G70&lt;&gt;"",Source!G70,"")</f>
        <v>OA69</v>
      </c>
    </row>
    <row r="71" spans="1:1" x14ac:dyDescent="0.25">
      <c r="A71" s="30" t="str">
        <f>IF(Source!G71&lt;&gt;"",Source!G71,"")</f>
        <v>OA70</v>
      </c>
    </row>
    <row r="72" spans="1:1" x14ac:dyDescent="0.25">
      <c r="A72" s="30" t="str">
        <f>IF(Source!G72&lt;&gt;"",Source!G72,"")</f>
        <v>OA71</v>
      </c>
    </row>
    <row r="73" spans="1:1" x14ac:dyDescent="0.25">
      <c r="A73" s="30" t="str">
        <f>IF(Source!G73&lt;&gt;"",Source!G73,"")</f>
        <v>OA72</v>
      </c>
    </row>
    <row r="74" spans="1:1" x14ac:dyDescent="0.25">
      <c r="A74" s="30" t="str">
        <f>IF(Source!G74&lt;&gt;"",Source!G74,"")</f>
        <v>OA73</v>
      </c>
    </row>
    <row r="75" spans="1:1" x14ac:dyDescent="0.25">
      <c r="A75" s="30" t="str">
        <f>IF(Source!G75&lt;&gt;"",Source!G75,"")</f>
        <v>OA74</v>
      </c>
    </row>
    <row r="76" spans="1:1" x14ac:dyDescent="0.25">
      <c r="A76" s="30" t="str">
        <f>IF(Source!G76&lt;&gt;"",Source!G76,"")</f>
        <v>OA75</v>
      </c>
    </row>
    <row r="77" spans="1:1" x14ac:dyDescent="0.25">
      <c r="A77" s="30" t="str">
        <f>IF(Source!G77&lt;&gt;"",Source!G77,"")</f>
        <v>OA76</v>
      </c>
    </row>
    <row r="78" spans="1:1" x14ac:dyDescent="0.25">
      <c r="A78" s="30" t="str">
        <f>IF(Source!G78&lt;&gt;"",Source!G78,"")</f>
        <v>OA77</v>
      </c>
    </row>
    <row r="79" spans="1:1" x14ac:dyDescent="0.25">
      <c r="A79" s="30" t="str">
        <f>IF(Source!G79&lt;&gt;"",Source!G79,"")</f>
        <v>OA78</v>
      </c>
    </row>
    <row r="80" spans="1:1" x14ac:dyDescent="0.25">
      <c r="A80" s="30" t="str">
        <f>IF(Source!G80&lt;&gt;"",Source!G80,"")</f>
        <v>OA79</v>
      </c>
    </row>
    <row r="81" spans="1:1" x14ac:dyDescent="0.25">
      <c r="A81" s="30" t="str">
        <f>IF(Source!G81&lt;&gt;"",Source!G81,"")</f>
        <v>OA80</v>
      </c>
    </row>
    <row r="82" spans="1:1" x14ac:dyDescent="0.25">
      <c r="A82" s="30" t="str">
        <f>IF(Source!G82&lt;&gt;"",Source!G82,"")</f>
        <v>OA81</v>
      </c>
    </row>
    <row r="83" spans="1:1" x14ac:dyDescent="0.25">
      <c r="A83" s="30" t="str">
        <f>IF(Source!G83&lt;&gt;"",Source!G83,"")</f>
        <v>OA82</v>
      </c>
    </row>
    <row r="84" spans="1:1" x14ac:dyDescent="0.25">
      <c r="A84" s="30" t="str">
        <f>IF(Source!G84&lt;&gt;"",Source!G84,"")</f>
        <v>OA83</v>
      </c>
    </row>
    <row r="85" spans="1:1" x14ac:dyDescent="0.25">
      <c r="A85" s="30" t="str">
        <f>IF(Source!G85&lt;&gt;"",Source!G85,"")</f>
        <v>OA84</v>
      </c>
    </row>
    <row r="86" spans="1:1" x14ac:dyDescent="0.25">
      <c r="A86" s="30" t="str">
        <f>IF(Source!G86&lt;&gt;"",Source!G86,"")</f>
        <v>OA85</v>
      </c>
    </row>
    <row r="87" spans="1:1" x14ac:dyDescent="0.25">
      <c r="A87" s="30" t="str">
        <f>IF(Source!G87&lt;&gt;"",Source!G87,"")</f>
        <v>OA86</v>
      </c>
    </row>
    <row r="88" spans="1:1" x14ac:dyDescent="0.25">
      <c r="A88" s="30" t="str">
        <f>IF(Source!G88&lt;&gt;"",Source!G88,"")</f>
        <v>OA87</v>
      </c>
    </row>
  </sheetData>
  <dataValidations count="1">
    <dataValidation type="list" allowBlank="1" showInputMessage="1" showErrorMessage="1" sqref="C2:C88" xr:uid="{43B8054F-F57E-42FB-8FE5-09264BA98836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E3A8B-6B3F-471E-BD35-D977046B5EB2}">
  <dimension ref="A1:C88"/>
  <sheetViews>
    <sheetView showGridLines="0" workbookViewId="0">
      <selection activeCell="B16" sqref="B16"/>
    </sheetView>
  </sheetViews>
  <sheetFormatPr baseColWidth="10" defaultRowHeight="15" x14ac:dyDescent="0.25"/>
  <cols>
    <col min="1" max="1" width="66.7109375" style="31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29" t="s">
        <v>17</v>
      </c>
      <c r="B1" s="13" t="s">
        <v>22</v>
      </c>
      <c r="C1" s="14" t="s">
        <v>19</v>
      </c>
    </row>
    <row r="2" spans="1:3" x14ac:dyDescent="0.25">
      <c r="A2" s="30" t="str">
        <f>IF(Source!G2&lt;&gt;"",Source!G2,"")</f>
        <v>OA1</v>
      </c>
      <c r="B2" s="13">
        <v>2024</v>
      </c>
      <c r="C2" s="14" t="s">
        <v>113</v>
      </c>
    </row>
    <row r="3" spans="1:3" x14ac:dyDescent="0.25">
      <c r="A3" s="30" t="str">
        <f>IF(Source!G3&lt;&gt;"",Source!G3,"")</f>
        <v>OA2</v>
      </c>
      <c r="B3" s="13">
        <v>2024</v>
      </c>
      <c r="C3" s="14" t="s">
        <v>115</v>
      </c>
    </row>
    <row r="4" spans="1:3" x14ac:dyDescent="0.25">
      <c r="A4" s="30" t="str">
        <f>IF(Source!G4&lt;&gt;"",Source!G4,"")</f>
        <v>OA3</v>
      </c>
      <c r="B4" s="13">
        <v>2025</v>
      </c>
      <c r="C4" s="14" t="s">
        <v>114</v>
      </c>
    </row>
    <row r="5" spans="1:3" x14ac:dyDescent="0.25">
      <c r="A5" s="30" t="str">
        <f>IF(Source!G5&lt;&gt;"",Source!G5,"")</f>
        <v>OA4</v>
      </c>
      <c r="B5" s="13">
        <v>2026</v>
      </c>
      <c r="C5" s="14" t="s">
        <v>112</v>
      </c>
    </row>
    <row r="6" spans="1:3" x14ac:dyDescent="0.25">
      <c r="A6" s="30" t="str">
        <f>IF(Source!G6&lt;&gt;"",Source!G6,"")</f>
        <v>OA5</v>
      </c>
      <c r="B6" s="13">
        <v>2026</v>
      </c>
      <c r="C6" s="14" t="s">
        <v>113</v>
      </c>
    </row>
    <row r="7" spans="1:3" x14ac:dyDescent="0.25">
      <c r="A7" s="30" t="str">
        <f>IF(Source!G7&lt;&gt;"",Source!G7,"")</f>
        <v>OA6</v>
      </c>
      <c r="B7" s="13">
        <v>2024</v>
      </c>
      <c r="C7" s="14" t="s">
        <v>114</v>
      </c>
    </row>
    <row r="8" spans="1:3" x14ac:dyDescent="0.25">
      <c r="A8" s="30" t="str">
        <f>IF(Source!G8&lt;&gt;"",Source!G8,"")</f>
        <v>OA7</v>
      </c>
      <c r="B8" s="13">
        <v>2025</v>
      </c>
      <c r="C8" s="14" t="s">
        <v>114</v>
      </c>
    </row>
    <row r="9" spans="1:3" x14ac:dyDescent="0.25">
      <c r="A9" s="30" t="str">
        <f>IF(Source!G9&lt;&gt;"",Source!G9,"")</f>
        <v>OA8</v>
      </c>
      <c r="B9" s="13">
        <v>2025</v>
      </c>
      <c r="C9" s="14" t="s">
        <v>114</v>
      </c>
    </row>
    <row r="10" spans="1:3" x14ac:dyDescent="0.25">
      <c r="A10" s="30" t="str">
        <f>IF(Source!G10&lt;&gt;"",Source!G10,"")</f>
        <v>OA9</v>
      </c>
      <c r="B10" s="13">
        <v>2024</v>
      </c>
      <c r="C10" s="14" t="s">
        <v>115</v>
      </c>
    </row>
    <row r="11" spans="1:3" x14ac:dyDescent="0.25">
      <c r="A11" s="30" t="str">
        <f>IF(Source!G11&lt;&gt;"",Source!G11,"")</f>
        <v>OA10</v>
      </c>
      <c r="B11" s="13">
        <v>2026</v>
      </c>
      <c r="C11" s="14" t="s">
        <v>113</v>
      </c>
    </row>
    <row r="12" spans="1:3" x14ac:dyDescent="0.25">
      <c r="A12" s="30" t="str">
        <f>IF(Source!G12&lt;&gt;"",Source!G12,"")</f>
        <v>OA11</v>
      </c>
      <c r="B12" s="13">
        <v>2024</v>
      </c>
      <c r="C12" s="14" t="s">
        <v>114</v>
      </c>
    </row>
    <row r="13" spans="1:3" x14ac:dyDescent="0.25">
      <c r="A13" s="30" t="str">
        <f>IF(Source!G13&lt;&gt;"",Source!G13,"")</f>
        <v>OA12</v>
      </c>
      <c r="B13" s="13">
        <v>2025</v>
      </c>
      <c r="C13" s="14" t="s">
        <v>113</v>
      </c>
    </row>
    <row r="14" spans="1:3" x14ac:dyDescent="0.25">
      <c r="A14" s="30" t="str">
        <f>IF(Source!G14&lt;&gt;"",Source!G14,"")</f>
        <v>OA13</v>
      </c>
      <c r="B14" s="13">
        <v>2025</v>
      </c>
      <c r="C14" s="14" t="s">
        <v>113</v>
      </c>
    </row>
    <row r="15" spans="1:3" x14ac:dyDescent="0.25">
      <c r="A15" s="30" t="str">
        <f>IF(Source!G15&lt;&gt;"",Source!G15,"")</f>
        <v>OA14</v>
      </c>
      <c r="B15" s="13">
        <v>2024</v>
      </c>
      <c r="C15" s="14" t="s">
        <v>112</v>
      </c>
    </row>
    <row r="16" spans="1:3" x14ac:dyDescent="0.25">
      <c r="A16" s="30" t="str">
        <f>IF(Source!G16&lt;&gt;"",Source!G16,"")</f>
        <v>OA15</v>
      </c>
    </row>
    <row r="17" spans="1:1" x14ac:dyDescent="0.25">
      <c r="A17" s="30" t="str">
        <f>IF(Source!G17&lt;&gt;"",Source!G17,"")</f>
        <v>OA16</v>
      </c>
    </row>
    <row r="18" spans="1:1" x14ac:dyDescent="0.25">
      <c r="A18" s="30" t="str">
        <f>IF(Source!G18&lt;&gt;"",Source!G18,"")</f>
        <v>OA17</v>
      </c>
    </row>
    <row r="19" spans="1:1" x14ac:dyDescent="0.25">
      <c r="A19" s="30" t="str">
        <f>IF(Source!G19&lt;&gt;"",Source!G19,"")</f>
        <v>OA18</v>
      </c>
    </row>
    <row r="20" spans="1:1" x14ac:dyDescent="0.25">
      <c r="A20" s="30" t="str">
        <f>IF(Source!G20&lt;&gt;"",Source!G20,"")</f>
        <v>OA19</v>
      </c>
    </row>
    <row r="21" spans="1:1" x14ac:dyDescent="0.25">
      <c r="A21" s="30" t="str">
        <f>IF(Source!G21&lt;&gt;"",Source!G21,"")</f>
        <v>OA20</v>
      </c>
    </row>
    <row r="22" spans="1:1" x14ac:dyDescent="0.25">
      <c r="A22" s="30" t="str">
        <f>IF(Source!G22&lt;&gt;"",Source!G22,"")</f>
        <v>OA21</v>
      </c>
    </row>
    <row r="23" spans="1:1" x14ac:dyDescent="0.25">
      <c r="A23" s="30" t="str">
        <f>IF(Source!G23&lt;&gt;"",Source!G23,"")</f>
        <v>OA22</v>
      </c>
    </row>
    <row r="24" spans="1:1" x14ac:dyDescent="0.25">
      <c r="A24" s="30" t="str">
        <f>IF(Source!G24&lt;&gt;"",Source!G24,"")</f>
        <v>OA23</v>
      </c>
    </row>
    <row r="25" spans="1:1" x14ac:dyDescent="0.25">
      <c r="A25" s="30" t="str">
        <f>IF(Source!G25&lt;&gt;"",Source!G25,"")</f>
        <v>OA24</v>
      </c>
    </row>
    <row r="26" spans="1:1" x14ac:dyDescent="0.25">
      <c r="A26" s="30" t="str">
        <f>IF(Source!G26&lt;&gt;"",Source!G26,"")</f>
        <v>OA25</v>
      </c>
    </row>
    <row r="27" spans="1:1" x14ac:dyDescent="0.25">
      <c r="A27" s="30" t="str">
        <f>IF(Source!G27&lt;&gt;"",Source!G27,"")</f>
        <v>OA26</v>
      </c>
    </row>
    <row r="28" spans="1:1" x14ac:dyDescent="0.25">
      <c r="A28" s="30" t="str">
        <f>IF(Source!G28&lt;&gt;"",Source!G28,"")</f>
        <v>OA27</v>
      </c>
    </row>
    <row r="29" spans="1:1" x14ac:dyDescent="0.25">
      <c r="A29" s="30" t="str">
        <f>IF(Source!G29&lt;&gt;"",Source!G29,"")</f>
        <v>OA28</v>
      </c>
    </row>
    <row r="30" spans="1:1" x14ac:dyDescent="0.25">
      <c r="A30" s="30" t="str">
        <f>IF(Source!G30&lt;&gt;"",Source!G30,"")</f>
        <v>OA29</v>
      </c>
    </row>
    <row r="31" spans="1:1" x14ac:dyDescent="0.25">
      <c r="A31" s="30" t="str">
        <f>IF(Source!G31&lt;&gt;"",Source!G31,"")</f>
        <v>OA30</v>
      </c>
    </row>
    <row r="32" spans="1:1" x14ac:dyDescent="0.25">
      <c r="A32" s="30" t="str">
        <f>IF(Source!G32&lt;&gt;"",Source!G32,"")</f>
        <v>OA31</v>
      </c>
    </row>
    <row r="33" spans="1:1" x14ac:dyDescent="0.25">
      <c r="A33" s="30" t="str">
        <f>IF(Source!G33&lt;&gt;"",Source!G33,"")</f>
        <v>OA32</v>
      </c>
    </row>
    <row r="34" spans="1:1" x14ac:dyDescent="0.25">
      <c r="A34" s="30" t="str">
        <f>IF(Source!G34&lt;&gt;"",Source!G34,"")</f>
        <v>OA33</v>
      </c>
    </row>
    <row r="35" spans="1:1" x14ac:dyDescent="0.25">
      <c r="A35" s="30" t="str">
        <f>IF(Source!G35&lt;&gt;"",Source!G35,"")</f>
        <v>OA34</v>
      </c>
    </row>
    <row r="36" spans="1:1" x14ac:dyDescent="0.25">
      <c r="A36" s="30" t="str">
        <f>IF(Source!G36&lt;&gt;"",Source!G36,"")</f>
        <v>OA35</v>
      </c>
    </row>
    <row r="37" spans="1:1" x14ac:dyDescent="0.25">
      <c r="A37" s="30" t="str">
        <f>IF(Source!G37&lt;&gt;"",Source!G37,"")</f>
        <v>OA36</v>
      </c>
    </row>
    <row r="38" spans="1:1" x14ac:dyDescent="0.25">
      <c r="A38" s="30" t="str">
        <f>IF(Source!G38&lt;&gt;"",Source!G38,"")</f>
        <v>OA37</v>
      </c>
    </row>
    <row r="39" spans="1:1" x14ac:dyDescent="0.25">
      <c r="A39" s="30" t="str">
        <f>IF(Source!G39&lt;&gt;"",Source!G39,"")</f>
        <v>OA38</v>
      </c>
    </row>
    <row r="40" spans="1:1" x14ac:dyDescent="0.25">
      <c r="A40" s="30" t="str">
        <f>IF(Source!G40&lt;&gt;"",Source!G40,"")</f>
        <v>OA39</v>
      </c>
    </row>
    <row r="41" spans="1:1" x14ac:dyDescent="0.25">
      <c r="A41" s="30" t="str">
        <f>IF(Source!G41&lt;&gt;"",Source!G41,"")</f>
        <v>OA40</v>
      </c>
    </row>
    <row r="42" spans="1:1" x14ac:dyDescent="0.25">
      <c r="A42" s="30" t="str">
        <f>IF(Source!G42&lt;&gt;"",Source!G42,"")</f>
        <v>OA41</v>
      </c>
    </row>
    <row r="43" spans="1:1" x14ac:dyDescent="0.25">
      <c r="A43" s="30" t="str">
        <f>IF(Source!G43&lt;&gt;"",Source!G43,"")</f>
        <v>OA42</v>
      </c>
    </row>
    <row r="44" spans="1:1" x14ac:dyDescent="0.25">
      <c r="A44" s="30" t="str">
        <f>IF(Source!G44&lt;&gt;"",Source!G44,"")</f>
        <v>OA43</v>
      </c>
    </row>
    <row r="45" spans="1:1" x14ac:dyDescent="0.25">
      <c r="A45" s="30" t="str">
        <f>IF(Source!G45&lt;&gt;"",Source!G45,"")</f>
        <v>OA44</v>
      </c>
    </row>
    <row r="46" spans="1:1" x14ac:dyDescent="0.25">
      <c r="A46" s="30" t="str">
        <f>IF(Source!G46&lt;&gt;"",Source!G46,"")</f>
        <v>OA45</v>
      </c>
    </row>
    <row r="47" spans="1:1" x14ac:dyDescent="0.25">
      <c r="A47" s="30" t="str">
        <f>IF(Source!G47&lt;&gt;"",Source!G47,"")</f>
        <v>OA46</v>
      </c>
    </row>
    <row r="48" spans="1:1" x14ac:dyDescent="0.25">
      <c r="A48" s="30" t="str">
        <f>IF(Source!G48&lt;&gt;"",Source!G48,"")</f>
        <v>OA47</v>
      </c>
    </row>
    <row r="49" spans="1:1" x14ac:dyDescent="0.25">
      <c r="A49" s="30" t="str">
        <f>IF(Source!G49&lt;&gt;"",Source!G49,"")</f>
        <v>OA48</v>
      </c>
    </row>
    <row r="50" spans="1:1" x14ac:dyDescent="0.25">
      <c r="A50" s="30" t="str">
        <f>IF(Source!G50&lt;&gt;"",Source!G50,"")</f>
        <v>OA49</v>
      </c>
    </row>
    <row r="51" spans="1:1" x14ac:dyDescent="0.25">
      <c r="A51" s="30" t="str">
        <f>IF(Source!G51&lt;&gt;"",Source!G51,"")</f>
        <v>OA50</v>
      </c>
    </row>
    <row r="52" spans="1:1" x14ac:dyDescent="0.25">
      <c r="A52" s="30" t="str">
        <f>IF(Source!G52&lt;&gt;"",Source!G52,"")</f>
        <v>OA51</v>
      </c>
    </row>
    <row r="53" spans="1:1" x14ac:dyDescent="0.25">
      <c r="A53" s="30" t="str">
        <f>IF(Source!G53&lt;&gt;"",Source!G53,"")</f>
        <v>OA52</v>
      </c>
    </row>
    <row r="54" spans="1:1" x14ac:dyDescent="0.25">
      <c r="A54" s="30" t="str">
        <f>IF(Source!G54&lt;&gt;"",Source!G54,"")</f>
        <v>OA53</v>
      </c>
    </row>
    <row r="55" spans="1:1" x14ac:dyDescent="0.25">
      <c r="A55" s="30" t="str">
        <f>IF(Source!G55&lt;&gt;"",Source!G55,"")</f>
        <v>OA54</v>
      </c>
    </row>
    <row r="56" spans="1:1" x14ac:dyDescent="0.25">
      <c r="A56" s="30" t="str">
        <f>IF(Source!G56&lt;&gt;"",Source!G56,"")</f>
        <v>OA55</v>
      </c>
    </row>
    <row r="57" spans="1:1" x14ac:dyDescent="0.25">
      <c r="A57" s="30" t="str">
        <f>IF(Source!G57&lt;&gt;"",Source!G57,"")</f>
        <v>OA56</v>
      </c>
    </row>
    <row r="58" spans="1:1" x14ac:dyDescent="0.25">
      <c r="A58" s="30" t="str">
        <f>IF(Source!G58&lt;&gt;"",Source!G58,"")</f>
        <v>OA57</v>
      </c>
    </row>
    <row r="59" spans="1:1" x14ac:dyDescent="0.25">
      <c r="A59" s="30" t="str">
        <f>IF(Source!G59&lt;&gt;"",Source!G59,"")</f>
        <v>OA58</v>
      </c>
    </row>
    <row r="60" spans="1:1" x14ac:dyDescent="0.25">
      <c r="A60" s="30" t="str">
        <f>IF(Source!G60&lt;&gt;"",Source!G60,"")</f>
        <v>OA59</v>
      </c>
    </row>
    <row r="61" spans="1:1" x14ac:dyDescent="0.25">
      <c r="A61" s="30" t="str">
        <f>IF(Source!G61&lt;&gt;"",Source!G61,"")</f>
        <v>OA60</v>
      </c>
    </row>
    <row r="62" spans="1:1" x14ac:dyDescent="0.25">
      <c r="A62" s="30" t="str">
        <f>IF(Source!G62&lt;&gt;"",Source!G62,"")</f>
        <v>OA61</v>
      </c>
    </row>
    <row r="63" spans="1:1" x14ac:dyDescent="0.25">
      <c r="A63" s="30" t="str">
        <f>IF(Source!G63&lt;&gt;"",Source!G63,"")</f>
        <v>OA62</v>
      </c>
    </row>
    <row r="64" spans="1:1" x14ac:dyDescent="0.25">
      <c r="A64" s="30" t="str">
        <f>IF(Source!G64&lt;&gt;"",Source!G64,"")</f>
        <v>OA63</v>
      </c>
    </row>
    <row r="65" spans="1:1" x14ac:dyDescent="0.25">
      <c r="A65" s="30" t="str">
        <f>IF(Source!G65&lt;&gt;"",Source!G65,"")</f>
        <v>OA64</v>
      </c>
    </row>
    <row r="66" spans="1:1" x14ac:dyDescent="0.25">
      <c r="A66" s="30" t="str">
        <f>IF(Source!G66&lt;&gt;"",Source!G66,"")</f>
        <v>OA65</v>
      </c>
    </row>
    <row r="67" spans="1:1" x14ac:dyDescent="0.25">
      <c r="A67" s="30" t="str">
        <f>IF(Source!G67&lt;&gt;"",Source!G67,"")</f>
        <v>OA66</v>
      </c>
    </row>
    <row r="68" spans="1:1" x14ac:dyDescent="0.25">
      <c r="A68" s="30" t="str">
        <f>IF(Source!G68&lt;&gt;"",Source!G68,"")</f>
        <v>OA67</v>
      </c>
    </row>
    <row r="69" spans="1:1" x14ac:dyDescent="0.25">
      <c r="A69" s="30" t="str">
        <f>IF(Source!G69&lt;&gt;"",Source!G69,"")</f>
        <v>OA68</v>
      </c>
    </row>
    <row r="70" spans="1:1" x14ac:dyDescent="0.25">
      <c r="A70" s="30" t="str">
        <f>IF(Source!G70&lt;&gt;"",Source!G70,"")</f>
        <v>OA69</v>
      </c>
    </row>
    <row r="71" spans="1:1" x14ac:dyDescent="0.25">
      <c r="A71" s="30" t="str">
        <f>IF(Source!G71&lt;&gt;"",Source!G71,"")</f>
        <v>OA70</v>
      </c>
    </row>
    <row r="72" spans="1:1" x14ac:dyDescent="0.25">
      <c r="A72" s="30" t="str">
        <f>IF(Source!G72&lt;&gt;"",Source!G72,"")</f>
        <v>OA71</v>
      </c>
    </row>
    <row r="73" spans="1:1" x14ac:dyDescent="0.25">
      <c r="A73" s="30" t="str">
        <f>IF(Source!G73&lt;&gt;"",Source!G73,"")</f>
        <v>OA72</v>
      </c>
    </row>
    <row r="74" spans="1:1" x14ac:dyDescent="0.25">
      <c r="A74" s="30" t="str">
        <f>IF(Source!G74&lt;&gt;"",Source!G74,"")</f>
        <v>OA73</v>
      </c>
    </row>
    <row r="75" spans="1:1" x14ac:dyDescent="0.25">
      <c r="A75" s="30" t="str">
        <f>IF(Source!G75&lt;&gt;"",Source!G75,"")</f>
        <v>OA74</v>
      </c>
    </row>
    <row r="76" spans="1:1" x14ac:dyDescent="0.25">
      <c r="A76" s="30" t="str">
        <f>IF(Source!G76&lt;&gt;"",Source!G76,"")</f>
        <v>OA75</v>
      </c>
    </row>
    <row r="77" spans="1:1" x14ac:dyDescent="0.25">
      <c r="A77" s="30" t="str">
        <f>IF(Source!G77&lt;&gt;"",Source!G77,"")</f>
        <v>OA76</v>
      </c>
    </row>
    <row r="78" spans="1:1" x14ac:dyDescent="0.25">
      <c r="A78" s="30" t="str">
        <f>IF(Source!G78&lt;&gt;"",Source!G78,"")</f>
        <v>OA77</v>
      </c>
    </row>
    <row r="79" spans="1:1" x14ac:dyDescent="0.25">
      <c r="A79" s="30" t="str">
        <f>IF(Source!G79&lt;&gt;"",Source!G79,"")</f>
        <v>OA78</v>
      </c>
    </row>
    <row r="80" spans="1:1" x14ac:dyDescent="0.25">
      <c r="A80" s="30" t="str">
        <f>IF(Source!G80&lt;&gt;"",Source!G80,"")</f>
        <v>OA79</v>
      </c>
    </row>
    <row r="81" spans="1:1" x14ac:dyDescent="0.25">
      <c r="A81" s="30" t="str">
        <f>IF(Source!G81&lt;&gt;"",Source!G81,"")</f>
        <v>OA80</v>
      </c>
    </row>
    <row r="82" spans="1:1" x14ac:dyDescent="0.25">
      <c r="A82" s="30" t="str">
        <f>IF(Source!G82&lt;&gt;"",Source!G82,"")</f>
        <v>OA81</v>
      </c>
    </row>
    <row r="83" spans="1:1" x14ac:dyDescent="0.25">
      <c r="A83" s="30" t="str">
        <f>IF(Source!G83&lt;&gt;"",Source!G83,"")</f>
        <v>OA82</v>
      </c>
    </row>
    <row r="84" spans="1:1" x14ac:dyDescent="0.25">
      <c r="A84" s="30" t="str">
        <f>IF(Source!G84&lt;&gt;"",Source!G84,"")</f>
        <v>OA83</v>
      </c>
    </row>
    <row r="85" spans="1:1" x14ac:dyDescent="0.25">
      <c r="A85" s="30" t="str">
        <f>IF(Source!G85&lt;&gt;"",Source!G85,"")</f>
        <v>OA84</v>
      </c>
    </row>
    <row r="86" spans="1:1" x14ac:dyDescent="0.25">
      <c r="A86" s="30" t="str">
        <f>IF(Source!G86&lt;&gt;"",Source!G86,"")</f>
        <v>OA85</v>
      </c>
    </row>
    <row r="87" spans="1:1" x14ac:dyDescent="0.25">
      <c r="A87" s="30" t="str">
        <f>IF(Source!G87&lt;&gt;"",Source!G87,"")</f>
        <v>OA86</v>
      </c>
    </row>
    <row r="88" spans="1:1" x14ac:dyDescent="0.25">
      <c r="A88" s="30" t="str">
        <f>IF(Source!G88&lt;&gt;"",Source!G88,"")</f>
        <v>OA87</v>
      </c>
    </row>
  </sheetData>
  <dataValidations count="1">
    <dataValidation type="list" allowBlank="1" showInputMessage="1" showErrorMessage="1" sqref="C2:C88" xr:uid="{7A338136-677E-4ED9-953C-B9A79282F4EB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17FEF2-5955-4100-8E3C-E65CD244D576}">
  <dimension ref="A1:C88"/>
  <sheetViews>
    <sheetView showGridLines="0" workbookViewId="0">
      <selection activeCell="B16" sqref="B16"/>
    </sheetView>
  </sheetViews>
  <sheetFormatPr baseColWidth="10" defaultRowHeight="15" x14ac:dyDescent="0.25"/>
  <cols>
    <col min="1" max="1" width="66.7109375" style="31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29" t="s">
        <v>17</v>
      </c>
      <c r="B1" s="13" t="s">
        <v>22</v>
      </c>
      <c r="C1" s="14" t="s">
        <v>19</v>
      </c>
    </row>
    <row r="2" spans="1:3" x14ac:dyDescent="0.25">
      <c r="A2" s="30" t="str">
        <f>IF(Source!G2&lt;&gt;"",Source!G2,"")</f>
        <v>OA1</v>
      </c>
      <c r="B2" s="13">
        <v>2027</v>
      </c>
      <c r="C2" s="14" t="s">
        <v>113</v>
      </c>
    </row>
    <row r="3" spans="1:3" x14ac:dyDescent="0.25">
      <c r="A3" s="30" t="str">
        <f>IF(Source!G3&lt;&gt;"",Source!G3,"")</f>
        <v>OA2</v>
      </c>
      <c r="B3" s="13">
        <v>2028</v>
      </c>
      <c r="C3" s="14" t="s">
        <v>115</v>
      </c>
    </row>
    <row r="4" spans="1:3" x14ac:dyDescent="0.25">
      <c r="A4" s="30" t="str">
        <f>IF(Source!G4&lt;&gt;"",Source!G4,"")</f>
        <v>OA3</v>
      </c>
      <c r="B4" s="13">
        <v>2027</v>
      </c>
      <c r="C4" s="14" t="s">
        <v>114</v>
      </c>
    </row>
    <row r="5" spans="1:3" x14ac:dyDescent="0.25">
      <c r="A5" s="30" t="str">
        <f>IF(Source!G5&lt;&gt;"",Source!G5,"")</f>
        <v>OA4</v>
      </c>
      <c r="B5" s="13">
        <v>2029</v>
      </c>
      <c r="C5" s="14" t="s">
        <v>112</v>
      </c>
    </row>
    <row r="6" spans="1:3" x14ac:dyDescent="0.25">
      <c r="A6" s="30" t="str">
        <f>IF(Source!G6&lt;&gt;"",Source!G6,"")</f>
        <v>OA5</v>
      </c>
      <c r="B6" s="13">
        <v>2027</v>
      </c>
      <c r="C6" s="14" t="s">
        <v>113</v>
      </c>
    </row>
    <row r="7" spans="1:3" x14ac:dyDescent="0.25">
      <c r="A7" s="30" t="str">
        <f>IF(Source!G7&lt;&gt;"",Source!G7,"")</f>
        <v>OA6</v>
      </c>
      <c r="B7" s="13">
        <v>2028</v>
      </c>
      <c r="C7" s="14" t="s">
        <v>114</v>
      </c>
    </row>
    <row r="8" spans="1:3" x14ac:dyDescent="0.25">
      <c r="A8" s="30" t="str">
        <f>IF(Source!G8&lt;&gt;"",Source!G8,"")</f>
        <v>OA7</v>
      </c>
      <c r="B8" s="13">
        <v>2029</v>
      </c>
      <c r="C8" s="14" t="s">
        <v>114</v>
      </c>
    </row>
    <row r="9" spans="1:3" x14ac:dyDescent="0.25">
      <c r="A9" s="30" t="str">
        <f>IF(Source!G9&lt;&gt;"",Source!G9,"")</f>
        <v>OA8</v>
      </c>
      <c r="B9" s="13">
        <v>2027</v>
      </c>
      <c r="C9" s="14" t="s">
        <v>114</v>
      </c>
    </row>
    <row r="10" spans="1:3" x14ac:dyDescent="0.25">
      <c r="A10" s="30" t="str">
        <f>IF(Source!G10&lt;&gt;"",Source!G10,"")</f>
        <v>OA9</v>
      </c>
      <c r="B10" s="13">
        <v>2028</v>
      </c>
      <c r="C10" s="14" t="s">
        <v>115</v>
      </c>
    </row>
    <row r="11" spans="1:3" x14ac:dyDescent="0.25">
      <c r="A11" s="30" t="str">
        <f>IF(Source!G11&lt;&gt;"",Source!G11,"")</f>
        <v>OA10</v>
      </c>
      <c r="B11" s="13">
        <v>2028</v>
      </c>
      <c r="C11" s="14" t="s">
        <v>113</v>
      </c>
    </row>
    <row r="12" spans="1:3" x14ac:dyDescent="0.25">
      <c r="A12" s="30" t="str">
        <f>IF(Source!G12&lt;&gt;"",Source!G12,"")</f>
        <v>OA11</v>
      </c>
      <c r="B12" s="13">
        <v>2028</v>
      </c>
      <c r="C12" s="14" t="s">
        <v>114</v>
      </c>
    </row>
    <row r="13" spans="1:3" x14ac:dyDescent="0.25">
      <c r="A13" s="30" t="str">
        <f>IF(Source!G13&lt;&gt;"",Source!G13,"")</f>
        <v>OA12</v>
      </c>
      <c r="B13" s="13">
        <v>2028</v>
      </c>
      <c r="C13" s="14" t="s">
        <v>113</v>
      </c>
    </row>
    <row r="14" spans="1:3" x14ac:dyDescent="0.25">
      <c r="A14" s="30" t="str">
        <f>IF(Source!G14&lt;&gt;"",Source!G14,"")</f>
        <v>OA13</v>
      </c>
      <c r="B14" s="13">
        <v>2028</v>
      </c>
      <c r="C14" s="14" t="s">
        <v>113</v>
      </c>
    </row>
    <row r="15" spans="1:3" x14ac:dyDescent="0.25">
      <c r="A15" s="30" t="str">
        <f>IF(Source!G15&lt;&gt;"",Source!G15,"")</f>
        <v>OA14</v>
      </c>
      <c r="B15" s="13">
        <v>2027</v>
      </c>
      <c r="C15" s="14" t="s">
        <v>112</v>
      </c>
    </row>
    <row r="16" spans="1:3" x14ac:dyDescent="0.25">
      <c r="A16" s="30" t="str">
        <f>IF(Source!G16&lt;&gt;"",Source!G16,"")</f>
        <v>OA15</v>
      </c>
    </row>
    <row r="17" spans="1:1" x14ac:dyDescent="0.25">
      <c r="A17" s="30" t="str">
        <f>IF(Source!G17&lt;&gt;"",Source!G17,"")</f>
        <v>OA16</v>
      </c>
    </row>
    <row r="18" spans="1:1" x14ac:dyDescent="0.25">
      <c r="A18" s="30" t="str">
        <f>IF(Source!G18&lt;&gt;"",Source!G18,"")</f>
        <v>OA17</v>
      </c>
    </row>
    <row r="19" spans="1:1" x14ac:dyDescent="0.25">
      <c r="A19" s="30" t="str">
        <f>IF(Source!G19&lt;&gt;"",Source!G19,"")</f>
        <v>OA18</v>
      </c>
    </row>
    <row r="20" spans="1:1" x14ac:dyDescent="0.25">
      <c r="A20" s="30" t="str">
        <f>IF(Source!G20&lt;&gt;"",Source!G20,"")</f>
        <v>OA19</v>
      </c>
    </row>
    <row r="21" spans="1:1" x14ac:dyDescent="0.25">
      <c r="A21" s="30" t="str">
        <f>IF(Source!G21&lt;&gt;"",Source!G21,"")</f>
        <v>OA20</v>
      </c>
    </row>
    <row r="22" spans="1:1" x14ac:dyDescent="0.25">
      <c r="A22" s="30" t="str">
        <f>IF(Source!G22&lt;&gt;"",Source!G22,"")</f>
        <v>OA21</v>
      </c>
    </row>
    <row r="23" spans="1:1" x14ac:dyDescent="0.25">
      <c r="A23" s="30" t="str">
        <f>IF(Source!G23&lt;&gt;"",Source!G23,"")</f>
        <v>OA22</v>
      </c>
    </row>
    <row r="24" spans="1:1" x14ac:dyDescent="0.25">
      <c r="A24" s="30" t="str">
        <f>IF(Source!G24&lt;&gt;"",Source!G24,"")</f>
        <v>OA23</v>
      </c>
    </row>
    <row r="25" spans="1:1" x14ac:dyDescent="0.25">
      <c r="A25" s="30" t="str">
        <f>IF(Source!G25&lt;&gt;"",Source!G25,"")</f>
        <v>OA24</v>
      </c>
    </row>
    <row r="26" spans="1:1" x14ac:dyDescent="0.25">
      <c r="A26" s="30" t="str">
        <f>IF(Source!G26&lt;&gt;"",Source!G26,"")</f>
        <v>OA25</v>
      </c>
    </row>
    <row r="27" spans="1:1" x14ac:dyDescent="0.25">
      <c r="A27" s="30" t="str">
        <f>IF(Source!G27&lt;&gt;"",Source!G27,"")</f>
        <v>OA26</v>
      </c>
    </row>
    <row r="28" spans="1:1" x14ac:dyDescent="0.25">
      <c r="A28" s="30" t="str">
        <f>IF(Source!G28&lt;&gt;"",Source!G28,"")</f>
        <v>OA27</v>
      </c>
    </row>
    <row r="29" spans="1:1" x14ac:dyDescent="0.25">
      <c r="A29" s="30" t="str">
        <f>IF(Source!G29&lt;&gt;"",Source!G29,"")</f>
        <v>OA28</v>
      </c>
    </row>
    <row r="30" spans="1:1" x14ac:dyDescent="0.25">
      <c r="A30" s="30" t="str">
        <f>IF(Source!G30&lt;&gt;"",Source!G30,"")</f>
        <v>OA29</v>
      </c>
    </row>
    <row r="31" spans="1:1" x14ac:dyDescent="0.25">
      <c r="A31" s="30" t="str">
        <f>IF(Source!G31&lt;&gt;"",Source!G31,"")</f>
        <v>OA30</v>
      </c>
    </row>
    <row r="32" spans="1:1" x14ac:dyDescent="0.25">
      <c r="A32" s="30" t="str">
        <f>IF(Source!G32&lt;&gt;"",Source!G32,"")</f>
        <v>OA31</v>
      </c>
    </row>
    <row r="33" spans="1:1" x14ac:dyDescent="0.25">
      <c r="A33" s="30" t="str">
        <f>IF(Source!G33&lt;&gt;"",Source!G33,"")</f>
        <v>OA32</v>
      </c>
    </row>
    <row r="34" spans="1:1" x14ac:dyDescent="0.25">
      <c r="A34" s="30" t="str">
        <f>IF(Source!G34&lt;&gt;"",Source!G34,"")</f>
        <v>OA33</v>
      </c>
    </row>
    <row r="35" spans="1:1" x14ac:dyDescent="0.25">
      <c r="A35" s="30" t="str">
        <f>IF(Source!G35&lt;&gt;"",Source!G35,"")</f>
        <v>OA34</v>
      </c>
    </row>
    <row r="36" spans="1:1" x14ac:dyDescent="0.25">
      <c r="A36" s="30" t="str">
        <f>IF(Source!G36&lt;&gt;"",Source!G36,"")</f>
        <v>OA35</v>
      </c>
    </row>
    <row r="37" spans="1:1" x14ac:dyDescent="0.25">
      <c r="A37" s="30" t="str">
        <f>IF(Source!G37&lt;&gt;"",Source!G37,"")</f>
        <v>OA36</v>
      </c>
    </row>
    <row r="38" spans="1:1" x14ac:dyDescent="0.25">
      <c r="A38" s="30" t="str">
        <f>IF(Source!G38&lt;&gt;"",Source!G38,"")</f>
        <v>OA37</v>
      </c>
    </row>
    <row r="39" spans="1:1" x14ac:dyDescent="0.25">
      <c r="A39" s="30" t="str">
        <f>IF(Source!G39&lt;&gt;"",Source!G39,"")</f>
        <v>OA38</v>
      </c>
    </row>
    <row r="40" spans="1:1" x14ac:dyDescent="0.25">
      <c r="A40" s="30" t="str">
        <f>IF(Source!G40&lt;&gt;"",Source!G40,"")</f>
        <v>OA39</v>
      </c>
    </row>
    <row r="41" spans="1:1" x14ac:dyDescent="0.25">
      <c r="A41" s="30" t="str">
        <f>IF(Source!G41&lt;&gt;"",Source!G41,"")</f>
        <v>OA40</v>
      </c>
    </row>
    <row r="42" spans="1:1" x14ac:dyDescent="0.25">
      <c r="A42" s="30" t="str">
        <f>IF(Source!G42&lt;&gt;"",Source!G42,"")</f>
        <v>OA41</v>
      </c>
    </row>
    <row r="43" spans="1:1" x14ac:dyDescent="0.25">
      <c r="A43" s="30" t="str">
        <f>IF(Source!G43&lt;&gt;"",Source!G43,"")</f>
        <v>OA42</v>
      </c>
    </row>
    <row r="44" spans="1:1" x14ac:dyDescent="0.25">
      <c r="A44" s="30" t="str">
        <f>IF(Source!G44&lt;&gt;"",Source!G44,"")</f>
        <v>OA43</v>
      </c>
    </row>
    <row r="45" spans="1:1" x14ac:dyDescent="0.25">
      <c r="A45" s="30" t="str">
        <f>IF(Source!G45&lt;&gt;"",Source!G45,"")</f>
        <v>OA44</v>
      </c>
    </row>
    <row r="46" spans="1:1" x14ac:dyDescent="0.25">
      <c r="A46" s="30" t="str">
        <f>IF(Source!G46&lt;&gt;"",Source!G46,"")</f>
        <v>OA45</v>
      </c>
    </row>
    <row r="47" spans="1:1" x14ac:dyDescent="0.25">
      <c r="A47" s="30" t="str">
        <f>IF(Source!G47&lt;&gt;"",Source!G47,"")</f>
        <v>OA46</v>
      </c>
    </row>
    <row r="48" spans="1:1" x14ac:dyDescent="0.25">
      <c r="A48" s="30" t="str">
        <f>IF(Source!G48&lt;&gt;"",Source!G48,"")</f>
        <v>OA47</v>
      </c>
    </row>
    <row r="49" spans="1:1" x14ac:dyDescent="0.25">
      <c r="A49" s="30" t="str">
        <f>IF(Source!G49&lt;&gt;"",Source!G49,"")</f>
        <v>OA48</v>
      </c>
    </row>
    <row r="50" spans="1:1" x14ac:dyDescent="0.25">
      <c r="A50" s="30" t="str">
        <f>IF(Source!G50&lt;&gt;"",Source!G50,"")</f>
        <v>OA49</v>
      </c>
    </row>
    <row r="51" spans="1:1" x14ac:dyDescent="0.25">
      <c r="A51" s="30" t="str">
        <f>IF(Source!G51&lt;&gt;"",Source!G51,"")</f>
        <v>OA50</v>
      </c>
    </row>
    <row r="52" spans="1:1" x14ac:dyDescent="0.25">
      <c r="A52" s="30" t="str">
        <f>IF(Source!G52&lt;&gt;"",Source!G52,"")</f>
        <v>OA51</v>
      </c>
    </row>
    <row r="53" spans="1:1" x14ac:dyDescent="0.25">
      <c r="A53" s="30" t="str">
        <f>IF(Source!G53&lt;&gt;"",Source!G53,"")</f>
        <v>OA52</v>
      </c>
    </row>
    <row r="54" spans="1:1" x14ac:dyDescent="0.25">
      <c r="A54" s="30" t="str">
        <f>IF(Source!G54&lt;&gt;"",Source!G54,"")</f>
        <v>OA53</v>
      </c>
    </row>
    <row r="55" spans="1:1" x14ac:dyDescent="0.25">
      <c r="A55" s="30" t="str">
        <f>IF(Source!G55&lt;&gt;"",Source!G55,"")</f>
        <v>OA54</v>
      </c>
    </row>
    <row r="56" spans="1:1" x14ac:dyDescent="0.25">
      <c r="A56" s="30" t="str">
        <f>IF(Source!G56&lt;&gt;"",Source!G56,"")</f>
        <v>OA55</v>
      </c>
    </row>
    <row r="57" spans="1:1" x14ac:dyDescent="0.25">
      <c r="A57" s="30" t="str">
        <f>IF(Source!G57&lt;&gt;"",Source!G57,"")</f>
        <v>OA56</v>
      </c>
    </row>
    <row r="58" spans="1:1" x14ac:dyDescent="0.25">
      <c r="A58" s="30" t="str">
        <f>IF(Source!G58&lt;&gt;"",Source!G58,"")</f>
        <v>OA57</v>
      </c>
    </row>
    <row r="59" spans="1:1" x14ac:dyDescent="0.25">
      <c r="A59" s="30" t="str">
        <f>IF(Source!G59&lt;&gt;"",Source!G59,"")</f>
        <v>OA58</v>
      </c>
    </row>
    <row r="60" spans="1:1" x14ac:dyDescent="0.25">
      <c r="A60" s="30" t="str">
        <f>IF(Source!G60&lt;&gt;"",Source!G60,"")</f>
        <v>OA59</v>
      </c>
    </row>
    <row r="61" spans="1:1" x14ac:dyDescent="0.25">
      <c r="A61" s="30" t="str">
        <f>IF(Source!G61&lt;&gt;"",Source!G61,"")</f>
        <v>OA60</v>
      </c>
    </row>
    <row r="62" spans="1:1" x14ac:dyDescent="0.25">
      <c r="A62" s="30" t="str">
        <f>IF(Source!G62&lt;&gt;"",Source!G62,"")</f>
        <v>OA61</v>
      </c>
    </row>
    <row r="63" spans="1:1" x14ac:dyDescent="0.25">
      <c r="A63" s="30" t="str">
        <f>IF(Source!G63&lt;&gt;"",Source!G63,"")</f>
        <v>OA62</v>
      </c>
    </row>
    <row r="64" spans="1:1" x14ac:dyDescent="0.25">
      <c r="A64" s="30" t="str">
        <f>IF(Source!G64&lt;&gt;"",Source!G64,"")</f>
        <v>OA63</v>
      </c>
    </row>
    <row r="65" spans="1:1" x14ac:dyDescent="0.25">
      <c r="A65" s="30" t="str">
        <f>IF(Source!G65&lt;&gt;"",Source!G65,"")</f>
        <v>OA64</v>
      </c>
    </row>
    <row r="66" spans="1:1" x14ac:dyDescent="0.25">
      <c r="A66" s="30" t="str">
        <f>IF(Source!G66&lt;&gt;"",Source!G66,"")</f>
        <v>OA65</v>
      </c>
    </row>
    <row r="67" spans="1:1" x14ac:dyDescent="0.25">
      <c r="A67" s="30" t="str">
        <f>IF(Source!G67&lt;&gt;"",Source!G67,"")</f>
        <v>OA66</v>
      </c>
    </row>
    <row r="68" spans="1:1" x14ac:dyDescent="0.25">
      <c r="A68" s="30" t="str">
        <f>IF(Source!G68&lt;&gt;"",Source!G68,"")</f>
        <v>OA67</v>
      </c>
    </row>
    <row r="69" spans="1:1" x14ac:dyDescent="0.25">
      <c r="A69" s="30" t="str">
        <f>IF(Source!G69&lt;&gt;"",Source!G69,"")</f>
        <v>OA68</v>
      </c>
    </row>
    <row r="70" spans="1:1" x14ac:dyDescent="0.25">
      <c r="A70" s="30" t="str">
        <f>IF(Source!G70&lt;&gt;"",Source!G70,"")</f>
        <v>OA69</v>
      </c>
    </row>
    <row r="71" spans="1:1" x14ac:dyDescent="0.25">
      <c r="A71" s="30" t="str">
        <f>IF(Source!G71&lt;&gt;"",Source!G71,"")</f>
        <v>OA70</v>
      </c>
    </row>
    <row r="72" spans="1:1" x14ac:dyDescent="0.25">
      <c r="A72" s="30" t="str">
        <f>IF(Source!G72&lt;&gt;"",Source!G72,"")</f>
        <v>OA71</v>
      </c>
    </row>
    <row r="73" spans="1:1" x14ac:dyDescent="0.25">
      <c r="A73" s="30" t="str">
        <f>IF(Source!G73&lt;&gt;"",Source!G73,"")</f>
        <v>OA72</v>
      </c>
    </row>
    <row r="74" spans="1:1" x14ac:dyDescent="0.25">
      <c r="A74" s="30" t="str">
        <f>IF(Source!G74&lt;&gt;"",Source!G74,"")</f>
        <v>OA73</v>
      </c>
    </row>
    <row r="75" spans="1:1" x14ac:dyDescent="0.25">
      <c r="A75" s="30" t="str">
        <f>IF(Source!G75&lt;&gt;"",Source!G75,"")</f>
        <v>OA74</v>
      </c>
    </row>
    <row r="76" spans="1:1" x14ac:dyDescent="0.25">
      <c r="A76" s="30" t="str">
        <f>IF(Source!G76&lt;&gt;"",Source!G76,"")</f>
        <v>OA75</v>
      </c>
    </row>
    <row r="77" spans="1:1" x14ac:dyDescent="0.25">
      <c r="A77" s="30" t="str">
        <f>IF(Source!G77&lt;&gt;"",Source!G77,"")</f>
        <v>OA76</v>
      </c>
    </row>
    <row r="78" spans="1:1" x14ac:dyDescent="0.25">
      <c r="A78" s="30" t="str">
        <f>IF(Source!G78&lt;&gt;"",Source!G78,"")</f>
        <v>OA77</v>
      </c>
    </row>
    <row r="79" spans="1:1" x14ac:dyDescent="0.25">
      <c r="A79" s="30" t="str">
        <f>IF(Source!G79&lt;&gt;"",Source!G79,"")</f>
        <v>OA78</v>
      </c>
    </row>
    <row r="80" spans="1:1" x14ac:dyDescent="0.25">
      <c r="A80" s="30" t="str">
        <f>IF(Source!G80&lt;&gt;"",Source!G80,"")</f>
        <v>OA79</v>
      </c>
    </row>
    <row r="81" spans="1:1" x14ac:dyDescent="0.25">
      <c r="A81" s="30" t="str">
        <f>IF(Source!G81&lt;&gt;"",Source!G81,"")</f>
        <v>OA80</v>
      </c>
    </row>
    <row r="82" spans="1:1" x14ac:dyDescent="0.25">
      <c r="A82" s="30" t="str">
        <f>IF(Source!G82&lt;&gt;"",Source!G82,"")</f>
        <v>OA81</v>
      </c>
    </row>
    <row r="83" spans="1:1" x14ac:dyDescent="0.25">
      <c r="A83" s="30" t="str">
        <f>IF(Source!G83&lt;&gt;"",Source!G83,"")</f>
        <v>OA82</v>
      </c>
    </row>
    <row r="84" spans="1:1" x14ac:dyDescent="0.25">
      <c r="A84" s="30" t="str">
        <f>IF(Source!G84&lt;&gt;"",Source!G84,"")</f>
        <v>OA83</v>
      </c>
    </row>
    <row r="85" spans="1:1" x14ac:dyDescent="0.25">
      <c r="A85" s="30" t="str">
        <f>IF(Source!G85&lt;&gt;"",Source!G85,"")</f>
        <v>OA84</v>
      </c>
    </row>
    <row r="86" spans="1:1" x14ac:dyDescent="0.25">
      <c r="A86" s="30" t="str">
        <f>IF(Source!G86&lt;&gt;"",Source!G86,"")</f>
        <v>OA85</v>
      </c>
    </row>
    <row r="87" spans="1:1" x14ac:dyDescent="0.25">
      <c r="A87" s="30" t="str">
        <f>IF(Source!G87&lt;&gt;"",Source!G87,"")</f>
        <v>OA86</v>
      </c>
    </row>
    <row r="88" spans="1:1" x14ac:dyDescent="0.25">
      <c r="A88" s="30" t="str">
        <f>IF(Source!G88&lt;&gt;"",Source!G88,"")</f>
        <v>OA87</v>
      </c>
    </row>
  </sheetData>
  <dataValidations count="1">
    <dataValidation type="list" allowBlank="1" showInputMessage="1" showErrorMessage="1" sqref="C2:C88" xr:uid="{AB87209E-81D5-49FD-9DEF-38C6AFA59CE7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AX97"/>
  <sheetViews>
    <sheetView showGridLines="0" zoomScale="85" zoomScaleNormal="85" workbookViewId="0">
      <selection activeCell="D4" sqref="D4"/>
    </sheetView>
  </sheetViews>
  <sheetFormatPr baseColWidth="10" defaultRowHeight="15" x14ac:dyDescent="0.25"/>
  <cols>
    <col min="1" max="1" width="2.7109375" customWidth="1"/>
    <col min="2" max="2" width="66.7109375" customWidth="1"/>
    <col min="3" max="3" width="16.7109375" customWidth="1"/>
    <col min="4" max="4" width="16.140625" customWidth="1"/>
    <col min="5" max="6" width="15.42578125" customWidth="1"/>
    <col min="7" max="12" width="3.42578125" customWidth="1"/>
    <col min="13" max="48" width="15.7109375" customWidth="1"/>
    <col min="49" max="49" width="15.7109375" style="1" customWidth="1"/>
    <col min="50" max="50" width="15.7109375" style="2" customWidth="1"/>
    <col min="51" max="66" width="15.7109375" customWidth="1"/>
  </cols>
  <sheetData>
    <row r="2" spans="1:42" ht="28.5" x14ac:dyDescent="0.25">
      <c r="B2" s="28" t="s">
        <v>24</v>
      </c>
      <c r="C2" s="28"/>
      <c r="D2" s="28"/>
      <c r="E2" s="28"/>
      <c r="F2" s="28"/>
      <c r="G2" s="28"/>
      <c r="H2" s="28"/>
      <c r="I2" s="28"/>
      <c r="J2" s="28"/>
      <c r="K2" s="28"/>
      <c r="L2" s="28"/>
    </row>
    <row r="3" spans="1:42" ht="15.75" thickBot="1" x14ac:dyDescent="0.3"/>
    <row r="4" spans="1:42" ht="29.25" thickBot="1" x14ac:dyDescent="0.35">
      <c r="B4" s="23" t="s">
        <v>2</v>
      </c>
      <c r="C4" s="51" t="s">
        <v>3</v>
      </c>
      <c r="D4" s="27">
        <v>2019</v>
      </c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</row>
    <row r="6" spans="1:42" ht="18.75" x14ac:dyDescent="0.3">
      <c r="C6" s="24" t="s">
        <v>20</v>
      </c>
      <c r="D6" s="25">
        <f>DATE(AnneeSelect,1,1)</f>
        <v>43466</v>
      </c>
      <c r="E6" s="26" t="s">
        <v>21</v>
      </c>
      <c r="F6" s="25">
        <f>DATE(AnneeSelect,12,31)</f>
        <v>43830</v>
      </c>
      <c r="AM6" s="7"/>
      <c r="AN6" s="8"/>
      <c r="AO6" s="7"/>
      <c r="AP6" s="8"/>
    </row>
    <row r="7" spans="1:42" x14ac:dyDescent="0.25">
      <c r="L7" s="11"/>
      <c r="M7" s="11"/>
      <c r="N7" s="11"/>
      <c r="X7" s="8"/>
    </row>
    <row r="8" spans="1:42" ht="3" customHeight="1" x14ac:dyDescent="0.25"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Q8" s="9"/>
      <c r="R8" s="9"/>
      <c r="S8" s="9"/>
      <c r="T8" s="9"/>
      <c r="V8" s="9"/>
      <c r="W8" s="9"/>
      <c r="X8" s="9"/>
      <c r="Y8" s="9"/>
      <c r="Z8" s="9"/>
      <c r="AA8" s="9"/>
      <c r="AB8" s="9"/>
      <c r="AC8" s="9"/>
      <c r="AD8" s="9"/>
    </row>
    <row r="9" spans="1:42" ht="103.5" customHeight="1" x14ac:dyDescent="0.25">
      <c r="A9" s="10"/>
      <c r="B9" s="21" t="s">
        <v>18</v>
      </c>
      <c r="C9" s="22" t="str">
        <f>Source!E2</f>
        <v>Type 1</v>
      </c>
      <c r="D9" s="22" t="str">
        <f>Source!E3</f>
        <v>Type 2</v>
      </c>
      <c r="E9" s="22" t="str">
        <f>Source!E4</f>
        <v>Type 3</v>
      </c>
      <c r="F9" s="22" t="str">
        <f>Source!E5</f>
        <v>Type 4</v>
      </c>
      <c r="O9" s="10"/>
      <c r="P9" s="16"/>
    </row>
    <row r="10" spans="1:42" ht="18.75" customHeight="1" x14ac:dyDescent="0.25">
      <c r="B10" s="15" t="str">
        <f>IF(Source!G2&lt;&gt;"",Source!G2,"")</f>
        <v>OA1</v>
      </c>
      <c r="C10" s="20" cm="1">
        <f t="array" ref="C10">SUMPRODUCT((TIntervention[Ouvrages]=$B10)*(TIntervention[Intervention]=$C$9)*(TIntervention[ANNEE]=AnneeSelect))</f>
        <v>0</v>
      </c>
      <c r="D10" s="20" cm="1">
        <f t="array" ref="D10">SUMPRODUCT((TIntervention[Ouvrages]=$B10)*(TIntervention[Intervention]=$D$9)*(TIntervention[ANNEE]=AnneeSelect))</f>
        <v>0</v>
      </c>
      <c r="E10" s="20" cm="1">
        <f t="array" ref="E10">SUMPRODUCT((TIntervention[Ouvrages]=$B10)*(TIntervention[Intervention]=$E$9)*(TIntervention[ANNEE]=AnneeSelect))</f>
        <v>0</v>
      </c>
      <c r="F10" s="20" cm="1">
        <f t="array" ref="F10">SUMPRODUCT((TIntervention[Ouvrages]=$B10)*(TIntervention[Intervention]=$F$9)*(TIntervention[ANNEE]=AnneeSelect))</f>
        <v>0</v>
      </c>
      <c r="G10" s="32"/>
    </row>
    <row r="11" spans="1:42" ht="18.75" customHeight="1" x14ac:dyDescent="0.25">
      <c r="B11" s="15" t="str">
        <f>IF(Source!G3&lt;&gt;"",Source!G3,"")</f>
        <v>OA2</v>
      </c>
      <c r="C11" s="20" cm="1">
        <f t="array" ref="C11">SUMPRODUCT((TIntervention[Ouvrages]=$B11)*(TIntervention[Intervention]=$C$9)*(TIntervention[ANNEE]=AnneeSelect))</f>
        <v>0</v>
      </c>
      <c r="D11" s="20" cm="1">
        <f t="array" ref="D11">SUMPRODUCT((TIntervention[Ouvrages]=$B11)*(TIntervention[Intervention]=$D$9)*(TIntervention[ANNEE]=AnneeSelect))</f>
        <v>0</v>
      </c>
      <c r="E11" s="20" cm="1">
        <f t="array" ref="E11">SUMPRODUCT((TIntervention[Ouvrages]=$B11)*(TIntervention[Intervention]=$E$9)*(TIntervention[ANNEE]=AnneeSelect))</f>
        <v>0</v>
      </c>
      <c r="F11" s="20" cm="1">
        <f t="array" ref="F11">SUMPRODUCT((TIntervention[Ouvrages]=$B11)*(TIntervention[Intervention]=$F$9)*(TIntervention[ANNEE]=AnneeSelect))</f>
        <v>1</v>
      </c>
    </row>
    <row r="12" spans="1:42" ht="18.75" customHeight="1" x14ac:dyDescent="0.25">
      <c r="B12" s="15" t="str">
        <f>IF(Source!G4&lt;&gt;"",Source!G4,"")</f>
        <v>OA3</v>
      </c>
      <c r="C12" s="20" cm="1">
        <f t="array" ref="C12">SUMPRODUCT((TIntervention[Ouvrages]=$B12)*(TIntervention[Intervention]=$C$9)*(TIntervention[ANNEE]=AnneeSelect))</f>
        <v>0</v>
      </c>
      <c r="D12" s="20" cm="1">
        <f t="array" ref="D12">SUMPRODUCT((TIntervention[Ouvrages]=$B12)*(TIntervention[Intervention]=$D$9)*(TIntervention[ANNEE]=AnneeSelect))</f>
        <v>0</v>
      </c>
      <c r="E12" s="20" cm="1">
        <f t="array" ref="E12">SUMPRODUCT((TIntervention[Ouvrages]=$B12)*(TIntervention[Intervention]=$E$9)*(TIntervention[ANNEE]=AnneeSelect))</f>
        <v>0</v>
      </c>
      <c r="F12" s="20" cm="1">
        <f t="array" ref="F12">SUMPRODUCT((TIntervention[Ouvrages]=$B12)*(TIntervention[Intervention]=$F$9)*(TIntervention[ANNEE]=AnneeSelect))</f>
        <v>0</v>
      </c>
    </row>
    <row r="13" spans="1:42" ht="18.75" customHeight="1" x14ac:dyDescent="0.25">
      <c r="B13" s="15" t="str">
        <f>IF(Source!G5&lt;&gt;"",Source!G5,"")</f>
        <v>OA4</v>
      </c>
      <c r="C13" s="20" cm="1">
        <f t="array" ref="C13">SUMPRODUCT((TIntervention[Ouvrages]=$B13)*(TIntervention[Intervention]=$C$9)*(TIntervention[ANNEE]=AnneeSelect))</f>
        <v>0</v>
      </c>
      <c r="D13" s="20" cm="1">
        <f t="array" ref="D13">SUMPRODUCT((TIntervention[Ouvrages]=$B13)*(TIntervention[Intervention]=$D$9)*(TIntervention[ANNEE]=AnneeSelect))</f>
        <v>0</v>
      </c>
      <c r="E13" s="20" cm="1">
        <f t="array" ref="E13">SUMPRODUCT((TIntervention[Ouvrages]=$B13)*(TIntervention[Intervention]=$E$9)*(TIntervention[ANNEE]=AnneeSelect))</f>
        <v>0</v>
      </c>
      <c r="F13" s="20" cm="1">
        <f t="array" ref="F13">SUMPRODUCT((TIntervention[Ouvrages]=$B13)*(TIntervention[Intervention]=$F$9)*(TIntervention[ANNEE]=AnneeSelect))</f>
        <v>0</v>
      </c>
      <c r="X13" s="12"/>
    </row>
    <row r="14" spans="1:42" ht="18.75" customHeight="1" x14ac:dyDescent="0.25">
      <c r="B14" s="15" t="str">
        <f>IF(Source!G6&lt;&gt;"",Source!G6,"")</f>
        <v>OA5</v>
      </c>
      <c r="C14" s="20" cm="1">
        <f t="array" ref="C14">SUMPRODUCT((TIntervention[Ouvrages]=$B14)*(TIntervention[Intervention]=$C$9)*(TIntervention[ANNEE]=AnneeSelect))</f>
        <v>0</v>
      </c>
      <c r="D14" s="20" cm="1">
        <f t="array" ref="D14">SUMPRODUCT((TIntervention[Ouvrages]=$B14)*(TIntervention[Intervention]=$D$9)*(TIntervention[ANNEE]=AnneeSelect))</f>
        <v>0</v>
      </c>
      <c r="E14" s="20" cm="1">
        <f t="array" ref="E14">SUMPRODUCT((TIntervention[Ouvrages]=$B14)*(TIntervention[Intervention]=$E$9)*(TIntervention[ANNEE]=AnneeSelect))</f>
        <v>0</v>
      </c>
      <c r="F14" s="20" cm="1">
        <f t="array" ref="F14">SUMPRODUCT((TIntervention[Ouvrages]=$B14)*(TIntervention[Intervention]=$F$9)*(TIntervention[ANNEE]=AnneeSelect))</f>
        <v>0</v>
      </c>
      <c r="AP14" t="s">
        <v>23</v>
      </c>
    </row>
    <row r="15" spans="1:42" ht="18.75" customHeight="1" x14ac:dyDescent="0.25">
      <c r="B15" s="15" t="str">
        <f>IF(Source!G7&lt;&gt;"",Source!G7,"")</f>
        <v>OA6</v>
      </c>
      <c r="C15" s="20" cm="1">
        <f t="array" ref="C15">SUMPRODUCT((TIntervention[Ouvrages]=$B15)*(TIntervention[Intervention]=$C$9)*(TIntervention[ANNEE]=AnneeSelect))</f>
        <v>0</v>
      </c>
      <c r="D15" s="20" cm="1">
        <f t="array" ref="D15">SUMPRODUCT((TIntervention[Ouvrages]=$B15)*(TIntervention[Intervention]=$D$9)*(TIntervention[ANNEE]=AnneeSelect))</f>
        <v>0</v>
      </c>
      <c r="E15" s="20" cm="1">
        <f t="array" ref="E15">SUMPRODUCT((TIntervention[Ouvrages]=$B15)*(TIntervention[Intervention]=$E$9)*(TIntervention[ANNEE]=AnneeSelect))</f>
        <v>0</v>
      </c>
      <c r="F15" s="20" cm="1">
        <f t="array" ref="F15">SUMPRODUCT((TIntervention[Ouvrages]=$B15)*(TIntervention[Intervention]=$F$9)*(TIntervention[ANNEE]=AnneeSelect))</f>
        <v>0</v>
      </c>
      <c r="W15" s="14"/>
    </row>
    <row r="16" spans="1:42" ht="18.75" customHeight="1" x14ac:dyDescent="0.25">
      <c r="B16" s="15" t="str">
        <f>IF(Source!G8&lt;&gt;"",Source!G8,"")</f>
        <v>OA7</v>
      </c>
      <c r="C16" s="20" cm="1">
        <f t="array" ref="C16">SUMPRODUCT((TIntervention[Ouvrages]=$B16)*(TIntervention[Intervention]=$C$9)*(TIntervention[ANNEE]=AnneeSelect))</f>
        <v>0</v>
      </c>
      <c r="D16" s="20" cm="1">
        <f t="array" ref="D16">SUMPRODUCT((TIntervention[Ouvrages]=$B16)*(TIntervention[Intervention]=$D$9)*(TIntervention[ANNEE]=AnneeSelect))</f>
        <v>0</v>
      </c>
      <c r="E16" s="20" cm="1">
        <f t="array" ref="E16">SUMPRODUCT((TIntervention[Ouvrages]=$B16)*(TIntervention[Intervention]=$E$9)*(TIntervention[ANNEE]=AnneeSelect))</f>
        <v>0</v>
      </c>
      <c r="F16" s="20" cm="1">
        <f t="array" ref="F16">SUMPRODUCT((TIntervention[Ouvrages]=$B16)*(TIntervention[Intervention]=$F$9)*(TIntervention[ANNEE]=AnneeSelect))</f>
        <v>0</v>
      </c>
    </row>
    <row r="17" spans="2:26" ht="18.75" customHeight="1" x14ac:dyDescent="0.25">
      <c r="B17" s="15" t="str">
        <f>IF(Source!G9&lt;&gt;"",Source!G9,"")</f>
        <v>OA8</v>
      </c>
      <c r="C17" s="20" cm="1">
        <f t="array" ref="C17">SUMPRODUCT((TIntervention[Ouvrages]=$B17)*(TIntervention[Intervention]=$C$9)*(TIntervention[ANNEE]=AnneeSelect))</f>
        <v>0</v>
      </c>
      <c r="D17" s="20" cm="1">
        <f t="array" ref="D17">SUMPRODUCT((TIntervention[Ouvrages]=$B17)*(TIntervention[Intervention]=$D$9)*(TIntervention[ANNEE]=AnneeSelect))</f>
        <v>0</v>
      </c>
      <c r="E17" s="20" cm="1">
        <f t="array" ref="E17">SUMPRODUCT((TIntervention[Ouvrages]=$B17)*(TIntervention[Intervention]=$E$9)*(TIntervention[ANNEE]=AnneeSelect))</f>
        <v>0</v>
      </c>
      <c r="F17" s="20" cm="1">
        <f t="array" ref="F17">SUMPRODUCT((TIntervention[Ouvrages]=$B17)*(TIntervention[Intervention]=$F$9)*(TIntervention[ANNEE]=AnneeSelect))</f>
        <v>0</v>
      </c>
      <c r="G17" s="19"/>
    </row>
    <row r="18" spans="2:26" ht="18.75" customHeight="1" x14ac:dyDescent="0.25">
      <c r="B18" s="15" t="str">
        <f>IF(Source!G10&lt;&gt;"",Source!G10,"")</f>
        <v>OA9</v>
      </c>
      <c r="C18" s="20" cm="1">
        <f t="array" ref="C18">SUMPRODUCT((TIntervention[Ouvrages]=$B18)*(TIntervention[Intervention]=$C$9)*(TIntervention[ANNEE]=AnneeSelect))</f>
        <v>0</v>
      </c>
      <c r="D18" s="20" cm="1">
        <f t="array" ref="D18">SUMPRODUCT((TIntervention[Ouvrages]=$B18)*(TIntervention[Intervention]=$D$9)*(TIntervention[ANNEE]=AnneeSelect))</f>
        <v>0</v>
      </c>
      <c r="E18" s="20" cm="1">
        <f t="array" ref="E18">SUMPRODUCT((TIntervention[Ouvrages]=$B18)*(TIntervention[Intervention]=$E$9)*(TIntervention[ANNEE]=AnneeSelect))</f>
        <v>0</v>
      </c>
      <c r="F18" s="20" cm="1">
        <f t="array" ref="F18">SUMPRODUCT((TIntervention[Ouvrages]=$B18)*(TIntervention[Intervention]=$F$9)*(TIntervention[ANNEE]=AnneeSelect))</f>
        <v>1</v>
      </c>
    </row>
    <row r="19" spans="2:26" ht="18.75" customHeight="1" x14ac:dyDescent="0.25">
      <c r="B19" s="15" t="str">
        <f>IF(Source!G11&lt;&gt;"",Source!G11,"")</f>
        <v>OA10</v>
      </c>
      <c r="C19" s="20" cm="1">
        <f t="array" ref="C19">SUMPRODUCT((TIntervention[Ouvrages]=$B19)*(TIntervention[Intervention]=$C$9)*(TIntervention[ANNEE]=AnneeSelect))</f>
        <v>0</v>
      </c>
      <c r="D19" s="20" cm="1">
        <f t="array" ref="D19">SUMPRODUCT((TIntervention[Ouvrages]=$B19)*(TIntervention[Intervention]=$D$9)*(TIntervention[ANNEE]=AnneeSelect))</f>
        <v>0</v>
      </c>
      <c r="E19" s="20" cm="1">
        <f t="array" ref="E19">SUMPRODUCT((TIntervention[Ouvrages]=$B19)*(TIntervention[Intervention]=$E$9)*(TIntervention[ANNEE]=AnneeSelect))</f>
        <v>0</v>
      </c>
      <c r="F19" s="20" cm="1">
        <f t="array" ref="F19">SUMPRODUCT((TIntervention[Ouvrages]=$B19)*(TIntervention[Intervention]=$F$9)*(TIntervention[ANNEE]=AnneeSelect))</f>
        <v>0</v>
      </c>
    </row>
    <row r="20" spans="2:26" ht="18.75" x14ac:dyDescent="0.25">
      <c r="B20" s="15" t="str">
        <f>IF(Source!G12&lt;&gt;"",Source!G12,"")</f>
        <v>OA11</v>
      </c>
      <c r="C20" s="20" cm="1">
        <f t="array" ref="C20">SUMPRODUCT((TIntervention[Ouvrages]=$B20)*(TIntervention[Intervention]=$C$9)*(TIntervention[ANNEE]=AnneeSelect))</f>
        <v>0</v>
      </c>
      <c r="D20" s="20" cm="1">
        <f t="array" ref="D20">SUMPRODUCT((TIntervention[Ouvrages]=$B20)*(TIntervention[Intervention]=$D$9)*(TIntervention[ANNEE]=AnneeSelect))</f>
        <v>0</v>
      </c>
      <c r="E20" s="20" cm="1">
        <f t="array" ref="E20">SUMPRODUCT((TIntervention[Ouvrages]=$B20)*(TIntervention[Intervention]=$E$9)*(TIntervention[ANNEE]=AnneeSelect))</f>
        <v>0</v>
      </c>
      <c r="F20" s="20" cm="1">
        <f t="array" ref="F20">SUMPRODUCT((TIntervention[Ouvrages]=$B20)*(TIntervention[Intervention]=$F$9)*(TIntervention[ANNEE]=AnneeSelect))</f>
        <v>0</v>
      </c>
    </row>
    <row r="21" spans="2:26" ht="18.75" x14ac:dyDescent="0.25">
      <c r="B21" s="15" t="str">
        <f>IF(Source!G13&lt;&gt;"",Source!G13,"")</f>
        <v>OA12</v>
      </c>
      <c r="C21" s="20" cm="1">
        <f t="array" ref="C21">SUMPRODUCT((TIntervention[Ouvrages]=$B21)*(TIntervention[Intervention]=$C$9)*(TIntervention[ANNEE]=AnneeSelect))</f>
        <v>0</v>
      </c>
      <c r="D21" s="20" cm="1">
        <f t="array" ref="D21">SUMPRODUCT((TIntervention[Ouvrages]=$B21)*(TIntervention[Intervention]=$D$9)*(TIntervention[ANNEE]=AnneeSelect))</f>
        <v>0</v>
      </c>
      <c r="E21" s="20" cm="1">
        <f t="array" ref="E21">SUMPRODUCT((TIntervention[Ouvrages]=$B21)*(TIntervention[Intervention]=$E$9)*(TIntervention[ANNEE]=AnneeSelect))</f>
        <v>0</v>
      </c>
      <c r="F21" s="20" cm="1">
        <f t="array" ref="F21">SUMPRODUCT((TIntervention[Ouvrages]=$B21)*(TIntervention[Intervention]=$F$9)*(TIntervention[ANNEE]=AnneeSelect))</f>
        <v>0</v>
      </c>
    </row>
    <row r="22" spans="2:26" ht="18.75" x14ac:dyDescent="0.25">
      <c r="B22" s="15" t="str">
        <f>IF(Source!G14&lt;&gt;"",Source!G14,"")</f>
        <v>OA13</v>
      </c>
      <c r="C22" s="20" cm="1">
        <f t="array" ref="C22">SUMPRODUCT((TIntervention[Ouvrages]=$B22)*(TIntervention[Intervention]=$C$9)*(TIntervention[ANNEE]=AnneeSelect))</f>
        <v>0</v>
      </c>
      <c r="D22" s="20" cm="1">
        <f t="array" ref="D22">SUMPRODUCT((TIntervention[Ouvrages]=$B22)*(TIntervention[Intervention]=$D$9)*(TIntervention[ANNEE]=AnneeSelect))</f>
        <v>0</v>
      </c>
      <c r="E22" s="20" cm="1">
        <f t="array" ref="E22">SUMPRODUCT((TIntervention[Ouvrages]=$B22)*(TIntervention[Intervention]=$E$9)*(TIntervention[ANNEE]=AnneeSelect))</f>
        <v>0</v>
      </c>
      <c r="F22" s="20" cm="1">
        <f t="array" ref="F22">SUMPRODUCT((TIntervention[Ouvrages]=$B22)*(TIntervention[Intervention]=$F$9)*(TIntervention[ANNEE]=AnneeSelect))</f>
        <v>0</v>
      </c>
    </row>
    <row r="23" spans="2:26" ht="18.75" x14ac:dyDescent="0.25">
      <c r="B23" s="15" t="str">
        <f>IF(Source!G15&lt;&gt;"",Source!G15,"")</f>
        <v>OA14</v>
      </c>
      <c r="C23" s="20" cm="1">
        <f t="array" ref="C23">SUMPRODUCT((TIntervention[Ouvrages]=$B23)*(TIntervention[Intervention]=$C$9)*(TIntervention[ANNEE]=AnneeSelect))</f>
        <v>1</v>
      </c>
      <c r="D23" s="20" cm="1">
        <f t="array" ref="D23">SUMPRODUCT((TIntervention[Ouvrages]=$B23)*(TIntervention[Intervention]=$D$9)*(TIntervention[ANNEE]=AnneeSelect))</f>
        <v>0</v>
      </c>
      <c r="E23" s="20" cm="1">
        <f t="array" ref="E23">SUMPRODUCT((TIntervention[Ouvrages]=$B23)*(TIntervention[Intervention]=$E$9)*(TIntervention[ANNEE]=AnneeSelect))</f>
        <v>0</v>
      </c>
      <c r="F23" s="20" cm="1">
        <f t="array" ref="F23">SUMPRODUCT((TIntervention[Ouvrages]=$B23)*(TIntervention[Intervention]=$F$9)*(TIntervention[ANNEE]=AnneeSelect))</f>
        <v>0</v>
      </c>
    </row>
    <row r="24" spans="2:26" ht="18.75" x14ac:dyDescent="0.25">
      <c r="B24" s="15" t="str">
        <f>IF(Source!G16&lt;&gt;"",Source!G16,"")</f>
        <v>OA15</v>
      </c>
      <c r="C24" s="20" cm="1">
        <f t="array" ref="C24">SUMPRODUCT((TIntervention[Ouvrages]=$B24)*(TIntervention[Intervention]=$C$9)*(TIntervention[ANNEE]=AnneeSelect))</f>
        <v>0</v>
      </c>
      <c r="D24" s="20" cm="1">
        <f t="array" ref="D24">SUMPRODUCT((TIntervention[Ouvrages]=$B24)*(TIntervention[Intervention]=$D$9)*(TIntervention[ANNEE]=AnneeSelect))</f>
        <v>0</v>
      </c>
      <c r="E24" s="20" cm="1">
        <f t="array" ref="E24">SUMPRODUCT((TIntervention[Ouvrages]=$B24)*(TIntervention[Intervention]=$E$9)*(TIntervention[ANNEE]=AnneeSelect))</f>
        <v>0</v>
      </c>
      <c r="F24" s="20" cm="1">
        <f t="array" ref="F24">SUMPRODUCT((TIntervention[Ouvrages]=$B24)*(TIntervention[Intervention]=$F$9)*(TIntervention[ANNEE]=AnneeSelect))</f>
        <v>0</v>
      </c>
    </row>
    <row r="25" spans="2:26" ht="18.75" x14ac:dyDescent="0.25">
      <c r="B25" s="15" t="str">
        <f>IF(Source!G17&lt;&gt;"",Source!G17,"")</f>
        <v>OA16</v>
      </c>
      <c r="C25" s="20" cm="1">
        <f t="array" ref="C25">SUMPRODUCT((TIntervention[Ouvrages]=$B25)*(TIntervention[Intervention]=$C$9)*(TIntervention[ANNEE]=AnneeSelect))</f>
        <v>0</v>
      </c>
      <c r="D25" s="20" cm="1">
        <f t="array" ref="D25">SUMPRODUCT((TIntervention[Ouvrages]=$B25)*(TIntervention[Intervention]=$D$9)*(TIntervention[ANNEE]=AnneeSelect))</f>
        <v>0</v>
      </c>
      <c r="E25" s="20" cm="1">
        <f t="array" ref="E25">SUMPRODUCT((TIntervention[Ouvrages]=$B25)*(TIntervention[Intervention]=$E$9)*(TIntervention[ANNEE]=AnneeSelect))</f>
        <v>0</v>
      </c>
      <c r="F25" s="20" cm="1">
        <f t="array" ref="F25">SUMPRODUCT((TIntervention[Ouvrages]=$B25)*(TIntervention[Intervention]=$F$9)*(TIntervention[ANNEE]=AnneeSelect))</f>
        <v>0</v>
      </c>
      <c r="I25" s="3"/>
      <c r="Z25" s="4"/>
    </row>
    <row r="26" spans="2:26" ht="18.75" x14ac:dyDescent="0.25">
      <c r="B26" s="15" t="str">
        <f>IF(Source!G18&lt;&gt;"",Source!G18,"")</f>
        <v>OA17</v>
      </c>
      <c r="C26" s="20" cm="1">
        <f t="array" ref="C26">SUMPRODUCT((TIntervention[Ouvrages]=$B26)*(TIntervention[Intervention]=$C$9)*(TIntervention[ANNEE]=AnneeSelect))</f>
        <v>0</v>
      </c>
      <c r="D26" s="20" cm="1">
        <f t="array" ref="D26">SUMPRODUCT((TIntervention[Ouvrages]=$B26)*(TIntervention[Intervention]=$D$9)*(TIntervention[ANNEE]=AnneeSelect))</f>
        <v>0</v>
      </c>
      <c r="E26" s="20" cm="1">
        <f t="array" ref="E26">SUMPRODUCT((TIntervention[Ouvrages]=$B26)*(TIntervention[Intervention]=$E$9)*(TIntervention[ANNEE]=AnneeSelect))</f>
        <v>0</v>
      </c>
      <c r="F26" s="20" cm="1">
        <f t="array" ref="F26">SUMPRODUCT((TIntervention[Ouvrages]=$B26)*(TIntervention[Intervention]=$F$9)*(TIntervention[ANNEE]=AnneeSelect))</f>
        <v>0</v>
      </c>
    </row>
    <row r="27" spans="2:26" ht="18.75" x14ac:dyDescent="0.25">
      <c r="B27" s="15" t="str">
        <f>IF(Source!G19&lt;&gt;"",Source!G19,"")</f>
        <v>OA18</v>
      </c>
      <c r="C27" s="20" cm="1">
        <f t="array" ref="C27">SUMPRODUCT((TIntervention[Ouvrages]=$B27)*(TIntervention[Intervention]=$C$9)*(TIntervention[ANNEE]=AnneeSelect))</f>
        <v>0</v>
      </c>
      <c r="D27" s="20" cm="1">
        <f t="array" ref="D27">SUMPRODUCT((TIntervention[Ouvrages]=$B27)*(TIntervention[Intervention]=$D$9)*(TIntervention[ANNEE]=AnneeSelect))</f>
        <v>0</v>
      </c>
      <c r="E27" s="20" cm="1">
        <f t="array" ref="E27">SUMPRODUCT((TIntervention[Ouvrages]=$B27)*(TIntervention[Intervention]=$E$9)*(TIntervention[ANNEE]=AnneeSelect))</f>
        <v>0</v>
      </c>
      <c r="F27" s="20" cm="1">
        <f t="array" ref="F27">SUMPRODUCT((TIntervention[Ouvrages]=$B27)*(TIntervention[Intervention]=$F$9)*(TIntervention[ANNEE]=AnneeSelect))</f>
        <v>0</v>
      </c>
    </row>
    <row r="28" spans="2:26" ht="18.75" x14ac:dyDescent="0.25">
      <c r="B28" s="15" t="str">
        <f>IF(Source!G20&lt;&gt;"",Source!G20,"")</f>
        <v>OA19</v>
      </c>
      <c r="C28" s="20" cm="1">
        <f t="array" ref="C28">SUMPRODUCT((TIntervention[Ouvrages]=$B28)*(TIntervention[Intervention]=$C$9)*(TIntervention[ANNEE]=AnneeSelect))</f>
        <v>0</v>
      </c>
      <c r="D28" s="20" cm="1">
        <f t="array" ref="D28">SUMPRODUCT((TIntervention[Ouvrages]=$B28)*(TIntervention[Intervention]=$D$9)*(TIntervention[ANNEE]=AnneeSelect))</f>
        <v>0</v>
      </c>
      <c r="E28" s="20" cm="1">
        <f t="array" ref="E28">SUMPRODUCT((TIntervention[Ouvrages]=$B28)*(TIntervention[Intervention]=$E$9)*(TIntervention[ANNEE]=AnneeSelect))</f>
        <v>0</v>
      </c>
      <c r="F28" s="20" cm="1">
        <f t="array" ref="F28">SUMPRODUCT((TIntervention[Ouvrages]=$B28)*(TIntervention[Intervention]=$F$9)*(TIntervention[ANNEE]=AnneeSelect))</f>
        <v>0</v>
      </c>
    </row>
    <row r="29" spans="2:26" ht="18.75" x14ac:dyDescent="0.25">
      <c r="B29" s="15" t="str">
        <f>IF(Source!G21&lt;&gt;"",Source!G21,"")</f>
        <v>OA20</v>
      </c>
      <c r="C29" s="20" cm="1">
        <f t="array" ref="C29">SUMPRODUCT((TIntervention[Ouvrages]=$B29)*(TIntervention[Intervention]=$C$9)*(TIntervention[ANNEE]=AnneeSelect))</f>
        <v>0</v>
      </c>
      <c r="D29" s="20" cm="1">
        <f t="array" ref="D29">SUMPRODUCT((TIntervention[Ouvrages]=$B29)*(TIntervention[Intervention]=$D$9)*(TIntervention[ANNEE]=AnneeSelect))</f>
        <v>0</v>
      </c>
      <c r="E29" s="20" cm="1">
        <f t="array" ref="E29">SUMPRODUCT((TIntervention[Ouvrages]=$B29)*(TIntervention[Intervention]=$E$9)*(TIntervention[ANNEE]=AnneeSelect))</f>
        <v>0</v>
      </c>
      <c r="F29" s="20" cm="1">
        <f t="array" ref="F29">SUMPRODUCT((TIntervention[Ouvrages]=$B29)*(TIntervention[Intervention]=$F$9)*(TIntervention[ANNEE]=AnneeSelect))</f>
        <v>0</v>
      </c>
    </row>
    <row r="30" spans="2:26" ht="18.75" x14ac:dyDescent="0.25">
      <c r="B30" s="15" t="str">
        <f>IF(Source!G22&lt;&gt;"",Source!G22,"")</f>
        <v>OA21</v>
      </c>
      <c r="C30" s="20" cm="1">
        <f t="array" ref="C30">SUMPRODUCT((TIntervention[Ouvrages]=$B30)*(TIntervention[Intervention]=$C$9)*(TIntervention[ANNEE]=AnneeSelect))</f>
        <v>0</v>
      </c>
      <c r="D30" s="20" cm="1">
        <f t="array" ref="D30">SUMPRODUCT((TIntervention[Ouvrages]=$B30)*(TIntervention[Intervention]=$D$9)*(TIntervention[ANNEE]=AnneeSelect))</f>
        <v>0</v>
      </c>
      <c r="E30" s="20" cm="1">
        <f t="array" ref="E30">SUMPRODUCT((TIntervention[Ouvrages]=$B30)*(TIntervention[Intervention]=$E$9)*(TIntervention[ANNEE]=AnneeSelect))</f>
        <v>0</v>
      </c>
      <c r="F30" s="20" cm="1">
        <f t="array" ref="F30">SUMPRODUCT((TIntervention[Ouvrages]=$B30)*(TIntervention[Intervention]=$F$9)*(TIntervention[ANNEE]=AnneeSelect))</f>
        <v>0</v>
      </c>
    </row>
    <row r="31" spans="2:26" ht="18.75" x14ac:dyDescent="0.25">
      <c r="B31" s="15" t="str">
        <f>IF(Source!G23&lt;&gt;"",Source!G23,"")</f>
        <v>OA22</v>
      </c>
      <c r="C31" s="20" cm="1">
        <f t="array" ref="C31">SUMPRODUCT((TIntervention[Ouvrages]=$B31)*(TIntervention[Intervention]=$C$9)*(TIntervention[ANNEE]=AnneeSelect))</f>
        <v>0</v>
      </c>
      <c r="D31" s="20" cm="1">
        <f t="array" ref="D31">SUMPRODUCT((TIntervention[Ouvrages]=$B31)*(TIntervention[Intervention]=$D$9)*(TIntervention[ANNEE]=AnneeSelect))</f>
        <v>0</v>
      </c>
      <c r="E31" s="20" cm="1">
        <f t="array" ref="E31">SUMPRODUCT((TIntervention[Ouvrages]=$B31)*(TIntervention[Intervention]=$E$9)*(TIntervention[ANNEE]=AnneeSelect))</f>
        <v>0</v>
      </c>
      <c r="F31" s="20" cm="1">
        <f t="array" ref="F31">SUMPRODUCT((TIntervention[Ouvrages]=$B31)*(TIntervention[Intervention]=$F$9)*(TIntervention[ANNEE]=AnneeSelect))</f>
        <v>0</v>
      </c>
    </row>
    <row r="32" spans="2:26" ht="18.75" x14ac:dyDescent="0.25">
      <c r="B32" s="15" t="str">
        <f>IF(Source!G24&lt;&gt;"",Source!G24,"")</f>
        <v>OA23</v>
      </c>
      <c r="C32" s="20" cm="1">
        <f t="array" ref="C32">SUMPRODUCT((TIntervention[Ouvrages]=$B32)*(TIntervention[Intervention]=$C$9)*(TIntervention[ANNEE]=AnneeSelect))</f>
        <v>0</v>
      </c>
      <c r="D32" s="20" cm="1">
        <f t="array" ref="D32">SUMPRODUCT((TIntervention[Ouvrages]=$B32)*(TIntervention[Intervention]=$D$9)*(TIntervention[ANNEE]=AnneeSelect))</f>
        <v>0</v>
      </c>
      <c r="E32" s="20" cm="1">
        <f t="array" ref="E32">SUMPRODUCT((TIntervention[Ouvrages]=$B32)*(TIntervention[Intervention]=$E$9)*(TIntervention[ANNEE]=AnneeSelect))</f>
        <v>0</v>
      </c>
      <c r="F32" s="20" cm="1">
        <f t="array" ref="F32">SUMPRODUCT((TIntervention[Ouvrages]=$B32)*(TIntervention[Intervention]=$F$9)*(TIntervention[ANNEE]=AnneeSelect))</f>
        <v>0</v>
      </c>
    </row>
    <row r="33" spans="2:6" ht="18.75" x14ac:dyDescent="0.25">
      <c r="B33" s="15" t="str">
        <f>IF(Source!G25&lt;&gt;"",Source!G25,"")</f>
        <v>OA24</v>
      </c>
      <c r="C33" s="20" cm="1">
        <f t="array" ref="C33">SUMPRODUCT((TIntervention[Ouvrages]=$B33)*(TIntervention[Intervention]=$C$9)*(TIntervention[ANNEE]=AnneeSelect))</f>
        <v>0</v>
      </c>
      <c r="D33" s="20" cm="1">
        <f t="array" ref="D33">SUMPRODUCT((TIntervention[Ouvrages]=$B33)*(TIntervention[Intervention]=$D$9)*(TIntervention[ANNEE]=AnneeSelect))</f>
        <v>0</v>
      </c>
      <c r="E33" s="20" cm="1">
        <f t="array" ref="E33">SUMPRODUCT((TIntervention[Ouvrages]=$B33)*(TIntervention[Intervention]=$E$9)*(TIntervention[ANNEE]=AnneeSelect))</f>
        <v>0</v>
      </c>
      <c r="F33" s="20" cm="1">
        <f t="array" ref="F33">SUMPRODUCT((TIntervention[Ouvrages]=$B33)*(TIntervention[Intervention]=$F$9)*(TIntervention[ANNEE]=AnneeSelect))</f>
        <v>0</v>
      </c>
    </row>
    <row r="34" spans="2:6" ht="37.5" x14ac:dyDescent="0.25">
      <c r="B34" s="15" t="str">
        <f>IF(Source!G26&lt;&gt;"",Source!G26,"")</f>
        <v>OA25</v>
      </c>
      <c r="C34" s="20" cm="1">
        <f t="array" ref="C34">SUMPRODUCT((TIntervention[Ouvrages]=$B34)*(TIntervention[Intervention]=$C$9)*(TIntervention[ANNEE]=AnneeSelect))</f>
        <v>0</v>
      </c>
      <c r="D34" s="20" cm="1">
        <f t="array" ref="D34">SUMPRODUCT((TIntervention[Ouvrages]=$B34)*(TIntervention[Intervention]=$D$9)*(TIntervention[ANNEE]=AnneeSelect))</f>
        <v>0</v>
      </c>
      <c r="E34" s="20" cm="1">
        <f t="array" ref="E34">SUMPRODUCT((TIntervention[Ouvrages]=$B34)*(TIntervention[Intervention]=$E$9)*(TIntervention[ANNEE]=AnneeSelect))</f>
        <v>0</v>
      </c>
      <c r="F34" s="20" cm="1">
        <f t="array" ref="F34">SUMPRODUCT((TIntervention[Ouvrages]=$B34)*(TIntervention[Intervention]=$F$9)*(TIntervention[ANNEE]=AnneeSelect))</f>
        <v>0</v>
      </c>
    </row>
    <row r="35" spans="2:6" ht="18.75" x14ac:dyDescent="0.25">
      <c r="B35" s="15" t="str">
        <f>IF(Source!G27&lt;&gt;"",Source!G27,"")</f>
        <v>OA26</v>
      </c>
      <c r="C35" s="20" cm="1">
        <f t="array" ref="C35">SUMPRODUCT((TIntervention[Ouvrages]=$B35)*(TIntervention[Intervention]=$C$9)*(TIntervention[ANNEE]=AnneeSelect))</f>
        <v>0</v>
      </c>
      <c r="D35" s="20" cm="1">
        <f t="array" ref="D35">SUMPRODUCT((TIntervention[Ouvrages]=$B35)*(TIntervention[Intervention]=$D$9)*(TIntervention[ANNEE]=AnneeSelect))</f>
        <v>0</v>
      </c>
      <c r="E35" s="20" cm="1">
        <f t="array" ref="E35">SUMPRODUCT((TIntervention[Ouvrages]=$B35)*(TIntervention[Intervention]=$E$9)*(TIntervention[ANNEE]=AnneeSelect))</f>
        <v>0</v>
      </c>
      <c r="F35" s="20" cm="1">
        <f t="array" ref="F35">SUMPRODUCT((TIntervention[Ouvrages]=$B35)*(TIntervention[Intervention]=$F$9)*(TIntervention[ANNEE]=AnneeSelect))</f>
        <v>0</v>
      </c>
    </row>
    <row r="36" spans="2:6" ht="18.75" x14ac:dyDescent="0.25">
      <c r="B36" s="15" t="str">
        <f>IF(Source!G28&lt;&gt;"",Source!G28,"")</f>
        <v>OA27</v>
      </c>
      <c r="C36" s="20" cm="1">
        <f t="array" ref="C36">SUMPRODUCT((TIntervention[Ouvrages]=$B36)*(TIntervention[Intervention]=$C$9)*(TIntervention[ANNEE]=AnneeSelect))</f>
        <v>0</v>
      </c>
      <c r="D36" s="20" cm="1">
        <f t="array" ref="D36">SUMPRODUCT((TIntervention[Ouvrages]=$B36)*(TIntervention[Intervention]=$D$9)*(TIntervention[ANNEE]=AnneeSelect))</f>
        <v>0</v>
      </c>
      <c r="E36" s="20" cm="1">
        <f t="array" ref="E36">SUMPRODUCT((TIntervention[Ouvrages]=$B36)*(TIntervention[Intervention]=$E$9)*(TIntervention[ANNEE]=AnneeSelect))</f>
        <v>0</v>
      </c>
      <c r="F36" s="20" cm="1">
        <f t="array" ref="F36">SUMPRODUCT((TIntervention[Ouvrages]=$B36)*(TIntervention[Intervention]=$F$9)*(TIntervention[ANNEE]=AnneeSelect))</f>
        <v>0</v>
      </c>
    </row>
    <row r="37" spans="2:6" ht="37.5" x14ac:dyDescent="0.25">
      <c r="B37" s="15" t="str">
        <f>IF(Source!G29&lt;&gt;"",Source!G29,"")</f>
        <v>OA28</v>
      </c>
      <c r="C37" s="20" cm="1">
        <f t="array" ref="C37">SUMPRODUCT((TIntervention[Ouvrages]=$B37)*(TIntervention[Intervention]=$C$9)*(TIntervention[ANNEE]=AnneeSelect))</f>
        <v>0</v>
      </c>
      <c r="D37" s="20" cm="1">
        <f t="array" ref="D37">SUMPRODUCT((TIntervention[Ouvrages]=$B37)*(TIntervention[Intervention]=$D$9)*(TIntervention[ANNEE]=AnneeSelect))</f>
        <v>0</v>
      </c>
      <c r="E37" s="20" cm="1">
        <f t="array" ref="E37">SUMPRODUCT((TIntervention[Ouvrages]=$B37)*(TIntervention[Intervention]=$E$9)*(TIntervention[ANNEE]=AnneeSelect))</f>
        <v>0</v>
      </c>
      <c r="F37" s="20" cm="1">
        <f t="array" ref="F37">SUMPRODUCT((TIntervention[Ouvrages]=$B37)*(TIntervention[Intervention]=$F$9)*(TIntervention[ANNEE]=AnneeSelect))</f>
        <v>0</v>
      </c>
    </row>
    <row r="38" spans="2:6" ht="18.75" x14ac:dyDescent="0.25">
      <c r="B38" s="15" t="str">
        <f>IF(Source!G30&lt;&gt;"",Source!G30,"")</f>
        <v>OA29</v>
      </c>
      <c r="C38" s="20" cm="1">
        <f t="array" ref="C38">SUMPRODUCT((TIntervention[Ouvrages]=$B38)*(TIntervention[Intervention]=$C$9)*(TIntervention[ANNEE]=AnneeSelect))</f>
        <v>0</v>
      </c>
      <c r="D38" s="20" cm="1">
        <f t="array" ref="D38">SUMPRODUCT((TIntervention[Ouvrages]=$B38)*(TIntervention[Intervention]=$D$9)*(TIntervention[ANNEE]=AnneeSelect))</f>
        <v>0</v>
      </c>
      <c r="E38" s="20" cm="1">
        <f t="array" ref="E38">SUMPRODUCT((TIntervention[Ouvrages]=$B38)*(TIntervention[Intervention]=$E$9)*(TIntervention[ANNEE]=AnneeSelect))</f>
        <v>0</v>
      </c>
      <c r="F38" s="20" cm="1">
        <f t="array" ref="F38">SUMPRODUCT((TIntervention[Ouvrages]=$B38)*(TIntervention[Intervention]=$F$9)*(TIntervention[ANNEE]=AnneeSelect))</f>
        <v>0</v>
      </c>
    </row>
    <row r="39" spans="2:6" ht="18.75" x14ac:dyDescent="0.25">
      <c r="B39" s="15" t="str">
        <f>IF(Source!G31&lt;&gt;"",Source!G31,"")</f>
        <v>OA30</v>
      </c>
      <c r="C39" s="20" cm="1">
        <f t="array" ref="C39">SUMPRODUCT((TIntervention[Ouvrages]=$B39)*(TIntervention[Intervention]=$C$9)*(TIntervention[ANNEE]=AnneeSelect))</f>
        <v>0</v>
      </c>
      <c r="D39" s="20" cm="1">
        <f t="array" ref="D39">SUMPRODUCT((TIntervention[Ouvrages]=$B39)*(TIntervention[Intervention]=$D$9)*(TIntervention[ANNEE]=AnneeSelect))</f>
        <v>0</v>
      </c>
      <c r="E39" s="20" cm="1">
        <f t="array" ref="E39">SUMPRODUCT((TIntervention[Ouvrages]=$B39)*(TIntervention[Intervention]=$E$9)*(TIntervention[ANNEE]=AnneeSelect))</f>
        <v>0</v>
      </c>
      <c r="F39" s="20" cm="1">
        <f t="array" ref="F39">SUMPRODUCT((TIntervention[Ouvrages]=$B39)*(TIntervention[Intervention]=$F$9)*(TIntervention[ANNEE]=AnneeSelect))</f>
        <v>0</v>
      </c>
    </row>
    <row r="40" spans="2:6" ht="37.5" x14ac:dyDescent="0.25">
      <c r="B40" s="15" t="str">
        <f>IF(Source!G32&lt;&gt;"",Source!G32,"")</f>
        <v>OA31</v>
      </c>
      <c r="C40" s="20" cm="1">
        <f t="array" ref="C40">SUMPRODUCT((TIntervention[Ouvrages]=$B40)*(TIntervention[Intervention]=$C$9)*(TIntervention[ANNEE]=AnneeSelect))</f>
        <v>0</v>
      </c>
      <c r="D40" s="20" cm="1">
        <f t="array" ref="D40">SUMPRODUCT((TIntervention[Ouvrages]=$B40)*(TIntervention[Intervention]=$D$9)*(TIntervention[ANNEE]=AnneeSelect))</f>
        <v>0</v>
      </c>
      <c r="E40" s="20" cm="1">
        <f t="array" ref="E40">SUMPRODUCT((TIntervention[Ouvrages]=$B40)*(TIntervention[Intervention]=$E$9)*(TIntervention[ANNEE]=AnneeSelect))</f>
        <v>0</v>
      </c>
      <c r="F40" s="20" cm="1">
        <f t="array" ref="F40">SUMPRODUCT((TIntervention[Ouvrages]=$B40)*(TIntervention[Intervention]=$F$9)*(TIntervention[ANNEE]=AnneeSelect))</f>
        <v>0</v>
      </c>
    </row>
    <row r="41" spans="2:6" ht="18.75" x14ac:dyDescent="0.25">
      <c r="B41" s="15" t="str">
        <f>IF(Source!G33&lt;&gt;"",Source!G33,"")</f>
        <v>OA32</v>
      </c>
      <c r="C41" s="20" cm="1">
        <f t="array" ref="C41">SUMPRODUCT((TIntervention[Ouvrages]=$B41)*(TIntervention[Intervention]=$C$9)*(TIntervention[ANNEE]=AnneeSelect))</f>
        <v>0</v>
      </c>
      <c r="D41" s="20" cm="1">
        <f t="array" ref="D41">SUMPRODUCT((TIntervention[Ouvrages]=$B41)*(TIntervention[Intervention]=$D$9)*(TIntervention[ANNEE]=AnneeSelect))</f>
        <v>0</v>
      </c>
      <c r="E41" s="20" cm="1">
        <f t="array" ref="E41">SUMPRODUCT((TIntervention[Ouvrages]=$B41)*(TIntervention[Intervention]=$E$9)*(TIntervention[ANNEE]=AnneeSelect))</f>
        <v>0</v>
      </c>
      <c r="F41" s="20" cm="1">
        <f t="array" ref="F41">SUMPRODUCT((TIntervention[Ouvrages]=$B41)*(TIntervention[Intervention]=$F$9)*(TIntervention[ANNEE]=AnneeSelect))</f>
        <v>0</v>
      </c>
    </row>
    <row r="42" spans="2:6" ht="37.5" x14ac:dyDescent="0.25">
      <c r="B42" s="15" t="str">
        <f>IF(Source!G34&lt;&gt;"",Source!G34,"")</f>
        <v>OA33</v>
      </c>
      <c r="C42" s="20" cm="1">
        <f t="array" ref="C42">SUMPRODUCT((TIntervention[Ouvrages]=$B42)*(TIntervention[Intervention]=$C$9)*(TIntervention[ANNEE]=AnneeSelect))</f>
        <v>0</v>
      </c>
      <c r="D42" s="20" cm="1">
        <f t="array" ref="D42">SUMPRODUCT((TIntervention[Ouvrages]=$B42)*(TIntervention[Intervention]=$D$9)*(TIntervention[ANNEE]=AnneeSelect))</f>
        <v>0</v>
      </c>
      <c r="E42" s="20" cm="1">
        <f t="array" ref="E42">SUMPRODUCT((TIntervention[Ouvrages]=$B42)*(TIntervention[Intervention]=$E$9)*(TIntervention[ANNEE]=AnneeSelect))</f>
        <v>0</v>
      </c>
      <c r="F42" s="20" cm="1">
        <f t="array" ref="F42">SUMPRODUCT((TIntervention[Ouvrages]=$B42)*(TIntervention[Intervention]=$F$9)*(TIntervention[ANNEE]=AnneeSelect))</f>
        <v>0</v>
      </c>
    </row>
    <row r="43" spans="2:6" ht="18.75" x14ac:dyDescent="0.25">
      <c r="B43" s="15" t="str">
        <f>IF(Source!G35&lt;&gt;"",Source!G35,"")</f>
        <v>OA34</v>
      </c>
      <c r="C43" s="20" cm="1">
        <f t="array" ref="C43">SUMPRODUCT((TIntervention[Ouvrages]=$B43)*(TIntervention[Intervention]=$C$9)*(TIntervention[ANNEE]=AnneeSelect))</f>
        <v>0</v>
      </c>
      <c r="D43" s="20" cm="1">
        <f t="array" ref="D43">SUMPRODUCT((TIntervention[Ouvrages]=$B43)*(TIntervention[Intervention]=$D$9)*(TIntervention[ANNEE]=AnneeSelect))</f>
        <v>0</v>
      </c>
      <c r="E43" s="20" cm="1">
        <f t="array" ref="E43">SUMPRODUCT((TIntervention[Ouvrages]=$B43)*(TIntervention[Intervention]=$E$9)*(TIntervention[ANNEE]=AnneeSelect))</f>
        <v>0</v>
      </c>
      <c r="F43" s="20" cm="1">
        <f t="array" ref="F43">SUMPRODUCT((TIntervention[Ouvrages]=$B43)*(TIntervention[Intervention]=$F$9)*(TIntervention[ANNEE]=AnneeSelect))</f>
        <v>0</v>
      </c>
    </row>
    <row r="44" spans="2:6" ht="18.75" x14ac:dyDescent="0.25">
      <c r="B44" s="15" t="str">
        <f>IF(Source!G36&lt;&gt;"",Source!G36,"")</f>
        <v>OA35</v>
      </c>
      <c r="C44" s="20" cm="1">
        <f t="array" ref="C44">SUMPRODUCT((TIntervention[Ouvrages]=$B44)*(TIntervention[Intervention]=$C$9)*(TIntervention[ANNEE]=AnneeSelect))</f>
        <v>0</v>
      </c>
      <c r="D44" s="20" cm="1">
        <f t="array" ref="D44">SUMPRODUCT((TIntervention[Ouvrages]=$B44)*(TIntervention[Intervention]=$D$9)*(TIntervention[ANNEE]=AnneeSelect))</f>
        <v>0</v>
      </c>
      <c r="E44" s="20" cm="1">
        <f t="array" ref="E44">SUMPRODUCT((TIntervention[Ouvrages]=$B44)*(TIntervention[Intervention]=$E$9)*(TIntervention[ANNEE]=AnneeSelect))</f>
        <v>0</v>
      </c>
      <c r="F44" s="20" cm="1">
        <f t="array" ref="F44">SUMPRODUCT((TIntervention[Ouvrages]=$B44)*(TIntervention[Intervention]=$F$9)*(TIntervention[ANNEE]=AnneeSelect))</f>
        <v>0</v>
      </c>
    </row>
    <row r="45" spans="2:6" ht="18.75" x14ac:dyDescent="0.25">
      <c r="B45" s="15" t="str">
        <f>IF(Source!G37&lt;&gt;"",Source!G37,"")</f>
        <v>OA36</v>
      </c>
      <c r="C45" s="20" cm="1">
        <f t="array" ref="C45">SUMPRODUCT((TIntervention[Ouvrages]=$B45)*(TIntervention[Intervention]=$C$9)*(TIntervention[ANNEE]=AnneeSelect))</f>
        <v>0</v>
      </c>
      <c r="D45" s="20" cm="1">
        <f t="array" ref="D45">SUMPRODUCT((TIntervention[Ouvrages]=$B45)*(TIntervention[Intervention]=$D$9)*(TIntervention[ANNEE]=AnneeSelect))</f>
        <v>0</v>
      </c>
      <c r="E45" s="20" cm="1">
        <f t="array" ref="E45">SUMPRODUCT((TIntervention[Ouvrages]=$B45)*(TIntervention[Intervention]=$E$9)*(TIntervention[ANNEE]=AnneeSelect))</f>
        <v>0</v>
      </c>
      <c r="F45" s="20" cm="1">
        <f t="array" ref="F45">SUMPRODUCT((TIntervention[Ouvrages]=$B45)*(TIntervention[Intervention]=$F$9)*(TIntervention[ANNEE]=AnneeSelect))</f>
        <v>0</v>
      </c>
    </row>
    <row r="46" spans="2:6" ht="18.75" x14ac:dyDescent="0.25">
      <c r="B46" s="15" t="str">
        <f>IF(Source!G38&lt;&gt;"",Source!G38,"")</f>
        <v>OA37</v>
      </c>
      <c r="C46" s="20" cm="1">
        <f t="array" ref="C46">SUMPRODUCT((TIntervention[Ouvrages]=$B46)*(TIntervention[Intervention]=$C$9)*(TIntervention[ANNEE]=AnneeSelect))</f>
        <v>0</v>
      </c>
      <c r="D46" s="20" cm="1">
        <f t="array" ref="D46">SUMPRODUCT((TIntervention[Ouvrages]=$B46)*(TIntervention[Intervention]=$D$9)*(TIntervention[ANNEE]=AnneeSelect))</f>
        <v>0</v>
      </c>
      <c r="E46" s="20" cm="1">
        <f t="array" ref="E46">SUMPRODUCT((TIntervention[Ouvrages]=$B46)*(TIntervention[Intervention]=$E$9)*(TIntervention[ANNEE]=AnneeSelect))</f>
        <v>0</v>
      </c>
      <c r="F46" s="20" cm="1">
        <f t="array" ref="F46">SUMPRODUCT((TIntervention[Ouvrages]=$B46)*(TIntervention[Intervention]=$F$9)*(TIntervention[ANNEE]=AnneeSelect))</f>
        <v>0</v>
      </c>
    </row>
    <row r="47" spans="2:6" ht="37.5" x14ac:dyDescent="0.25">
      <c r="B47" s="15" t="str">
        <f>IF(Source!G39&lt;&gt;"",Source!G39,"")</f>
        <v>OA38</v>
      </c>
      <c r="C47" s="20" cm="1">
        <f t="array" ref="C47">SUMPRODUCT((TIntervention[Ouvrages]=$B47)*(TIntervention[Intervention]=$C$9)*(TIntervention[ANNEE]=AnneeSelect))</f>
        <v>0</v>
      </c>
      <c r="D47" s="20" cm="1">
        <f t="array" ref="D47">SUMPRODUCT((TIntervention[Ouvrages]=$B47)*(TIntervention[Intervention]=$D$9)*(TIntervention[ANNEE]=AnneeSelect))</f>
        <v>0</v>
      </c>
      <c r="E47" s="20" cm="1">
        <f t="array" ref="E47">SUMPRODUCT((TIntervention[Ouvrages]=$B47)*(TIntervention[Intervention]=$E$9)*(TIntervention[ANNEE]=AnneeSelect))</f>
        <v>0</v>
      </c>
      <c r="F47" s="20" cm="1">
        <f t="array" ref="F47">SUMPRODUCT((TIntervention[Ouvrages]=$B47)*(TIntervention[Intervention]=$F$9)*(TIntervention[ANNEE]=AnneeSelect))</f>
        <v>0</v>
      </c>
    </row>
    <row r="48" spans="2:6" ht="37.5" x14ac:dyDescent="0.25">
      <c r="B48" s="15" t="str">
        <f>IF(Source!G40&lt;&gt;"",Source!G40,"")</f>
        <v>OA39</v>
      </c>
      <c r="C48" s="20" cm="1">
        <f t="array" ref="C48">SUMPRODUCT((TIntervention[Ouvrages]=$B48)*(TIntervention[Intervention]=$C$9)*(TIntervention[ANNEE]=AnneeSelect))</f>
        <v>0</v>
      </c>
      <c r="D48" s="20" cm="1">
        <f t="array" ref="D48">SUMPRODUCT((TIntervention[Ouvrages]=$B48)*(TIntervention[Intervention]=$D$9)*(TIntervention[ANNEE]=AnneeSelect))</f>
        <v>0</v>
      </c>
      <c r="E48" s="20" cm="1">
        <f t="array" ref="E48">SUMPRODUCT((TIntervention[Ouvrages]=$B48)*(TIntervention[Intervention]=$E$9)*(TIntervention[ANNEE]=AnneeSelect))</f>
        <v>0</v>
      </c>
      <c r="F48" s="20" cm="1">
        <f t="array" ref="F48">SUMPRODUCT((TIntervention[Ouvrages]=$B48)*(TIntervention[Intervention]=$F$9)*(TIntervention[ANNEE]=AnneeSelect))</f>
        <v>0</v>
      </c>
    </row>
    <row r="49" spans="2:6" ht="37.5" x14ac:dyDescent="0.25">
      <c r="B49" s="15" t="str">
        <f>IF(Source!G41&lt;&gt;"",Source!G41,"")</f>
        <v>OA40</v>
      </c>
      <c r="C49" s="20" cm="1">
        <f t="array" ref="C49">SUMPRODUCT((TIntervention[Ouvrages]=$B49)*(TIntervention[Intervention]=$C$9)*(TIntervention[ANNEE]=AnneeSelect))</f>
        <v>0</v>
      </c>
      <c r="D49" s="20" cm="1">
        <f t="array" ref="D49">SUMPRODUCT((TIntervention[Ouvrages]=$B49)*(TIntervention[Intervention]=$D$9)*(TIntervention[ANNEE]=AnneeSelect))</f>
        <v>0</v>
      </c>
      <c r="E49" s="20" cm="1">
        <f t="array" ref="E49">SUMPRODUCT((TIntervention[Ouvrages]=$B49)*(TIntervention[Intervention]=$E$9)*(TIntervention[ANNEE]=AnneeSelect))</f>
        <v>0</v>
      </c>
      <c r="F49" s="20" cm="1">
        <f t="array" ref="F49">SUMPRODUCT((TIntervention[Ouvrages]=$B49)*(TIntervention[Intervention]=$F$9)*(TIntervention[ANNEE]=AnneeSelect))</f>
        <v>0</v>
      </c>
    </row>
    <row r="50" spans="2:6" ht="37.5" x14ac:dyDescent="0.25">
      <c r="B50" s="15" t="str">
        <f>IF(Source!G42&lt;&gt;"",Source!G42,"")</f>
        <v>OA41</v>
      </c>
      <c r="C50" s="20" cm="1">
        <f t="array" ref="C50">SUMPRODUCT((TIntervention[Ouvrages]=$B50)*(TIntervention[Intervention]=$C$9)*(TIntervention[ANNEE]=AnneeSelect))</f>
        <v>0</v>
      </c>
      <c r="D50" s="20" cm="1">
        <f t="array" ref="D50">SUMPRODUCT((TIntervention[Ouvrages]=$B50)*(TIntervention[Intervention]=$D$9)*(TIntervention[ANNEE]=AnneeSelect))</f>
        <v>0</v>
      </c>
      <c r="E50" s="20" cm="1">
        <f t="array" ref="E50">SUMPRODUCT((TIntervention[Ouvrages]=$B50)*(TIntervention[Intervention]=$E$9)*(TIntervention[ANNEE]=AnneeSelect))</f>
        <v>0</v>
      </c>
      <c r="F50" s="20" cm="1">
        <f t="array" ref="F50">SUMPRODUCT((TIntervention[Ouvrages]=$B50)*(TIntervention[Intervention]=$F$9)*(TIntervention[ANNEE]=AnneeSelect))</f>
        <v>0</v>
      </c>
    </row>
    <row r="51" spans="2:6" ht="18.75" x14ac:dyDescent="0.25">
      <c r="B51" s="15" t="str">
        <f>IF(Source!G43&lt;&gt;"",Source!G43,"")</f>
        <v>OA42</v>
      </c>
      <c r="C51" s="20" cm="1">
        <f t="array" ref="C51">SUMPRODUCT((TIntervention[Ouvrages]=$B51)*(TIntervention[Intervention]=$C$9)*(TIntervention[ANNEE]=AnneeSelect))</f>
        <v>0</v>
      </c>
      <c r="D51" s="20" cm="1">
        <f t="array" ref="D51">SUMPRODUCT((TIntervention[Ouvrages]=$B51)*(TIntervention[Intervention]=$D$9)*(TIntervention[ANNEE]=AnneeSelect))</f>
        <v>0</v>
      </c>
      <c r="E51" s="20" cm="1">
        <f t="array" ref="E51">SUMPRODUCT((TIntervention[Ouvrages]=$B51)*(TIntervention[Intervention]=$E$9)*(TIntervention[ANNEE]=AnneeSelect))</f>
        <v>0</v>
      </c>
      <c r="F51" s="20" cm="1">
        <f t="array" ref="F51">SUMPRODUCT((TIntervention[Ouvrages]=$B51)*(TIntervention[Intervention]=$F$9)*(TIntervention[ANNEE]=AnneeSelect))</f>
        <v>0</v>
      </c>
    </row>
    <row r="52" spans="2:6" ht="37.5" x14ac:dyDescent="0.25">
      <c r="B52" s="15" t="str">
        <f>IF(Source!G44&lt;&gt;"",Source!G44,"")</f>
        <v>OA43</v>
      </c>
      <c r="C52" s="20" cm="1">
        <f t="array" ref="C52">SUMPRODUCT((TIntervention[Ouvrages]=$B52)*(TIntervention[Intervention]=$C$9)*(TIntervention[ANNEE]=AnneeSelect))</f>
        <v>0</v>
      </c>
      <c r="D52" s="20" cm="1">
        <f t="array" ref="D52">SUMPRODUCT((TIntervention[Ouvrages]=$B52)*(TIntervention[Intervention]=$D$9)*(TIntervention[ANNEE]=AnneeSelect))</f>
        <v>0</v>
      </c>
      <c r="E52" s="20" cm="1">
        <f t="array" ref="E52">SUMPRODUCT((TIntervention[Ouvrages]=$B52)*(TIntervention[Intervention]=$E$9)*(TIntervention[ANNEE]=AnneeSelect))</f>
        <v>0</v>
      </c>
      <c r="F52" s="20" cm="1">
        <f t="array" ref="F52">SUMPRODUCT((TIntervention[Ouvrages]=$B52)*(TIntervention[Intervention]=$F$9)*(TIntervention[ANNEE]=AnneeSelect))</f>
        <v>0</v>
      </c>
    </row>
    <row r="53" spans="2:6" ht="18.75" x14ac:dyDescent="0.25">
      <c r="B53" s="15" t="str">
        <f>IF(Source!G45&lt;&gt;"",Source!G45,"")</f>
        <v>OA44</v>
      </c>
      <c r="C53" s="20" cm="1">
        <f t="array" ref="C53">SUMPRODUCT((TIntervention[Ouvrages]=$B53)*(TIntervention[Intervention]=$C$9)*(TIntervention[ANNEE]=AnneeSelect))</f>
        <v>0</v>
      </c>
      <c r="D53" s="20" cm="1">
        <f t="array" ref="D53">SUMPRODUCT((TIntervention[Ouvrages]=$B53)*(TIntervention[Intervention]=$D$9)*(TIntervention[ANNEE]=AnneeSelect))</f>
        <v>0</v>
      </c>
      <c r="E53" s="20" cm="1">
        <f t="array" ref="E53">SUMPRODUCT((TIntervention[Ouvrages]=$B53)*(TIntervention[Intervention]=$E$9)*(TIntervention[ANNEE]=AnneeSelect))</f>
        <v>0</v>
      </c>
      <c r="F53" s="20" cm="1">
        <f t="array" ref="F53">SUMPRODUCT((TIntervention[Ouvrages]=$B53)*(TIntervention[Intervention]=$F$9)*(TIntervention[ANNEE]=AnneeSelect))</f>
        <v>0</v>
      </c>
    </row>
    <row r="54" spans="2:6" ht="18.75" x14ac:dyDescent="0.25">
      <c r="B54" s="15" t="str">
        <f>IF(Source!G46&lt;&gt;"",Source!G46,"")</f>
        <v>OA45</v>
      </c>
      <c r="C54" s="20" cm="1">
        <f t="array" ref="C54">SUMPRODUCT((TIntervention[Ouvrages]=$B54)*(TIntervention[Intervention]=$C$9)*(TIntervention[ANNEE]=AnneeSelect))</f>
        <v>0</v>
      </c>
      <c r="D54" s="20" cm="1">
        <f t="array" ref="D54">SUMPRODUCT((TIntervention[Ouvrages]=$B54)*(TIntervention[Intervention]=$D$9)*(TIntervention[ANNEE]=AnneeSelect))</f>
        <v>0</v>
      </c>
      <c r="E54" s="20" cm="1">
        <f t="array" ref="E54">SUMPRODUCT((TIntervention[Ouvrages]=$B54)*(TIntervention[Intervention]=$E$9)*(TIntervention[ANNEE]=AnneeSelect))</f>
        <v>0</v>
      </c>
      <c r="F54" s="20" cm="1">
        <f t="array" ref="F54">SUMPRODUCT((TIntervention[Ouvrages]=$B54)*(TIntervention[Intervention]=$F$9)*(TIntervention[ANNEE]=AnneeSelect))</f>
        <v>0</v>
      </c>
    </row>
    <row r="55" spans="2:6" ht="18.75" x14ac:dyDescent="0.25">
      <c r="B55" s="15" t="str">
        <f>IF(Source!G47&lt;&gt;"",Source!G47,"")</f>
        <v>OA46</v>
      </c>
      <c r="C55" s="20" cm="1">
        <f t="array" ref="C55">SUMPRODUCT((TIntervention[Ouvrages]=$B55)*(TIntervention[Intervention]=$C$9)*(TIntervention[ANNEE]=AnneeSelect))</f>
        <v>0</v>
      </c>
      <c r="D55" s="20" cm="1">
        <f t="array" ref="D55">SUMPRODUCT((TIntervention[Ouvrages]=$B55)*(TIntervention[Intervention]=$D$9)*(TIntervention[ANNEE]=AnneeSelect))</f>
        <v>0</v>
      </c>
      <c r="E55" s="20" cm="1">
        <f t="array" ref="E55">SUMPRODUCT((TIntervention[Ouvrages]=$B55)*(TIntervention[Intervention]=$E$9)*(TIntervention[ANNEE]=AnneeSelect))</f>
        <v>0</v>
      </c>
      <c r="F55" s="20" cm="1">
        <f t="array" ref="F55">SUMPRODUCT((TIntervention[Ouvrages]=$B55)*(TIntervention[Intervention]=$F$9)*(TIntervention[ANNEE]=AnneeSelect))</f>
        <v>0</v>
      </c>
    </row>
    <row r="56" spans="2:6" ht="18.75" x14ac:dyDescent="0.25">
      <c r="B56" s="15" t="str">
        <f>IF(Source!G48&lt;&gt;"",Source!G48,"")</f>
        <v>OA47</v>
      </c>
      <c r="C56" s="20" cm="1">
        <f t="array" ref="C56">SUMPRODUCT((TIntervention[Ouvrages]=$B56)*(TIntervention[Intervention]=$C$9)*(TIntervention[ANNEE]=AnneeSelect))</f>
        <v>0</v>
      </c>
      <c r="D56" s="20" cm="1">
        <f t="array" ref="D56">SUMPRODUCT((TIntervention[Ouvrages]=$B56)*(TIntervention[Intervention]=$D$9)*(TIntervention[ANNEE]=AnneeSelect))</f>
        <v>0</v>
      </c>
      <c r="E56" s="20" cm="1">
        <f t="array" ref="E56">SUMPRODUCT((TIntervention[Ouvrages]=$B56)*(TIntervention[Intervention]=$E$9)*(TIntervention[ANNEE]=AnneeSelect))</f>
        <v>0</v>
      </c>
      <c r="F56" s="20" cm="1">
        <f t="array" ref="F56">SUMPRODUCT((TIntervention[Ouvrages]=$B56)*(TIntervention[Intervention]=$F$9)*(TIntervention[ANNEE]=AnneeSelect))</f>
        <v>0</v>
      </c>
    </row>
    <row r="57" spans="2:6" ht="18.75" x14ac:dyDescent="0.25">
      <c r="B57" s="15" t="str">
        <f>IF(Source!G49&lt;&gt;"",Source!G49,"")</f>
        <v>OA48</v>
      </c>
      <c r="C57" s="20" cm="1">
        <f t="array" ref="C57">SUMPRODUCT((TIntervention[Ouvrages]=$B57)*(TIntervention[Intervention]=$C$9)*(TIntervention[ANNEE]=AnneeSelect))</f>
        <v>0</v>
      </c>
      <c r="D57" s="20" cm="1">
        <f t="array" ref="D57">SUMPRODUCT((TIntervention[Ouvrages]=$B57)*(TIntervention[Intervention]=$D$9)*(TIntervention[ANNEE]=AnneeSelect))</f>
        <v>0</v>
      </c>
      <c r="E57" s="20" cm="1">
        <f t="array" ref="E57">SUMPRODUCT((TIntervention[Ouvrages]=$B57)*(TIntervention[Intervention]=$E$9)*(TIntervention[ANNEE]=AnneeSelect))</f>
        <v>0</v>
      </c>
      <c r="F57" s="20" cm="1">
        <f t="array" ref="F57">SUMPRODUCT((TIntervention[Ouvrages]=$B57)*(TIntervention[Intervention]=$F$9)*(TIntervention[ANNEE]=AnneeSelect))</f>
        <v>0</v>
      </c>
    </row>
    <row r="58" spans="2:6" ht="18.75" x14ac:dyDescent="0.25">
      <c r="B58" s="15" t="str">
        <f>IF(Source!G50&lt;&gt;"",Source!G50,"")</f>
        <v>OA49</v>
      </c>
      <c r="C58" s="20" cm="1">
        <f t="array" ref="C58">SUMPRODUCT((TIntervention[Ouvrages]=$B58)*(TIntervention[Intervention]=$C$9)*(TIntervention[ANNEE]=AnneeSelect))</f>
        <v>0</v>
      </c>
      <c r="D58" s="20" cm="1">
        <f t="array" ref="D58">SUMPRODUCT((TIntervention[Ouvrages]=$B58)*(TIntervention[Intervention]=$D$9)*(TIntervention[ANNEE]=AnneeSelect))</f>
        <v>0</v>
      </c>
      <c r="E58" s="20" cm="1">
        <f t="array" ref="E58">SUMPRODUCT((TIntervention[Ouvrages]=$B58)*(TIntervention[Intervention]=$E$9)*(TIntervention[ANNEE]=AnneeSelect))</f>
        <v>0</v>
      </c>
      <c r="F58" s="20" cm="1">
        <f t="array" ref="F58">SUMPRODUCT((TIntervention[Ouvrages]=$B58)*(TIntervention[Intervention]=$F$9)*(TIntervention[ANNEE]=AnneeSelect))</f>
        <v>0</v>
      </c>
    </row>
    <row r="59" spans="2:6" ht="18.75" x14ac:dyDescent="0.25">
      <c r="B59" s="15" t="str">
        <f>IF(Source!G51&lt;&gt;"",Source!G51,"")</f>
        <v>OA50</v>
      </c>
      <c r="C59" s="20" cm="1">
        <f t="array" ref="C59">SUMPRODUCT((TIntervention[Ouvrages]=$B59)*(TIntervention[Intervention]=$C$9)*(TIntervention[ANNEE]=AnneeSelect))</f>
        <v>0</v>
      </c>
      <c r="D59" s="20" cm="1">
        <f t="array" ref="D59">SUMPRODUCT((TIntervention[Ouvrages]=$B59)*(TIntervention[Intervention]=$D$9)*(TIntervention[ANNEE]=AnneeSelect))</f>
        <v>0</v>
      </c>
      <c r="E59" s="20" cm="1">
        <f t="array" ref="E59">SUMPRODUCT((TIntervention[Ouvrages]=$B59)*(TIntervention[Intervention]=$E$9)*(TIntervention[ANNEE]=AnneeSelect))</f>
        <v>0</v>
      </c>
      <c r="F59" s="20" cm="1">
        <f t="array" ref="F59">SUMPRODUCT((TIntervention[Ouvrages]=$B59)*(TIntervention[Intervention]=$F$9)*(TIntervention[ANNEE]=AnneeSelect))</f>
        <v>0</v>
      </c>
    </row>
    <row r="60" spans="2:6" ht="18.75" x14ac:dyDescent="0.25">
      <c r="B60" s="15" t="str">
        <f>IF(Source!G52&lt;&gt;"",Source!G52,"")</f>
        <v>OA51</v>
      </c>
      <c r="C60" s="20" cm="1">
        <f t="array" ref="C60">SUMPRODUCT((TIntervention[Ouvrages]=$B60)*(TIntervention[Intervention]=$C$9)*(TIntervention[ANNEE]=AnneeSelect))</f>
        <v>0</v>
      </c>
      <c r="D60" s="20" cm="1">
        <f t="array" ref="D60">SUMPRODUCT((TIntervention[Ouvrages]=$B60)*(TIntervention[Intervention]=$D$9)*(TIntervention[ANNEE]=AnneeSelect))</f>
        <v>0</v>
      </c>
      <c r="E60" s="20" cm="1">
        <f t="array" ref="E60">SUMPRODUCT((TIntervention[Ouvrages]=$B60)*(TIntervention[Intervention]=$E$9)*(TIntervention[ANNEE]=AnneeSelect))</f>
        <v>0</v>
      </c>
      <c r="F60" s="20" cm="1">
        <f t="array" ref="F60">SUMPRODUCT((TIntervention[Ouvrages]=$B60)*(TIntervention[Intervention]=$F$9)*(TIntervention[ANNEE]=AnneeSelect))</f>
        <v>0</v>
      </c>
    </row>
    <row r="61" spans="2:6" ht="18.75" x14ac:dyDescent="0.25">
      <c r="B61" s="15" t="str">
        <f>IF(Source!G53&lt;&gt;"",Source!G53,"")</f>
        <v>OA52</v>
      </c>
      <c r="C61" s="20" cm="1">
        <f t="array" ref="C61">SUMPRODUCT((TIntervention[Ouvrages]=$B61)*(TIntervention[Intervention]=$C$9)*(TIntervention[ANNEE]=AnneeSelect))</f>
        <v>0</v>
      </c>
      <c r="D61" s="20" cm="1">
        <f t="array" ref="D61">SUMPRODUCT((TIntervention[Ouvrages]=$B61)*(TIntervention[Intervention]=$D$9)*(TIntervention[ANNEE]=AnneeSelect))</f>
        <v>0</v>
      </c>
      <c r="E61" s="20" cm="1">
        <f t="array" ref="E61">SUMPRODUCT((TIntervention[Ouvrages]=$B61)*(TIntervention[Intervention]=$E$9)*(TIntervention[ANNEE]=AnneeSelect))</f>
        <v>0</v>
      </c>
      <c r="F61" s="20" cm="1">
        <f t="array" ref="F61">SUMPRODUCT((TIntervention[Ouvrages]=$B61)*(TIntervention[Intervention]=$F$9)*(TIntervention[ANNEE]=AnneeSelect))</f>
        <v>0</v>
      </c>
    </row>
    <row r="62" spans="2:6" ht="18.75" x14ac:dyDescent="0.25">
      <c r="B62" s="15" t="str">
        <f>IF(Source!G54&lt;&gt;"",Source!G54,"")</f>
        <v>OA53</v>
      </c>
      <c r="C62" s="20" cm="1">
        <f t="array" ref="C62">SUMPRODUCT((TIntervention[Ouvrages]=$B62)*(TIntervention[Intervention]=$C$9)*(TIntervention[ANNEE]=AnneeSelect))</f>
        <v>0</v>
      </c>
      <c r="D62" s="20" cm="1">
        <f t="array" ref="D62">SUMPRODUCT((TIntervention[Ouvrages]=$B62)*(TIntervention[Intervention]=$D$9)*(TIntervention[ANNEE]=AnneeSelect))</f>
        <v>0</v>
      </c>
      <c r="E62" s="20" cm="1">
        <f t="array" ref="E62">SUMPRODUCT((TIntervention[Ouvrages]=$B62)*(TIntervention[Intervention]=$E$9)*(TIntervention[ANNEE]=AnneeSelect))</f>
        <v>0</v>
      </c>
      <c r="F62" s="20" cm="1">
        <f t="array" ref="F62">SUMPRODUCT((TIntervention[Ouvrages]=$B62)*(TIntervention[Intervention]=$F$9)*(TIntervention[ANNEE]=AnneeSelect))</f>
        <v>0</v>
      </c>
    </row>
    <row r="63" spans="2:6" ht="18.75" x14ac:dyDescent="0.25">
      <c r="B63" s="15" t="str">
        <f>IF(Source!G55&lt;&gt;"",Source!G55,"")</f>
        <v>OA54</v>
      </c>
      <c r="C63" s="20" cm="1">
        <f t="array" ref="C63">SUMPRODUCT((TIntervention[Ouvrages]=$B63)*(TIntervention[Intervention]=$C$9)*(TIntervention[ANNEE]=AnneeSelect))</f>
        <v>0</v>
      </c>
      <c r="D63" s="20" cm="1">
        <f t="array" ref="D63">SUMPRODUCT((TIntervention[Ouvrages]=$B63)*(TIntervention[Intervention]=$D$9)*(TIntervention[ANNEE]=AnneeSelect))</f>
        <v>0</v>
      </c>
      <c r="E63" s="20" cm="1">
        <f t="array" ref="E63">SUMPRODUCT((TIntervention[Ouvrages]=$B63)*(TIntervention[Intervention]=$E$9)*(TIntervention[ANNEE]=AnneeSelect))</f>
        <v>0</v>
      </c>
      <c r="F63" s="20" cm="1">
        <f t="array" ref="F63">SUMPRODUCT((TIntervention[Ouvrages]=$B63)*(TIntervention[Intervention]=$F$9)*(TIntervention[ANNEE]=AnneeSelect))</f>
        <v>0</v>
      </c>
    </row>
    <row r="64" spans="2:6" ht="18.75" x14ac:dyDescent="0.25">
      <c r="B64" s="15" t="str">
        <f>IF(Source!G56&lt;&gt;"",Source!G56,"")</f>
        <v>OA55</v>
      </c>
      <c r="C64" s="20" cm="1">
        <f t="array" ref="C64">SUMPRODUCT((TIntervention[Ouvrages]=$B64)*(TIntervention[Intervention]=$C$9)*(TIntervention[ANNEE]=AnneeSelect))</f>
        <v>0</v>
      </c>
      <c r="D64" s="20" cm="1">
        <f t="array" ref="D64">SUMPRODUCT((TIntervention[Ouvrages]=$B64)*(TIntervention[Intervention]=$D$9)*(TIntervention[ANNEE]=AnneeSelect))</f>
        <v>0</v>
      </c>
      <c r="E64" s="20" cm="1">
        <f t="array" ref="E64">SUMPRODUCT((TIntervention[Ouvrages]=$B64)*(TIntervention[Intervention]=$E$9)*(TIntervention[ANNEE]=AnneeSelect))</f>
        <v>0</v>
      </c>
      <c r="F64" s="20" cm="1">
        <f t="array" ref="F64">SUMPRODUCT((TIntervention[Ouvrages]=$B64)*(TIntervention[Intervention]=$F$9)*(TIntervention[ANNEE]=AnneeSelect))</f>
        <v>0</v>
      </c>
    </row>
    <row r="65" spans="2:6" ht="18.75" x14ac:dyDescent="0.25">
      <c r="B65" s="15" t="str">
        <f>IF(Source!G57&lt;&gt;"",Source!G57,"")</f>
        <v>OA56</v>
      </c>
      <c r="C65" s="20" cm="1">
        <f t="array" ref="C65">SUMPRODUCT((TIntervention[Ouvrages]=$B65)*(TIntervention[Intervention]=$C$9)*(TIntervention[ANNEE]=AnneeSelect))</f>
        <v>0</v>
      </c>
      <c r="D65" s="20" cm="1">
        <f t="array" ref="D65">SUMPRODUCT((TIntervention[Ouvrages]=$B65)*(TIntervention[Intervention]=$D$9)*(TIntervention[ANNEE]=AnneeSelect))</f>
        <v>0</v>
      </c>
      <c r="E65" s="20" cm="1">
        <f t="array" ref="E65">SUMPRODUCT((TIntervention[Ouvrages]=$B65)*(TIntervention[Intervention]=$E$9)*(TIntervention[ANNEE]=AnneeSelect))</f>
        <v>0</v>
      </c>
      <c r="F65" s="20" cm="1">
        <f t="array" ref="F65">SUMPRODUCT((TIntervention[Ouvrages]=$B65)*(TIntervention[Intervention]=$F$9)*(TIntervention[ANNEE]=AnneeSelect))</f>
        <v>0</v>
      </c>
    </row>
    <row r="66" spans="2:6" ht="18.75" x14ac:dyDescent="0.25">
      <c r="B66" s="15" t="str">
        <f>IF(Source!G58&lt;&gt;"",Source!G58,"")</f>
        <v>OA57</v>
      </c>
      <c r="C66" s="20" cm="1">
        <f t="array" ref="C66">SUMPRODUCT((TIntervention[Ouvrages]=$B66)*(TIntervention[Intervention]=$C$9)*(TIntervention[ANNEE]=AnneeSelect))</f>
        <v>0</v>
      </c>
      <c r="D66" s="20" cm="1">
        <f t="array" ref="D66">SUMPRODUCT((TIntervention[Ouvrages]=$B66)*(TIntervention[Intervention]=$D$9)*(TIntervention[ANNEE]=AnneeSelect))</f>
        <v>0</v>
      </c>
      <c r="E66" s="20" cm="1">
        <f t="array" ref="E66">SUMPRODUCT((TIntervention[Ouvrages]=$B66)*(TIntervention[Intervention]=$E$9)*(TIntervention[ANNEE]=AnneeSelect))</f>
        <v>0</v>
      </c>
      <c r="F66" s="20" cm="1">
        <f t="array" ref="F66">SUMPRODUCT((TIntervention[Ouvrages]=$B66)*(TIntervention[Intervention]=$F$9)*(TIntervention[ANNEE]=AnneeSelect))</f>
        <v>0</v>
      </c>
    </row>
    <row r="67" spans="2:6" ht="18.75" x14ac:dyDescent="0.25">
      <c r="B67" s="15" t="str">
        <f>IF(Source!G59&lt;&gt;"",Source!G59,"")</f>
        <v>OA58</v>
      </c>
      <c r="C67" s="20" cm="1">
        <f t="array" ref="C67">SUMPRODUCT((TIntervention[Ouvrages]=$B67)*(TIntervention[Intervention]=$C$9)*(TIntervention[ANNEE]=AnneeSelect))</f>
        <v>0</v>
      </c>
      <c r="D67" s="20" cm="1">
        <f t="array" ref="D67">SUMPRODUCT((TIntervention[Ouvrages]=$B67)*(TIntervention[Intervention]=$D$9)*(TIntervention[ANNEE]=AnneeSelect))</f>
        <v>0</v>
      </c>
      <c r="E67" s="20" cm="1">
        <f t="array" ref="E67">SUMPRODUCT((TIntervention[Ouvrages]=$B67)*(TIntervention[Intervention]=$E$9)*(TIntervention[ANNEE]=AnneeSelect))</f>
        <v>0</v>
      </c>
      <c r="F67" s="20" cm="1">
        <f t="array" ref="F67">SUMPRODUCT((TIntervention[Ouvrages]=$B67)*(TIntervention[Intervention]=$F$9)*(TIntervention[ANNEE]=AnneeSelect))</f>
        <v>0</v>
      </c>
    </row>
    <row r="68" spans="2:6" ht="18.75" x14ac:dyDescent="0.25">
      <c r="B68" s="15" t="str">
        <f>IF(Source!G60&lt;&gt;"",Source!G60,"")</f>
        <v>OA59</v>
      </c>
      <c r="C68" s="20" cm="1">
        <f t="array" ref="C68">SUMPRODUCT((TIntervention[Ouvrages]=$B68)*(TIntervention[Intervention]=$C$9)*(TIntervention[ANNEE]=AnneeSelect))</f>
        <v>0</v>
      </c>
      <c r="D68" s="20" cm="1">
        <f t="array" ref="D68">SUMPRODUCT((TIntervention[Ouvrages]=$B68)*(TIntervention[Intervention]=$D$9)*(TIntervention[ANNEE]=AnneeSelect))</f>
        <v>0</v>
      </c>
      <c r="E68" s="20" cm="1">
        <f t="array" ref="E68">SUMPRODUCT((TIntervention[Ouvrages]=$B68)*(TIntervention[Intervention]=$E$9)*(TIntervention[ANNEE]=AnneeSelect))</f>
        <v>0</v>
      </c>
      <c r="F68" s="20" cm="1">
        <f t="array" ref="F68">SUMPRODUCT((TIntervention[Ouvrages]=$B68)*(TIntervention[Intervention]=$F$9)*(TIntervention[ANNEE]=AnneeSelect))</f>
        <v>0</v>
      </c>
    </row>
    <row r="69" spans="2:6" ht="18.75" x14ac:dyDescent="0.25">
      <c r="B69" s="15" t="str">
        <f>IF(Source!G61&lt;&gt;"",Source!G61,"")</f>
        <v>OA60</v>
      </c>
      <c r="C69" s="20" cm="1">
        <f t="array" ref="C69">SUMPRODUCT((TIntervention[Ouvrages]=$B69)*(TIntervention[Intervention]=$C$9)*(TIntervention[ANNEE]=AnneeSelect))</f>
        <v>0</v>
      </c>
      <c r="D69" s="20" cm="1">
        <f t="array" ref="D69">SUMPRODUCT((TIntervention[Ouvrages]=$B69)*(TIntervention[Intervention]=$D$9)*(TIntervention[ANNEE]=AnneeSelect))</f>
        <v>0</v>
      </c>
      <c r="E69" s="20" cm="1">
        <f t="array" ref="E69">SUMPRODUCT((TIntervention[Ouvrages]=$B69)*(TIntervention[Intervention]=$E$9)*(TIntervention[ANNEE]=AnneeSelect))</f>
        <v>0</v>
      </c>
      <c r="F69" s="20" cm="1">
        <f t="array" ref="F69">SUMPRODUCT((TIntervention[Ouvrages]=$B69)*(TIntervention[Intervention]=$F$9)*(TIntervention[ANNEE]=AnneeSelect))</f>
        <v>0</v>
      </c>
    </row>
    <row r="70" spans="2:6" ht="18.75" x14ac:dyDescent="0.25">
      <c r="B70" s="15" t="str">
        <f>IF(Source!G62&lt;&gt;"",Source!G62,"")</f>
        <v>OA61</v>
      </c>
      <c r="C70" s="20" cm="1">
        <f t="array" ref="C70">SUMPRODUCT((TIntervention[Ouvrages]=$B70)*(TIntervention[Intervention]=$C$9)*(TIntervention[ANNEE]=AnneeSelect))</f>
        <v>0</v>
      </c>
      <c r="D70" s="20" cm="1">
        <f t="array" ref="D70">SUMPRODUCT((TIntervention[Ouvrages]=$B70)*(TIntervention[Intervention]=$D$9)*(TIntervention[ANNEE]=AnneeSelect))</f>
        <v>0</v>
      </c>
      <c r="E70" s="20" cm="1">
        <f t="array" ref="E70">SUMPRODUCT((TIntervention[Ouvrages]=$B70)*(TIntervention[Intervention]=$E$9)*(TIntervention[ANNEE]=AnneeSelect))</f>
        <v>0</v>
      </c>
      <c r="F70" s="20" cm="1">
        <f t="array" ref="F70">SUMPRODUCT((TIntervention[Ouvrages]=$B70)*(TIntervention[Intervention]=$F$9)*(TIntervention[ANNEE]=AnneeSelect))</f>
        <v>0</v>
      </c>
    </row>
    <row r="71" spans="2:6" ht="18.75" x14ac:dyDescent="0.25">
      <c r="B71" s="15" t="str">
        <f>IF(Source!G63&lt;&gt;"",Source!G63,"")</f>
        <v>OA62</v>
      </c>
      <c r="C71" s="20" cm="1">
        <f t="array" ref="C71">SUMPRODUCT((TIntervention[Ouvrages]=$B71)*(TIntervention[Intervention]=$C$9)*(TIntervention[ANNEE]=AnneeSelect))</f>
        <v>0</v>
      </c>
      <c r="D71" s="20" cm="1">
        <f t="array" ref="D71">SUMPRODUCT((TIntervention[Ouvrages]=$B71)*(TIntervention[Intervention]=$D$9)*(TIntervention[ANNEE]=AnneeSelect))</f>
        <v>0</v>
      </c>
      <c r="E71" s="20" cm="1">
        <f t="array" ref="E71">SUMPRODUCT((TIntervention[Ouvrages]=$B71)*(TIntervention[Intervention]=$E$9)*(TIntervention[ANNEE]=AnneeSelect))</f>
        <v>0</v>
      </c>
      <c r="F71" s="20" cm="1">
        <f t="array" ref="F71">SUMPRODUCT((TIntervention[Ouvrages]=$B71)*(TIntervention[Intervention]=$F$9)*(TIntervention[ANNEE]=AnneeSelect))</f>
        <v>0</v>
      </c>
    </row>
    <row r="72" spans="2:6" ht="18.75" x14ac:dyDescent="0.25">
      <c r="B72" s="15" t="str">
        <f>IF(Source!G64&lt;&gt;"",Source!G64,"")</f>
        <v>OA63</v>
      </c>
      <c r="C72" s="20" cm="1">
        <f t="array" ref="C72">SUMPRODUCT((TIntervention[Ouvrages]=$B72)*(TIntervention[Intervention]=$C$9)*(TIntervention[ANNEE]=AnneeSelect))</f>
        <v>0</v>
      </c>
      <c r="D72" s="20" cm="1">
        <f t="array" ref="D72">SUMPRODUCT((TIntervention[Ouvrages]=$B72)*(TIntervention[Intervention]=$D$9)*(TIntervention[ANNEE]=AnneeSelect))</f>
        <v>0</v>
      </c>
      <c r="E72" s="20" cm="1">
        <f t="array" ref="E72">SUMPRODUCT((TIntervention[Ouvrages]=$B72)*(TIntervention[Intervention]=$E$9)*(TIntervention[ANNEE]=AnneeSelect))</f>
        <v>0</v>
      </c>
      <c r="F72" s="20" cm="1">
        <f t="array" ref="F72">SUMPRODUCT((TIntervention[Ouvrages]=$B72)*(TIntervention[Intervention]=$F$9)*(TIntervention[ANNEE]=AnneeSelect))</f>
        <v>0</v>
      </c>
    </row>
    <row r="73" spans="2:6" ht="18.75" x14ac:dyDescent="0.25">
      <c r="B73" s="15" t="str">
        <f>IF(Source!G65&lt;&gt;"",Source!G65,"")</f>
        <v>OA64</v>
      </c>
      <c r="C73" s="20" cm="1">
        <f t="array" ref="C73">SUMPRODUCT((TIntervention[Ouvrages]=$B73)*(TIntervention[Intervention]=$C$9)*(TIntervention[ANNEE]=AnneeSelect))</f>
        <v>0</v>
      </c>
      <c r="D73" s="20" cm="1">
        <f t="array" ref="D73">SUMPRODUCT((TIntervention[Ouvrages]=$B73)*(TIntervention[Intervention]=$D$9)*(TIntervention[ANNEE]=AnneeSelect))</f>
        <v>0</v>
      </c>
      <c r="E73" s="20" cm="1">
        <f t="array" ref="E73">SUMPRODUCT((TIntervention[Ouvrages]=$B73)*(TIntervention[Intervention]=$E$9)*(TIntervention[ANNEE]=AnneeSelect))</f>
        <v>0</v>
      </c>
      <c r="F73" s="20" cm="1">
        <f t="array" ref="F73">SUMPRODUCT((TIntervention[Ouvrages]=$B73)*(TIntervention[Intervention]=$F$9)*(TIntervention[ANNEE]=AnneeSelect))</f>
        <v>0</v>
      </c>
    </row>
    <row r="74" spans="2:6" ht="18.75" x14ac:dyDescent="0.25">
      <c r="B74" s="15" t="str">
        <f>IF(Source!G66&lt;&gt;"",Source!G66,"")</f>
        <v>OA65</v>
      </c>
      <c r="C74" s="20" cm="1">
        <f t="array" ref="C74">SUMPRODUCT((TIntervention[Ouvrages]=$B74)*(TIntervention[Intervention]=$C$9)*(TIntervention[ANNEE]=AnneeSelect))</f>
        <v>0</v>
      </c>
      <c r="D74" s="20" cm="1">
        <f t="array" ref="D74">SUMPRODUCT((TIntervention[Ouvrages]=$B74)*(TIntervention[Intervention]=$D$9)*(TIntervention[ANNEE]=AnneeSelect))</f>
        <v>0</v>
      </c>
      <c r="E74" s="20" cm="1">
        <f t="array" ref="E74">SUMPRODUCT((TIntervention[Ouvrages]=$B74)*(TIntervention[Intervention]=$E$9)*(TIntervention[ANNEE]=AnneeSelect))</f>
        <v>0</v>
      </c>
      <c r="F74" s="20" cm="1">
        <f t="array" ref="F74">SUMPRODUCT((TIntervention[Ouvrages]=$B74)*(TIntervention[Intervention]=$F$9)*(TIntervention[ANNEE]=AnneeSelect))</f>
        <v>0</v>
      </c>
    </row>
    <row r="75" spans="2:6" ht="18.75" x14ac:dyDescent="0.25">
      <c r="B75" s="15" t="str">
        <f>IF(Source!G67&lt;&gt;"",Source!G67,"")</f>
        <v>OA66</v>
      </c>
      <c r="C75" s="20" cm="1">
        <f t="array" ref="C75">SUMPRODUCT((TIntervention[Ouvrages]=$B75)*(TIntervention[Intervention]=$C$9)*(TIntervention[ANNEE]=AnneeSelect))</f>
        <v>0</v>
      </c>
      <c r="D75" s="20" cm="1">
        <f t="array" ref="D75">SUMPRODUCT((TIntervention[Ouvrages]=$B75)*(TIntervention[Intervention]=$D$9)*(TIntervention[ANNEE]=AnneeSelect))</f>
        <v>0</v>
      </c>
      <c r="E75" s="20" cm="1">
        <f t="array" ref="E75">SUMPRODUCT((TIntervention[Ouvrages]=$B75)*(TIntervention[Intervention]=$E$9)*(TIntervention[ANNEE]=AnneeSelect))</f>
        <v>0</v>
      </c>
      <c r="F75" s="20" cm="1">
        <f t="array" ref="F75">SUMPRODUCT((TIntervention[Ouvrages]=$B75)*(TIntervention[Intervention]=$F$9)*(TIntervention[ANNEE]=AnneeSelect))</f>
        <v>0</v>
      </c>
    </row>
    <row r="76" spans="2:6" ht="37.5" x14ac:dyDescent="0.25">
      <c r="B76" s="15" t="str">
        <f>IF(Source!G68&lt;&gt;"",Source!G68,"")</f>
        <v>OA67</v>
      </c>
      <c r="C76" s="20" cm="1">
        <f t="array" ref="C76">SUMPRODUCT((TIntervention[Ouvrages]=$B76)*(TIntervention[Intervention]=$C$9)*(TIntervention[ANNEE]=AnneeSelect))</f>
        <v>0</v>
      </c>
      <c r="D76" s="20" cm="1">
        <f t="array" ref="D76">SUMPRODUCT((TIntervention[Ouvrages]=$B76)*(TIntervention[Intervention]=$D$9)*(TIntervention[ANNEE]=AnneeSelect))</f>
        <v>0</v>
      </c>
      <c r="E76" s="20" cm="1">
        <f t="array" ref="E76">SUMPRODUCT((TIntervention[Ouvrages]=$B76)*(TIntervention[Intervention]=$E$9)*(TIntervention[ANNEE]=AnneeSelect))</f>
        <v>0</v>
      </c>
      <c r="F76" s="20" cm="1">
        <f t="array" ref="F76">SUMPRODUCT((TIntervention[Ouvrages]=$B76)*(TIntervention[Intervention]=$F$9)*(TIntervention[ANNEE]=AnneeSelect))</f>
        <v>0</v>
      </c>
    </row>
    <row r="77" spans="2:6" ht="18.75" x14ac:dyDescent="0.25">
      <c r="B77" s="15" t="str">
        <f>IF(Source!G69&lt;&gt;"",Source!G69,"")</f>
        <v>OA68</v>
      </c>
      <c r="C77" s="20" cm="1">
        <f t="array" ref="C77">SUMPRODUCT((TIntervention[Ouvrages]=$B77)*(TIntervention[Intervention]=$C$9)*(TIntervention[ANNEE]=AnneeSelect))</f>
        <v>0</v>
      </c>
      <c r="D77" s="20" cm="1">
        <f t="array" ref="D77">SUMPRODUCT((TIntervention[Ouvrages]=$B77)*(TIntervention[Intervention]=$D$9)*(TIntervention[ANNEE]=AnneeSelect))</f>
        <v>0</v>
      </c>
      <c r="E77" s="20" cm="1">
        <f t="array" ref="E77">SUMPRODUCT((TIntervention[Ouvrages]=$B77)*(TIntervention[Intervention]=$E$9)*(TIntervention[ANNEE]=AnneeSelect))</f>
        <v>0</v>
      </c>
      <c r="F77" s="20" cm="1">
        <f t="array" ref="F77">SUMPRODUCT((TIntervention[Ouvrages]=$B77)*(TIntervention[Intervention]=$F$9)*(TIntervention[ANNEE]=AnneeSelect))</f>
        <v>0</v>
      </c>
    </row>
    <row r="78" spans="2:6" ht="18.75" x14ac:dyDescent="0.25">
      <c r="B78" s="15" t="str">
        <f>IF(Source!G70&lt;&gt;"",Source!G70,"")</f>
        <v>OA69</v>
      </c>
      <c r="C78" s="20" cm="1">
        <f t="array" ref="C78">SUMPRODUCT((TIntervention[Ouvrages]=$B78)*(TIntervention[Intervention]=$C$9)*(TIntervention[ANNEE]=AnneeSelect))</f>
        <v>0</v>
      </c>
      <c r="D78" s="20" cm="1">
        <f t="array" ref="D78">SUMPRODUCT((TIntervention[Ouvrages]=$B78)*(TIntervention[Intervention]=$D$9)*(TIntervention[ANNEE]=AnneeSelect))</f>
        <v>0</v>
      </c>
      <c r="E78" s="20" cm="1">
        <f t="array" ref="E78">SUMPRODUCT((TIntervention[Ouvrages]=$B78)*(TIntervention[Intervention]=$E$9)*(TIntervention[ANNEE]=AnneeSelect))</f>
        <v>0</v>
      </c>
      <c r="F78" s="20" cm="1">
        <f t="array" ref="F78">SUMPRODUCT((TIntervention[Ouvrages]=$B78)*(TIntervention[Intervention]=$F$9)*(TIntervention[ANNEE]=AnneeSelect))</f>
        <v>0</v>
      </c>
    </row>
    <row r="79" spans="2:6" ht="18.75" x14ac:dyDescent="0.25">
      <c r="B79" s="15" t="str">
        <f>IF(Source!G71&lt;&gt;"",Source!G71,"")</f>
        <v>OA70</v>
      </c>
      <c r="C79" s="20" cm="1">
        <f t="array" ref="C79">SUMPRODUCT((TIntervention[Ouvrages]=$B79)*(TIntervention[Intervention]=$C$9)*(TIntervention[ANNEE]=AnneeSelect))</f>
        <v>0</v>
      </c>
      <c r="D79" s="20" cm="1">
        <f t="array" ref="D79">SUMPRODUCT((TIntervention[Ouvrages]=$B79)*(TIntervention[Intervention]=$D$9)*(TIntervention[ANNEE]=AnneeSelect))</f>
        <v>0</v>
      </c>
      <c r="E79" s="20" cm="1">
        <f t="array" ref="E79">SUMPRODUCT((TIntervention[Ouvrages]=$B79)*(TIntervention[Intervention]=$E$9)*(TIntervention[ANNEE]=AnneeSelect))</f>
        <v>0</v>
      </c>
      <c r="F79" s="20" cm="1">
        <f t="array" ref="F79">SUMPRODUCT((TIntervention[Ouvrages]=$B79)*(TIntervention[Intervention]=$F$9)*(TIntervention[ANNEE]=AnneeSelect))</f>
        <v>0</v>
      </c>
    </row>
    <row r="80" spans="2:6" ht="18.75" x14ac:dyDescent="0.25">
      <c r="B80" s="15" t="str">
        <f>IF(Source!G72&lt;&gt;"",Source!G72,"")</f>
        <v>OA71</v>
      </c>
      <c r="C80" s="20" cm="1">
        <f t="array" ref="C80">SUMPRODUCT((TIntervention[Ouvrages]=$B80)*(TIntervention[Intervention]=$C$9)*(TIntervention[ANNEE]=AnneeSelect))</f>
        <v>0</v>
      </c>
      <c r="D80" s="20" cm="1">
        <f t="array" ref="D80">SUMPRODUCT((TIntervention[Ouvrages]=$B80)*(TIntervention[Intervention]=$D$9)*(TIntervention[ANNEE]=AnneeSelect))</f>
        <v>0</v>
      </c>
      <c r="E80" s="20" cm="1">
        <f t="array" ref="E80">SUMPRODUCT((TIntervention[Ouvrages]=$B80)*(TIntervention[Intervention]=$E$9)*(TIntervention[ANNEE]=AnneeSelect))</f>
        <v>0</v>
      </c>
      <c r="F80" s="20" cm="1">
        <f t="array" ref="F80">SUMPRODUCT((TIntervention[Ouvrages]=$B80)*(TIntervention[Intervention]=$F$9)*(TIntervention[ANNEE]=AnneeSelect))</f>
        <v>0</v>
      </c>
    </row>
    <row r="81" spans="2:6" ht="18.75" x14ac:dyDescent="0.25">
      <c r="B81" s="15" t="str">
        <f>IF(Source!G73&lt;&gt;"",Source!G73,"")</f>
        <v>OA72</v>
      </c>
      <c r="C81" s="20" cm="1">
        <f t="array" ref="C81">SUMPRODUCT((TIntervention[Ouvrages]=$B81)*(TIntervention[Intervention]=$C$9)*(TIntervention[ANNEE]=AnneeSelect))</f>
        <v>0</v>
      </c>
      <c r="D81" s="20" cm="1">
        <f t="array" ref="D81">SUMPRODUCT((TIntervention[Ouvrages]=$B81)*(TIntervention[Intervention]=$D$9)*(TIntervention[ANNEE]=AnneeSelect))</f>
        <v>0</v>
      </c>
      <c r="E81" s="20" cm="1">
        <f t="array" ref="E81">SUMPRODUCT((TIntervention[Ouvrages]=$B81)*(TIntervention[Intervention]=$E$9)*(TIntervention[ANNEE]=AnneeSelect))</f>
        <v>0</v>
      </c>
      <c r="F81" s="20" cm="1">
        <f t="array" ref="F81">SUMPRODUCT((TIntervention[Ouvrages]=$B81)*(TIntervention[Intervention]=$F$9)*(TIntervention[ANNEE]=AnneeSelect))</f>
        <v>0</v>
      </c>
    </row>
    <row r="82" spans="2:6" ht="37.5" x14ac:dyDescent="0.25">
      <c r="B82" s="15" t="str">
        <f>IF(Source!G74&lt;&gt;"",Source!G74,"")</f>
        <v>OA73</v>
      </c>
      <c r="C82" s="20" cm="1">
        <f t="array" ref="C82">SUMPRODUCT((TIntervention[Ouvrages]=$B82)*(TIntervention[Intervention]=$C$9)*(TIntervention[ANNEE]=AnneeSelect))</f>
        <v>0</v>
      </c>
      <c r="D82" s="20" cm="1">
        <f t="array" ref="D82">SUMPRODUCT((TIntervention[Ouvrages]=$B82)*(TIntervention[Intervention]=$D$9)*(TIntervention[ANNEE]=AnneeSelect))</f>
        <v>0</v>
      </c>
      <c r="E82" s="20" cm="1">
        <f t="array" ref="E82">SUMPRODUCT((TIntervention[Ouvrages]=$B82)*(TIntervention[Intervention]=$E$9)*(TIntervention[ANNEE]=AnneeSelect))</f>
        <v>0</v>
      </c>
      <c r="F82" s="20" cm="1">
        <f t="array" ref="F82">SUMPRODUCT((TIntervention[Ouvrages]=$B82)*(TIntervention[Intervention]=$F$9)*(TIntervention[ANNEE]=AnneeSelect))</f>
        <v>0</v>
      </c>
    </row>
    <row r="83" spans="2:6" ht="18.75" x14ac:dyDescent="0.25">
      <c r="B83" s="15" t="str">
        <f>IF(Source!G75&lt;&gt;"",Source!G75,"")</f>
        <v>OA74</v>
      </c>
      <c r="C83" s="20" cm="1">
        <f t="array" ref="C83">SUMPRODUCT((TIntervention[Ouvrages]=$B83)*(TIntervention[Intervention]=$C$9)*(TIntervention[ANNEE]=AnneeSelect))</f>
        <v>0</v>
      </c>
      <c r="D83" s="20" cm="1">
        <f t="array" ref="D83">SUMPRODUCT((TIntervention[Ouvrages]=$B83)*(TIntervention[Intervention]=$D$9)*(TIntervention[ANNEE]=AnneeSelect))</f>
        <v>0</v>
      </c>
      <c r="E83" s="20" cm="1">
        <f t="array" ref="E83">SUMPRODUCT((TIntervention[Ouvrages]=$B83)*(TIntervention[Intervention]=$E$9)*(TIntervention[ANNEE]=AnneeSelect))</f>
        <v>0</v>
      </c>
      <c r="F83" s="20" cm="1">
        <f t="array" ref="F83">SUMPRODUCT((TIntervention[Ouvrages]=$B83)*(TIntervention[Intervention]=$F$9)*(TIntervention[ANNEE]=AnneeSelect))</f>
        <v>0</v>
      </c>
    </row>
    <row r="84" spans="2:6" ht="37.5" x14ac:dyDescent="0.25">
      <c r="B84" s="15" t="str">
        <f>IF(Source!G76&lt;&gt;"",Source!G76,"")</f>
        <v>OA75</v>
      </c>
      <c r="C84" s="20" cm="1">
        <f t="array" ref="C84">SUMPRODUCT((TIntervention[Ouvrages]=$B84)*(TIntervention[Intervention]=$C$9)*(TIntervention[ANNEE]=AnneeSelect))</f>
        <v>0</v>
      </c>
      <c r="D84" s="20" cm="1">
        <f t="array" ref="D84">SUMPRODUCT((TIntervention[Ouvrages]=$B84)*(TIntervention[Intervention]=$D$9)*(TIntervention[ANNEE]=AnneeSelect))</f>
        <v>0</v>
      </c>
      <c r="E84" s="20" cm="1">
        <f t="array" ref="E84">SUMPRODUCT((TIntervention[Ouvrages]=$B84)*(TIntervention[Intervention]=$E$9)*(TIntervention[ANNEE]=AnneeSelect))</f>
        <v>0</v>
      </c>
      <c r="F84" s="20" cm="1">
        <f t="array" ref="F84">SUMPRODUCT((TIntervention[Ouvrages]=$B84)*(TIntervention[Intervention]=$F$9)*(TIntervention[ANNEE]=AnneeSelect))</f>
        <v>0</v>
      </c>
    </row>
    <row r="85" spans="2:6" ht="18.75" x14ac:dyDescent="0.25">
      <c r="B85" s="15" t="str">
        <f>IF(Source!G77&lt;&gt;"",Source!G77,"")</f>
        <v>OA76</v>
      </c>
      <c r="C85" s="20" cm="1">
        <f t="array" ref="C85">SUMPRODUCT((TIntervention[Ouvrages]=$B85)*(TIntervention[Intervention]=$C$9)*(TIntervention[ANNEE]=AnneeSelect))</f>
        <v>0</v>
      </c>
      <c r="D85" s="20" cm="1">
        <f t="array" ref="D85">SUMPRODUCT((TIntervention[Ouvrages]=$B85)*(TIntervention[Intervention]=$D$9)*(TIntervention[ANNEE]=AnneeSelect))</f>
        <v>0</v>
      </c>
      <c r="E85" s="20" cm="1">
        <f t="array" ref="E85">SUMPRODUCT((TIntervention[Ouvrages]=$B85)*(TIntervention[Intervention]=$E$9)*(TIntervention[ANNEE]=AnneeSelect))</f>
        <v>0</v>
      </c>
      <c r="F85" s="20" cm="1">
        <f t="array" ref="F85">SUMPRODUCT((TIntervention[Ouvrages]=$B85)*(TIntervention[Intervention]=$F$9)*(TIntervention[ANNEE]=AnneeSelect))</f>
        <v>0</v>
      </c>
    </row>
    <row r="86" spans="2:6" ht="37.5" x14ac:dyDescent="0.25">
      <c r="B86" s="15" t="str">
        <f>IF(Source!G78&lt;&gt;"",Source!G78,"")</f>
        <v>OA77</v>
      </c>
      <c r="C86" s="20" cm="1">
        <f t="array" ref="C86">SUMPRODUCT((TIntervention[Ouvrages]=$B86)*(TIntervention[Intervention]=$C$9)*(TIntervention[ANNEE]=AnneeSelect))</f>
        <v>0</v>
      </c>
      <c r="D86" s="20" cm="1">
        <f t="array" ref="D86">SUMPRODUCT((TIntervention[Ouvrages]=$B86)*(TIntervention[Intervention]=$D$9)*(TIntervention[ANNEE]=AnneeSelect))</f>
        <v>0</v>
      </c>
      <c r="E86" s="20" cm="1">
        <f t="array" ref="E86">SUMPRODUCT((TIntervention[Ouvrages]=$B86)*(TIntervention[Intervention]=$E$9)*(TIntervention[ANNEE]=AnneeSelect))</f>
        <v>0</v>
      </c>
      <c r="F86" s="20" cm="1">
        <f t="array" ref="F86">SUMPRODUCT((TIntervention[Ouvrages]=$B86)*(TIntervention[Intervention]=$F$9)*(TIntervention[ANNEE]=AnneeSelect))</f>
        <v>0</v>
      </c>
    </row>
    <row r="87" spans="2:6" ht="18.75" x14ac:dyDescent="0.25">
      <c r="B87" s="15" t="str">
        <f>IF(Source!G79&lt;&gt;"",Source!G79,"")</f>
        <v>OA78</v>
      </c>
      <c r="C87" s="20" cm="1">
        <f t="array" ref="C87">SUMPRODUCT((TIntervention[Ouvrages]=$B87)*(TIntervention[Intervention]=$C$9)*(TIntervention[ANNEE]=AnneeSelect))</f>
        <v>0</v>
      </c>
      <c r="D87" s="20" cm="1">
        <f t="array" ref="D87">SUMPRODUCT((TIntervention[Ouvrages]=$B87)*(TIntervention[Intervention]=$D$9)*(TIntervention[ANNEE]=AnneeSelect))</f>
        <v>0</v>
      </c>
      <c r="E87" s="20" cm="1">
        <f t="array" ref="E87">SUMPRODUCT((TIntervention[Ouvrages]=$B87)*(TIntervention[Intervention]=$E$9)*(TIntervention[ANNEE]=AnneeSelect))</f>
        <v>0</v>
      </c>
      <c r="F87" s="20" cm="1">
        <f t="array" ref="F87">SUMPRODUCT((TIntervention[Ouvrages]=$B87)*(TIntervention[Intervention]=$F$9)*(TIntervention[ANNEE]=AnneeSelect))</f>
        <v>0</v>
      </c>
    </row>
    <row r="88" spans="2:6" ht="18.75" x14ac:dyDescent="0.25">
      <c r="B88" s="15" t="str">
        <f>IF(Source!G80&lt;&gt;"",Source!G80,"")</f>
        <v>OA79</v>
      </c>
      <c r="C88" s="20" cm="1">
        <f t="array" ref="C88">SUMPRODUCT((TIntervention[Ouvrages]=$B88)*(TIntervention[Intervention]=$C$9)*(TIntervention[ANNEE]=AnneeSelect))</f>
        <v>0</v>
      </c>
      <c r="D88" s="20" cm="1">
        <f t="array" ref="D88">SUMPRODUCT((TIntervention[Ouvrages]=$B88)*(TIntervention[Intervention]=$D$9)*(TIntervention[ANNEE]=AnneeSelect))</f>
        <v>0</v>
      </c>
      <c r="E88" s="20" cm="1">
        <f t="array" ref="E88">SUMPRODUCT((TIntervention[Ouvrages]=$B88)*(TIntervention[Intervention]=$E$9)*(TIntervention[ANNEE]=AnneeSelect))</f>
        <v>0</v>
      </c>
      <c r="F88" s="20" cm="1">
        <f t="array" ref="F88">SUMPRODUCT((TIntervention[Ouvrages]=$B88)*(TIntervention[Intervention]=$F$9)*(TIntervention[ANNEE]=AnneeSelect))</f>
        <v>0</v>
      </c>
    </row>
    <row r="89" spans="2:6" ht="18.75" x14ac:dyDescent="0.25">
      <c r="B89" s="15" t="str">
        <f>IF(Source!G81&lt;&gt;"",Source!G81,"")</f>
        <v>OA80</v>
      </c>
      <c r="C89" s="20" cm="1">
        <f t="array" ref="C89">SUMPRODUCT((TIntervention[Ouvrages]=$B89)*(TIntervention[Intervention]=$C$9)*(TIntervention[ANNEE]=AnneeSelect))</f>
        <v>0</v>
      </c>
      <c r="D89" s="20" cm="1">
        <f t="array" ref="D89">SUMPRODUCT((TIntervention[Ouvrages]=$B89)*(TIntervention[Intervention]=$D$9)*(TIntervention[ANNEE]=AnneeSelect))</f>
        <v>0</v>
      </c>
      <c r="E89" s="20" cm="1">
        <f t="array" ref="E89">SUMPRODUCT((TIntervention[Ouvrages]=$B89)*(TIntervention[Intervention]=$E$9)*(TIntervention[ANNEE]=AnneeSelect))</f>
        <v>0</v>
      </c>
      <c r="F89" s="20" cm="1">
        <f t="array" ref="F89">SUMPRODUCT((TIntervention[Ouvrages]=$B89)*(TIntervention[Intervention]=$F$9)*(TIntervention[ANNEE]=AnneeSelect))</f>
        <v>0</v>
      </c>
    </row>
    <row r="90" spans="2:6" ht="18.75" x14ac:dyDescent="0.25">
      <c r="B90" s="15" t="str">
        <f>IF(Source!G82&lt;&gt;"",Source!G82,"")</f>
        <v>OA81</v>
      </c>
      <c r="C90" s="20" cm="1">
        <f t="array" ref="C90">SUMPRODUCT((TIntervention[Ouvrages]=$B90)*(TIntervention[Intervention]=$C$9)*(TIntervention[ANNEE]=AnneeSelect))</f>
        <v>0</v>
      </c>
      <c r="D90" s="20" cm="1">
        <f t="array" ref="D90">SUMPRODUCT((TIntervention[Ouvrages]=$B90)*(TIntervention[Intervention]=$D$9)*(TIntervention[ANNEE]=AnneeSelect))</f>
        <v>0</v>
      </c>
      <c r="E90" s="20" cm="1">
        <f t="array" ref="E90">SUMPRODUCT((TIntervention[Ouvrages]=$B90)*(TIntervention[Intervention]=$E$9)*(TIntervention[ANNEE]=AnneeSelect))</f>
        <v>0</v>
      </c>
      <c r="F90" s="20" cm="1">
        <f t="array" ref="F90">SUMPRODUCT((TIntervention[Ouvrages]=$B90)*(TIntervention[Intervention]=$F$9)*(TIntervention[ANNEE]=AnneeSelect))</f>
        <v>0</v>
      </c>
    </row>
    <row r="91" spans="2:6" ht="18.75" x14ac:dyDescent="0.25">
      <c r="B91" s="15" t="str">
        <f>IF(Source!G83&lt;&gt;"",Source!G83,"")</f>
        <v>OA82</v>
      </c>
      <c r="C91" s="20" cm="1">
        <f t="array" ref="C91">SUMPRODUCT((TIntervention[Ouvrages]=$B91)*(TIntervention[Intervention]=$C$9)*(TIntervention[ANNEE]=AnneeSelect))</f>
        <v>0</v>
      </c>
      <c r="D91" s="20" cm="1">
        <f t="array" ref="D91">SUMPRODUCT((TIntervention[Ouvrages]=$B91)*(TIntervention[Intervention]=$D$9)*(TIntervention[ANNEE]=AnneeSelect))</f>
        <v>0</v>
      </c>
      <c r="E91" s="20" cm="1">
        <f t="array" ref="E91">SUMPRODUCT((TIntervention[Ouvrages]=$B91)*(TIntervention[Intervention]=$E$9)*(TIntervention[ANNEE]=AnneeSelect))</f>
        <v>0</v>
      </c>
      <c r="F91" s="20" cm="1">
        <f t="array" ref="F91">SUMPRODUCT((TIntervention[Ouvrages]=$B91)*(TIntervention[Intervention]=$F$9)*(TIntervention[ANNEE]=AnneeSelect))</f>
        <v>0</v>
      </c>
    </row>
    <row r="92" spans="2:6" ht="18.75" x14ac:dyDescent="0.25">
      <c r="B92" s="15" t="str">
        <f>IF(Source!G84&lt;&gt;"",Source!G84,"")</f>
        <v>OA83</v>
      </c>
      <c r="C92" s="20" cm="1">
        <f t="array" ref="C92">SUMPRODUCT((TIntervention[Ouvrages]=$B92)*(TIntervention[Intervention]=$C$9)*(TIntervention[ANNEE]=AnneeSelect))</f>
        <v>0</v>
      </c>
      <c r="D92" s="20" cm="1">
        <f t="array" ref="D92">SUMPRODUCT((TIntervention[Ouvrages]=$B92)*(TIntervention[Intervention]=$D$9)*(TIntervention[ANNEE]=AnneeSelect))</f>
        <v>0</v>
      </c>
      <c r="E92" s="20" cm="1">
        <f t="array" ref="E92">SUMPRODUCT((TIntervention[Ouvrages]=$B92)*(TIntervention[Intervention]=$E$9)*(TIntervention[ANNEE]=AnneeSelect))</f>
        <v>0</v>
      </c>
      <c r="F92" s="20" cm="1">
        <f t="array" ref="F92">SUMPRODUCT((TIntervention[Ouvrages]=$B92)*(TIntervention[Intervention]=$F$9)*(TIntervention[ANNEE]=AnneeSelect))</f>
        <v>0</v>
      </c>
    </row>
    <row r="93" spans="2:6" ht="18.75" x14ac:dyDescent="0.25">
      <c r="B93" s="15" t="str">
        <f>IF(Source!G85&lt;&gt;"",Source!G85,"")</f>
        <v>OA84</v>
      </c>
      <c r="C93" s="20" cm="1">
        <f t="array" ref="C93">SUMPRODUCT((TIntervention[Ouvrages]=$B93)*(TIntervention[Intervention]=$C$9)*(TIntervention[ANNEE]=AnneeSelect))</f>
        <v>0</v>
      </c>
      <c r="D93" s="20" cm="1">
        <f t="array" ref="D93">SUMPRODUCT((TIntervention[Ouvrages]=$B93)*(TIntervention[Intervention]=$D$9)*(TIntervention[ANNEE]=AnneeSelect))</f>
        <v>0</v>
      </c>
      <c r="E93" s="20" cm="1">
        <f t="array" ref="E93">SUMPRODUCT((TIntervention[Ouvrages]=$B93)*(TIntervention[Intervention]=$E$9)*(TIntervention[ANNEE]=AnneeSelect))</f>
        <v>0</v>
      </c>
      <c r="F93" s="20" cm="1">
        <f t="array" ref="F93">SUMPRODUCT((TIntervention[Ouvrages]=$B93)*(TIntervention[Intervention]=$F$9)*(TIntervention[ANNEE]=AnneeSelect))</f>
        <v>0</v>
      </c>
    </row>
    <row r="94" spans="2:6" ht="18.75" x14ac:dyDescent="0.25">
      <c r="B94" s="15" t="str">
        <f>IF(Source!G86&lt;&gt;"",Source!G86,"")</f>
        <v>OA85</v>
      </c>
      <c r="C94" s="20" cm="1">
        <f t="array" ref="C94">SUMPRODUCT((TIntervention[Ouvrages]=$B94)*(TIntervention[Intervention]=$C$9)*(TIntervention[ANNEE]=AnneeSelect))</f>
        <v>0</v>
      </c>
      <c r="D94" s="20" cm="1">
        <f t="array" ref="D94">SUMPRODUCT((TIntervention[Ouvrages]=$B94)*(TIntervention[Intervention]=$D$9)*(TIntervention[ANNEE]=AnneeSelect))</f>
        <v>0</v>
      </c>
      <c r="E94" s="20" cm="1">
        <f t="array" ref="E94">SUMPRODUCT((TIntervention[Ouvrages]=$B94)*(TIntervention[Intervention]=$E$9)*(TIntervention[ANNEE]=AnneeSelect))</f>
        <v>0</v>
      </c>
      <c r="F94" s="20" cm="1">
        <f t="array" ref="F94">SUMPRODUCT((TIntervention[Ouvrages]=$B94)*(TIntervention[Intervention]=$F$9)*(TIntervention[ANNEE]=AnneeSelect))</f>
        <v>0</v>
      </c>
    </row>
    <row r="95" spans="2:6" ht="37.5" x14ac:dyDescent="0.25">
      <c r="B95" s="15" t="str">
        <f>IF(Source!G87&lt;&gt;"",Source!G87,"")</f>
        <v>OA86</v>
      </c>
      <c r="C95" s="20" cm="1">
        <f t="array" ref="C95">SUMPRODUCT((TIntervention[Ouvrages]=$B95)*(TIntervention[Intervention]=$C$9)*(TIntervention[ANNEE]=AnneeSelect))</f>
        <v>0</v>
      </c>
      <c r="D95" s="20" cm="1">
        <f t="array" ref="D95">SUMPRODUCT((TIntervention[Ouvrages]=$B95)*(TIntervention[Intervention]=$D$9)*(TIntervention[ANNEE]=AnneeSelect))</f>
        <v>0</v>
      </c>
      <c r="E95" s="20" cm="1">
        <f t="array" ref="E95">SUMPRODUCT((TIntervention[Ouvrages]=$B95)*(TIntervention[Intervention]=$E$9)*(TIntervention[ANNEE]=AnneeSelect))</f>
        <v>0</v>
      </c>
      <c r="F95" s="20" cm="1">
        <f t="array" ref="F95">SUMPRODUCT((TIntervention[Ouvrages]=$B95)*(TIntervention[Intervention]=$F$9)*(TIntervention[ANNEE]=AnneeSelect))</f>
        <v>0</v>
      </c>
    </row>
    <row r="96" spans="2:6" ht="18.75" x14ac:dyDescent="0.25">
      <c r="B96" s="15" t="str">
        <f>IF(Source!G88&lt;&gt;"",Source!G88,"")</f>
        <v>OA87</v>
      </c>
      <c r="C96" s="20" cm="1">
        <f t="array" ref="C96">SUMPRODUCT((TIntervention[Ouvrages]=$B96)*(TIntervention[Intervention]=$C$9)*(TIntervention[ANNEE]=AnneeSelect))</f>
        <v>0</v>
      </c>
      <c r="D96" s="20" cm="1">
        <f t="array" ref="D96">SUMPRODUCT((TIntervention[Ouvrages]=$B96)*(TIntervention[Intervention]=$D$9)*(TIntervention[ANNEE]=AnneeSelect))</f>
        <v>0</v>
      </c>
      <c r="E96" s="20" cm="1">
        <f t="array" ref="E96">SUMPRODUCT((TIntervention[Ouvrages]=$B96)*(TIntervention[Intervention]=$E$9)*(TIntervention[ANNEE]=AnneeSelect))</f>
        <v>0</v>
      </c>
      <c r="F96" s="20" cm="1">
        <f t="array" ref="F96">SUMPRODUCT((TIntervention[Ouvrages]=$B96)*(TIntervention[Intervention]=$F$9)*(TIntervention[ANNEE]=AnneeSelect))</f>
        <v>0</v>
      </c>
    </row>
    <row r="97" spans="4:4" x14ac:dyDescent="0.25">
      <c r="D97" s="19"/>
    </row>
  </sheetData>
  <mergeCells count="1">
    <mergeCell ref="B2:L2"/>
  </mergeCells>
  <conditionalFormatting sqref="C10:C96">
    <cfRule type="cellIs" dxfId="5" priority="4" operator="greaterThan">
      <formula>0</formula>
    </cfRule>
  </conditionalFormatting>
  <conditionalFormatting sqref="D10:D96">
    <cfRule type="cellIs" dxfId="4" priority="3" operator="greaterThan">
      <formula>0</formula>
    </cfRule>
  </conditionalFormatting>
  <conditionalFormatting sqref="E10:E96">
    <cfRule type="cellIs" dxfId="3" priority="2" operator="greaterThan">
      <formula>0</formula>
    </cfRule>
  </conditionalFormatting>
  <conditionalFormatting sqref="F10:F96">
    <cfRule type="cellIs" dxfId="2" priority="1" operator="greaterThan">
      <formula>0</formula>
    </cfRule>
  </conditionalFormatting>
  <dataValidations count="1">
    <dataValidation type="list" allowBlank="1" showInputMessage="1" showErrorMessage="1" sqref="D4" xr:uid="{9778912F-BE55-4507-AA08-7413FE1B1796}">
      <formula1>ListeAnnee</formula1>
    </dataValidation>
  </dataValidations>
  <printOptions horizontalCentered="1"/>
  <pageMargins left="0.11811023622047245" right="0" top="0.74803149606299213" bottom="0.74803149606299213" header="0.31496062992125984" footer="0.31496062992125984"/>
  <pageSetup paperSize="9" scale="6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CE912-1928-4881-AFDC-28B6EBD9C579}">
  <dimension ref="A1:W88"/>
  <sheetViews>
    <sheetView workbookViewId="0">
      <selection activeCell="G6" sqref="G6"/>
    </sheetView>
  </sheetViews>
  <sheetFormatPr baseColWidth="10" defaultRowHeight="15" x14ac:dyDescent="0.25"/>
  <cols>
    <col min="1" max="1" width="66.7109375" style="38" customWidth="1"/>
    <col min="2" max="23" width="11.42578125" style="13"/>
  </cols>
  <sheetData>
    <row r="1" spans="1:23" s="37" customFormat="1" ht="19.5" thickBot="1" x14ac:dyDescent="0.35">
      <c r="A1" s="42" t="s">
        <v>17</v>
      </c>
      <c r="B1" s="45">
        <v>2019</v>
      </c>
      <c r="C1" s="35">
        <f>B1+1</f>
        <v>2020</v>
      </c>
      <c r="D1" s="35">
        <f t="shared" ref="D1:W1" si="0">C1+1</f>
        <v>2021</v>
      </c>
      <c r="E1" s="35">
        <f t="shared" si="0"/>
        <v>2022</v>
      </c>
      <c r="F1" s="35">
        <f t="shared" si="0"/>
        <v>2023</v>
      </c>
      <c r="G1" s="35">
        <f t="shared" si="0"/>
        <v>2024</v>
      </c>
      <c r="H1" s="35">
        <f t="shared" si="0"/>
        <v>2025</v>
      </c>
      <c r="I1" s="35">
        <f t="shared" si="0"/>
        <v>2026</v>
      </c>
      <c r="J1" s="35">
        <f t="shared" si="0"/>
        <v>2027</v>
      </c>
      <c r="K1" s="35">
        <f t="shared" si="0"/>
        <v>2028</v>
      </c>
      <c r="L1" s="35">
        <f t="shared" si="0"/>
        <v>2029</v>
      </c>
      <c r="M1" s="35">
        <f t="shared" si="0"/>
        <v>2030</v>
      </c>
      <c r="N1" s="35">
        <f t="shared" si="0"/>
        <v>2031</v>
      </c>
      <c r="O1" s="35">
        <f t="shared" si="0"/>
        <v>2032</v>
      </c>
      <c r="P1" s="35">
        <f t="shared" si="0"/>
        <v>2033</v>
      </c>
      <c r="Q1" s="35">
        <f t="shared" si="0"/>
        <v>2034</v>
      </c>
      <c r="R1" s="35">
        <f t="shared" si="0"/>
        <v>2035</v>
      </c>
      <c r="S1" s="35">
        <f t="shared" si="0"/>
        <v>2036</v>
      </c>
      <c r="T1" s="35">
        <f t="shared" si="0"/>
        <v>2037</v>
      </c>
      <c r="U1" s="35">
        <f t="shared" si="0"/>
        <v>2038</v>
      </c>
      <c r="V1" s="35">
        <f t="shared" si="0"/>
        <v>2039</v>
      </c>
      <c r="W1" s="36">
        <f t="shared" si="0"/>
        <v>2040</v>
      </c>
    </row>
    <row r="2" spans="1:23" s="41" customFormat="1" x14ac:dyDescent="0.25">
      <c r="A2" s="43" t="str">
        <f>IF(Source!G2&lt;&gt;"",Source!G2,"")</f>
        <v>OA1</v>
      </c>
      <c r="B2" s="46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40"/>
    </row>
    <row r="3" spans="1:23" x14ac:dyDescent="0.25">
      <c r="A3" s="44" t="str">
        <f>IF(Source!G3&lt;&gt;"",Source!G3,"")</f>
        <v>OA2</v>
      </c>
      <c r="B3" s="47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4"/>
    </row>
    <row r="4" spans="1:23" s="41" customFormat="1" x14ac:dyDescent="0.25">
      <c r="A4" s="43" t="str">
        <f>IF(Source!G4&lt;&gt;"",Source!G4,"")</f>
        <v>OA3</v>
      </c>
      <c r="B4" s="46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40"/>
    </row>
    <row r="5" spans="1:23" x14ac:dyDescent="0.25">
      <c r="A5" s="44" t="str">
        <f>IF(Source!G5&lt;&gt;"",Source!G5,"")</f>
        <v>OA4</v>
      </c>
      <c r="B5" s="47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4"/>
    </row>
    <row r="6" spans="1:23" s="41" customFormat="1" x14ac:dyDescent="0.25">
      <c r="A6" s="43" t="str">
        <f>IF(Source!G6&lt;&gt;"",Source!G6,"")</f>
        <v>OA5</v>
      </c>
      <c r="B6" s="46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40"/>
    </row>
    <row r="7" spans="1:23" x14ac:dyDescent="0.25">
      <c r="A7" s="44" t="str">
        <f>IF(Source!G7&lt;&gt;"",Source!G7,"")</f>
        <v>OA6</v>
      </c>
      <c r="B7" s="47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4"/>
    </row>
    <row r="8" spans="1:23" s="41" customFormat="1" x14ac:dyDescent="0.25">
      <c r="A8" s="43" t="str">
        <f>IF(Source!G8&lt;&gt;"",Source!G8,"")</f>
        <v>OA7</v>
      </c>
      <c r="B8" s="46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40"/>
    </row>
    <row r="9" spans="1:23" x14ac:dyDescent="0.25">
      <c r="A9" s="44" t="str">
        <f>IF(Source!G9&lt;&gt;"",Source!G9,"")</f>
        <v>OA8</v>
      </c>
      <c r="B9" s="47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4"/>
    </row>
    <row r="10" spans="1:23" s="41" customFormat="1" x14ac:dyDescent="0.25">
      <c r="A10" s="43" t="str">
        <f>IF(Source!G10&lt;&gt;"",Source!G10,"")</f>
        <v>OA9</v>
      </c>
      <c r="B10" s="46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40"/>
    </row>
    <row r="11" spans="1:23" x14ac:dyDescent="0.25">
      <c r="A11" s="44" t="str">
        <f>IF(Source!G11&lt;&gt;"",Source!G11,"")</f>
        <v>OA10</v>
      </c>
      <c r="B11" s="47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4"/>
    </row>
    <row r="12" spans="1:23" s="41" customFormat="1" x14ac:dyDescent="0.25">
      <c r="A12" s="43" t="str">
        <f>IF(Source!G12&lt;&gt;"",Source!G12,"")</f>
        <v>OA11</v>
      </c>
      <c r="B12" s="46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40"/>
    </row>
    <row r="13" spans="1:23" x14ac:dyDescent="0.25">
      <c r="A13" s="44" t="str">
        <f>IF(Source!G13&lt;&gt;"",Source!G13,"")</f>
        <v>OA12</v>
      </c>
      <c r="B13" s="47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4"/>
    </row>
    <row r="14" spans="1:23" s="41" customFormat="1" x14ac:dyDescent="0.25">
      <c r="A14" s="43" t="str">
        <f>IF(Source!G14&lt;&gt;"",Source!G14,"")</f>
        <v>OA13</v>
      </c>
      <c r="B14" s="46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40"/>
    </row>
    <row r="15" spans="1:23" x14ac:dyDescent="0.25">
      <c r="A15" s="44" t="str">
        <f>IF(Source!G15&lt;&gt;"",Source!G15,"")</f>
        <v>OA14</v>
      </c>
      <c r="B15" s="47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4"/>
    </row>
    <row r="16" spans="1:23" s="41" customFormat="1" x14ac:dyDescent="0.25">
      <c r="A16" s="43" t="str">
        <f>IF(Source!G16&lt;&gt;"",Source!G16,"")</f>
        <v>OA15</v>
      </c>
      <c r="B16" s="46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40"/>
    </row>
    <row r="17" spans="1:23" x14ac:dyDescent="0.25">
      <c r="A17" s="44" t="str">
        <f>IF(Source!G17&lt;&gt;"",Source!G17,"")</f>
        <v>OA16</v>
      </c>
      <c r="B17" s="47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4"/>
    </row>
    <row r="18" spans="1:23" s="41" customFormat="1" x14ac:dyDescent="0.25">
      <c r="A18" s="43" t="str">
        <f>IF(Source!G18&lt;&gt;"",Source!G18,"")</f>
        <v>OA17</v>
      </c>
      <c r="B18" s="46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40"/>
    </row>
    <row r="19" spans="1:23" x14ac:dyDescent="0.25">
      <c r="A19" s="44" t="str">
        <f>IF(Source!G19&lt;&gt;"",Source!G19,"")</f>
        <v>OA18</v>
      </c>
      <c r="B19" s="47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4"/>
    </row>
    <row r="20" spans="1:23" s="41" customFormat="1" x14ac:dyDescent="0.25">
      <c r="A20" s="43" t="str">
        <f>IF(Source!G20&lt;&gt;"",Source!G20,"")</f>
        <v>OA19</v>
      </c>
      <c r="B20" s="46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40"/>
    </row>
    <row r="21" spans="1:23" x14ac:dyDescent="0.25">
      <c r="A21" s="44" t="str">
        <f>IF(Source!G21&lt;&gt;"",Source!G21,"")</f>
        <v>OA20</v>
      </c>
      <c r="B21" s="47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4"/>
    </row>
    <row r="22" spans="1:23" s="41" customFormat="1" x14ac:dyDescent="0.25">
      <c r="A22" s="43" t="str">
        <f>IF(Source!G22&lt;&gt;"",Source!G22,"")</f>
        <v>OA21</v>
      </c>
      <c r="B22" s="46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40"/>
    </row>
    <row r="23" spans="1:23" x14ac:dyDescent="0.25">
      <c r="A23" s="44" t="str">
        <f>IF(Source!G23&lt;&gt;"",Source!G23,"")</f>
        <v>OA22</v>
      </c>
      <c r="B23" s="47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4"/>
    </row>
    <row r="24" spans="1:23" s="41" customFormat="1" x14ac:dyDescent="0.25">
      <c r="A24" s="43" t="str">
        <f>IF(Source!G24&lt;&gt;"",Source!G24,"")</f>
        <v>OA23</v>
      </c>
      <c r="B24" s="46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40"/>
    </row>
    <row r="25" spans="1:23" x14ac:dyDescent="0.25">
      <c r="A25" s="44" t="str">
        <f>IF(Source!G25&lt;&gt;"",Source!G25,"")</f>
        <v>OA24</v>
      </c>
      <c r="B25" s="47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4"/>
    </row>
    <row r="26" spans="1:23" s="41" customFormat="1" x14ac:dyDescent="0.25">
      <c r="A26" s="43" t="str">
        <f>IF(Source!G26&lt;&gt;"",Source!G26,"")</f>
        <v>OA25</v>
      </c>
      <c r="B26" s="46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40"/>
    </row>
    <row r="27" spans="1:23" x14ac:dyDescent="0.25">
      <c r="A27" s="44" t="str">
        <f>IF(Source!G27&lt;&gt;"",Source!G27,"")</f>
        <v>OA26</v>
      </c>
      <c r="B27" s="47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4"/>
    </row>
    <row r="28" spans="1:23" s="41" customFormat="1" x14ac:dyDescent="0.25">
      <c r="A28" s="43" t="str">
        <f>IF(Source!G28&lt;&gt;"",Source!G28,"")</f>
        <v>OA27</v>
      </c>
      <c r="B28" s="46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40"/>
    </row>
    <row r="29" spans="1:23" ht="30" x14ac:dyDescent="0.25">
      <c r="A29" s="44" t="str">
        <f>IF(Source!G29&lt;&gt;"",Source!G29,"")</f>
        <v>OA28</v>
      </c>
      <c r="B29" s="47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4"/>
    </row>
    <row r="30" spans="1:23" s="41" customFormat="1" x14ac:dyDescent="0.25">
      <c r="A30" s="43" t="str">
        <f>IF(Source!G30&lt;&gt;"",Source!G30,"")</f>
        <v>OA29</v>
      </c>
      <c r="B30" s="46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40"/>
    </row>
    <row r="31" spans="1:23" x14ac:dyDescent="0.25">
      <c r="A31" s="44" t="str">
        <f>IF(Source!G31&lt;&gt;"",Source!G31,"")</f>
        <v>OA30</v>
      </c>
      <c r="B31" s="47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4"/>
    </row>
    <row r="32" spans="1:23" s="41" customFormat="1" ht="30" x14ac:dyDescent="0.25">
      <c r="A32" s="43" t="str">
        <f>IF(Source!G32&lt;&gt;"",Source!G32,"")</f>
        <v>OA31</v>
      </c>
      <c r="B32" s="46"/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40"/>
    </row>
    <row r="33" spans="1:23" x14ac:dyDescent="0.25">
      <c r="A33" s="44" t="str">
        <f>IF(Source!G33&lt;&gt;"",Source!G33,"")</f>
        <v>OA32</v>
      </c>
      <c r="B33" s="47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4"/>
    </row>
    <row r="34" spans="1:23" s="41" customFormat="1" x14ac:dyDescent="0.25">
      <c r="A34" s="43" t="str">
        <f>IF(Source!G34&lt;&gt;"",Source!G34,"")</f>
        <v>OA33</v>
      </c>
      <c r="B34" s="46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40"/>
    </row>
    <row r="35" spans="1:23" x14ac:dyDescent="0.25">
      <c r="A35" s="44" t="str">
        <f>IF(Source!G35&lt;&gt;"",Source!G35,"")</f>
        <v>OA34</v>
      </c>
      <c r="B35" s="47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4"/>
    </row>
    <row r="36" spans="1:23" s="41" customFormat="1" x14ac:dyDescent="0.25">
      <c r="A36" s="43" t="str">
        <f>IF(Source!G36&lt;&gt;"",Source!G36,"")</f>
        <v>OA35</v>
      </c>
      <c r="B36" s="46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40"/>
    </row>
    <row r="37" spans="1:23" x14ac:dyDescent="0.25">
      <c r="A37" s="44" t="str">
        <f>IF(Source!G37&lt;&gt;"",Source!G37,"")</f>
        <v>OA36</v>
      </c>
      <c r="B37" s="47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4"/>
    </row>
    <row r="38" spans="1:23" s="41" customFormat="1" x14ac:dyDescent="0.25">
      <c r="A38" s="43" t="str">
        <f>IF(Source!G38&lt;&gt;"",Source!G38,"")</f>
        <v>OA37</v>
      </c>
      <c r="B38" s="46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40"/>
    </row>
    <row r="39" spans="1:23" ht="30" x14ac:dyDescent="0.25">
      <c r="A39" s="44" t="str">
        <f>IF(Source!G39&lt;&gt;"",Source!G39,"")</f>
        <v>OA38</v>
      </c>
      <c r="B39" s="47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4"/>
    </row>
    <row r="40" spans="1:23" s="41" customFormat="1" x14ac:dyDescent="0.25">
      <c r="A40" s="43" t="str">
        <f>IF(Source!G40&lt;&gt;"",Source!G40,"")</f>
        <v>OA39</v>
      </c>
      <c r="B40" s="46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40"/>
    </row>
    <row r="41" spans="1:23" x14ac:dyDescent="0.25">
      <c r="A41" s="44" t="str">
        <f>IF(Source!G41&lt;&gt;"",Source!G41,"")</f>
        <v>OA40</v>
      </c>
      <c r="B41" s="47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4"/>
    </row>
    <row r="42" spans="1:23" s="41" customFormat="1" x14ac:dyDescent="0.25">
      <c r="A42" s="43" t="str">
        <f>IF(Source!G42&lt;&gt;"",Source!G42,"")</f>
        <v>OA41</v>
      </c>
      <c r="B42" s="46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40"/>
    </row>
    <row r="43" spans="1:23" x14ac:dyDescent="0.25">
      <c r="A43" s="44" t="str">
        <f>IF(Source!G43&lt;&gt;"",Source!G43,"")</f>
        <v>OA42</v>
      </c>
      <c r="B43" s="47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4"/>
    </row>
    <row r="44" spans="1:23" s="41" customFormat="1" ht="30" x14ac:dyDescent="0.25">
      <c r="A44" s="43" t="str">
        <f>IF(Source!G44&lt;&gt;"",Source!G44,"")</f>
        <v>OA43</v>
      </c>
      <c r="B44" s="46"/>
      <c r="C44" s="39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40"/>
    </row>
    <row r="45" spans="1:23" x14ac:dyDescent="0.25">
      <c r="A45" s="44" t="str">
        <f>IF(Source!G45&lt;&gt;"",Source!G45,"")</f>
        <v>OA44</v>
      </c>
      <c r="B45" s="47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4"/>
    </row>
    <row r="46" spans="1:23" s="41" customFormat="1" x14ac:dyDescent="0.25">
      <c r="A46" s="43" t="str">
        <f>IF(Source!G46&lt;&gt;"",Source!G46,"")</f>
        <v>OA45</v>
      </c>
      <c r="B46" s="46"/>
      <c r="C46" s="39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40"/>
    </row>
    <row r="47" spans="1:23" x14ac:dyDescent="0.25">
      <c r="A47" s="44" t="str">
        <f>IF(Source!G47&lt;&gt;"",Source!G47,"")</f>
        <v>OA46</v>
      </c>
      <c r="B47" s="47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4"/>
    </row>
    <row r="48" spans="1:23" s="41" customFormat="1" x14ac:dyDescent="0.25">
      <c r="A48" s="43" t="str">
        <f>IF(Source!G48&lt;&gt;"",Source!G48,"")</f>
        <v>OA47</v>
      </c>
      <c r="B48" s="46"/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40"/>
    </row>
    <row r="49" spans="1:23" x14ac:dyDescent="0.25">
      <c r="A49" s="44" t="str">
        <f>IF(Source!G49&lt;&gt;"",Source!G49,"")</f>
        <v>OA48</v>
      </c>
      <c r="B49" s="47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4"/>
    </row>
    <row r="50" spans="1:23" s="41" customFormat="1" x14ac:dyDescent="0.25">
      <c r="A50" s="43" t="str">
        <f>IF(Source!G50&lt;&gt;"",Source!G50,"")</f>
        <v>OA49</v>
      </c>
      <c r="B50" s="46"/>
      <c r="C50" s="39"/>
      <c r="D50" s="39"/>
      <c r="E50" s="39"/>
      <c r="F50" s="39"/>
      <c r="G50" s="39"/>
      <c r="H50" s="39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40"/>
    </row>
    <row r="51" spans="1:23" x14ac:dyDescent="0.25">
      <c r="A51" s="44" t="str">
        <f>IF(Source!G51&lt;&gt;"",Source!G51,"")</f>
        <v>OA50</v>
      </c>
      <c r="B51" s="47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4"/>
    </row>
    <row r="52" spans="1:23" s="41" customFormat="1" x14ac:dyDescent="0.25">
      <c r="A52" s="43" t="str">
        <f>IF(Source!G52&lt;&gt;"",Source!G52,"")</f>
        <v>OA51</v>
      </c>
      <c r="B52" s="46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40"/>
    </row>
    <row r="53" spans="1:23" x14ac:dyDescent="0.25">
      <c r="A53" s="44" t="str">
        <f>IF(Source!G53&lt;&gt;"",Source!G53,"")</f>
        <v>OA52</v>
      </c>
      <c r="B53" s="47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4"/>
    </row>
    <row r="54" spans="1:23" s="41" customFormat="1" x14ac:dyDescent="0.25">
      <c r="A54" s="43" t="str">
        <f>IF(Source!G54&lt;&gt;"",Source!G54,"")</f>
        <v>OA53</v>
      </c>
      <c r="B54" s="46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40"/>
    </row>
    <row r="55" spans="1:23" x14ac:dyDescent="0.25">
      <c r="A55" s="44" t="str">
        <f>IF(Source!G55&lt;&gt;"",Source!G55,"")</f>
        <v>OA54</v>
      </c>
      <c r="B55" s="47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4"/>
    </row>
    <row r="56" spans="1:23" s="41" customFormat="1" x14ac:dyDescent="0.25">
      <c r="A56" s="43" t="str">
        <f>IF(Source!G56&lt;&gt;"",Source!G56,"")</f>
        <v>OA55</v>
      </c>
      <c r="B56" s="46"/>
      <c r="C56" s="39"/>
      <c r="D56" s="39"/>
      <c r="E56" s="39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40"/>
    </row>
    <row r="57" spans="1:23" x14ac:dyDescent="0.25">
      <c r="A57" s="44" t="str">
        <f>IF(Source!G57&lt;&gt;"",Source!G57,"")</f>
        <v>OA56</v>
      </c>
      <c r="B57" s="47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4"/>
    </row>
    <row r="58" spans="1:23" s="41" customFormat="1" x14ac:dyDescent="0.25">
      <c r="A58" s="43" t="str">
        <f>IF(Source!G58&lt;&gt;"",Source!G58,"")</f>
        <v>OA57</v>
      </c>
      <c r="B58" s="46"/>
      <c r="C58" s="39"/>
      <c r="D58" s="39"/>
      <c r="E58" s="39"/>
      <c r="F58" s="39"/>
      <c r="G58" s="39"/>
      <c r="H58" s="39"/>
      <c r="I58" s="39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40"/>
    </row>
    <row r="59" spans="1:23" x14ac:dyDescent="0.25">
      <c r="A59" s="44" t="str">
        <f>IF(Source!G59&lt;&gt;"",Source!G59,"")</f>
        <v>OA58</v>
      </c>
      <c r="B59" s="47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4"/>
    </row>
    <row r="60" spans="1:23" s="41" customFormat="1" x14ac:dyDescent="0.25">
      <c r="A60" s="43" t="str">
        <f>IF(Source!G60&lt;&gt;"",Source!G60,"")</f>
        <v>OA59</v>
      </c>
      <c r="B60" s="46"/>
      <c r="C60" s="39"/>
      <c r="D60" s="39"/>
      <c r="E60" s="39"/>
      <c r="F60" s="39"/>
      <c r="G60" s="39"/>
      <c r="H60" s="39"/>
      <c r="I60" s="39"/>
      <c r="J60" s="39"/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40"/>
    </row>
    <row r="61" spans="1:23" x14ac:dyDescent="0.25">
      <c r="A61" s="44" t="str">
        <f>IF(Source!G61&lt;&gt;"",Source!G61,"")</f>
        <v>OA60</v>
      </c>
      <c r="B61" s="47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4"/>
    </row>
    <row r="62" spans="1:23" s="41" customFormat="1" x14ac:dyDescent="0.25">
      <c r="A62" s="43" t="str">
        <f>IF(Source!G62&lt;&gt;"",Source!G62,"")</f>
        <v>OA61</v>
      </c>
      <c r="B62" s="46"/>
      <c r="C62" s="39"/>
      <c r="D62" s="39"/>
      <c r="E62" s="39"/>
      <c r="F62" s="39"/>
      <c r="G62" s="39"/>
      <c r="H62" s="39"/>
      <c r="I62" s="39"/>
      <c r="J62" s="39"/>
      <c r="K62" s="39"/>
      <c r="L62" s="39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40"/>
    </row>
    <row r="63" spans="1:23" x14ac:dyDescent="0.25">
      <c r="A63" s="44" t="str">
        <f>IF(Source!G63&lt;&gt;"",Source!G63,"")</f>
        <v>OA62</v>
      </c>
      <c r="B63" s="47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4"/>
    </row>
    <row r="64" spans="1:23" s="41" customFormat="1" x14ac:dyDescent="0.25">
      <c r="A64" s="43" t="str">
        <f>IF(Source!G64&lt;&gt;"",Source!G64,"")</f>
        <v>OA63</v>
      </c>
      <c r="B64" s="46"/>
      <c r="C64" s="39"/>
      <c r="D64" s="39"/>
      <c r="E64" s="39"/>
      <c r="F64" s="39"/>
      <c r="G64" s="39"/>
      <c r="H64" s="39"/>
      <c r="I64" s="39"/>
      <c r="J64" s="39"/>
      <c r="K64" s="39"/>
      <c r="L64" s="39"/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40"/>
    </row>
    <row r="65" spans="1:23" x14ac:dyDescent="0.25">
      <c r="A65" s="44" t="str">
        <f>IF(Source!G65&lt;&gt;"",Source!G65,"")</f>
        <v>OA64</v>
      </c>
      <c r="B65" s="47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4"/>
    </row>
    <row r="66" spans="1:23" s="41" customFormat="1" x14ac:dyDescent="0.25">
      <c r="A66" s="43" t="str">
        <f>IF(Source!G66&lt;&gt;"",Source!G66,"")</f>
        <v>OA65</v>
      </c>
      <c r="B66" s="46"/>
      <c r="C66" s="39"/>
      <c r="D66" s="39"/>
      <c r="E66" s="39"/>
      <c r="F66" s="39"/>
      <c r="G66" s="39"/>
      <c r="H66" s="39"/>
      <c r="I66" s="39"/>
      <c r="J66" s="39"/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40"/>
    </row>
    <row r="67" spans="1:23" x14ac:dyDescent="0.25">
      <c r="A67" s="44" t="str">
        <f>IF(Source!G67&lt;&gt;"",Source!G67,"")</f>
        <v>OA66</v>
      </c>
      <c r="B67" s="47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4"/>
    </row>
    <row r="68" spans="1:23" s="41" customFormat="1" x14ac:dyDescent="0.25">
      <c r="A68" s="43" t="str">
        <f>IF(Source!G68&lt;&gt;"",Source!G68,"")</f>
        <v>OA67</v>
      </c>
      <c r="B68" s="46"/>
      <c r="C68" s="39"/>
      <c r="D68" s="39"/>
      <c r="E68" s="39"/>
      <c r="F68" s="39"/>
      <c r="G68" s="39"/>
      <c r="H68" s="39"/>
      <c r="I68" s="39"/>
      <c r="J68" s="39"/>
      <c r="K68" s="39"/>
      <c r="L68" s="39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40"/>
    </row>
    <row r="69" spans="1:23" x14ac:dyDescent="0.25">
      <c r="A69" s="44" t="str">
        <f>IF(Source!G69&lt;&gt;"",Source!G69,"")</f>
        <v>OA68</v>
      </c>
      <c r="B69" s="47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4"/>
    </row>
    <row r="70" spans="1:23" s="41" customFormat="1" x14ac:dyDescent="0.25">
      <c r="A70" s="43" t="str">
        <f>IF(Source!G70&lt;&gt;"",Source!G70,"")</f>
        <v>OA69</v>
      </c>
      <c r="B70" s="46"/>
      <c r="C70" s="39"/>
      <c r="D70" s="39"/>
      <c r="E70" s="39"/>
      <c r="F70" s="39"/>
      <c r="G70" s="39"/>
      <c r="H70" s="39"/>
      <c r="I70" s="39"/>
      <c r="J70" s="39"/>
      <c r="K70" s="39"/>
      <c r="L70" s="39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40"/>
    </row>
    <row r="71" spans="1:23" x14ac:dyDescent="0.25">
      <c r="A71" s="44" t="str">
        <f>IF(Source!G71&lt;&gt;"",Source!G71,"")</f>
        <v>OA70</v>
      </c>
      <c r="B71" s="47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4"/>
    </row>
    <row r="72" spans="1:23" s="41" customFormat="1" x14ac:dyDescent="0.25">
      <c r="A72" s="43" t="str">
        <f>IF(Source!G72&lt;&gt;"",Source!G72,"")</f>
        <v>OA71</v>
      </c>
      <c r="B72" s="46"/>
      <c r="C72" s="39"/>
      <c r="D72" s="39"/>
      <c r="E72" s="39"/>
      <c r="F72" s="39"/>
      <c r="G72" s="39"/>
      <c r="H72" s="39"/>
      <c r="I72" s="39"/>
      <c r="J72" s="39"/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40"/>
    </row>
    <row r="73" spans="1:23" x14ac:dyDescent="0.25">
      <c r="A73" s="44" t="str">
        <f>IF(Source!G73&lt;&gt;"",Source!G73,"")</f>
        <v>OA72</v>
      </c>
      <c r="B73" s="47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4"/>
    </row>
    <row r="74" spans="1:23" s="41" customFormat="1" x14ac:dyDescent="0.25">
      <c r="A74" s="43" t="str">
        <f>IF(Source!G74&lt;&gt;"",Source!G74,"")</f>
        <v>OA73</v>
      </c>
      <c r="B74" s="46"/>
      <c r="C74" s="39"/>
      <c r="D74" s="39"/>
      <c r="E74" s="39"/>
      <c r="F74" s="39"/>
      <c r="G74" s="39"/>
      <c r="H74" s="39"/>
      <c r="I74" s="39"/>
      <c r="J74" s="39"/>
      <c r="K74" s="39"/>
      <c r="L74" s="39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40"/>
    </row>
    <row r="75" spans="1:23" x14ac:dyDescent="0.25">
      <c r="A75" s="44" t="str">
        <f>IF(Source!G75&lt;&gt;"",Source!G75,"")</f>
        <v>OA74</v>
      </c>
      <c r="B75" s="47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4"/>
    </row>
    <row r="76" spans="1:23" s="41" customFormat="1" ht="30" x14ac:dyDescent="0.25">
      <c r="A76" s="43" t="str">
        <f>IF(Source!G76&lt;&gt;"",Source!G76,"")</f>
        <v>OA75</v>
      </c>
      <c r="B76" s="46"/>
      <c r="C76" s="39"/>
      <c r="D76" s="39"/>
      <c r="E76" s="39"/>
      <c r="F76" s="39"/>
      <c r="G76" s="39"/>
      <c r="H76" s="39"/>
      <c r="I76" s="39"/>
      <c r="J76" s="39"/>
      <c r="K76" s="39"/>
      <c r="L76" s="39"/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40"/>
    </row>
    <row r="77" spans="1:23" x14ac:dyDescent="0.25">
      <c r="A77" s="44" t="str">
        <f>IF(Source!G77&lt;&gt;"",Source!G77,"")</f>
        <v>OA76</v>
      </c>
      <c r="B77" s="47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4"/>
    </row>
    <row r="78" spans="1:23" s="41" customFormat="1" ht="30" x14ac:dyDescent="0.25">
      <c r="A78" s="43" t="str">
        <f>IF(Source!G78&lt;&gt;"",Source!G78,"")</f>
        <v>OA77</v>
      </c>
      <c r="B78" s="46"/>
      <c r="C78" s="39"/>
      <c r="D78" s="39"/>
      <c r="E78" s="39"/>
      <c r="F78" s="39"/>
      <c r="G78" s="39"/>
      <c r="H78" s="39"/>
      <c r="I78" s="39"/>
      <c r="J78" s="39"/>
      <c r="K78" s="39"/>
      <c r="L78" s="39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40"/>
    </row>
    <row r="79" spans="1:23" x14ac:dyDescent="0.25">
      <c r="A79" s="44" t="str">
        <f>IF(Source!G79&lt;&gt;"",Source!G79,"")</f>
        <v>OA78</v>
      </c>
      <c r="B79" s="47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4"/>
    </row>
    <row r="80" spans="1:23" s="41" customFormat="1" x14ac:dyDescent="0.25">
      <c r="A80" s="43" t="str">
        <f>IF(Source!G80&lt;&gt;"",Source!G80,"")</f>
        <v>OA79</v>
      </c>
      <c r="B80" s="46"/>
      <c r="C80" s="39"/>
      <c r="D80" s="39"/>
      <c r="E80" s="39"/>
      <c r="F80" s="39"/>
      <c r="G80" s="39"/>
      <c r="H80" s="39"/>
      <c r="I80" s="39"/>
      <c r="J80" s="39"/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40"/>
    </row>
    <row r="81" spans="1:23" x14ac:dyDescent="0.25">
      <c r="A81" s="44" t="str">
        <f>IF(Source!G81&lt;&gt;"",Source!G81,"")</f>
        <v>OA80</v>
      </c>
      <c r="B81" s="47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4"/>
    </row>
    <row r="82" spans="1:23" s="41" customFormat="1" x14ac:dyDescent="0.25">
      <c r="A82" s="43" t="str">
        <f>IF(Source!G82&lt;&gt;"",Source!G82,"")</f>
        <v>OA81</v>
      </c>
      <c r="B82" s="46"/>
      <c r="C82" s="39"/>
      <c r="D82" s="39"/>
      <c r="E82" s="39"/>
      <c r="F82" s="39"/>
      <c r="G82" s="39"/>
      <c r="H82" s="39"/>
      <c r="I82" s="39"/>
      <c r="J82" s="39"/>
      <c r="K82" s="39"/>
      <c r="L82" s="39"/>
      <c r="M82" s="39"/>
      <c r="N82" s="39"/>
      <c r="O82" s="39"/>
      <c r="P82" s="39"/>
      <c r="Q82" s="39"/>
      <c r="R82" s="39"/>
      <c r="S82" s="39"/>
      <c r="T82" s="39"/>
      <c r="U82" s="39"/>
      <c r="V82" s="39"/>
      <c r="W82" s="40"/>
    </row>
    <row r="83" spans="1:23" x14ac:dyDescent="0.25">
      <c r="A83" s="44" t="str">
        <f>IF(Source!G83&lt;&gt;"",Source!G83,"")</f>
        <v>OA82</v>
      </c>
      <c r="B83" s="47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4"/>
    </row>
    <row r="84" spans="1:23" s="41" customFormat="1" x14ac:dyDescent="0.25">
      <c r="A84" s="43" t="str">
        <f>IF(Source!G84&lt;&gt;"",Source!G84,"")</f>
        <v>OA83</v>
      </c>
      <c r="B84" s="46"/>
      <c r="C84" s="39"/>
      <c r="D84" s="39"/>
      <c r="E84" s="39"/>
      <c r="F84" s="39"/>
      <c r="G84" s="39"/>
      <c r="H84" s="39"/>
      <c r="I84" s="39"/>
      <c r="J84" s="39"/>
      <c r="K84" s="39"/>
      <c r="L84" s="39"/>
      <c r="M84" s="39"/>
      <c r="N84" s="39"/>
      <c r="O84" s="39"/>
      <c r="P84" s="39"/>
      <c r="Q84" s="39"/>
      <c r="R84" s="39"/>
      <c r="S84" s="39"/>
      <c r="T84" s="39"/>
      <c r="U84" s="39"/>
      <c r="V84" s="39"/>
      <c r="W84" s="40"/>
    </row>
    <row r="85" spans="1:23" x14ac:dyDescent="0.25">
      <c r="A85" s="44" t="str">
        <f>IF(Source!G85&lt;&gt;"",Source!G85,"")</f>
        <v>OA84</v>
      </c>
      <c r="B85" s="47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4"/>
    </row>
    <row r="86" spans="1:23" s="41" customFormat="1" x14ac:dyDescent="0.25">
      <c r="A86" s="43" t="str">
        <f>IF(Source!G86&lt;&gt;"",Source!G86,"")</f>
        <v>OA85</v>
      </c>
      <c r="B86" s="46"/>
      <c r="C86" s="39"/>
      <c r="D86" s="39"/>
      <c r="E86" s="39"/>
      <c r="F86" s="39"/>
      <c r="G86" s="39"/>
      <c r="H86" s="39"/>
      <c r="I86" s="39"/>
      <c r="J86" s="39"/>
      <c r="K86" s="39"/>
      <c r="L86" s="39"/>
      <c r="M86" s="39"/>
      <c r="N86" s="39"/>
      <c r="O86" s="39"/>
      <c r="P86" s="39"/>
      <c r="Q86" s="39"/>
      <c r="R86" s="39"/>
      <c r="S86" s="39"/>
      <c r="T86" s="39"/>
      <c r="U86" s="39"/>
      <c r="V86" s="39"/>
      <c r="W86" s="40"/>
    </row>
    <row r="87" spans="1:23" x14ac:dyDescent="0.25">
      <c r="A87" s="44" t="str">
        <f>IF(Source!G87&lt;&gt;"",Source!G87,"")</f>
        <v>OA86</v>
      </c>
      <c r="B87" s="47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4"/>
    </row>
    <row r="88" spans="1:23" s="41" customFormat="1" ht="15.75" thickBot="1" x14ac:dyDescent="0.3">
      <c r="A88" s="43" t="str">
        <f>IF(Source!G88&lt;&gt;"",Source!G88,"")</f>
        <v>OA87</v>
      </c>
      <c r="B88" s="48"/>
      <c r="C88" s="49"/>
      <c r="D88" s="49"/>
      <c r="E88" s="49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49"/>
      <c r="S88" s="49"/>
      <c r="T88" s="49"/>
      <c r="U88" s="49"/>
      <c r="V88" s="49"/>
      <c r="W88" s="50"/>
    </row>
  </sheetData>
  <conditionalFormatting sqref="B1:W88">
    <cfRule type="expression" dxfId="1" priority="1">
      <formula>B$1=YEAR(TODAY())</formula>
    </cfRule>
    <cfRule type="expression" dxfId="0" priority="2">
      <formula>B$1&lt;YEAR(TODAY())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88"/>
  <sheetViews>
    <sheetView showGridLines="0" workbookViewId="0">
      <selection activeCell="L15" sqref="L15"/>
    </sheetView>
  </sheetViews>
  <sheetFormatPr baseColWidth="10" defaultRowHeight="15" customHeight="1" x14ac:dyDescent="0.25"/>
  <cols>
    <col min="2" max="2" width="4.28515625" customWidth="1"/>
    <col min="4" max="4" width="6" customWidth="1"/>
    <col min="5" max="5" width="30.7109375" customWidth="1"/>
    <col min="7" max="7" width="66.7109375" style="14" customWidth="1"/>
  </cols>
  <sheetData>
    <row r="1" spans="1:7" ht="15" customHeight="1" x14ac:dyDescent="0.25">
      <c r="A1" s="5" t="s">
        <v>0</v>
      </c>
      <c r="C1" s="5" t="s">
        <v>1</v>
      </c>
      <c r="E1" s="5" t="s">
        <v>16</v>
      </c>
      <c r="G1" s="14" t="s">
        <v>17</v>
      </c>
    </row>
    <row r="2" spans="1:7" ht="15" customHeight="1" x14ac:dyDescent="0.25">
      <c r="A2" s="5">
        <v>2019</v>
      </c>
      <c r="C2" s="5" t="s">
        <v>4</v>
      </c>
      <c r="E2" s="5" t="s">
        <v>112</v>
      </c>
      <c r="G2" s="18" t="s">
        <v>25</v>
      </c>
    </row>
    <row r="3" spans="1:7" ht="15" customHeight="1" x14ac:dyDescent="0.25">
      <c r="A3" s="5">
        <v>2020</v>
      </c>
      <c r="C3" s="5" t="s">
        <v>5</v>
      </c>
      <c r="E3" s="5" t="s">
        <v>113</v>
      </c>
      <c r="G3" s="18" t="s">
        <v>26</v>
      </c>
    </row>
    <row r="4" spans="1:7" ht="15" customHeight="1" x14ac:dyDescent="0.25">
      <c r="A4" s="5">
        <v>2021</v>
      </c>
      <c r="C4" s="5" t="s">
        <v>6</v>
      </c>
      <c r="E4" s="5" t="s">
        <v>114</v>
      </c>
      <c r="G4" s="18" t="s">
        <v>27</v>
      </c>
    </row>
    <row r="5" spans="1:7" ht="15" customHeight="1" x14ac:dyDescent="0.25">
      <c r="A5" s="5">
        <v>2022</v>
      </c>
      <c r="C5" s="5" t="s">
        <v>7</v>
      </c>
      <c r="E5" s="5" t="s">
        <v>115</v>
      </c>
      <c r="G5" s="18" t="s">
        <v>28</v>
      </c>
    </row>
    <row r="6" spans="1:7" ht="15" customHeight="1" x14ac:dyDescent="0.25">
      <c r="A6" s="5">
        <v>2023</v>
      </c>
      <c r="C6" s="5" t="s">
        <v>8</v>
      </c>
      <c r="E6" s="5"/>
      <c r="G6" s="18" t="s">
        <v>29</v>
      </c>
    </row>
    <row r="7" spans="1:7" ht="15" customHeight="1" x14ac:dyDescent="0.25">
      <c r="A7" s="5">
        <v>2024</v>
      </c>
      <c r="C7" s="5" t="s">
        <v>9</v>
      </c>
      <c r="E7" s="5"/>
      <c r="G7" s="18" t="s">
        <v>30</v>
      </c>
    </row>
    <row r="8" spans="1:7" ht="15" customHeight="1" x14ac:dyDescent="0.25">
      <c r="A8" s="5">
        <v>2025</v>
      </c>
      <c r="C8" s="5" t="s">
        <v>10</v>
      </c>
      <c r="E8" s="5"/>
      <c r="G8" s="18" t="s">
        <v>31</v>
      </c>
    </row>
    <row r="9" spans="1:7" ht="15" customHeight="1" x14ac:dyDescent="0.25">
      <c r="A9" s="5">
        <v>2026</v>
      </c>
      <c r="C9" s="5" t="s">
        <v>11</v>
      </c>
      <c r="E9" s="5"/>
      <c r="G9" s="18" t="s">
        <v>32</v>
      </c>
    </row>
    <row r="10" spans="1:7" ht="15" customHeight="1" x14ac:dyDescent="0.25">
      <c r="A10" s="6"/>
      <c r="C10" s="5" t="s">
        <v>12</v>
      </c>
      <c r="G10" s="18" t="s">
        <v>33</v>
      </c>
    </row>
    <row r="11" spans="1:7" ht="15" customHeight="1" x14ac:dyDescent="0.25">
      <c r="A11" s="6"/>
      <c r="C11" s="5" t="s">
        <v>13</v>
      </c>
      <c r="G11" s="18" t="s">
        <v>34</v>
      </c>
    </row>
    <row r="12" spans="1:7" ht="15" customHeight="1" x14ac:dyDescent="0.25">
      <c r="A12" s="6"/>
      <c r="C12" s="5" t="s">
        <v>14</v>
      </c>
      <c r="G12" s="18" t="s">
        <v>35</v>
      </c>
    </row>
    <row r="13" spans="1:7" ht="15" customHeight="1" x14ac:dyDescent="0.25">
      <c r="A13" s="3"/>
      <c r="C13" s="5" t="s">
        <v>15</v>
      </c>
      <c r="G13" s="18" t="s">
        <v>36</v>
      </c>
    </row>
    <row r="14" spans="1:7" ht="15" customHeight="1" x14ac:dyDescent="0.25">
      <c r="G14" s="18" t="s">
        <v>37</v>
      </c>
    </row>
    <row r="15" spans="1:7" ht="15" customHeight="1" x14ac:dyDescent="0.25">
      <c r="G15" s="18" t="s">
        <v>38</v>
      </c>
    </row>
    <row r="16" spans="1:7" ht="15" customHeight="1" x14ac:dyDescent="0.25">
      <c r="G16" s="18" t="s">
        <v>39</v>
      </c>
    </row>
    <row r="17" spans="7:7" ht="15" customHeight="1" x14ac:dyDescent="0.25">
      <c r="G17" s="18" t="s">
        <v>40</v>
      </c>
    </row>
    <row r="18" spans="7:7" ht="15" customHeight="1" x14ac:dyDescent="0.25">
      <c r="G18" s="18" t="s">
        <v>41</v>
      </c>
    </row>
    <row r="19" spans="7:7" ht="15" customHeight="1" x14ac:dyDescent="0.25">
      <c r="G19" s="18" t="s">
        <v>42</v>
      </c>
    </row>
    <row r="20" spans="7:7" ht="15" customHeight="1" x14ac:dyDescent="0.25">
      <c r="G20" s="18" t="s">
        <v>43</v>
      </c>
    </row>
    <row r="21" spans="7:7" ht="15" customHeight="1" x14ac:dyDescent="0.25">
      <c r="G21" s="18" t="s">
        <v>44</v>
      </c>
    </row>
    <row r="22" spans="7:7" ht="15" customHeight="1" x14ac:dyDescent="0.25">
      <c r="G22" s="18" t="s">
        <v>45</v>
      </c>
    </row>
    <row r="23" spans="7:7" ht="15" customHeight="1" x14ac:dyDescent="0.25">
      <c r="G23" s="18" t="s">
        <v>46</v>
      </c>
    </row>
    <row r="24" spans="7:7" ht="15" customHeight="1" x14ac:dyDescent="0.25">
      <c r="G24" s="18" t="s">
        <v>47</v>
      </c>
    </row>
    <row r="25" spans="7:7" ht="15" customHeight="1" x14ac:dyDescent="0.25">
      <c r="G25" s="18" t="s">
        <v>48</v>
      </c>
    </row>
    <row r="26" spans="7:7" ht="15" customHeight="1" x14ac:dyDescent="0.25">
      <c r="G26" s="18" t="s">
        <v>49</v>
      </c>
    </row>
    <row r="27" spans="7:7" ht="15" customHeight="1" x14ac:dyDescent="0.25">
      <c r="G27" s="18" t="s">
        <v>50</v>
      </c>
    </row>
    <row r="28" spans="7:7" ht="15" customHeight="1" x14ac:dyDescent="0.25">
      <c r="G28" s="18" t="s">
        <v>51</v>
      </c>
    </row>
    <row r="29" spans="7:7" ht="15" customHeight="1" x14ac:dyDescent="0.25">
      <c r="G29" s="18" t="s">
        <v>52</v>
      </c>
    </row>
    <row r="30" spans="7:7" ht="15" customHeight="1" x14ac:dyDescent="0.25">
      <c r="G30" s="18" t="s">
        <v>53</v>
      </c>
    </row>
    <row r="31" spans="7:7" ht="15" customHeight="1" x14ac:dyDescent="0.25">
      <c r="G31" s="18" t="s">
        <v>54</v>
      </c>
    </row>
    <row r="32" spans="7:7" ht="15" customHeight="1" x14ac:dyDescent="0.25">
      <c r="G32" s="18" t="s">
        <v>55</v>
      </c>
    </row>
    <row r="33" spans="7:7" ht="15" customHeight="1" x14ac:dyDescent="0.25">
      <c r="G33" s="18" t="s">
        <v>56</v>
      </c>
    </row>
    <row r="34" spans="7:7" ht="15" customHeight="1" x14ac:dyDescent="0.25">
      <c r="G34" s="18" t="s">
        <v>57</v>
      </c>
    </row>
    <row r="35" spans="7:7" ht="15" customHeight="1" x14ac:dyDescent="0.25">
      <c r="G35" s="18" t="s">
        <v>58</v>
      </c>
    </row>
    <row r="36" spans="7:7" ht="15" customHeight="1" x14ac:dyDescent="0.25">
      <c r="G36" s="18" t="s">
        <v>59</v>
      </c>
    </row>
    <row r="37" spans="7:7" ht="15" customHeight="1" x14ac:dyDescent="0.25">
      <c r="G37" s="18" t="s">
        <v>60</v>
      </c>
    </row>
    <row r="38" spans="7:7" ht="15" customHeight="1" x14ac:dyDescent="0.25">
      <c r="G38" s="18" t="s">
        <v>61</v>
      </c>
    </row>
    <row r="39" spans="7:7" ht="15" customHeight="1" x14ac:dyDescent="0.25">
      <c r="G39" s="18" t="s">
        <v>62</v>
      </c>
    </row>
    <row r="40" spans="7:7" ht="15" customHeight="1" x14ac:dyDescent="0.25">
      <c r="G40" s="18" t="s">
        <v>63</v>
      </c>
    </row>
    <row r="41" spans="7:7" ht="15" customHeight="1" x14ac:dyDescent="0.25">
      <c r="G41" s="18" t="s">
        <v>64</v>
      </c>
    </row>
    <row r="42" spans="7:7" ht="15" customHeight="1" x14ac:dyDescent="0.25">
      <c r="G42" s="18" t="s">
        <v>65</v>
      </c>
    </row>
    <row r="43" spans="7:7" ht="15" customHeight="1" x14ac:dyDescent="0.25">
      <c r="G43" s="18" t="s">
        <v>66</v>
      </c>
    </row>
    <row r="44" spans="7:7" ht="15" customHeight="1" x14ac:dyDescent="0.25">
      <c r="G44" s="18" t="s">
        <v>67</v>
      </c>
    </row>
    <row r="45" spans="7:7" ht="15" customHeight="1" x14ac:dyDescent="0.25">
      <c r="G45" s="18" t="s">
        <v>68</v>
      </c>
    </row>
    <row r="46" spans="7:7" ht="15" customHeight="1" x14ac:dyDescent="0.25">
      <c r="G46" s="18" t="s">
        <v>69</v>
      </c>
    </row>
    <row r="47" spans="7:7" ht="15" customHeight="1" x14ac:dyDescent="0.25">
      <c r="G47" s="18" t="s">
        <v>70</v>
      </c>
    </row>
    <row r="48" spans="7:7" ht="15" customHeight="1" x14ac:dyDescent="0.25">
      <c r="G48" s="18" t="s">
        <v>71</v>
      </c>
    </row>
    <row r="49" spans="7:7" ht="15" customHeight="1" x14ac:dyDescent="0.25">
      <c r="G49" s="18" t="s">
        <v>72</v>
      </c>
    </row>
    <row r="50" spans="7:7" ht="15" customHeight="1" x14ac:dyDescent="0.25">
      <c r="G50" s="18" t="s">
        <v>73</v>
      </c>
    </row>
    <row r="51" spans="7:7" ht="15" customHeight="1" x14ac:dyDescent="0.25">
      <c r="G51" s="18" t="s">
        <v>74</v>
      </c>
    </row>
    <row r="52" spans="7:7" ht="15" customHeight="1" x14ac:dyDescent="0.25">
      <c r="G52" s="18" t="s">
        <v>75</v>
      </c>
    </row>
    <row r="53" spans="7:7" ht="15" customHeight="1" x14ac:dyDescent="0.25">
      <c r="G53" s="18" t="s">
        <v>76</v>
      </c>
    </row>
    <row r="54" spans="7:7" ht="15" customHeight="1" x14ac:dyDescent="0.25">
      <c r="G54" s="18" t="s">
        <v>77</v>
      </c>
    </row>
    <row r="55" spans="7:7" ht="15" customHeight="1" x14ac:dyDescent="0.25">
      <c r="G55" s="18" t="s">
        <v>78</v>
      </c>
    </row>
    <row r="56" spans="7:7" ht="15" customHeight="1" x14ac:dyDescent="0.25">
      <c r="G56" s="18" t="s">
        <v>79</v>
      </c>
    </row>
    <row r="57" spans="7:7" ht="15" customHeight="1" x14ac:dyDescent="0.25">
      <c r="G57" s="18" t="s">
        <v>80</v>
      </c>
    </row>
    <row r="58" spans="7:7" ht="15" customHeight="1" x14ac:dyDescent="0.25">
      <c r="G58" s="18" t="s">
        <v>81</v>
      </c>
    </row>
    <row r="59" spans="7:7" ht="15" customHeight="1" x14ac:dyDescent="0.25">
      <c r="G59" s="18" t="s">
        <v>82</v>
      </c>
    </row>
    <row r="60" spans="7:7" ht="15" customHeight="1" x14ac:dyDescent="0.25">
      <c r="G60" s="18" t="s">
        <v>83</v>
      </c>
    </row>
    <row r="61" spans="7:7" ht="15" customHeight="1" x14ac:dyDescent="0.25">
      <c r="G61" s="18" t="s">
        <v>84</v>
      </c>
    </row>
    <row r="62" spans="7:7" ht="15" customHeight="1" x14ac:dyDescent="0.25">
      <c r="G62" s="18" t="s">
        <v>85</v>
      </c>
    </row>
    <row r="63" spans="7:7" ht="15" customHeight="1" x14ac:dyDescent="0.25">
      <c r="G63" s="18" t="s">
        <v>86</v>
      </c>
    </row>
    <row r="64" spans="7:7" ht="15" customHeight="1" x14ac:dyDescent="0.25">
      <c r="G64" s="18" t="s">
        <v>87</v>
      </c>
    </row>
    <row r="65" spans="7:7" ht="15" customHeight="1" x14ac:dyDescent="0.25">
      <c r="G65" s="18" t="s">
        <v>88</v>
      </c>
    </row>
    <row r="66" spans="7:7" ht="15" customHeight="1" x14ac:dyDescent="0.25">
      <c r="G66" s="18" t="s">
        <v>89</v>
      </c>
    </row>
    <row r="67" spans="7:7" ht="15" customHeight="1" x14ac:dyDescent="0.25">
      <c r="G67" s="18" t="s">
        <v>90</v>
      </c>
    </row>
    <row r="68" spans="7:7" ht="15" customHeight="1" x14ac:dyDescent="0.25">
      <c r="G68" s="18" t="s">
        <v>91</v>
      </c>
    </row>
    <row r="69" spans="7:7" ht="15" customHeight="1" x14ac:dyDescent="0.25">
      <c r="G69" s="18" t="s">
        <v>92</v>
      </c>
    </row>
    <row r="70" spans="7:7" ht="15" customHeight="1" x14ac:dyDescent="0.25">
      <c r="G70" s="18" t="s">
        <v>93</v>
      </c>
    </row>
    <row r="71" spans="7:7" ht="15" customHeight="1" x14ac:dyDescent="0.25">
      <c r="G71" s="18" t="s">
        <v>94</v>
      </c>
    </row>
    <row r="72" spans="7:7" ht="15" customHeight="1" x14ac:dyDescent="0.25">
      <c r="G72" s="18" t="s">
        <v>95</v>
      </c>
    </row>
    <row r="73" spans="7:7" ht="15" customHeight="1" x14ac:dyDescent="0.25">
      <c r="G73" s="18" t="s">
        <v>96</v>
      </c>
    </row>
    <row r="74" spans="7:7" ht="15" customHeight="1" x14ac:dyDescent="0.25">
      <c r="G74" s="18" t="s">
        <v>97</v>
      </c>
    </row>
    <row r="75" spans="7:7" ht="15" customHeight="1" x14ac:dyDescent="0.25">
      <c r="G75" s="18" t="s">
        <v>98</v>
      </c>
    </row>
    <row r="76" spans="7:7" ht="15" customHeight="1" x14ac:dyDescent="0.25">
      <c r="G76" s="18" t="s">
        <v>99</v>
      </c>
    </row>
    <row r="77" spans="7:7" ht="15" customHeight="1" x14ac:dyDescent="0.25">
      <c r="G77" s="18" t="s">
        <v>100</v>
      </c>
    </row>
    <row r="78" spans="7:7" ht="15" customHeight="1" x14ac:dyDescent="0.25">
      <c r="G78" s="18" t="s">
        <v>101</v>
      </c>
    </row>
    <row r="79" spans="7:7" ht="15" customHeight="1" x14ac:dyDescent="0.25">
      <c r="G79" s="18" t="s">
        <v>102</v>
      </c>
    </row>
    <row r="80" spans="7:7" ht="15" customHeight="1" x14ac:dyDescent="0.25">
      <c r="G80" s="18" t="s">
        <v>103</v>
      </c>
    </row>
    <row r="81" spans="7:7" ht="15" customHeight="1" x14ac:dyDescent="0.25">
      <c r="G81" s="18" t="s">
        <v>104</v>
      </c>
    </row>
    <row r="82" spans="7:7" ht="15" customHeight="1" x14ac:dyDescent="0.25">
      <c r="G82" s="18" t="s">
        <v>105</v>
      </c>
    </row>
    <row r="83" spans="7:7" ht="15" customHeight="1" x14ac:dyDescent="0.25">
      <c r="G83" s="18" t="s">
        <v>106</v>
      </c>
    </row>
    <row r="84" spans="7:7" ht="15" customHeight="1" x14ac:dyDescent="0.25">
      <c r="G84" s="18" t="s">
        <v>107</v>
      </c>
    </row>
    <row r="85" spans="7:7" ht="15" customHeight="1" x14ac:dyDescent="0.25">
      <c r="G85" s="18" t="s">
        <v>108</v>
      </c>
    </row>
    <row r="86" spans="7:7" ht="15" customHeight="1" x14ac:dyDescent="0.25">
      <c r="G86" s="18" t="s">
        <v>109</v>
      </c>
    </row>
    <row r="87" spans="7:7" ht="15" customHeight="1" x14ac:dyDescent="0.25">
      <c r="G87" s="18" t="s">
        <v>110</v>
      </c>
    </row>
    <row r="88" spans="7:7" ht="15" customHeight="1" x14ac:dyDescent="0.25">
      <c r="G88" s="18" t="s">
        <v>111</v>
      </c>
    </row>
  </sheetData>
  <phoneticPr fontId="3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Interventions 2019-2022</vt:lpstr>
      <vt:lpstr>Interventions 2024-2026</vt:lpstr>
      <vt:lpstr>Interventions 2027-2029</vt:lpstr>
      <vt:lpstr>Synthèse annuelle</vt:lpstr>
      <vt:lpstr>Récapitulatif global annuel</vt:lpstr>
      <vt:lpstr>Source</vt:lpstr>
      <vt:lpstr>AnneeSelect</vt:lpstr>
      <vt:lpstr>'Interventions 2024-2026'!ListeAnnee</vt:lpstr>
      <vt:lpstr>'Interventions 2027-2029'!ListeAnnee</vt:lpstr>
      <vt:lpstr>ListeAnnee</vt:lpstr>
      <vt:lpstr>'Interventions 2024-2026'!ListeInterventions</vt:lpstr>
      <vt:lpstr>'Interventions 2027-2029'!ListeInterventions</vt:lpstr>
      <vt:lpstr>ListeInterventions</vt:lpstr>
      <vt:lpstr>'Interventions 2024-2026'!ListeMois</vt:lpstr>
      <vt:lpstr>'Interventions 2027-2029'!ListeMois</vt:lpstr>
      <vt:lpstr>ListeMois</vt:lpstr>
      <vt:lpstr>'Interventions 2024-2026'!ListeOuvrages</vt:lpstr>
      <vt:lpstr>'Interventions 2027-2029'!ListeOuvrages</vt:lpstr>
      <vt:lpstr>ListeOuvrages</vt:lpstr>
      <vt:lpstr>MoisSelect</vt:lpstr>
      <vt:lpstr>'Synthèse annuelle'!Zone_d_impression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Andrea POURNY</dc:creator>
  <cp:lastModifiedBy>Andrea POURNY</cp:lastModifiedBy>
  <cp:lastPrinted>2020-03-01T11:37:17Z</cp:lastPrinted>
  <dcterms:created xsi:type="dcterms:W3CDTF">2020-02-14T18:51:55Z</dcterms:created>
  <dcterms:modified xsi:type="dcterms:W3CDTF">2023-08-11T08:24:57Z</dcterms:modified>
</cp:coreProperties>
</file>