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najgu\Desktop\"/>
    </mc:Choice>
  </mc:AlternateContent>
  <bookViews>
    <workbookView xWindow="0" yWindow="0" windowWidth="28800" windowHeight="12300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G8" i="1"/>
  <c r="D8" i="1"/>
  <c r="F8" i="1"/>
  <c r="L8" i="1" a="1"/>
  <c r="L8" i="1"/>
  <c r="E8" i="1"/>
  <c r="L7" i="1" a="1"/>
  <c r="L7" i="1"/>
  <c r="F4" i="1"/>
</calcChain>
</file>

<file path=xl/sharedStrings.xml><?xml version="1.0" encoding="utf-8"?>
<sst xmlns="http://schemas.openxmlformats.org/spreadsheetml/2006/main" count="9" uniqueCount="9">
  <si>
    <t xml:space="preserve">Laize </t>
  </si>
  <si>
    <t xml:space="preserve">Coupe </t>
  </si>
  <si>
    <t>Surface unitaire</t>
  </si>
  <si>
    <t>Qualité</t>
  </si>
  <si>
    <t>B</t>
  </si>
  <si>
    <t xml:space="preserve">Choix laize </t>
  </si>
  <si>
    <t xml:space="preserve">Calcul optimsation nombre de pose </t>
  </si>
  <si>
    <t>LPP 6</t>
  </si>
  <si>
    <t>LPP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</si>
</sst>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1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71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28">
    <dxf>
      <fill>
        <patternFill>
          <bgColor theme="8" tint="-0.24994659260841701"/>
        </patternFill>
      </fill>
    </dxf>
    <dxf>
      <fill>
        <patternFill patternType="solid">
          <bgColor rgb="FF92D050"/>
        </patternFill>
      </fill>
    </dxf>
    <dxf>
      <fill>
        <patternFill>
          <bgColor rgb="FFFF9999"/>
        </patternFill>
      </fill>
    </dxf>
    <dxf>
      <fill>
        <patternFill patternType="solid">
          <bgColor rgb="FF92D050"/>
        </patternFill>
      </fill>
    </dxf>
    <dxf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 patternType="solid"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 patternType="solid">
          <bgColor rgb="FF92D050"/>
        </patternFill>
      </fill>
    </dxf>
    <dxf>
      <fill>
        <patternFill>
          <bgColor rgb="FFFF9999"/>
        </patternFill>
      </fill>
    </dxf>
    <dxf>
      <fill>
        <patternFill>
          <bgColor theme="8" tint="-0.24994659260841701"/>
        </patternFill>
      </fill>
    </dxf>
    <dxf>
      <fill>
        <patternFill patternType="solid">
          <bgColor rgb="FF92D050"/>
        </patternFill>
      </fill>
    </dxf>
    <dxf>
      <fill>
        <patternFill>
          <bgColor rgb="FFFF9999"/>
        </patternFill>
      </fill>
    </dxf>
    <dxf>
      <fill>
        <patternFill>
          <bgColor theme="8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FF9999"/>
        </patternFill>
      </fill>
    </dxf>
    <dxf>
      <fill>
        <patternFill>
          <bgColor theme="8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747347</xdr:colOff>
      <xdr:row>10</xdr:row>
      <xdr:rowOff>153865</xdr:rowOff>
    </xdr:from>
    <xdr:to>
      <xdr:col>9</xdr:col>
      <xdr:colOff>300404</xdr:colOff>
      <xdr:row>14</xdr:row>
      <xdr:rowOff>139212</xdr:rowOff>
    </xdr:to>
    <xdr:sp macro="" textlink="">
      <xdr:nvSpPr>
        <xdr:cNvPr id="2" name="Rectangle 1"/>
        <xdr:cNvSpPr/>
      </xdr:nvSpPr>
      <xdr:spPr>
        <a:xfrm>
          <a:off x="5561135" y="2058865"/>
          <a:ext cx="1839057" cy="74734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80597</xdr:colOff>
      <xdr:row>11</xdr:row>
      <xdr:rowOff>109904</xdr:rowOff>
    </xdr:from>
    <xdr:to>
      <xdr:col>9</xdr:col>
      <xdr:colOff>131885</xdr:colOff>
      <xdr:row>13</xdr:row>
      <xdr:rowOff>183173</xdr:rowOff>
    </xdr:to>
    <xdr:sp macro="" textlink="">
      <xdr:nvSpPr>
        <xdr:cNvPr id="3" name="ZoneTexte 2"/>
        <xdr:cNvSpPr txBox="1"/>
      </xdr:nvSpPr>
      <xdr:spPr>
        <a:xfrm>
          <a:off x="5656385" y="2205404"/>
          <a:ext cx="1575288" cy="4542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Dimensions machines</a:t>
          </a:r>
        </a:p>
      </xdr:txBody>
    </xdr:sp>
    <xdr:clientData/>
  </xdr:twoCellAnchor>
  <xdr:twoCellAnchor>
    <xdr:from>
      <xdr:col>0</xdr:col>
      <xdr:colOff>732693</xdr:colOff>
      <xdr:row>10</xdr:row>
      <xdr:rowOff>51288</xdr:rowOff>
    </xdr:from>
    <xdr:to>
      <xdr:col>3</xdr:col>
      <xdr:colOff>285750</xdr:colOff>
      <xdr:row>14</xdr:row>
      <xdr:rowOff>36635</xdr:rowOff>
    </xdr:to>
    <xdr:sp macro="" textlink="">
      <xdr:nvSpPr>
        <xdr:cNvPr id="4" name="Rectangle 3"/>
        <xdr:cNvSpPr/>
      </xdr:nvSpPr>
      <xdr:spPr>
        <a:xfrm>
          <a:off x="732693" y="1956288"/>
          <a:ext cx="1839057" cy="747347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65943</xdr:colOff>
      <xdr:row>11</xdr:row>
      <xdr:rowOff>7327</xdr:rowOff>
    </xdr:from>
    <xdr:to>
      <xdr:col>3</xdr:col>
      <xdr:colOff>117231</xdr:colOff>
      <xdr:row>13</xdr:row>
      <xdr:rowOff>80596</xdr:rowOff>
    </xdr:to>
    <xdr:sp macro="" textlink="">
      <xdr:nvSpPr>
        <xdr:cNvPr id="5" name="ZoneTexte 4"/>
        <xdr:cNvSpPr txBox="1"/>
      </xdr:nvSpPr>
      <xdr:spPr>
        <a:xfrm>
          <a:off x="827943" y="2102827"/>
          <a:ext cx="1575288" cy="4542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Dimension</a:t>
          </a:r>
          <a:r>
            <a:rPr lang="fr-FR" sz="1100" baseline="0"/>
            <a:t> carton</a:t>
          </a:r>
          <a:endParaRPr lang="fr-FR" sz="1100"/>
        </a:p>
      </xdr:txBody>
    </xdr:sp>
    <xdr:clientData/>
  </xdr:twoCellAnchor>
  <xdr:twoCellAnchor>
    <xdr:from>
      <xdr:col>2</xdr:col>
      <xdr:colOff>128222</xdr:colOff>
      <xdr:row>3</xdr:row>
      <xdr:rowOff>109904</xdr:rowOff>
    </xdr:from>
    <xdr:to>
      <xdr:col>2</xdr:col>
      <xdr:colOff>446942</xdr:colOff>
      <xdr:row>10</xdr:row>
      <xdr:rowOff>51288</xdr:rowOff>
    </xdr:to>
    <xdr:cxnSp macro="">
      <xdr:nvCxnSpPr>
        <xdr:cNvPr id="7" name="Connecteur droit avec flèche 6"/>
        <xdr:cNvCxnSpPr>
          <a:stCxn id="4" idx="0"/>
        </xdr:cNvCxnSpPr>
      </xdr:nvCxnSpPr>
      <xdr:spPr>
        <a:xfrm flipV="1">
          <a:off x="1652222" y="681404"/>
          <a:ext cx="318720" cy="127488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7327</xdr:colOff>
      <xdr:row>7</xdr:row>
      <xdr:rowOff>36635</xdr:rowOff>
    </xdr:from>
    <xdr:to>
      <xdr:col>7</xdr:col>
      <xdr:colOff>468925</xdr:colOff>
      <xdr:row>10</xdr:row>
      <xdr:rowOff>139213</xdr:rowOff>
    </xdr:to>
    <xdr:cxnSp macro="">
      <xdr:nvCxnSpPr>
        <xdr:cNvPr id="9" name="Connecteur droit avec flèche 8"/>
        <xdr:cNvCxnSpPr/>
      </xdr:nvCxnSpPr>
      <xdr:spPr>
        <a:xfrm flipH="1" flipV="1">
          <a:off x="5583115" y="1370135"/>
          <a:ext cx="461598" cy="67407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14654</xdr:colOff>
      <xdr:row>6</xdr:row>
      <xdr:rowOff>0</xdr:rowOff>
    </xdr:from>
    <xdr:to>
      <xdr:col>6</xdr:col>
      <xdr:colOff>740020</xdr:colOff>
      <xdr:row>7</xdr:row>
      <xdr:rowOff>14654</xdr:rowOff>
    </xdr:to>
    <xdr:sp macro="" textlink="">
      <xdr:nvSpPr>
        <xdr:cNvPr id="10" name="Rectangle 9"/>
        <xdr:cNvSpPr/>
      </xdr:nvSpPr>
      <xdr:spPr>
        <a:xfrm>
          <a:off x="776654" y="1143000"/>
          <a:ext cx="4777154" cy="205154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740019</xdr:colOff>
      <xdr:row>3</xdr:row>
      <xdr:rowOff>7327</xdr:rowOff>
    </xdr:from>
    <xdr:to>
      <xdr:col>2</xdr:col>
      <xdr:colOff>747346</xdr:colOff>
      <xdr:row>4</xdr:row>
      <xdr:rowOff>7327</xdr:rowOff>
    </xdr:to>
    <xdr:sp macro="" textlink="">
      <xdr:nvSpPr>
        <xdr:cNvPr id="12" name="Rectangle 11"/>
        <xdr:cNvSpPr/>
      </xdr:nvSpPr>
      <xdr:spPr>
        <a:xfrm>
          <a:off x="1502019" y="578827"/>
          <a:ext cx="769327" cy="190500"/>
        </a:xfrm>
        <a:prstGeom prst="rect">
          <a:avLst/>
        </a:prstGeom>
        <a:noFill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725366</xdr:colOff>
      <xdr:row>10</xdr:row>
      <xdr:rowOff>117231</xdr:rowOff>
    </xdr:from>
    <xdr:to>
      <xdr:col>6</xdr:col>
      <xdr:colOff>36635</xdr:colOff>
      <xdr:row>14</xdr:row>
      <xdr:rowOff>102578</xdr:rowOff>
    </xdr:to>
    <xdr:sp macro="" textlink="">
      <xdr:nvSpPr>
        <xdr:cNvPr id="14" name="Rectangle 13"/>
        <xdr:cNvSpPr/>
      </xdr:nvSpPr>
      <xdr:spPr>
        <a:xfrm>
          <a:off x="3011366" y="2022231"/>
          <a:ext cx="1839057" cy="747347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58616</xdr:colOff>
      <xdr:row>11</xdr:row>
      <xdr:rowOff>73270</xdr:rowOff>
    </xdr:from>
    <xdr:to>
      <xdr:col>5</xdr:col>
      <xdr:colOff>630116</xdr:colOff>
      <xdr:row>13</xdr:row>
      <xdr:rowOff>146539</xdr:rowOff>
    </xdr:to>
    <xdr:sp macro="" textlink="">
      <xdr:nvSpPr>
        <xdr:cNvPr id="15" name="ZoneTexte 14"/>
        <xdr:cNvSpPr txBox="1"/>
      </xdr:nvSpPr>
      <xdr:spPr>
        <a:xfrm>
          <a:off x="3106616" y="2168770"/>
          <a:ext cx="1575288" cy="4542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 la plus proche</a:t>
          </a:r>
        </a:p>
      </xdr:txBody>
    </xdr:sp>
    <xdr:clientData/>
  </xdr:twoCellAnchor>
  <xdr:twoCellAnchor>
    <xdr:from>
      <xdr:col>1</xdr:col>
      <xdr:colOff>732692</xdr:colOff>
      <xdr:row>7</xdr:row>
      <xdr:rowOff>139212</xdr:rowOff>
    </xdr:from>
    <xdr:to>
      <xdr:col>4</xdr:col>
      <xdr:colOff>655760</xdr:colOff>
      <xdr:row>10</xdr:row>
      <xdr:rowOff>168519</xdr:rowOff>
    </xdr:to>
    <xdr:cxnSp macro="">
      <xdr:nvCxnSpPr>
        <xdr:cNvPr id="16" name="Connecteur droit avec flèche 15"/>
        <xdr:cNvCxnSpPr/>
      </xdr:nvCxnSpPr>
      <xdr:spPr>
        <a:xfrm flipH="1" flipV="1">
          <a:off x="1494692" y="1472712"/>
          <a:ext cx="2209068" cy="600807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9</xdr:col>
      <xdr:colOff>630116</xdr:colOff>
      <xdr:row>10</xdr:row>
      <xdr:rowOff>117231</xdr:rowOff>
    </xdr:from>
    <xdr:to>
      <xdr:col>12</xdr:col>
      <xdr:colOff>183173</xdr:colOff>
      <xdr:row>14</xdr:row>
      <xdr:rowOff>102578</xdr:rowOff>
    </xdr:to>
    <xdr:sp macro="" textlink="">
      <xdr:nvSpPr>
        <xdr:cNvPr id="18" name="Rectangle 17"/>
        <xdr:cNvSpPr/>
      </xdr:nvSpPr>
      <xdr:spPr>
        <a:xfrm>
          <a:off x="7729904" y="2022231"/>
          <a:ext cx="1839057" cy="747347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725366</xdr:colOff>
      <xdr:row>11</xdr:row>
      <xdr:rowOff>73270</xdr:rowOff>
    </xdr:from>
    <xdr:to>
      <xdr:col>12</xdr:col>
      <xdr:colOff>14654</xdr:colOff>
      <xdr:row>13</xdr:row>
      <xdr:rowOff>146539</xdr:rowOff>
    </xdr:to>
    <xdr:sp macro="" textlink="">
      <xdr:nvSpPr>
        <xdr:cNvPr id="19" name="ZoneTexte 18"/>
        <xdr:cNvSpPr txBox="1"/>
      </xdr:nvSpPr>
      <xdr:spPr>
        <a:xfrm>
          <a:off x="7825154" y="2168770"/>
          <a:ext cx="1575288" cy="4542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Afficher dimension machine et pas resultat</a:t>
          </a:r>
        </a:p>
      </xdr:txBody>
    </xdr:sp>
    <xdr:clientData/>
  </xdr:twoCellAnchor>
  <xdr:twoCellAnchor>
    <xdr:from>
      <xdr:col>10</xdr:col>
      <xdr:colOff>351694</xdr:colOff>
      <xdr:row>6</xdr:row>
      <xdr:rowOff>146538</xdr:rowOff>
    </xdr:from>
    <xdr:to>
      <xdr:col>11</xdr:col>
      <xdr:colOff>402981</xdr:colOff>
      <xdr:row>10</xdr:row>
      <xdr:rowOff>102579</xdr:rowOff>
    </xdr:to>
    <xdr:cxnSp macro="">
      <xdr:nvCxnSpPr>
        <xdr:cNvPr id="20" name="Connecteur droit avec flèche 19"/>
        <xdr:cNvCxnSpPr/>
      </xdr:nvCxnSpPr>
      <xdr:spPr>
        <a:xfrm flipV="1">
          <a:off x="8213482" y="1289538"/>
          <a:ext cx="813287" cy="718041"/>
        </a:xfrm>
        <a:prstGeom prst="straightConnector1">
          <a:avLst/>
        </a:prstGeom>
        <a:ln w="9525" cap="flat" cmpd="sng" algn="ctr">
          <a:solidFill>
            <a:schemeClr val="accent6"/>
          </a:solidFill>
          <a:prstDash val="dash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130" zoomScaleNormal="130" workbookViewId="0">
      <selection activeCell="C15" sqref="C15"/>
    </sheetView>
  </sheetViews>
  <sheetFormatPr baseColWidth="10" defaultRowHeight="15" x14ac:dyDescent="0.25"/>
  <cols>
    <col min="5" max="5" width="15" bestFit="1" customWidth="1"/>
  </cols>
  <sheetData>
    <row r="2" spans="1:12" x14ac:dyDescent="0.25">
      <c r="D2" t="s">
        <v>6</v>
      </c>
    </row>
    <row r="4" spans="1:12" x14ac:dyDescent="0.25">
      <c r="B4" t="s">
        <v>0</v>
      </c>
      <c r="C4">
        <v>450</v>
      </c>
      <c r="E4" t="s">
        <v>2</v>
      </c>
      <c r="F4" s="1">
        <f>(C4*C5)/1000000</f>
        <v>0.2394</v>
      </c>
      <c r="I4">
        <v>4</v>
      </c>
    </row>
    <row r="5" spans="1:12" x14ac:dyDescent="0.25">
      <c r="B5" t="s">
        <v>1</v>
      </c>
      <c r="C5">
        <v>532</v>
      </c>
      <c r="E5" t="s">
        <v>3</v>
      </c>
      <c r="F5" t="s">
        <v>4</v>
      </c>
      <c r="I5">
        <v>6</v>
      </c>
    </row>
    <row r="7" spans="1:12" x14ac:dyDescent="0.25">
      <c r="B7">
        <v>1750</v>
      </c>
      <c r="C7">
        <v>2000</v>
      </c>
      <c r="D7">
        <v>2100</v>
      </c>
      <c r="E7">
        <v>2200</v>
      </c>
      <c r="F7">
        <v>2350</v>
      </c>
      <c r="G7">
        <v>2500</v>
      </c>
      <c r="K7" t="s">
        <v>8</v>
      </c>
      <c r="L7" s="2">
        <f t="array" ref="L7">MIN(IF(ABS(B8:G8-I4)=MIN(ABS(B8:G8-I4)),B8:G8))</f>
        <v>3.8</v>
      </c>
    </row>
    <row r="8" spans="1:12" x14ac:dyDescent="0.25">
      <c r="A8" t="s">
        <v>5</v>
      </c>
      <c r="B8" s="2">
        <v>3.8</v>
      </c>
      <c r="C8" s="2">
        <f>C7/(C4+25)</f>
        <v>4.2105263157894735</v>
      </c>
      <c r="D8" s="2">
        <f>D7/(C4+25)</f>
        <v>4.4210526315789478</v>
      </c>
      <c r="E8" s="2">
        <f>E7/(C4+25)</f>
        <v>4.6315789473684212</v>
      </c>
      <c r="F8" s="2">
        <f>F7/(C4+25)</f>
        <v>4.9473684210526319</v>
      </c>
      <c r="G8" s="2">
        <f>G7/(C4+25)</f>
        <v>5.2631578947368425</v>
      </c>
      <c r="K8" t="s">
        <v>7</v>
      </c>
      <c r="L8" s="2" t="e">
        <f t="array" ref="L8">INDEX(B8:G8,MATCH(I5,B8:G8)+1)</f>
        <v>#REF!</v>
      </c>
    </row>
    <row r="9" spans="1:12" x14ac:dyDescent="0.25">
      <c r="B9" s="2"/>
    </row>
    <row r="10" spans="1:12" x14ac:dyDescent="0.25">
      <c r="B10" s="2"/>
    </row>
    <row r="11" spans="1:12" x14ac:dyDescent="0.25">
      <c r="B11" s="2"/>
    </row>
    <row r="12" spans="1:12" x14ac:dyDescent="0.25">
      <c r="B12" s="2"/>
    </row>
    <row r="13" spans="1:12" x14ac:dyDescent="0.25">
      <c r="B13" s="2"/>
    </row>
  </sheetData>
  <conditionalFormatting sqref="B8:G8">
    <cfRule type="expression" dxfId="3" priority="3">
      <formula>ABS(B8-$I$4)=MIN(ABS($B$8:$G$8-$I$4))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Smurfit Kappa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Znaj, Guillaume</dc:creator>
  <cp:lastModifiedBy>Znaj, Guillaume</cp:lastModifiedBy>
  <dcterms:created xsi:type="dcterms:W3CDTF">2022-05-16T12:02:38Z</dcterms:created>
  <dcterms:modified xsi:type="dcterms:W3CDTF">2022-05-16T14:35:44Z</dcterms:modified>
</cp:coreProperties>
</file>