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ntin.dabin\Desktop\"/>
    </mc:Choice>
  </mc:AlternateContent>
  <xr:revisionPtr revIDLastSave="0" documentId="8_{53BBE73C-B8ED-4B81-803D-E43560DC600C}" xr6:coauthVersionLast="47" xr6:coauthVersionMax="47" xr10:uidLastSave="{00000000-0000-0000-0000-000000000000}"/>
  <bookViews>
    <workbookView xWindow="-108" yWindow="-108" windowWidth="23256" windowHeight="12576" xr2:uid="{FE124B9F-EF0F-43D9-841D-F202EF3B7349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K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</calcChain>
</file>

<file path=xl/sharedStrings.xml><?xml version="1.0" encoding="utf-8"?>
<sst xmlns="http://schemas.openxmlformats.org/spreadsheetml/2006/main" count="15" uniqueCount="10">
  <si>
    <t>Qté</t>
  </si>
  <si>
    <t>Date</t>
  </si>
  <si>
    <t xml:space="preserve">Date </t>
  </si>
  <si>
    <t xml:space="preserve">RECHERCHEV   </t>
  </si>
  <si>
    <t>ERP</t>
  </si>
  <si>
    <t>FOURNISSEUR 1</t>
  </si>
  <si>
    <t>Fournisseur 2</t>
  </si>
  <si>
    <t>N° CONTRAT</t>
  </si>
  <si>
    <t>RechercheV F1</t>
  </si>
  <si>
    <t>RechercheV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</si>
</sst>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7"/>
      <color rgb="FF003880"/>
      <name val="Arial"/>
      <family val="2"/>
    </font>
    <font>
      <sz val="11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41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0" fillId="0" borderId="1" xfId="0" applyNumberFormat="1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right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3" borderId="1" xfId="0" applyFont="1" applyFill="1" applyBorder="1"/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2" fillId="3" borderId="8" xfId="0" applyFont="1" applyFill="1" applyBorder="1"/>
    <xf numFmtId="14" fontId="1" fillId="2" borderId="5" xfId="0" applyNumberFormat="1" applyFont="1" applyFill="1" applyBorder="1" applyAlignment="1">
      <alignment horizontal="center" vertical="center" wrapText="1"/>
    </xf>
    <xf numFmtId="3" fontId="0" fillId="0" borderId="8" xfId="0" applyNumberFormat="1" applyBorder="1" applyAlignment="1">
      <alignment horizontal="right"/>
    </xf>
    <xf numFmtId="14" fontId="0" fillId="0" borderId="8" xfId="0" applyNumberFormat="1" applyBorder="1" applyAlignment="1">
      <alignment horizontal="right"/>
    </xf>
    <xf numFmtId="0" fontId="1" fillId="2" borderId="9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7A72C-1E69-492B-BE34-DD18B0930919}">
  <dimension ref="A1:K81"/>
  <sheetViews>
    <sheetView tabSelected="1" workbookViewId="0">
      <selection activeCell="J3" sqref="J3"/>
    </sheetView>
  </sheetViews>
  <sheetFormatPr baseColWidth="10" defaultRowHeight="14.4" x14ac:dyDescent="0.3"/>
  <cols>
    <col min="10" max="10" width="15.77734375" bestFit="1" customWidth="1"/>
    <col min="11" max="11" width="14.109375" bestFit="1" customWidth="1"/>
  </cols>
  <sheetData>
    <row r="1" spans="1:11" x14ac:dyDescent="0.3">
      <c r="A1" s="22" t="s">
        <v>4</v>
      </c>
      <c r="B1" s="22"/>
      <c r="C1" s="22"/>
      <c r="D1" s="22" t="s">
        <v>5</v>
      </c>
      <c r="E1" s="22"/>
      <c r="F1" s="22"/>
      <c r="G1" s="22" t="s">
        <v>6</v>
      </c>
      <c r="H1" s="22"/>
      <c r="I1" s="22"/>
      <c r="J1" s="22" t="s">
        <v>3</v>
      </c>
      <c r="K1" s="22"/>
    </row>
    <row r="2" spans="1:11" x14ac:dyDescent="0.3">
      <c r="A2" s="2" t="s">
        <v>1</v>
      </c>
      <c r="B2" s="2" t="s">
        <v>7</v>
      </c>
      <c r="C2" s="2" t="s">
        <v>0</v>
      </c>
      <c r="D2" s="2" t="s">
        <v>2</v>
      </c>
      <c r="E2" s="2" t="s">
        <v>7</v>
      </c>
      <c r="F2" s="2" t="s">
        <v>0</v>
      </c>
      <c r="G2" s="2" t="s">
        <v>1</v>
      </c>
      <c r="H2" s="2" t="s">
        <v>7</v>
      </c>
      <c r="I2" s="21" t="s">
        <v>0</v>
      </c>
      <c r="J2" s="2" t="s">
        <v>8</v>
      </c>
      <c r="K2" s="2" t="s">
        <v>9</v>
      </c>
    </row>
    <row r="3" spans="1:11" x14ac:dyDescent="0.3">
      <c r="A3" s="3">
        <v>44928</v>
      </c>
      <c r="B3" s="2">
        <v>1488514</v>
      </c>
      <c r="C3" s="1">
        <v>15</v>
      </c>
      <c r="D3" s="20">
        <v>44929</v>
      </c>
      <c r="E3" s="8">
        <v>1488512</v>
      </c>
      <c r="F3" s="19">
        <v>75</v>
      </c>
      <c r="G3" s="20">
        <v>44936</v>
      </c>
      <c r="H3" s="19">
        <v>1488726</v>
      </c>
      <c r="I3" s="18">
        <v>60</v>
      </c>
      <c r="J3" s="2">
        <f>VLOOKUP(E3,$B$3:$B$81,1,FALSE)</f>
        <v>1488512</v>
      </c>
      <c r="K3" s="2" t="e">
        <f>VLOOKUP(H3,$B$3:$B$81,1,FALSE)</f>
        <v>#N/A</v>
      </c>
    </row>
    <row r="4" spans="1:11" x14ac:dyDescent="0.3">
      <c r="A4" s="3">
        <v>44928</v>
      </c>
      <c r="B4" s="2">
        <v>1488513</v>
      </c>
      <c r="C4" s="1">
        <v>30</v>
      </c>
      <c r="D4" s="20">
        <v>44936</v>
      </c>
      <c r="E4" s="8">
        <v>1488701</v>
      </c>
      <c r="F4" s="19">
        <v>60</v>
      </c>
      <c r="G4" s="20">
        <v>44937</v>
      </c>
      <c r="H4" s="19">
        <v>1488772</v>
      </c>
      <c r="I4" s="18">
        <v>15</v>
      </c>
      <c r="J4" s="2" t="e">
        <f>VLOOKUP(E4,$B$3:$B$81,1,FALSE)</f>
        <v>#N/A</v>
      </c>
      <c r="K4" s="2" t="e">
        <f>VLOOKUP(H4,$B$3:$B$81,1,FALSE)</f>
        <v>#N/A</v>
      </c>
    </row>
    <row r="5" spans="1:11" x14ac:dyDescent="0.3">
      <c r="A5" s="3">
        <v>44928</v>
      </c>
      <c r="B5" s="2">
        <v>1488512</v>
      </c>
      <c r="C5" s="1">
        <v>120</v>
      </c>
      <c r="D5" s="20">
        <v>44944</v>
      </c>
      <c r="E5" s="8">
        <v>1488885</v>
      </c>
      <c r="F5" s="19">
        <v>75</v>
      </c>
      <c r="G5" s="20">
        <v>44938</v>
      </c>
      <c r="H5" s="19">
        <v>1488809</v>
      </c>
      <c r="I5" s="18">
        <v>75</v>
      </c>
      <c r="J5" s="2" t="e">
        <f>VLOOKUP(E5,$B$3:$B$81,1,FALSE)</f>
        <v>#N/A</v>
      </c>
      <c r="K5" s="2" t="e">
        <f>VLOOKUP(H5,$B$3:$B$81,1,FALSE)</f>
        <v>#N/A</v>
      </c>
    </row>
    <row r="6" spans="1:11" x14ac:dyDescent="0.3">
      <c r="A6" s="3">
        <v>44928</v>
      </c>
      <c r="B6" s="2">
        <v>1488511</v>
      </c>
      <c r="C6" s="1">
        <v>15</v>
      </c>
      <c r="D6" s="20">
        <v>44950</v>
      </c>
      <c r="E6" s="8">
        <v>1489035</v>
      </c>
      <c r="F6" s="19">
        <v>45</v>
      </c>
      <c r="G6" s="20">
        <v>44938</v>
      </c>
      <c r="H6" s="19">
        <v>1488806</v>
      </c>
      <c r="I6" s="18">
        <v>45</v>
      </c>
      <c r="J6" s="2" t="e">
        <f>VLOOKUP(E6,$B$3:$B$81,1,FALSE)</f>
        <v>#N/A</v>
      </c>
      <c r="K6" s="2" t="e">
        <f>VLOOKUP(H6,$B$3:$B$81,1,FALSE)</f>
        <v>#N/A</v>
      </c>
    </row>
    <row r="7" spans="1:11" x14ac:dyDescent="0.3">
      <c r="A7" s="3">
        <v>44928</v>
      </c>
      <c r="B7" s="2">
        <v>1488510</v>
      </c>
      <c r="C7" s="1">
        <v>15</v>
      </c>
      <c r="D7" s="20">
        <v>44956</v>
      </c>
      <c r="E7" s="8">
        <v>1489206</v>
      </c>
      <c r="F7" s="19">
        <v>105</v>
      </c>
      <c r="G7" s="20">
        <v>44938</v>
      </c>
      <c r="H7" s="19">
        <v>1488805</v>
      </c>
      <c r="I7" s="18">
        <v>15</v>
      </c>
      <c r="J7" s="2" t="e">
        <f>VLOOKUP(E7,$B$3:$B$81,1,FALSE)</f>
        <v>#N/A</v>
      </c>
      <c r="K7" s="2" t="e">
        <f>VLOOKUP(H7,$B$3:$B$81,1,FALSE)</f>
        <v>#N/A</v>
      </c>
    </row>
    <row r="8" spans="1:11" x14ac:dyDescent="0.3">
      <c r="A8" s="3">
        <v>44929</v>
      </c>
      <c r="B8" s="2">
        <v>1488509</v>
      </c>
      <c r="C8" s="1">
        <v>45</v>
      </c>
      <c r="D8" s="20">
        <v>44928</v>
      </c>
      <c r="E8" s="8">
        <v>1488511</v>
      </c>
      <c r="F8" s="19">
        <v>120</v>
      </c>
      <c r="G8" s="20">
        <v>44938</v>
      </c>
      <c r="H8" s="19">
        <v>1488804</v>
      </c>
      <c r="I8" s="18">
        <v>30</v>
      </c>
      <c r="J8" s="2">
        <f>VLOOKUP(E8,$B$3:$B$81,1,FALSE)</f>
        <v>1488511</v>
      </c>
      <c r="K8" s="2" t="e">
        <f>VLOOKUP(H8,$B$3:$B$81,1,FALSE)</f>
        <v>#N/A</v>
      </c>
    </row>
    <row r="9" spans="1:11" x14ac:dyDescent="0.3">
      <c r="A9" s="17">
        <v>44929</v>
      </c>
      <c r="B9" s="2">
        <v>1488508</v>
      </c>
      <c r="C9" s="16">
        <v>165</v>
      </c>
      <c r="D9" s="15">
        <v>44935</v>
      </c>
      <c r="E9" s="14">
        <v>1488700</v>
      </c>
      <c r="F9" s="13">
        <v>240</v>
      </c>
      <c r="G9" s="12">
        <v>44939</v>
      </c>
      <c r="H9" s="11">
        <v>1488863</v>
      </c>
      <c r="I9" s="10">
        <v>90</v>
      </c>
      <c r="J9" s="2" t="e">
        <f>VLOOKUP(E9,$B$3:$B$81,1,FALSE)</f>
        <v>#N/A</v>
      </c>
      <c r="K9" s="2" t="e">
        <f>VLOOKUP(H9,$B$3:$B$81,1,FALSE)</f>
        <v>#N/A</v>
      </c>
    </row>
    <row r="10" spans="1:11" x14ac:dyDescent="0.3">
      <c r="A10" s="3">
        <v>44929</v>
      </c>
      <c r="B10" s="2">
        <v>1488507</v>
      </c>
      <c r="C10" s="1">
        <v>120</v>
      </c>
      <c r="D10" s="9">
        <v>44942</v>
      </c>
      <c r="E10" s="8">
        <v>1488884</v>
      </c>
      <c r="F10" s="7">
        <v>195</v>
      </c>
      <c r="G10" s="6">
        <v>44939</v>
      </c>
      <c r="H10" s="5">
        <v>1488807</v>
      </c>
      <c r="I10" s="4">
        <v>15</v>
      </c>
      <c r="J10" s="2" t="e">
        <f>VLOOKUP(E10,$B$3:$B$81,1,FALSE)</f>
        <v>#N/A</v>
      </c>
      <c r="K10" s="2" t="e">
        <f>VLOOKUP(H10,$B$3:$B$81,1,FALSE)</f>
        <v>#N/A</v>
      </c>
    </row>
    <row r="11" spans="1:11" x14ac:dyDescent="0.3">
      <c r="A11" s="3">
        <v>44929</v>
      </c>
      <c r="B11" s="2">
        <v>1488506</v>
      </c>
      <c r="C11" s="1">
        <v>75</v>
      </c>
      <c r="D11" s="9">
        <v>44949</v>
      </c>
      <c r="E11" s="8">
        <v>1489034</v>
      </c>
      <c r="F11" s="7">
        <v>255</v>
      </c>
      <c r="G11" s="6">
        <v>44939</v>
      </c>
      <c r="H11" s="5">
        <v>1488756</v>
      </c>
      <c r="I11" s="4">
        <v>420</v>
      </c>
      <c r="J11" s="2" t="e">
        <f>VLOOKUP(E11,$B$3:$B$81,1,FALSE)</f>
        <v>#N/A</v>
      </c>
      <c r="K11" s="2" t="e">
        <f>VLOOKUP(H11,$B$3:$B$81,1,FALSE)</f>
        <v>#N/A</v>
      </c>
    </row>
    <row r="12" spans="1:11" x14ac:dyDescent="0.3">
      <c r="A12" s="3">
        <v>44930</v>
      </c>
      <c r="B12" s="2">
        <v>1488505</v>
      </c>
      <c r="C12" s="1">
        <v>60</v>
      </c>
      <c r="D12" s="9">
        <v>44956</v>
      </c>
      <c r="E12" s="8">
        <v>1489205</v>
      </c>
      <c r="F12" s="7">
        <v>210</v>
      </c>
      <c r="G12" s="6">
        <v>44942</v>
      </c>
      <c r="H12" s="5">
        <v>1488886</v>
      </c>
      <c r="I12" s="4">
        <v>435</v>
      </c>
      <c r="J12" s="2" t="e">
        <f>VLOOKUP(E12,$B$3:$B$81,1,FALSE)</f>
        <v>#N/A</v>
      </c>
      <c r="K12" s="2" t="e">
        <f>VLOOKUP(H12,$B$3:$B$81,1,FALSE)</f>
        <v>#N/A</v>
      </c>
    </row>
    <row r="13" spans="1:11" x14ac:dyDescent="0.3">
      <c r="A13" s="3">
        <v>44930</v>
      </c>
      <c r="B13" s="2">
        <v>1488504</v>
      </c>
      <c r="C13" s="1">
        <v>30</v>
      </c>
      <c r="D13" s="9">
        <v>44929</v>
      </c>
      <c r="E13" s="8">
        <v>1488585</v>
      </c>
      <c r="F13" s="7">
        <v>165</v>
      </c>
      <c r="G13" s="6">
        <v>44942</v>
      </c>
      <c r="H13" s="5">
        <v>1488882</v>
      </c>
      <c r="I13" s="4">
        <v>15</v>
      </c>
      <c r="J13" s="2" t="e">
        <f>VLOOKUP(E13,$B$3:$B$81,1,FALSE)</f>
        <v>#N/A</v>
      </c>
      <c r="K13" s="2" t="e">
        <f>VLOOKUP(H13,$B$3:$B$81,1,FALSE)</f>
        <v>#N/A</v>
      </c>
    </row>
    <row r="14" spans="1:11" x14ac:dyDescent="0.3">
      <c r="A14" s="3">
        <v>44931</v>
      </c>
      <c r="B14" s="2">
        <v>1488503</v>
      </c>
      <c r="C14" s="1">
        <v>15</v>
      </c>
      <c r="D14" s="9">
        <v>44936</v>
      </c>
      <c r="E14" s="8">
        <v>1488727</v>
      </c>
      <c r="F14" s="7">
        <v>120</v>
      </c>
      <c r="G14" s="6">
        <v>44943</v>
      </c>
      <c r="H14" s="5">
        <v>1488917</v>
      </c>
      <c r="I14" s="4">
        <v>15</v>
      </c>
      <c r="J14" s="2" t="e">
        <f>VLOOKUP(E14,$B$3:$B$81,1,FALSE)</f>
        <v>#N/A</v>
      </c>
      <c r="K14" s="2" t="e">
        <f>VLOOKUP(H14,$B$3:$B$81,1,FALSE)</f>
        <v>#N/A</v>
      </c>
    </row>
    <row r="15" spans="1:11" x14ac:dyDescent="0.3">
      <c r="A15" s="3">
        <v>44931</v>
      </c>
      <c r="B15" s="2">
        <v>1488502</v>
      </c>
      <c r="C15" s="1">
        <v>30</v>
      </c>
      <c r="D15" s="9">
        <v>44943</v>
      </c>
      <c r="E15" s="8">
        <v>1488918</v>
      </c>
      <c r="F15" s="7">
        <v>150</v>
      </c>
      <c r="G15" s="6">
        <v>44944</v>
      </c>
      <c r="H15" s="5">
        <v>1488971</v>
      </c>
      <c r="I15" s="4">
        <v>15</v>
      </c>
      <c r="J15" s="2" t="e">
        <f>VLOOKUP(E15,$B$3:$B$81,1,FALSE)</f>
        <v>#N/A</v>
      </c>
      <c r="K15" s="2" t="e">
        <f>VLOOKUP(H15,$B$3:$B$81,1,FALSE)</f>
        <v>#N/A</v>
      </c>
    </row>
    <row r="16" spans="1:11" x14ac:dyDescent="0.3">
      <c r="A16" s="3">
        <v>44931</v>
      </c>
      <c r="B16" s="2">
        <v>1488501</v>
      </c>
      <c r="C16" s="1">
        <v>15</v>
      </c>
      <c r="D16" s="9">
        <v>44946</v>
      </c>
      <c r="E16" s="8">
        <v>1489033</v>
      </c>
      <c r="F16" s="7">
        <v>15</v>
      </c>
      <c r="G16" s="6">
        <v>44928</v>
      </c>
      <c r="H16" s="5">
        <v>1488510</v>
      </c>
      <c r="I16" s="4">
        <v>15</v>
      </c>
      <c r="J16" s="2" t="e">
        <f>VLOOKUP(E16,$B$3:$B$81,1,FALSE)</f>
        <v>#N/A</v>
      </c>
      <c r="K16" s="2">
        <f>VLOOKUP(H16,$B$3:$B$81,1,FALSE)</f>
        <v>1488510</v>
      </c>
    </row>
    <row r="17" spans="1:11" x14ac:dyDescent="0.3">
      <c r="A17" s="3">
        <v>44931</v>
      </c>
      <c r="B17" s="2">
        <v>1488500</v>
      </c>
      <c r="C17" s="1">
        <v>435</v>
      </c>
      <c r="D17" s="9">
        <v>44949</v>
      </c>
      <c r="E17" s="8">
        <v>1489064</v>
      </c>
      <c r="F17" s="7">
        <v>45</v>
      </c>
      <c r="G17" s="6">
        <v>44928</v>
      </c>
      <c r="H17" s="5">
        <v>1488509</v>
      </c>
      <c r="I17" s="4">
        <v>15</v>
      </c>
      <c r="J17" s="2" t="e">
        <f>VLOOKUP(E17,$B$3:$B$81,1,FALSE)</f>
        <v>#N/A</v>
      </c>
      <c r="K17" s="2">
        <f>VLOOKUP(H17,$B$3:$B$81,1,FALSE)</f>
        <v>1488509</v>
      </c>
    </row>
    <row r="18" spans="1:11" x14ac:dyDescent="0.3">
      <c r="A18" s="3">
        <v>44932</v>
      </c>
      <c r="B18" s="2">
        <v>1488499</v>
      </c>
      <c r="C18" s="1">
        <v>330</v>
      </c>
      <c r="D18" s="9">
        <v>44949</v>
      </c>
      <c r="E18" s="8">
        <v>1489065</v>
      </c>
      <c r="F18" s="7">
        <v>90</v>
      </c>
      <c r="G18" s="6">
        <v>44929</v>
      </c>
      <c r="H18" s="5">
        <v>1488611</v>
      </c>
      <c r="I18" s="4">
        <v>45</v>
      </c>
      <c r="J18" s="2" t="e">
        <f>VLOOKUP(E18,$B$3:$B$81,1,FALSE)</f>
        <v>#N/A</v>
      </c>
      <c r="K18" s="2" t="e">
        <f>VLOOKUP(H18,$B$3:$B$81,1,FALSE)</f>
        <v>#N/A</v>
      </c>
    </row>
    <row r="19" spans="1:11" x14ac:dyDescent="0.3">
      <c r="A19" s="3">
        <v>44932</v>
      </c>
      <c r="B19" s="2">
        <v>1488498</v>
      </c>
      <c r="C19" s="1">
        <v>15</v>
      </c>
      <c r="D19" s="9">
        <v>44956</v>
      </c>
      <c r="E19" s="8">
        <v>1489246</v>
      </c>
      <c r="F19" s="7">
        <v>90</v>
      </c>
      <c r="G19" s="6">
        <v>44929</v>
      </c>
      <c r="H19" s="5">
        <v>1488584</v>
      </c>
      <c r="I19" s="4">
        <v>120</v>
      </c>
      <c r="J19" s="2" t="e">
        <f>VLOOKUP(E19,$B$3:$B$81,1,FALSE)</f>
        <v>#N/A</v>
      </c>
      <c r="K19" s="2" t="e">
        <f>VLOOKUP(H19,$B$3:$B$81,1,FALSE)</f>
        <v>#N/A</v>
      </c>
    </row>
    <row r="20" spans="1:11" x14ac:dyDescent="0.3">
      <c r="A20" s="3">
        <v>44932</v>
      </c>
      <c r="B20" s="2">
        <v>1488497</v>
      </c>
      <c r="C20" s="1">
        <v>345</v>
      </c>
      <c r="D20" s="9">
        <v>44930</v>
      </c>
      <c r="E20" s="8">
        <v>1488610</v>
      </c>
      <c r="F20" s="7">
        <v>30</v>
      </c>
      <c r="G20" s="6">
        <v>44930</v>
      </c>
      <c r="H20" s="5">
        <v>1488609</v>
      </c>
      <c r="I20" s="4">
        <v>60</v>
      </c>
      <c r="J20" s="2" t="e">
        <f>VLOOKUP(E20,$B$3:$B$81,1,FALSE)</f>
        <v>#N/A</v>
      </c>
      <c r="K20" s="2" t="e">
        <f>VLOOKUP(H20,$B$3:$B$81,1,FALSE)</f>
        <v>#N/A</v>
      </c>
    </row>
    <row r="21" spans="1:11" x14ac:dyDescent="0.3">
      <c r="A21" s="3">
        <v>44935</v>
      </c>
      <c r="B21" s="2">
        <v>1488496</v>
      </c>
      <c r="C21" s="1">
        <v>240</v>
      </c>
      <c r="D21" s="9">
        <v>44931</v>
      </c>
      <c r="E21" s="8">
        <v>1488639</v>
      </c>
      <c r="F21" s="7">
        <v>30</v>
      </c>
      <c r="G21" s="6">
        <v>44931</v>
      </c>
      <c r="H21" s="5">
        <v>1488638</v>
      </c>
      <c r="I21" s="4">
        <v>15</v>
      </c>
      <c r="J21" s="2" t="e">
        <f>VLOOKUP(E21,$B$3:$B$81,1,FALSE)</f>
        <v>#N/A</v>
      </c>
      <c r="K21" s="2" t="e">
        <f>VLOOKUP(H21,$B$3:$B$81,1,FALSE)</f>
        <v>#N/A</v>
      </c>
    </row>
    <row r="22" spans="1:11" x14ac:dyDescent="0.3">
      <c r="A22" s="3">
        <v>44935</v>
      </c>
      <c r="B22" s="2">
        <v>1488495</v>
      </c>
      <c r="C22" s="1">
        <v>30</v>
      </c>
      <c r="D22" s="9">
        <v>44931</v>
      </c>
      <c r="E22" s="8">
        <v>1488628</v>
      </c>
      <c r="F22" s="7">
        <v>435</v>
      </c>
      <c r="G22" s="6">
        <v>44931</v>
      </c>
      <c r="H22" s="5">
        <v>1488637</v>
      </c>
      <c r="I22" s="4">
        <v>15</v>
      </c>
      <c r="J22" s="2" t="e">
        <f>VLOOKUP(E22,$B$3:$B$81,1,FALSE)</f>
        <v>#N/A</v>
      </c>
      <c r="K22" s="2" t="e">
        <f>VLOOKUP(H22,$B$3:$B$81,1,FALSE)</f>
        <v>#N/A</v>
      </c>
    </row>
    <row r="23" spans="1:11" x14ac:dyDescent="0.3">
      <c r="A23" s="3">
        <v>44935</v>
      </c>
      <c r="B23" s="2">
        <v>1488494</v>
      </c>
      <c r="C23" s="1">
        <v>15</v>
      </c>
      <c r="D23" s="9">
        <v>44935</v>
      </c>
      <c r="E23" s="8">
        <v>1488698</v>
      </c>
      <c r="F23" s="7">
        <v>30</v>
      </c>
      <c r="G23" s="6">
        <v>44932</v>
      </c>
      <c r="H23" s="5">
        <v>1488681</v>
      </c>
      <c r="I23" s="4">
        <v>15</v>
      </c>
      <c r="J23" s="2" t="e">
        <f>VLOOKUP(E23,$B$3:$B$81,1,FALSE)</f>
        <v>#N/A</v>
      </c>
      <c r="K23" s="2" t="e">
        <f>VLOOKUP(H23,$B$3:$B$81,1,FALSE)</f>
        <v>#N/A</v>
      </c>
    </row>
    <row r="24" spans="1:11" x14ac:dyDescent="0.3">
      <c r="A24" s="3">
        <v>44935</v>
      </c>
      <c r="B24" s="2">
        <v>1488493</v>
      </c>
      <c r="C24" s="1">
        <v>30</v>
      </c>
      <c r="D24" s="9">
        <v>44937</v>
      </c>
      <c r="E24" s="8">
        <v>1488774</v>
      </c>
      <c r="F24" s="7">
        <v>60</v>
      </c>
      <c r="G24" s="6">
        <v>44932</v>
      </c>
      <c r="H24" s="5">
        <v>1488605</v>
      </c>
      <c r="I24" s="4">
        <v>345</v>
      </c>
      <c r="J24" s="2" t="e">
        <f>VLOOKUP(E24,$B$3:$B$81,1,FALSE)</f>
        <v>#N/A</v>
      </c>
      <c r="K24" s="2" t="e">
        <f>VLOOKUP(H24,$B$3:$B$81,1,FALSE)</f>
        <v>#N/A</v>
      </c>
    </row>
    <row r="25" spans="1:11" x14ac:dyDescent="0.3">
      <c r="A25" s="3">
        <v>44935</v>
      </c>
      <c r="B25" s="2">
        <v>1488492</v>
      </c>
      <c r="C25" s="1">
        <v>330</v>
      </c>
      <c r="D25" s="9">
        <v>44938</v>
      </c>
      <c r="E25" s="8">
        <v>1488778</v>
      </c>
      <c r="F25" s="7">
        <v>38</v>
      </c>
      <c r="G25" s="6">
        <v>44935</v>
      </c>
      <c r="H25" s="5">
        <v>1488697</v>
      </c>
      <c r="I25" s="4">
        <v>15</v>
      </c>
      <c r="J25" s="2" t="e">
        <f>VLOOKUP(E25,$B$3:$B$81,1,FALSE)</f>
        <v>#N/A</v>
      </c>
      <c r="K25" s="2" t="e">
        <f>VLOOKUP(H25,$B$3:$B$81,1,FALSE)</f>
        <v>#N/A</v>
      </c>
    </row>
    <row r="26" spans="1:11" x14ac:dyDescent="0.3">
      <c r="A26" s="3">
        <v>44936</v>
      </c>
      <c r="B26" s="2">
        <v>1488491</v>
      </c>
      <c r="C26" s="1">
        <v>120</v>
      </c>
      <c r="D26" s="9">
        <v>44946</v>
      </c>
      <c r="E26" s="8">
        <v>1488969</v>
      </c>
      <c r="F26" s="7">
        <v>570</v>
      </c>
      <c r="G26" s="6">
        <v>44935</v>
      </c>
      <c r="H26" s="5">
        <v>1488693</v>
      </c>
      <c r="I26" s="4">
        <v>330</v>
      </c>
      <c r="J26" s="2" t="e">
        <f>VLOOKUP(E26,$B$3:$B$81,1,FALSE)</f>
        <v>#N/A</v>
      </c>
      <c r="K26" s="2" t="e">
        <f>VLOOKUP(H26,$B$3:$B$81,1,FALSE)</f>
        <v>#N/A</v>
      </c>
    </row>
    <row r="27" spans="1:11" x14ac:dyDescent="0.3">
      <c r="A27" s="3">
        <v>44936</v>
      </c>
      <c r="B27" s="2">
        <v>1488490</v>
      </c>
      <c r="C27" s="1">
        <v>60</v>
      </c>
      <c r="D27" s="9">
        <v>44952</v>
      </c>
      <c r="E27" s="8">
        <v>1489095</v>
      </c>
      <c r="F27" s="7">
        <v>600</v>
      </c>
      <c r="G27" s="6">
        <v>44942</v>
      </c>
      <c r="H27" s="5">
        <v>1488881</v>
      </c>
      <c r="I27" s="4">
        <v>15</v>
      </c>
      <c r="J27" s="2" t="e">
        <f>VLOOKUP(E27,$B$3:$B$81,1,FALSE)</f>
        <v>#N/A</v>
      </c>
      <c r="K27" s="2" t="e">
        <f>VLOOKUP(H27,$B$3:$B$81,1,FALSE)</f>
        <v>#N/A</v>
      </c>
    </row>
    <row r="28" spans="1:11" x14ac:dyDescent="0.3">
      <c r="A28" s="3">
        <v>44936</v>
      </c>
      <c r="B28" s="2">
        <v>1488489</v>
      </c>
      <c r="C28" s="1">
        <v>60</v>
      </c>
      <c r="G28" s="6">
        <v>44945</v>
      </c>
      <c r="H28" s="5">
        <v>1488978</v>
      </c>
      <c r="I28" s="4">
        <v>45</v>
      </c>
      <c r="J28" s="2"/>
      <c r="K28" s="2" t="e">
        <f>VLOOKUP(H28,$B$3:$B$81,1,FALSE)</f>
        <v>#N/A</v>
      </c>
    </row>
    <row r="29" spans="1:11" x14ac:dyDescent="0.3">
      <c r="A29" s="3">
        <v>44937</v>
      </c>
      <c r="B29" s="2">
        <v>1488488</v>
      </c>
      <c r="C29" s="1">
        <v>30</v>
      </c>
      <c r="G29" s="6">
        <v>44945</v>
      </c>
      <c r="H29" s="5">
        <v>1488977</v>
      </c>
      <c r="I29" s="4">
        <v>30</v>
      </c>
      <c r="J29" s="2"/>
      <c r="K29" s="2" t="e">
        <f>VLOOKUP(H29,$B$3:$B$81,1,FALSE)</f>
        <v>#N/A</v>
      </c>
    </row>
    <row r="30" spans="1:11" x14ac:dyDescent="0.3">
      <c r="A30" s="3">
        <v>44937</v>
      </c>
      <c r="B30" s="2">
        <v>1488487</v>
      </c>
      <c r="C30" s="1">
        <v>60</v>
      </c>
      <c r="G30" s="6">
        <v>44947</v>
      </c>
      <c r="H30" s="5">
        <v>1489013</v>
      </c>
      <c r="I30" s="4">
        <v>75</v>
      </c>
      <c r="J30" s="2"/>
      <c r="K30" s="2" t="e">
        <f>VLOOKUP(H30,$B$3:$B$81,1,FALSE)</f>
        <v>#N/A</v>
      </c>
    </row>
    <row r="31" spans="1:11" x14ac:dyDescent="0.3">
      <c r="A31" s="3">
        <v>44937</v>
      </c>
      <c r="B31" s="2">
        <v>1488486</v>
      </c>
      <c r="C31" s="1">
        <v>15</v>
      </c>
      <c r="G31" s="6">
        <v>44949</v>
      </c>
      <c r="H31" s="5">
        <v>1489031</v>
      </c>
      <c r="I31" s="4">
        <v>15</v>
      </c>
      <c r="J31" s="2"/>
      <c r="K31" s="2" t="e">
        <f>VLOOKUP(H31,$B$3:$B$81,1,FALSE)</f>
        <v>#N/A</v>
      </c>
    </row>
    <row r="32" spans="1:11" x14ac:dyDescent="0.3">
      <c r="A32" s="3">
        <v>44938</v>
      </c>
      <c r="B32" s="2">
        <v>1488485</v>
      </c>
      <c r="C32" s="1">
        <v>30</v>
      </c>
      <c r="G32" s="6">
        <v>44950</v>
      </c>
      <c r="H32" s="5">
        <v>1489067</v>
      </c>
      <c r="I32" s="4">
        <v>15</v>
      </c>
      <c r="J32" s="2"/>
      <c r="K32" s="2" t="e">
        <f>VLOOKUP(H32,$B$3:$B$81,1,FALSE)</f>
        <v>#N/A</v>
      </c>
    </row>
    <row r="33" spans="1:11" x14ac:dyDescent="0.3">
      <c r="A33" s="3">
        <v>44938</v>
      </c>
      <c r="B33" s="2">
        <v>1488484</v>
      </c>
      <c r="C33" s="1">
        <v>75</v>
      </c>
      <c r="G33" s="6">
        <v>44951</v>
      </c>
      <c r="H33" s="5">
        <v>1489131</v>
      </c>
      <c r="I33" s="4">
        <v>75</v>
      </c>
      <c r="J33" s="2"/>
      <c r="K33" s="2" t="e">
        <f>VLOOKUP(H33,$B$3:$B$81,1,FALSE)</f>
        <v>#N/A</v>
      </c>
    </row>
    <row r="34" spans="1:11" x14ac:dyDescent="0.3">
      <c r="A34" s="3">
        <v>44938</v>
      </c>
      <c r="B34" s="2">
        <v>1488483</v>
      </c>
      <c r="C34" s="1">
        <v>15</v>
      </c>
      <c r="G34" s="6">
        <v>44951</v>
      </c>
      <c r="H34" s="5">
        <v>1489098</v>
      </c>
      <c r="I34" s="4">
        <v>30</v>
      </c>
      <c r="J34" s="2"/>
      <c r="K34" s="2" t="e">
        <f>VLOOKUP(H34,$B$3:$B$81,1,FALSE)</f>
        <v>#N/A</v>
      </c>
    </row>
    <row r="35" spans="1:11" x14ac:dyDescent="0.3">
      <c r="A35" s="3">
        <v>44938</v>
      </c>
      <c r="B35" s="2">
        <v>1488482</v>
      </c>
      <c r="C35" s="1">
        <v>45</v>
      </c>
      <c r="G35" s="6">
        <v>44951</v>
      </c>
      <c r="H35" s="5">
        <v>1489097</v>
      </c>
      <c r="I35" s="4">
        <v>1</v>
      </c>
      <c r="J35" s="2"/>
      <c r="K35" s="2" t="e">
        <f>VLOOKUP(H35,$B$3:$B$81,1,FALSE)</f>
        <v>#N/A</v>
      </c>
    </row>
    <row r="36" spans="1:11" x14ac:dyDescent="0.3">
      <c r="A36" s="3">
        <v>44938</v>
      </c>
      <c r="B36" s="2">
        <v>1488481</v>
      </c>
      <c r="C36" s="1">
        <v>570</v>
      </c>
      <c r="G36" s="6">
        <v>44952</v>
      </c>
      <c r="H36" s="5">
        <v>1489129</v>
      </c>
      <c r="I36" s="4">
        <v>15</v>
      </c>
      <c r="J36" s="2"/>
      <c r="K36" s="2" t="e">
        <f>VLOOKUP(H36,$B$3:$B$81,1,FALSE)</f>
        <v>#N/A</v>
      </c>
    </row>
    <row r="37" spans="1:11" x14ac:dyDescent="0.3">
      <c r="A37" s="3">
        <v>44939</v>
      </c>
      <c r="B37" s="2">
        <v>1488480</v>
      </c>
      <c r="C37" s="1">
        <v>15</v>
      </c>
      <c r="G37" s="6">
        <v>44952</v>
      </c>
      <c r="H37" s="5">
        <v>1489128</v>
      </c>
      <c r="I37" s="4">
        <v>30</v>
      </c>
      <c r="J37" s="2"/>
      <c r="K37" s="2" t="e">
        <f>VLOOKUP(H37,$B$3:$B$81,1,FALSE)</f>
        <v>#N/A</v>
      </c>
    </row>
    <row r="38" spans="1:11" x14ac:dyDescent="0.3">
      <c r="A38" s="3">
        <v>44939</v>
      </c>
      <c r="B38" s="2">
        <v>1488479</v>
      </c>
      <c r="C38" s="1">
        <v>90</v>
      </c>
      <c r="G38" s="6">
        <v>44952</v>
      </c>
      <c r="H38" s="5">
        <v>1489127</v>
      </c>
      <c r="I38" s="4">
        <v>435</v>
      </c>
      <c r="J38" s="2"/>
      <c r="K38" s="2" t="e">
        <f>VLOOKUP(H38,$B$3:$B$81,1,FALSE)</f>
        <v>#N/A</v>
      </c>
    </row>
    <row r="39" spans="1:11" x14ac:dyDescent="0.3">
      <c r="A39" s="3">
        <v>44939</v>
      </c>
      <c r="B39" s="2">
        <v>1488478</v>
      </c>
      <c r="C39" s="1">
        <v>45</v>
      </c>
      <c r="G39" s="6">
        <v>44953</v>
      </c>
      <c r="H39" s="5">
        <v>1489179</v>
      </c>
      <c r="I39" s="4">
        <v>45</v>
      </c>
      <c r="J39" s="2"/>
      <c r="K39" s="2" t="e">
        <f>VLOOKUP(H39,$B$3:$B$81,1,FALSE)</f>
        <v>#N/A</v>
      </c>
    </row>
    <row r="40" spans="1:11" x14ac:dyDescent="0.3">
      <c r="A40" s="3">
        <v>44939</v>
      </c>
      <c r="B40" s="2">
        <v>1488477</v>
      </c>
      <c r="C40" s="1">
        <v>15</v>
      </c>
      <c r="G40" s="6">
        <v>44956</v>
      </c>
      <c r="H40" s="5">
        <v>1489238</v>
      </c>
      <c r="I40" s="4">
        <v>45</v>
      </c>
      <c r="J40" s="2"/>
      <c r="K40" s="2" t="e">
        <f>VLOOKUP(H40,$B$3:$B$81,1,FALSE)</f>
        <v>#N/A</v>
      </c>
    </row>
    <row r="41" spans="1:11" x14ac:dyDescent="0.3">
      <c r="A41" s="3">
        <v>44939</v>
      </c>
      <c r="B41" s="2">
        <v>1488476</v>
      </c>
      <c r="C41" s="1">
        <v>420</v>
      </c>
      <c r="G41" s="6">
        <v>44956</v>
      </c>
      <c r="H41" s="5">
        <v>1489204</v>
      </c>
      <c r="I41" s="4">
        <v>30</v>
      </c>
      <c r="J41" s="2"/>
      <c r="K41" s="2" t="e">
        <f>VLOOKUP(H41,$B$3:$B$81,1,FALSE)</f>
        <v>#N/A</v>
      </c>
    </row>
    <row r="42" spans="1:11" x14ac:dyDescent="0.3">
      <c r="A42" s="3">
        <v>44942</v>
      </c>
      <c r="B42" s="2">
        <v>1488475</v>
      </c>
      <c r="C42" s="1">
        <v>195</v>
      </c>
      <c r="G42" s="6">
        <v>44957</v>
      </c>
      <c r="H42" s="5">
        <v>1489245</v>
      </c>
      <c r="I42" s="4">
        <v>15</v>
      </c>
      <c r="J42" s="2"/>
      <c r="K42" s="2" t="e">
        <f>VLOOKUP(H42,$B$3:$B$81,1,FALSE)</f>
        <v>#N/A</v>
      </c>
    </row>
    <row r="43" spans="1:11" x14ac:dyDescent="0.3">
      <c r="A43" s="3">
        <v>44942</v>
      </c>
      <c r="B43" s="2">
        <v>1488474</v>
      </c>
      <c r="C43" s="1">
        <v>435</v>
      </c>
      <c r="G43" s="6">
        <v>44957</v>
      </c>
      <c r="H43" s="5">
        <v>1489244</v>
      </c>
      <c r="I43" s="4">
        <v>15</v>
      </c>
      <c r="J43" s="2"/>
      <c r="K43" s="2" t="e">
        <f>VLOOKUP(H43,$B$3:$B$81,1,FALSE)</f>
        <v>#N/A</v>
      </c>
    </row>
    <row r="44" spans="1:11" x14ac:dyDescent="0.3">
      <c r="A44" s="3">
        <v>44942</v>
      </c>
      <c r="B44" s="2">
        <v>1488473</v>
      </c>
      <c r="C44" s="1">
        <v>15</v>
      </c>
      <c r="G44" s="6">
        <v>44957</v>
      </c>
      <c r="H44" s="5">
        <v>1489234</v>
      </c>
      <c r="I44" s="4">
        <v>435</v>
      </c>
      <c r="J44" s="2"/>
      <c r="K44" s="2" t="e">
        <f>VLOOKUP(H44,$B$3:$B$81,1,FALSE)</f>
        <v>#N/A</v>
      </c>
    </row>
    <row r="45" spans="1:11" x14ac:dyDescent="0.3">
      <c r="A45" s="3">
        <v>44942</v>
      </c>
      <c r="B45" s="2">
        <v>1488472</v>
      </c>
      <c r="C45" s="1">
        <v>15</v>
      </c>
    </row>
    <row r="46" spans="1:11" x14ac:dyDescent="0.3">
      <c r="A46" s="3">
        <v>44942</v>
      </c>
      <c r="B46" s="2">
        <v>1488471</v>
      </c>
      <c r="C46" s="1">
        <v>375</v>
      </c>
    </row>
    <row r="47" spans="1:11" x14ac:dyDescent="0.3">
      <c r="A47" s="3">
        <v>44943</v>
      </c>
      <c r="B47" s="2">
        <v>1488470</v>
      </c>
      <c r="C47" s="1">
        <v>150</v>
      </c>
    </row>
    <row r="48" spans="1:11" x14ac:dyDescent="0.3">
      <c r="A48" s="3">
        <v>44943</v>
      </c>
      <c r="B48" s="2">
        <v>1488469</v>
      </c>
      <c r="C48" s="1">
        <v>15</v>
      </c>
    </row>
    <row r="49" spans="1:3" x14ac:dyDescent="0.3">
      <c r="A49" s="3">
        <v>44944</v>
      </c>
      <c r="B49" s="2">
        <v>1488468</v>
      </c>
      <c r="C49" s="1">
        <v>15</v>
      </c>
    </row>
    <row r="50" spans="1:3" x14ac:dyDescent="0.3">
      <c r="A50" s="3">
        <v>44944</v>
      </c>
      <c r="B50" s="2">
        <v>1488467</v>
      </c>
      <c r="C50" s="1">
        <v>30</v>
      </c>
    </row>
    <row r="51" spans="1:3" x14ac:dyDescent="0.3">
      <c r="A51" s="3">
        <v>44944</v>
      </c>
      <c r="B51" s="2">
        <v>1488466</v>
      </c>
      <c r="C51" s="1">
        <v>15</v>
      </c>
    </row>
    <row r="52" spans="1:3" x14ac:dyDescent="0.3">
      <c r="A52" s="3">
        <v>44944</v>
      </c>
      <c r="B52" s="2">
        <v>1488465</v>
      </c>
      <c r="C52" s="1">
        <v>75</v>
      </c>
    </row>
    <row r="53" spans="1:3" x14ac:dyDescent="0.3">
      <c r="A53" s="3">
        <v>44945</v>
      </c>
      <c r="B53" s="2">
        <v>1488464</v>
      </c>
      <c r="C53" s="1">
        <v>45</v>
      </c>
    </row>
    <row r="54" spans="1:3" x14ac:dyDescent="0.3">
      <c r="A54" s="3">
        <v>44945</v>
      </c>
      <c r="B54" s="2">
        <v>1488463</v>
      </c>
      <c r="C54" s="1">
        <v>30</v>
      </c>
    </row>
    <row r="55" spans="1:3" x14ac:dyDescent="0.3">
      <c r="A55" s="3">
        <v>44946</v>
      </c>
      <c r="B55" s="2">
        <v>1488462</v>
      </c>
      <c r="C55" s="1">
        <v>15</v>
      </c>
    </row>
    <row r="56" spans="1:3" x14ac:dyDescent="0.3">
      <c r="A56" s="3">
        <v>44946</v>
      </c>
      <c r="B56" s="2">
        <v>1488461</v>
      </c>
      <c r="C56" s="1">
        <v>75</v>
      </c>
    </row>
    <row r="57" spans="1:3" x14ac:dyDescent="0.3">
      <c r="A57" s="3">
        <v>44946</v>
      </c>
      <c r="B57" s="2">
        <v>1488460</v>
      </c>
      <c r="C57" s="1">
        <v>570</v>
      </c>
    </row>
    <row r="58" spans="1:3" x14ac:dyDescent="0.3">
      <c r="A58" s="3">
        <v>44949</v>
      </c>
      <c r="B58" s="2">
        <v>1488459</v>
      </c>
      <c r="C58" s="1">
        <v>255</v>
      </c>
    </row>
    <row r="59" spans="1:3" x14ac:dyDescent="0.3">
      <c r="A59" s="3">
        <v>44949</v>
      </c>
      <c r="B59" s="2">
        <v>1488458</v>
      </c>
      <c r="C59" s="1">
        <v>15</v>
      </c>
    </row>
    <row r="60" spans="1:3" x14ac:dyDescent="0.3">
      <c r="A60" s="3">
        <v>44949</v>
      </c>
      <c r="B60" s="2">
        <v>1488457</v>
      </c>
      <c r="C60" s="1">
        <v>90</v>
      </c>
    </row>
    <row r="61" spans="1:3" x14ac:dyDescent="0.3">
      <c r="A61" s="3">
        <v>44949</v>
      </c>
      <c r="B61" s="2">
        <v>1488456</v>
      </c>
      <c r="C61" s="1">
        <v>45</v>
      </c>
    </row>
    <row r="62" spans="1:3" x14ac:dyDescent="0.3">
      <c r="A62" s="3">
        <v>44950</v>
      </c>
      <c r="B62" s="2">
        <v>1488455</v>
      </c>
      <c r="C62" s="1">
        <v>45</v>
      </c>
    </row>
    <row r="63" spans="1:3" x14ac:dyDescent="0.3">
      <c r="A63" s="3">
        <v>44950</v>
      </c>
      <c r="B63" s="2">
        <v>1488454</v>
      </c>
      <c r="C63" s="1">
        <v>15</v>
      </c>
    </row>
    <row r="64" spans="1:3" x14ac:dyDescent="0.3">
      <c r="A64" s="3">
        <v>44950</v>
      </c>
      <c r="B64" s="2">
        <v>1488453</v>
      </c>
      <c r="C64" s="1">
        <v>45</v>
      </c>
    </row>
    <row r="65" spans="1:3" x14ac:dyDescent="0.3">
      <c r="A65" s="3">
        <v>44951</v>
      </c>
      <c r="B65" s="2">
        <v>1488452</v>
      </c>
      <c r="C65" s="1">
        <v>75</v>
      </c>
    </row>
    <row r="66" spans="1:3" x14ac:dyDescent="0.3">
      <c r="A66" s="3">
        <v>44951</v>
      </c>
      <c r="B66" s="2">
        <v>1488451</v>
      </c>
      <c r="C66" s="1">
        <v>15</v>
      </c>
    </row>
    <row r="67" spans="1:3" x14ac:dyDescent="0.3">
      <c r="A67" s="3">
        <v>44951</v>
      </c>
      <c r="B67" s="2">
        <v>1488450</v>
      </c>
      <c r="C67" s="1">
        <v>30</v>
      </c>
    </row>
    <row r="68" spans="1:3" x14ac:dyDescent="0.3">
      <c r="A68" s="3">
        <v>44952</v>
      </c>
      <c r="B68" s="2">
        <v>1488449</v>
      </c>
      <c r="C68" s="1">
        <v>15</v>
      </c>
    </row>
    <row r="69" spans="1:3" x14ac:dyDescent="0.3">
      <c r="A69" s="3">
        <v>44952</v>
      </c>
      <c r="B69" s="2">
        <v>1488448</v>
      </c>
      <c r="C69" s="1">
        <v>30</v>
      </c>
    </row>
    <row r="70" spans="1:3" x14ac:dyDescent="0.3">
      <c r="A70" s="3">
        <v>44952</v>
      </c>
      <c r="B70" s="2">
        <v>1488447</v>
      </c>
      <c r="C70" s="1">
        <v>435</v>
      </c>
    </row>
    <row r="71" spans="1:3" x14ac:dyDescent="0.3">
      <c r="A71" s="3">
        <v>44952</v>
      </c>
      <c r="B71" s="2">
        <v>1488446</v>
      </c>
      <c r="C71" s="1">
        <v>600</v>
      </c>
    </row>
    <row r="72" spans="1:3" x14ac:dyDescent="0.3">
      <c r="A72" s="3">
        <v>44953</v>
      </c>
      <c r="B72" s="2">
        <v>1488445</v>
      </c>
      <c r="C72" s="1">
        <v>45</v>
      </c>
    </row>
    <row r="73" spans="1:3" x14ac:dyDescent="0.3">
      <c r="A73" s="3">
        <v>44956</v>
      </c>
      <c r="B73" s="2">
        <v>1488444</v>
      </c>
      <c r="C73" s="1">
        <v>90</v>
      </c>
    </row>
    <row r="74" spans="1:3" x14ac:dyDescent="0.3">
      <c r="A74" s="3">
        <v>44956</v>
      </c>
      <c r="B74" s="2">
        <v>1488443</v>
      </c>
      <c r="C74" s="1">
        <v>105</v>
      </c>
    </row>
    <row r="75" spans="1:3" x14ac:dyDescent="0.3">
      <c r="A75" s="3">
        <v>44956</v>
      </c>
      <c r="B75" s="2">
        <v>1488442</v>
      </c>
      <c r="C75" s="1">
        <v>210</v>
      </c>
    </row>
    <row r="76" spans="1:3" x14ac:dyDescent="0.3">
      <c r="A76" s="3">
        <v>44956</v>
      </c>
      <c r="B76" s="2">
        <v>1488441</v>
      </c>
      <c r="C76" s="1">
        <v>30</v>
      </c>
    </row>
    <row r="77" spans="1:3" x14ac:dyDescent="0.3">
      <c r="A77" s="3">
        <v>44956</v>
      </c>
      <c r="B77" s="2">
        <v>1488440</v>
      </c>
      <c r="C77" s="1">
        <v>45</v>
      </c>
    </row>
    <row r="78" spans="1:3" x14ac:dyDescent="0.3">
      <c r="A78" s="3">
        <v>44957</v>
      </c>
      <c r="B78" s="2">
        <v>1488439</v>
      </c>
      <c r="C78" s="1">
        <v>15</v>
      </c>
    </row>
    <row r="79" spans="1:3" x14ac:dyDescent="0.3">
      <c r="A79" s="3">
        <v>44957</v>
      </c>
      <c r="B79" s="2">
        <v>1488438</v>
      </c>
      <c r="C79" s="1">
        <v>15</v>
      </c>
    </row>
    <row r="80" spans="1:3" x14ac:dyDescent="0.3">
      <c r="A80" s="3">
        <v>44957</v>
      </c>
      <c r="B80" s="2">
        <v>1488437</v>
      </c>
      <c r="C80" s="1">
        <v>165</v>
      </c>
    </row>
    <row r="81" spans="1:3" x14ac:dyDescent="0.3">
      <c r="A81" s="3">
        <v>44957</v>
      </c>
      <c r="B81" s="2">
        <v>1488436</v>
      </c>
      <c r="C81" s="1">
        <v>435</v>
      </c>
    </row>
  </sheetData>
  <mergeCells count="4">
    <mergeCell ref="A1:C1"/>
    <mergeCell ref="D1:F1"/>
    <mergeCell ref="G1:I1"/>
    <mergeCell ref="J1:K1"/>
  </mergeCells>
  <pageMargins left="0.7" right="0.7" top="0.75" bottom="0.75" header="0.3" footer="0.3"/>
  <headerFooter>
    <oddHeader>&amp;R&amp;"Calibri"&amp;10&amp;K008000 *** Approved for public release ***&amp;1#_x000D_</oddHeader>
  </headerFooter>
</worksheet>
</file>

<file path=docMetadata/LabelInfo.xml><?xml version="1.0" encoding="utf-8"?>
<clbl:labelList xmlns:clbl="http://schemas.microsoft.com/office/2020/mipLabelMetadata">
  <clbl:label id="{c8e062f5-45f1-458f-8d25-0628ffa18fe2}" enabled="1" method="Privileged" siteId="{819682c2-3e7a-447e-a76a-b15d4cc3409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DABIN Valentin</dc:creator>
  <cp:lastModifiedBy>DABIN Valentin</cp:lastModifiedBy>
  <dcterms:created xsi:type="dcterms:W3CDTF">2023-03-30T07:22:21Z</dcterms:created>
  <dcterms:modified xsi:type="dcterms:W3CDTF">2023-03-30T07:27:29Z</dcterms:modified>
</cp:coreProperties>
</file>