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RAVATIER\Desktop\"/>
    </mc:Choice>
  </mc:AlternateContent>
  <xr:revisionPtr revIDLastSave="0" documentId="13_ncr:1_{C3909373-25FA-4FE0-BF99-D3EDD179065D}" xr6:coauthVersionLast="47" xr6:coauthVersionMax="47" xr10:uidLastSave="{00000000-0000-0000-0000-000000000000}"/>
  <bookViews>
    <workbookView xWindow="-108" yWindow="-108" windowWidth="23256" windowHeight="12576" xr2:uid="{34FF971E-2B50-4CA7-BB96-89A757691D4F}"/>
  </bookViews>
  <sheets>
    <sheet name="GESCOM" sheetId="1" r:id="rId1"/>
  </sheets>
  <calcPr calcId="181029"/>
  <pivotCaches>
    <pivotCache cacheId="4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SRAVATIER</author>
  </authors>
  <commentList>
    <comment ref="B4" authorId="0" shapeId="0" xr:uid="{81145FC2-A27F-410C-901F-49315DD5713E}">
      <text>
        <r>
          <rPr>
            <b/>
            <sz val="9"/>
            <color indexed="81"/>
            <rFont val="Tahoma"/>
            <family val="2"/>
          </rPr>
          <t>Assistant Liste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17F662-2693-4910-A302-C3F551B3E45B}" name="Connexion" type="7" refreshedVersion="7"/>
  <connection id="2" xr16:uid="{17B8D747-8D2D-49D1-8413-21BE8BDD80CA}" name="Connexion1" type="7" refreshedVersion="7"/>
  <connection id="3" xr16:uid="{3749EA1B-5183-4113-9A54-CA8BCE6779BB}" name="Connexion2" type="7" refreshedVersion="7"/>
</connections>
</file>

<file path=xl/sharedStrings.xml><?xml version="1.0" encoding="utf-8"?>
<sst xmlns="http://schemas.openxmlformats.org/spreadsheetml/2006/main" count="87" uniqueCount="87">
  <si>
    <t>Intitulé Client</t>
  </si>
  <si>
    <t>Total général</t>
  </si>
  <si>
    <t>Somme de CA HT Net</t>
  </si>
  <si>
    <t>Somme de CA HT Net2</t>
  </si>
  <si>
    <t>Date de Vente</t>
  </si>
  <si>
    <t>N° de pièce</t>
  </si>
  <si>
    <t>Valeurs</t>
  </si>
  <si>
    <t>Bague's en or</t>
  </si>
  <si>
    <t>FA00011</t>
  </si>
  <si>
    <t>BL00004</t>
  </si>
  <si>
    <t>FA00012</t>
  </si>
  <si>
    <t>BL00008</t>
  </si>
  <si>
    <t>BL00009</t>
  </si>
  <si>
    <t>DE00002</t>
  </si>
  <si>
    <t>BC00043</t>
  </si>
  <si>
    <t>FA00021</t>
  </si>
  <si>
    <t>BC00045</t>
  </si>
  <si>
    <t>Total Bague's en or</t>
  </si>
  <si>
    <t>Carat S.a.r.l</t>
  </si>
  <si>
    <t>FA00020</t>
  </si>
  <si>
    <t>DE00001</t>
  </si>
  <si>
    <t>BC00007</t>
  </si>
  <si>
    <t>FA00007</t>
  </si>
  <si>
    <t>BL00007</t>
  </si>
  <si>
    <t>BC00032</t>
  </si>
  <si>
    <t>FA00016</t>
  </si>
  <si>
    <t>Total Carat S.a.r.l</t>
  </si>
  <si>
    <t>Horlogerie Ceram</t>
  </si>
  <si>
    <t>BC00019</t>
  </si>
  <si>
    <t>Total Horlogerie Ceram</t>
  </si>
  <si>
    <t>Ciselure</t>
  </si>
  <si>
    <t>FA00002</t>
  </si>
  <si>
    <t>BC00005</t>
  </si>
  <si>
    <t>Total Ciselure</t>
  </si>
  <si>
    <t>Cleen Bijoux</t>
  </si>
  <si>
    <t>BC00035</t>
  </si>
  <si>
    <t>BC00021</t>
  </si>
  <si>
    <t>Total Cleen Bijoux</t>
  </si>
  <si>
    <t>Cristaux liquides</t>
  </si>
  <si>
    <t>FA00003</t>
  </si>
  <si>
    <t>PL00001</t>
  </si>
  <si>
    <t>BC00023</t>
  </si>
  <si>
    <t>Total Cristaux liquides</t>
  </si>
  <si>
    <t>Deutschland's Bijoux</t>
  </si>
  <si>
    <t>BC00031</t>
  </si>
  <si>
    <t>Total Deutschland's Bijoux</t>
  </si>
  <si>
    <t>Diamant Vert</t>
  </si>
  <si>
    <t>BL00006</t>
  </si>
  <si>
    <t>BC00028</t>
  </si>
  <si>
    <t>FA00005</t>
  </si>
  <si>
    <t>BA00001</t>
  </si>
  <si>
    <t>Total Diamant Vert</t>
  </si>
  <si>
    <t>Directy Sarl</t>
  </si>
  <si>
    <t>BC00020</t>
  </si>
  <si>
    <t>Total Directy Sarl</t>
  </si>
  <si>
    <t>Grenat pour toi</t>
  </si>
  <si>
    <t>BC00006</t>
  </si>
  <si>
    <t>FA00006</t>
  </si>
  <si>
    <t>Total Grenat pour toi</t>
  </si>
  <si>
    <t>Microstore</t>
  </si>
  <si>
    <t>FA00009</t>
  </si>
  <si>
    <t>Total Microstore</t>
  </si>
  <si>
    <t>Opale</t>
  </si>
  <si>
    <t>BC00022</t>
  </si>
  <si>
    <t>Total Opale</t>
  </si>
  <si>
    <t>Perles parisiennes</t>
  </si>
  <si>
    <t>BC00016</t>
  </si>
  <si>
    <t>Total Perles parisiennes</t>
  </si>
  <si>
    <t>Platine &amp; fils</t>
  </si>
  <si>
    <t>BC00010</t>
  </si>
  <si>
    <t>FA00008</t>
  </si>
  <si>
    <t>Total Platine &amp; fils</t>
  </si>
  <si>
    <t>La Montre du Quartier</t>
  </si>
  <si>
    <t>FA00001</t>
  </si>
  <si>
    <t>Total La Montre du Quartier</t>
  </si>
  <si>
    <t>Rubis sur Longleux</t>
  </si>
  <si>
    <t>PL00003</t>
  </si>
  <si>
    <t>Total Rubis sur Longleux</t>
  </si>
  <si>
    <t>La Topaze Lyonnaise</t>
  </si>
  <si>
    <t>BC00014</t>
  </si>
  <si>
    <t>PL00002</t>
  </si>
  <si>
    <t>Total La Topaze Lyonnaise</t>
  </si>
  <si>
    <t>TOTO</t>
  </si>
  <si>
    <t>DE00004</t>
  </si>
  <si>
    <t>FA00018</t>
  </si>
  <si>
    <t>FA00019</t>
  </si>
  <si>
    <t>Total 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</si>
</sst>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RAVATIER" refreshedDate="44697.50787361111" createdVersion="3" refreshedVersion="7" minRefreshableVersion="3" recordCount="44" xr:uid="{F7F47930-33C1-488A-BA3F-2F90D36DECA7}">
  <cacheSource type="external" connectionId="2"/>
  <cacheFields count="8">
    <cacheField name="Code Client" numFmtId="0">
      <sharedItems count="18">
        <s v="BAGUES"/>
        <s v="CARAT"/>
        <s v="CERAM"/>
        <s v="CISEL"/>
        <s v="CLEENBIJ"/>
        <s v="CRIST"/>
        <s v="DBIJOUX"/>
        <s v="DIAMA"/>
        <s v="DIRECTY"/>
        <s v="GRENA"/>
        <s v="MICROSTORE"/>
        <s v="OPALE"/>
        <s v="PERLE"/>
        <s v="PLATI"/>
        <s v="QUART"/>
        <s v="RUBIS"/>
        <s v="TOPAZ"/>
        <s v="TOTO"/>
      </sharedItems>
    </cacheField>
    <cacheField name="Intitulé Client" numFmtId="0">
      <sharedItems count="92">
        <s v="Bague's en or"/>
        <s v="Carat S.a.r.l"/>
        <s v="Horlogerie Ceram"/>
        <s v="Ciselure"/>
        <s v="Cleen Bijoux"/>
        <s v="Cristaux liquides"/>
        <s v="Deutschland's Bijoux"/>
        <s v="Diamant Vert"/>
        <s v="Directy Sarl"/>
        <s v="Grenat pour toi"/>
        <s v="Microstore"/>
        <s v="Opale"/>
        <s v="Perles parisiennes"/>
        <s v="Platine &amp; fils"/>
        <s v="La Montre du Quartier"/>
        <s v="Rubis sur Longleux"/>
        <s v="La Topaze Lyonnaise"/>
        <s v="TOTO"/>
        <s v="WESTWING RUSSIA OOO" u="1"/>
        <s v="SWANIA SASU" u="1"/>
        <s v="BRICO CAUCASUS LTD" u="1"/>
        <s v="AURA O.I." u="1"/>
        <s v="SODIFRAM" u="1"/>
        <s v="DEELITE SARL" u="1"/>
        <s v="ISHWARI PRASAD&amp;SONS PVT. LTD" u="1"/>
        <s v="AKTO" u="1"/>
        <s v="EREVAN BENIN" u="1"/>
        <s v="PRIME WORLD ENTERPRISES WLL" u="1"/>
        <s v="AL FARID GENERAL TRADING CO" u="1"/>
        <s v="PROCOM" u="1"/>
        <s v="SOCIETE MALGACHE DE MAGASINS" u="1"/>
        <s v="EURO TRADE" u="1"/>
        <s v="SOFADIG EXP" u="1"/>
        <s v="TRADERS INTERNATIONAL" u="1"/>
        <s v="SUPERGROS LBV – CECA GADIS" u="1"/>
        <s v="SUPERGROS POG – CECA GADIS" u="1"/>
        <s v="CLIENTS ECHANTILLONS" u="1"/>
        <s v="Askol" u="1"/>
        <s v="RNG TRADING FZC" u="1"/>
        <s v="SODISCOUNT SARL" u="1"/>
        <s v="FDG GROUP" u="1"/>
        <s v="SOGAME EQUIP POG - CECA GADIS" u="1"/>
        <s v="HENKEL FRANCE S.A.S" u="1"/>
        <s v="SANASHARK TRADING COMPANY W.L.L." u="1"/>
        <s v="SODIPAG" u="1"/>
        <s v="DINESH TRADING" u="1"/>
        <s v="PROSUMA" u="1"/>
        <s v="STE GAY IMPEX" u="1"/>
        <s v="C.A.D. CONSORTIUM AFRICAIN DE DROGUERIE" u="1"/>
        <s v="ALISSAR LTD" u="1"/>
        <s v="DINESH TRADING CO LCC" u="1"/>
        <s v="SANIFER SARL" u="1"/>
        <s v="TAXIS ALPES SERVICES SAS" u="1"/>
        <s v="ACODIS SAS" u="1"/>
        <s v="STE GAY IMPEX SA" u="1"/>
        <s v="BUROTEC S.A." u="1"/>
        <s v="CK2 LBV – CECAGADIS" u="1"/>
        <s v="NOUVELLE OZIER LAFONTAINE" u="1"/>
        <s v="PRIX IMPORT" u="1"/>
        <s v="LLC IMPORTSNAB" u="1"/>
        <s v="SOGEX THION" u="1"/>
        <s v="GENERAL IMPORT" u="1"/>
        <s v="NOSOCO" u="1"/>
        <s v="SODIMARK" u="1"/>
        <s v="ALINE TAHITI" u="1"/>
        <s v="SIB DISTRIBUTION" u="1"/>
        <s v="HERITAGE" u="1"/>
        <s v="MAPARCO SARL" u="1"/>
        <s v="REGAL STE-PN" u="1"/>
        <s v="ALFARID GENERAL TRADING CO" u="1"/>
        <s v="CK2 POG – CECA GADIS" u="1"/>
        <s v="AFTEX EXPORTERS" u="1"/>
        <s v="SOGAME EQUIP – CECAGADIS" u="1"/>
        <s v="SEYCHELLES TRADING COMPANY LTD" u="1"/>
        <s v="GEANT CKDO – CECA GADIS" u="1"/>
        <s v="INTERGROS" u="1"/>
        <s v="HADI ENTERPRISES LLC" u="1"/>
        <s v="ILGN" u="1"/>
        <s v="GEFCO TRADING CO." u="1"/>
        <s v="H. V. C." u="1"/>
        <s v="TRADISCO" u="1"/>
        <s v="FARID IBRAHIM KHALIL&amp;Partners" u="1"/>
        <s v="GABOPRIX – CECA GADIS" u="1"/>
        <s v="COGEMO S.A.S." u="1"/>
        <s v="EUROP COSMETICS SAS" u="1"/>
        <s v="LLC VECTRA HOUSEHOLD" u="1"/>
        <s v="BERT NIMES" u="1"/>
        <s v="SUPER CKDO POG – CECA GADIS" u="1"/>
        <s v="SAP DISTRIBUTION" u="1"/>
        <s v="MARINA MARKET" u="1"/>
        <s v="AL RYADH GROUP CO " u="1"/>
        <s v="SAS PAUL MASQUIN " u="1"/>
      </sharedItems>
    </cacheField>
    <cacheField name="Date de Vente" numFmtId="0">
      <sharedItems containsSemiMixedTypes="0" containsNonDate="0" containsDate="1" containsString="0" minDate="2018-07-25T00:00:00" maxDate="2022-06-07T00:00:00" count="404">
        <d v="2022-01-10T00:00:00"/>
        <d v="2022-01-12T00:00:00"/>
        <d v="2022-02-02T00:00:00"/>
        <d v="2022-02-10T00:00:00"/>
        <d v="2022-04-19T00:00:00"/>
        <d v="2022-05-04T00:00:00"/>
        <d v="2022-05-10T00:00:00"/>
        <d v="2022-05-11T00:00:00"/>
        <d v="2019-01-03T00:00:00"/>
        <d v="2019-01-12T00:00:00"/>
        <d v="2019-01-30T00:00:00"/>
        <d v="2019-03-01T00:00:00"/>
        <d v="2019-03-04T00:00:00"/>
        <d v="2022-03-01T00:00:00"/>
        <d v="2019-01-16T00:00:00"/>
        <d v="2019-01-05T00:00:00"/>
        <d v="2019-01-21T00:00:00"/>
        <d v="2019-01-17T00:00:00"/>
        <d v="2019-01-22T00:00:00"/>
        <d v="2019-01-28T00:00:00"/>
        <d v="2019-03-05T00:00:00"/>
        <d v="2019-02-15T00:00:00"/>
        <d v="2019-02-16T00:00:00"/>
        <d v="2019-02-22T00:00:00"/>
        <d v="2019-01-20T00:00:00"/>
        <d v="2019-01-10T00:00:00"/>
        <d v="2019-02-01T00:00:00"/>
        <d v="2019-01-23T00:00:00"/>
        <d v="2019-01-15T00:00:00"/>
        <d v="2019-01-04T00:00:00"/>
        <d v="2022-05-02T00:00:00"/>
        <d v="2022-05-06T00:00:00"/>
        <d v="2022-06-06T00:00:00"/>
        <d v="2019-07-29T00:00:00" u="1"/>
        <d v="2020-03-02T00:00:00" u="1"/>
        <d v="2021-05-19T00:00:00" u="1"/>
        <d v="2021-12-23T00:00:00" u="1"/>
        <d v="2022-02-23T00:00:00" u="1"/>
        <d v="2019-07-03T00:00:00" u="1"/>
        <d v="2019-10-25T00:00:00" u="1"/>
        <d v="2019-12-16T00:00:00" u="1"/>
        <d v="2021-03-02T00:00:00" u="1"/>
        <d v="2021-10-06T00:00:00" u="1"/>
        <d v="2022-03-28T00:00:00" u="1"/>
        <d v="2020-07-03T00:00:00" u="1"/>
        <d v="2022-03-02T00:00:00" u="1"/>
        <d v="2019-07-22T00:00:00" u="1"/>
        <d v="2019-09-13T00:00:00" u="1"/>
        <d v="2020-11-30T00:00:00" u="1"/>
        <d v="2022-02-16T00:00:00" u="1"/>
        <d v="2018-11-23T00:00:00" u="1"/>
        <d v="2019-12-09T00:00:00" u="1"/>
        <d v="2020-07-22T00:00:00" u="1"/>
        <d v="2021-04-26T00:00:00" u="1"/>
        <d v="2021-11-30T00:00:00" u="1"/>
        <d v="2019-08-01T00:00:00" u="1"/>
        <d v="2020-01-23T00:00:00" u="1"/>
        <d v="2020-08-27T00:00:00" u="1"/>
        <d v="2021-02-09T00:00:00" u="1"/>
        <d v="2021-11-04T00:00:00" u="1"/>
        <d v="2019-05-24T00:00:00" u="1"/>
        <d v="2020-06-10T00:00:00" u="1"/>
        <d v="2021-08-27T00:00:00" u="1"/>
        <d v="2021-10-18T00:00:00" u="1"/>
        <d v="2021-12-09T00:00:00" u="1"/>
        <d v="2019-03-07T00:00:00" u="1"/>
        <d v="2019-10-11T00:00:00" u="1"/>
        <d v="2020-07-15T00:00:00" u="1"/>
        <d v="2021-04-19T00:00:00" u="1"/>
        <d v="2021-11-23T00:00:00" u="1"/>
        <d v="2020-06-29T00:00:00" u="1"/>
        <d v="2020-12-02T00:00:00" u="1"/>
        <d v="2021-02-02T00:00:00" u="1"/>
        <d v="2021-09-06T00:00:00" u="1"/>
        <d v="2022-02-28T00:00:00" u="1"/>
        <d v="2020-09-25T00:00:00" u="1"/>
        <d v="2020-11-16T00:00:00" u="1"/>
        <d v="2021-06-29T00:00:00" u="1"/>
        <d v="2018-11-09T00:00:00" u="1"/>
        <d v="2019-10-04T00:00:00" u="1"/>
        <d v="2020-12-21T00:00:00" u="1"/>
        <d v="2021-11-16T00:00:00" u="1"/>
        <d v="2022-03-07T00:00:00" u="1"/>
        <d v="2019-09-18T00:00:00" u="1"/>
        <d v="2020-01-09T00:00:00" u="1"/>
        <d v="2020-06-22T00:00:00" u="1"/>
        <d v="2021-03-26T00:00:00" u="1"/>
        <d v="2021-05-17T00:00:00" u="1"/>
        <d v="2021-07-08T00:00:00" u="1"/>
        <d v="2021-12-21T00:00:00" u="1"/>
        <d v="2022-02-21T00:00:00" u="1"/>
        <d v="2019-10-23T00:00:00" u="1"/>
        <d v="2020-02-14T00:00:00" u="1"/>
        <d v="2020-09-18T00:00:00" u="1"/>
        <d v="2021-08-13T00:00:00" u="1"/>
        <d v="2018-09-11T00:00:00" u="1"/>
        <d v="2019-04-24T00:00:00" u="1"/>
        <d v="2020-12-14T00:00:00" u="1"/>
        <d v="2021-11-09T00:00:00" u="1"/>
        <d v="2019-02-07T00:00:00" u="1"/>
        <d v="2020-04-24T00:00:00" u="1"/>
        <d v="2020-06-15T00:00:00" u="1"/>
        <d v="2021-05-10T00:00:00" u="1"/>
        <d v="2021-07-01T00:00:00" u="1"/>
        <d v="2018-09-30T00:00:00" u="1"/>
        <d v="2019-05-03T00:00:00" u="1"/>
        <d v="2019-10-16T00:00:00" u="1"/>
        <d v="2020-05-29T00:00:00" u="1"/>
        <d v="2020-07-20T00:00:00" u="1"/>
        <d v="2020-09-11T00:00:00" u="1"/>
        <d v="2020-11-02T00:00:00" u="1"/>
        <d v="2021-08-06T00:00:00" u="1"/>
        <d v="2020-03-12T00:00:00" u="1"/>
        <d v="2020-08-25T00:00:00" u="1"/>
        <d v="2020-10-16T00:00:00" u="1"/>
        <d v="2019-05-22T00:00:00" u="1"/>
        <d v="2020-02-26T00:00:00" u="1"/>
        <d v="2020-04-17T00:00:00" u="1"/>
        <d v="2021-03-12T00:00:00" u="1"/>
        <d v="2021-05-03T00:00:00" u="1"/>
        <d v="2022-02-07T00:00:00" u="1"/>
        <d v="2019-10-09T00:00:00" u="1"/>
        <d v="2021-02-26T00:00:00" u="1"/>
        <d v="2021-09-30T00:00:00" u="1"/>
        <d v="2022-01-21T00:00:00" u="1"/>
        <d v="2019-09-23T00:00:00" u="1"/>
        <d v="2020-01-14T00:00:00" u="1"/>
        <d v="2020-03-05T00:00:00" u="1"/>
        <d v="2021-07-13T00:00:00" u="1"/>
        <d v="2020-04-10T00:00:00" u="1"/>
        <d v="2020-09-23T00:00:00" u="1"/>
        <d v="2022-03-31T00:00:00" u="1"/>
        <d v="2018-07-25T00:00:00" u="1"/>
        <d v="2019-06-20T00:00:00" u="1"/>
        <d v="2020-07-06T00:00:00" u="1"/>
        <d v="2021-09-23T00:00:00" u="1"/>
        <d v="2019-09-16T00:00:00" u="1"/>
        <d v="2019-11-07T00:00:00" u="1"/>
        <d v="2020-10-02T00:00:00" u="1"/>
        <d v="2021-07-06T00:00:00" u="1"/>
        <d v="2021-10-28T00:00:00" u="1"/>
        <d v="2018-11-26T00:00:00" u="1"/>
        <d v="2020-04-03T00:00:00" u="1"/>
        <d v="2021-01-07T00:00:00" u="1"/>
        <d v="2019-11-26T00:00:00" u="1"/>
        <d v="2020-10-21T00:00:00" u="1"/>
        <d v="2021-02-12T00:00:00" u="1"/>
        <d v="2021-09-16T00:00:00" u="1"/>
        <d v="2022-01-07T00:00:00" u="1"/>
        <d v="2020-08-04T00:00:00" u="1"/>
        <d v="2021-08-30T00:00:00" u="1"/>
        <d v="2018-09-28T00:00:00" u="1"/>
        <d v="2019-08-23T00:00:00" u="1"/>
        <d v="2019-10-14T00:00:00" u="1"/>
        <d v="2019-12-05T00:00:00" u="1"/>
        <d v="2020-12-31T00:00:00" u="1"/>
        <d v="2021-04-22T00:00:00" u="1"/>
        <d v="2021-11-26T00:00:00" u="1"/>
        <d v="2022-01-26T00:00:00" u="1"/>
        <d v="2018-12-24T00:00:00" u="1"/>
        <d v="2019-06-06T00:00:00" u="1"/>
        <d v="2021-09-09T00:00:00" u="1"/>
        <d v="2021-12-31T00:00:00" u="1"/>
        <d v="2020-09-28T00:00:00" u="1"/>
        <d v="2021-03-10T00:00:00" u="1"/>
        <d v="2020-05-20T00:00:00" u="1"/>
        <d v="2020-09-02T00:00:00" u="1"/>
        <d v="2021-02-24T00:00:00" u="1"/>
        <d v="2021-09-28T00:00:00" u="1"/>
        <d v="2021-11-19T00:00:00" u="1"/>
        <d v="2022-01-19T00:00:00" u="1"/>
        <d v="2022-03-10T00:00:00" u="1"/>
        <d v="2018-10-26T00:00:00" u="1"/>
        <d v="2019-04-08T00:00:00" u="1"/>
        <d v="2019-07-30T00:00:00" u="1"/>
        <d v="2020-06-25T00:00:00" u="1"/>
        <d v="2022-04-15T00:00:00" u="1"/>
        <d v="2020-07-30T00:00:00" u="1"/>
        <d v="2020-09-21T00:00:00" u="1"/>
        <d v="2021-01-12T00:00:00" u="1"/>
        <d v="2021-06-25T00:00:00" u="1"/>
        <d v="2019-08-09T00:00:00" u="1"/>
        <d v="2020-10-26T00:00:00" u="1"/>
        <d v="2021-02-17T00:00:00" u="1"/>
        <d v="2021-07-30T00:00:00" u="1"/>
        <d v="2019-04-01T00:00:00" u="1"/>
        <d v="2020-04-27T00:00:00" u="1"/>
        <d v="2021-03-22T00:00:00" u="1"/>
        <d v="2021-10-26T00:00:00" u="1"/>
        <d v="2021-12-17T00:00:00" u="1"/>
        <d v="2019-05-06T00:00:00" u="1"/>
        <d v="2019-12-10T00:00:00" u="1"/>
        <d v="2020-02-10T00:00:00" u="1"/>
        <d v="2020-04-01T00:00:00" u="1"/>
        <d v="2020-09-14T00:00:00" u="1"/>
        <d v="2021-04-27T00:00:00" u="1"/>
        <d v="2021-06-18T00:00:00" u="1"/>
        <d v="2022-01-31T00:00:00" u="1"/>
        <d v="2019-08-02T00:00:00" u="1"/>
        <d v="2020-01-24T00:00:00" u="1"/>
        <d v="2020-12-10T00:00:00" u="1"/>
        <d v="2021-11-05T00:00:00" u="1"/>
        <d v="2020-04-20T00:00:00" u="1"/>
        <d v="2020-11-24T00:00:00" u="1"/>
        <d v="2021-03-15T00:00:00" u="1"/>
        <d v="2021-12-10T00:00:00" u="1"/>
        <d v="2018-09-26T00:00:00" u="1"/>
        <d v="2020-02-03T00:00:00" u="1"/>
        <d v="2020-05-25T00:00:00" u="1"/>
        <d v="2020-09-07T00:00:00" u="1"/>
        <d v="2021-04-20T00:00:00" u="1"/>
        <d v="2021-08-02T00:00:00" u="1"/>
        <d v="2022-03-15T00:00:00" u="1"/>
        <d v="2019-06-04T00:00:00" u="1"/>
        <d v="2020-06-30T00:00:00" u="1"/>
        <d v="2020-08-21T00:00:00" u="1"/>
        <d v="2020-10-12T00:00:00" u="1"/>
        <d v="2021-05-25T00:00:00" u="1"/>
        <d v="2021-07-16T00:00:00" u="1"/>
        <d v="2021-09-07T00:00:00" u="1"/>
        <d v="2018-10-05T00:00:00" u="1"/>
        <d v="2019-07-09T00:00:00" u="1"/>
        <d v="2020-11-17T00:00:00" u="1"/>
        <d v="2021-06-30T00:00:00" u="1"/>
        <d v="2021-12-03T00:00:00" u="1"/>
        <d v="2022-02-03T00:00:00" u="1"/>
        <d v="2019-08-14T00:00:00" u="1"/>
        <d v="2020-03-27T00:00:00" u="1"/>
        <d v="2020-07-09T00:00:00" u="1"/>
        <d v="2021-02-22T00:00:00" u="1"/>
        <d v="2022-01-17T00:00:00" u="1"/>
        <d v="2022-03-08T00:00:00" u="1"/>
        <d v="2019-09-19T00:00:00" u="1"/>
        <d v="2020-01-10T00:00:00" u="1"/>
        <d v="2020-08-14T00:00:00" u="1"/>
        <d v="2020-10-05T00:00:00" u="1"/>
        <d v="2021-05-18T00:00:00" u="1"/>
        <d v="2021-07-09T00:00:00" u="1"/>
        <d v="2021-12-22T00:00:00" u="1"/>
        <d v="2022-02-22T00:00:00" u="1"/>
        <d v="2019-03-20T00:00:00" u="1"/>
        <d v="2020-07-28T00:00:00" u="1"/>
        <d v="2020-11-10T00:00:00" u="1"/>
        <d v="2021-03-01T00:00:00" u="1"/>
        <d v="2019-04-25T00:00:00" u="1"/>
        <d v="2020-01-29T00:00:00" u="1"/>
        <d v="2020-03-20T00:00:00" u="1"/>
        <d v="2020-05-11T00:00:00" u="1"/>
        <d v="2021-02-15T00:00:00" u="1"/>
        <d v="2021-04-06T00:00:00" u="1"/>
        <d v="2020-06-16T00:00:00" u="1"/>
        <d v="2020-08-07T00:00:00" u="1"/>
        <d v="2021-12-15T00:00:00" u="1"/>
        <d v="2022-02-15T00:00:00" u="1"/>
        <d v="2020-07-21T00:00:00" u="1"/>
        <d v="2021-11-29T00:00:00" u="1"/>
        <d v="2019-11-22T00:00:00" u="1"/>
        <d v="2020-05-04T00:00:00" u="1"/>
        <d v="2020-08-26T00:00:00" u="1"/>
        <d v="2021-02-08T00:00:00" u="1"/>
        <d v="2021-11-03T00:00:00" u="1"/>
        <d v="2019-09-05T00:00:00" u="1"/>
        <d v="2019-12-27T00:00:00" u="1"/>
        <d v="2020-06-09T00:00:00" u="1"/>
        <d v="2021-01-22T00:00:00" u="1"/>
        <d v="2021-08-26T00:00:00" u="1"/>
        <d v="2021-12-08T00:00:00" u="1"/>
        <d v="2022-02-08T00:00:00" u="1"/>
        <d v="2018-09-24T00:00:00" u="1"/>
        <d v="2021-11-22T00:00:00" u="1"/>
        <d v="2018-12-20T00:00:00" u="1"/>
        <d v="2019-04-11T00:00:00" u="1"/>
        <d v="2020-03-06T00:00:00" u="1"/>
        <d v="2020-12-01T00:00:00" u="1"/>
        <d v="2021-02-01T00:00:00" u="1"/>
        <d v="2021-12-27T00:00:00" u="1"/>
        <d v="2019-03-25T00:00:00" u="1"/>
        <d v="2020-02-20T00:00:00" u="1"/>
        <d v="2020-06-02T00:00:00" u="1"/>
        <d v="2021-01-15T00:00:00" u="1"/>
        <d v="2021-08-19T00:00:00" u="1"/>
        <d v="2019-01-08T00:00:00" u="1"/>
        <d v="2019-06-21T00:00:00" u="1"/>
        <d v="2020-03-25T00:00:00" u="1"/>
        <d v="2020-10-29T00:00:00" u="1"/>
        <d v="2018-08-31T00:00:00" u="1"/>
        <d v="2019-09-17T00:00:00" u="1"/>
        <d v="2020-08-12T00:00:00" u="1"/>
        <d v="2021-03-25T00:00:00" u="1"/>
        <d v="2021-10-29T00:00:00" u="1"/>
        <d v="2019-03-18T00:00:00" u="1"/>
        <d v="2019-12-13T00:00:00" u="1"/>
        <d v="2021-04-30T00:00:00" u="1"/>
        <d v="2021-06-21T00:00:00" u="1"/>
        <d v="2022-03-25T00:00:00" u="1"/>
        <d v="2018-09-10T00:00:00" u="1"/>
        <d v="2019-04-23T00:00:00" u="1"/>
        <d v="2019-11-27T00:00:00" u="1"/>
        <d v="2021-07-26T00:00:00" u="1"/>
        <d v="2021-09-17T00:00:00" u="1"/>
        <d v="2021-11-08T00:00:00" u="1"/>
        <d v="2018-12-06T00:00:00" u="1"/>
        <d v="2019-05-28T00:00:00" u="1"/>
        <d v="2019-07-19T00:00:00" u="1"/>
        <d v="2020-08-05T00:00:00" u="1"/>
        <d v="2020-11-27T00:00:00" u="1"/>
        <d v="2021-03-18T00:00:00" u="1"/>
        <d v="2021-10-22T00:00:00" u="1"/>
        <d v="2021-12-13T00:00:00" u="1"/>
        <d v="2019-03-11T00:00:00" u="1"/>
        <d v="2019-05-02T00:00:00" u="1"/>
        <d v="2019-12-06T00:00:00" u="1"/>
        <d v="2020-05-28T00:00:00" u="1"/>
        <d v="2021-04-23T00:00:00" u="1"/>
        <d v="2021-06-14T00:00:00" u="1"/>
        <d v="2022-01-27T00:00:00" u="1"/>
        <d v="2022-03-18T00:00:00" u="1"/>
        <d v="2019-04-16T00:00:00" u="1"/>
        <d v="2020-08-24T00:00:00" u="1"/>
        <d v="2021-05-28T00:00:00" u="1"/>
        <d v="2021-07-19T00:00:00" u="1"/>
        <d v="2020-02-25T00:00:00" u="1"/>
        <d v="2020-04-16T00:00:00" u="1"/>
        <d v="2020-11-20T00:00:00" u="1"/>
        <d v="2021-10-15T00:00:00" u="1"/>
        <d v="2019-10-08T00:00:00" u="1"/>
        <d v="2020-09-03T00:00:00" u="1"/>
        <d v="2021-02-25T00:00:00" u="1"/>
        <d v="2021-06-07T00:00:00" u="1"/>
        <d v="2021-09-29T00:00:00" u="1"/>
        <d v="2018-10-27T00:00:00" u="1"/>
        <d v="2020-08-17T00:00:00" u="1"/>
        <d v="2021-05-21T00:00:00" u="1"/>
        <d v="2021-07-12T00:00:00" u="1"/>
        <d v="2019-12-18T00:00:00" u="1"/>
        <d v="2020-02-18T00:00:00" u="1"/>
        <d v="2020-07-31T00:00:00" u="1"/>
        <d v="2020-11-13T00:00:00" u="1"/>
        <d v="2021-01-13T00:00:00" u="1"/>
        <d v="2021-03-04T00:00:00" u="1"/>
        <d v="2021-08-17T00:00:00" u="1"/>
        <d v="2021-10-08T00:00:00" u="1"/>
        <d v="2022-03-30T00:00:00" u="1"/>
        <d v="2019-10-01T00:00:00" u="1"/>
        <d v="2020-05-14T00:00:00" u="1"/>
        <d v="2020-10-27T00:00:00" u="1"/>
        <d v="2020-12-18T00:00:00" u="1"/>
        <d v="2021-04-09T00:00:00" u="1"/>
        <d v="2021-09-22T00:00:00" u="1"/>
        <d v="2022-03-04T00:00:00" u="1"/>
        <d v="2019-02-11T00:00:00" u="1"/>
        <d v="2019-07-24T00:00:00" u="1"/>
        <d v="2019-11-06T00:00:00" u="1"/>
        <d v="2020-01-06T00:00:00" u="1"/>
        <d v="2020-04-28T00:00:00" u="1"/>
        <d v="2020-06-19T00:00:00" u="1"/>
        <d v="2020-08-10T00:00:00" u="1"/>
        <d v="2021-03-23T00:00:00" u="1"/>
        <d v="2021-07-05T00:00:00" u="1"/>
        <d v="2021-10-27T00:00:00" u="1"/>
        <d v="2022-02-18T00:00:00" u="1"/>
        <d v="2019-01-25T00:00:00" u="1"/>
        <d v="2020-07-24T00:00:00" u="1"/>
        <d v="2020-11-06T00:00:00" u="1"/>
        <d v="2021-01-06T00:00:00" u="1"/>
        <d v="2021-08-10T00:00:00" u="1"/>
        <d v="2021-10-01T00:00:00" u="1"/>
        <d v="2022-03-23T00:00:00" u="1"/>
        <d v="2019-11-25T00:00:00" u="1"/>
        <d v="2020-01-25T00:00:00" u="1"/>
        <d v="2020-03-16T00:00:00" u="1"/>
        <d v="2020-10-20T00:00:00" u="1"/>
        <d v="2020-12-11T00:00:00" u="1"/>
        <d v="2021-02-11T00:00:00" u="1"/>
        <d v="2021-04-02T00:00:00" u="1"/>
        <d v="2022-01-06T00:00:00" u="1"/>
        <d v="2019-07-17T00:00:00" u="1"/>
        <d v="2020-06-12T00:00:00" u="1"/>
        <d v="2020-08-03T00:00:00" u="1"/>
        <d v="2020-11-25T00:00:00" u="1"/>
        <d v="2021-01-25T00:00:00" u="1"/>
        <d v="2021-05-07T00:00:00" u="1"/>
        <d v="2022-02-11T00:00:00" u="1"/>
        <d v="2020-02-04T00:00:00" u="1"/>
        <d v="2020-12-30T00:00:00" u="1"/>
        <d v="2021-11-25T00:00:00" u="1"/>
        <d v="2022-01-25T00:00:00" u="1"/>
        <d v="2019-06-05T00:00:00" u="1"/>
        <d v="2019-09-27T00:00:00" u="1"/>
        <d v="2019-11-18T00:00:00" u="1"/>
        <d v="2020-03-09T00:00:00" u="1"/>
        <d v="2020-10-13T00:00:00" u="1"/>
        <d v="2020-12-04T00:00:00" u="1"/>
        <d v="2021-12-30T00:00:00" u="1"/>
        <d v="2019-12-23T00:00:00" u="1"/>
        <d v="2020-06-05T00:00:00" u="1"/>
        <d v="2021-01-18T00:00:00" u="1"/>
        <d v="2021-03-09T00:00:00" u="1"/>
        <d v="2019-06-24T00:00:00" u="1"/>
        <d v="2020-07-10T00:00:00" u="1"/>
        <d v="2020-09-01T00:00:00" u="1"/>
        <d v="2021-02-23T00:00:00" u="1"/>
        <d v="2021-09-27T00:00:00" u="1"/>
        <d v="2022-01-18T00:00:00" u="1"/>
      </sharedItems>
    </cacheField>
    <cacheField name="Année" numFmtId="0">
      <sharedItems count="2">
        <s v="2022"/>
        <s v="2019"/>
      </sharedItems>
    </cacheField>
    <cacheField name="Mois" numFmtId="0">
      <sharedItems containsSemiMixedTypes="0" containsString="0" containsNumber="1" containsInteger="1" minValue="1" maxValue="6" count="6">
        <n v="1"/>
        <n v="2"/>
        <n v="4"/>
        <n v="5"/>
        <n v="3"/>
        <n v="6"/>
      </sharedItems>
    </cacheField>
    <cacheField name="CA HT Net" numFmtId="0">
      <sharedItems containsSemiMixedTypes="0" containsString="0" containsNumber="1" minValue="-1215.28" maxValue="161400"/>
    </cacheField>
    <cacheField name="N° de pièce" numFmtId="0">
      <sharedItems count="671">
        <s v="FA00011"/>
        <s v="BL00004"/>
        <s v="FA00012"/>
        <s v="BL00008"/>
        <s v="BL00009"/>
        <s v="DE00002"/>
        <s v="BC00043"/>
        <s v="FA00021"/>
        <s v="BC00045"/>
        <s v="DE00001"/>
        <s v="BC00007"/>
        <s v="FA00007"/>
        <s v="BL00007"/>
        <s v="BC00032"/>
        <s v="FA00016"/>
        <s v="FA00020"/>
        <s v="BC00019"/>
        <s v="BC00005"/>
        <s v="FA00002"/>
        <s v="BC00021"/>
        <s v="BC00035"/>
        <s v="PL00001"/>
        <s v="BC00023"/>
        <s v="FA00003"/>
        <s v="BC00031"/>
        <s v="FA00005"/>
        <s v="BA00001"/>
        <s v="BL00006"/>
        <s v="BC00028"/>
        <s v="BC00020"/>
        <s v="BC00006"/>
        <s v="FA00006"/>
        <s v="FA00009"/>
        <s v="BC00022"/>
        <s v="BC00016"/>
        <s v="BC00010"/>
        <s v="FA00008"/>
        <s v="FA00001"/>
        <s v="PL00003"/>
        <s v="BC00014"/>
        <s v="PL00002"/>
        <s v="DE00004"/>
        <s v="FA00018"/>
        <s v="FA00019"/>
        <s v="CFA000023" u="1"/>
        <s v="CFA000115" u="1"/>
        <s v="CFA000207" u="1"/>
        <s v="CFA000031" u="1"/>
        <s v="CFA000123" u="1"/>
        <s v="CFA000215" u="1"/>
        <s v="CFA000307" u="1"/>
        <s v="CFA000131" u="1"/>
        <s v="CFA000223" u="1"/>
        <s v="CFA000315" u="1"/>
        <s v="CFA000407" u="1"/>
        <s v="CFA000231" u="1"/>
        <s v="CFA000323" u="1"/>
        <s v="CFA000415" u="1"/>
        <s v="CFA000507" u="1"/>
        <s v="CFA000331" u="1"/>
        <s v="CFA000423" u="1"/>
        <s v="CFA000515" u="1"/>
        <s v="CFA000607" u="1"/>
        <s v="CFA000431" u="1"/>
        <s v="CFA000523" u="1"/>
        <s v="CFA000615" u="1"/>
        <s v="CFA000531" u="1"/>
        <s v="CFA000623" u="1"/>
        <s v="CFA000631" u="1"/>
        <s v="FA00010" u="1"/>
        <s v="CFA000008" u="1"/>
        <s v="CFA000016" u="1"/>
        <s v="CFA000108" u="1"/>
        <s v="CFA000024" u="1"/>
        <s v="CFA000116" u="1"/>
        <s v="CFA000208" u="1"/>
        <s v="CFA000032" u="1"/>
        <s v="CFA000124" u="1"/>
        <s v="CFA000216" u="1"/>
        <s v="CFA000308" u="1"/>
        <s v="FA00014" u="1"/>
        <s v="CFA000040" u="1"/>
        <s v="CFA000132" u="1"/>
        <s v="CFA000224" u="1"/>
        <s v="CFA000316" u="1"/>
        <s v="CFA000408" u="1"/>
        <s v="CFA000140" u="1"/>
        <s v="CFA000232" u="1"/>
        <s v="CFA000324" u="1"/>
        <s v="CFA000416" u="1"/>
        <s v="CFA000508" u="1"/>
        <s v="CFA000240" u="1"/>
        <s v="CFA000332" u="1"/>
        <s v="CFA000424" u="1"/>
        <s v="CFA000516" u="1"/>
        <s v="CFA000608" u="1"/>
        <s v="FA00017" u="1"/>
        <s v="CFA000340" u="1"/>
        <s v="CFA000432" u="1"/>
        <s v="CFA000524" u="1"/>
        <s v="CFA000616" u="1"/>
        <s v="CFA000440" u="1"/>
        <s v="CFA000532" u="1"/>
        <s v="CFA000624" u="1"/>
        <s v="CFA000540" u="1"/>
        <s v="CFA000632" u="1"/>
        <s v="CFA000009" u="1"/>
        <s v="CFA000017" u="1"/>
        <s v="CFA000109" u="1"/>
        <s v="CFA000025" u="1"/>
        <s v="CFA000117" u="1"/>
        <s v="CFA000209" u="1"/>
        <s v="CFA000033" u="1"/>
        <s v="CFA000125" u="1"/>
        <s v="CFA000217" u="1"/>
        <s v="CFA000309" u="1"/>
        <s v="CFA000041" u="1"/>
        <s v="CFA000133" u="1"/>
        <s v="CFA000225" u="1"/>
        <s v="CFA000317" u="1"/>
        <s v="CFA000409" u="1"/>
        <s v="CFA000141" u="1"/>
        <s v="CFA000233" u="1"/>
        <s v="CFA000325" u="1"/>
        <s v="CFA000417" u="1"/>
        <s v="CFA000509" u="1"/>
        <s v="CFA000241" u="1"/>
        <s v="CFA000333" u="1"/>
        <s v="CFA000425" u="1"/>
        <s v="CFA000517" u="1"/>
        <s v="CFA000609" u="1"/>
        <s v="CFA000341" u="1"/>
        <s v="CFA000433" u="1"/>
        <s v="CFA000525" u="1"/>
        <s v="CFA000617" u="1"/>
        <s v="CFA000441" u="1"/>
        <s v="CFA000533" u="1"/>
        <s v="CFA000625" u="1"/>
        <s v="CFA000541" u="1"/>
        <s v="CFA000633" u="1"/>
        <s v="CFA000018" u="1"/>
        <s v="CFA000118" u="1"/>
        <s v="CFA000034" u="1"/>
        <s v="CFA000126" u="1"/>
        <s v="CFA000218" u="1"/>
        <s v="CFA000042" u="1"/>
        <s v="CFA000134" u="1"/>
        <s v="CFA000226" u="1"/>
        <s v="CFA000318" u="1"/>
        <s v="CFA000050" u="1"/>
        <s v="CFA000142" u="1"/>
        <s v="CFA000234" u="1"/>
        <s v="CFA000326" u="1"/>
        <s v="CFA000418" u="1"/>
        <s v="CFA000150" u="1"/>
        <s v="CFA000242" u="1"/>
        <s v="CFA000334" u="1"/>
        <s v="CFA000426" u="1"/>
        <s v="CFA000518" u="1"/>
        <s v="CFA000250" u="1"/>
        <s v="CFA000342" u="1"/>
        <s v="CFA000434" u="1"/>
        <s v="CFA000526" u="1"/>
        <s v="CFA000618" u="1"/>
        <s v="CFA000350" u="1"/>
        <s v="CFA000442" u="1"/>
        <s v="CFA000534" u="1"/>
        <s v="CFA000626" u="1"/>
        <s v="CFA000450" u="1"/>
        <s v="CFA000542" u="1"/>
        <s v="CFA000634" u="1"/>
        <s v="CFA000550" u="1"/>
        <s v="CFA000019" u="1"/>
        <s v="CFA000119" u="1"/>
        <s v="CFA000035" u="1"/>
        <s v="CFA000127" u="1"/>
        <s v="CFA000219" u="1"/>
        <s v="CFA000043" u="1"/>
        <s v="CFA000135" u="1"/>
        <s v="CFA000227" u="1"/>
        <s v="CFA000319" u="1"/>
        <s v="CFA000051" u="1"/>
        <s v="CFA000143" u="1"/>
        <s v="CFA000235" u="1"/>
        <s v="CFA000327" u="1"/>
        <s v="CFA000419" u="1"/>
        <s v="CFA000151" u="1"/>
        <s v="CFA000243" u="1"/>
        <s v="CFA000335" u="1"/>
        <s v="CFA000427" u="1"/>
        <s v="CFA000519" u="1"/>
        <s v="CFA000251" u="1"/>
        <s v="CFA000343" u="1"/>
        <s v="CFA000435" u="1"/>
        <s v="CFA000527" u="1"/>
        <s v="CFA000619" u="1"/>
        <s v="CFA000351" u="1"/>
        <s v="CFA000443" u="1"/>
        <s v="CFA000535" u="1"/>
        <s v="CFA000627" u="1"/>
        <s v="CFA000451" u="1"/>
        <s v="CFA000543" u="1"/>
        <s v="CFA000635" u="1"/>
        <s v="CFA000551" u="1"/>
        <s v="CFA000028" u="1"/>
        <s v="CFA000036" u="1"/>
        <s v="CFA000128" u="1"/>
        <s v="CFA000228" u="1"/>
        <s v="CFA000052" u="1"/>
        <s v="CFA000144" u="1"/>
        <s v="CFA000236" u="1"/>
        <s v="CFA000328" u="1"/>
        <s v="CFA000060" u="1"/>
        <s v="CFA000152" u="1"/>
        <s v="CFA000244" u="1"/>
        <s v="CFA000336" u="1"/>
        <s v="CFA000428" u="1"/>
        <s v="CFA000160" u="1"/>
        <s v="CFA000252" u="1"/>
        <s v="CFA000344" u="1"/>
        <s v="CFA000436" u="1"/>
        <s v="CFA000528" u="1"/>
        <s v="CFA000260" u="1"/>
        <s v="CFA000352" u="1"/>
        <s v="CFA000444" u="1"/>
        <s v="CFA000536" u="1"/>
        <s v="CFA000628" u="1"/>
        <s v="CFA000360" u="1"/>
        <s v="CFA000452" u="1"/>
        <s v="CFA000544" u="1"/>
        <s v="CFA000460" u="1"/>
        <s v="CFA000552" u="1"/>
        <s v="CFA000560" u="1"/>
        <s v="CFA000029" u="1"/>
        <s v="CFA000037" u="1"/>
        <s v="CFA000129" u="1"/>
        <s v="CFA000045" u="1"/>
        <s v="CFA000137" u="1"/>
        <s v="CFA000229" u="1"/>
        <s v="CFA000053" u="1"/>
        <s v="CFA000145" u="1"/>
        <s v="CFA000237" u="1"/>
        <s v="CFA000329" u="1"/>
        <s v="CFA000061" u="1"/>
        <s v="CFA000153" u="1"/>
        <s v="CFA000245" u="1"/>
        <s v="CFA000337" u="1"/>
        <s v="CFA000429" u="1"/>
        <s v="CFA000161" u="1"/>
        <s v="CFA000253" u="1"/>
        <s v="CFA000345" u="1"/>
        <s v="CFA000437" u="1"/>
        <s v="CFA000529" u="1"/>
        <s v="CFA000261" u="1"/>
        <s v="CFA000353" u="1"/>
        <s v="CFA000445" u="1"/>
        <s v="CFA000537" u="1"/>
        <s v="CFA000629" u="1"/>
        <s v="CFA000361" u="1"/>
        <s v="CFA000453" u="1"/>
        <s v="CFA000545" u="1"/>
        <s v="CFA000461" u="1"/>
        <s v="CFA000553" u="1"/>
        <s v="CFA000561" u="1"/>
        <s v="CFA000038" u="1"/>
        <s v="CFA000046" u="1"/>
        <s v="CFA000138" u="1"/>
        <s v="CFA000054" u="1"/>
        <s v="CFA000146" u="1"/>
        <s v="CFA000238" u="1"/>
        <s v="CFA000062" u="1"/>
        <s v="CFA000154" u="1"/>
        <s v="CFA000246" u="1"/>
        <s v="CFA000338" u="1"/>
        <s v="CFA000070" u="1"/>
        <s v="CFA000162" u="1"/>
        <s v="CFA000254" u="1"/>
        <s v="CFA000346" u="1"/>
        <s v="CFA000438" u="1"/>
        <s v="CFA000170" u="1"/>
        <s v="CFA000262" u="1"/>
        <s v="CFA000354" u="1"/>
        <s v="CFA000446" u="1"/>
        <s v="CFA000538" u="1"/>
        <s v="CFA000270" u="1"/>
        <s v="CFA000362" u="1"/>
        <s v="CFA000454" u="1"/>
        <s v="CFA000546" u="1"/>
        <s v="CFA000370" u="1"/>
        <s v="CFA000462" u="1"/>
        <s v="CFA000554" u="1"/>
        <s v="CFA000470" u="1"/>
        <s v="CFA000562" u="1"/>
        <s v="CFA000570" u="1"/>
        <s v="CFA000039" u="1"/>
        <s v="CFA000047" u="1"/>
        <s v="CFA000139" u="1"/>
        <s v="CFA000055" u="1"/>
        <s v="CFA000147" u="1"/>
        <s v="CFA000239" u="1"/>
        <s v="CFA000063" u="1"/>
        <s v="CFA000155" u="1"/>
        <s v="CFA000339" u="1"/>
        <s v="CFA000071" u="1"/>
        <s v="CFA000163" u="1"/>
        <s v="CFA000255" u="1"/>
        <s v="CFA000347" u="1"/>
        <s v="CFA000439" u="1"/>
        <s v="CFA000171" u="1"/>
        <s v="CFA000263" u="1"/>
        <s v="CFA000355" u="1"/>
        <s v="CFA000447" u="1"/>
        <s v="CFA000539" u="1"/>
        <s v="CFA000271" u="1"/>
        <s v="CFA000363" u="1"/>
        <s v="CFA000455" u="1"/>
        <s v="CFA000547" u="1"/>
        <s v="CFA000371" u="1"/>
        <s v="CFA000463" u="1"/>
        <s v="CFA000555" u="1"/>
        <s v="CFA000471" u="1"/>
        <s v="CFA000563" u="1"/>
        <s v="CFA000571" u="1"/>
        <s v="CFA000048" u="1"/>
        <s v="CFA000056" u="1"/>
        <s v="CFA000064" u="1"/>
        <s v="CFA000156" u="1"/>
        <s v="CFA000248" u="1"/>
        <s v="CFA000072" u="1"/>
        <s v="CFA000164" u="1"/>
        <s v="CFA000256" u="1"/>
        <s v="CFA000348" u="1"/>
        <s v="CFA000080" u="1"/>
        <s v="CFA000172" u="1"/>
        <s v="CFA000264" u="1"/>
        <s v="CFA000356" u="1"/>
        <s v="CFA000448" u="1"/>
        <s v="CFA000180" u="1"/>
        <s v="CFA000272" u="1"/>
        <s v="CFA000364" u="1"/>
        <s v="CFA000456" u="1"/>
        <s v="CFA000548" u="1"/>
        <s v="CFA000280" u="1"/>
        <s v="CFA000372" u="1"/>
        <s v="CFA000464" u="1"/>
        <s v="CFA000556" u="1"/>
        <s v="CFA000380" u="1"/>
        <s v="CFA000472" u="1"/>
        <s v="CFA000564" u="1"/>
        <s v="CFA000480" u="1"/>
        <s v="CFA000572" u="1"/>
        <s v="CFA000580" u="1"/>
        <s v="CFA000049" u="1"/>
        <s v="CFA000057" u="1"/>
        <s v="CFA000149" u="1"/>
        <s v="CFA000065" u="1"/>
        <s v="CFA000157" u="1"/>
        <s v="CFA000249" u="1"/>
        <s v="CFA000073" u="1"/>
        <s v="CFA000165" u="1"/>
        <s v="CFA000257" u="1"/>
        <s v="CFA000349" u="1"/>
        <s v="CFA000081" u="1"/>
        <s v="CFA000173" u="1"/>
        <s v="CFA000265" u="1"/>
        <s v="CFA000357" u="1"/>
        <s v="CFA000449" u="1"/>
        <s v="CFA000181" u="1"/>
        <s v="CFA000273" u="1"/>
        <s v="CFA000365" u="1"/>
        <s v="CFA000457" u="1"/>
        <s v="CFA000549" u="1"/>
        <s v="CFA000281" u="1"/>
        <s v="CFA000373" u="1"/>
        <s v="CFA000465" u="1"/>
        <s v="CFA000557" u="1"/>
        <s v="CFA000381" u="1"/>
        <s v="CFA000473" u="1"/>
        <s v="CFA000565" u="1"/>
        <s v="CFA000481" u="1"/>
        <s v="CFA000573" u="1"/>
        <s v="CFA000581" u="1"/>
        <s v="CFA000058" u="1"/>
        <s v="CFA000066" u="1"/>
        <s v="CFA000158" u="1"/>
        <s v="CFA000074" u="1"/>
        <s v="CFA000166" u="1"/>
        <s v="CFA000258" u="1"/>
        <s v="CFA000082" u="1"/>
        <s v="CFA000174" u="1"/>
        <s v="CFA000266" u="1"/>
        <s v="CFA000358" u="1"/>
        <s v="CFA000090" u="1"/>
        <s v="CFA000182" u="1"/>
        <s v="CFA000274" u="1"/>
        <s v="CFA000366" u="1"/>
        <s v="CFA000458" u="1"/>
        <s v="CFA000190" u="1"/>
        <s v="CFA000282" u="1"/>
        <s v="CFA000374" u="1"/>
        <s v="CFA000466" u="1"/>
        <s v="CFA000558" u="1"/>
        <s v="CFA000290" u="1"/>
        <s v="CFA000382" u="1"/>
        <s v="CFA000474" u="1"/>
        <s v="CFA000566" u="1"/>
        <s v="CFA000390" u="1"/>
        <s v="CFA000482" u="1"/>
        <s v="CFA000574" u="1"/>
        <s v="CFA000490" u="1"/>
        <s v="CFA000582" u="1"/>
        <s v="CFA000590" u="1"/>
        <s v="CFA000059" u="1"/>
        <s v="CFA000067" u="1"/>
        <s v="CFA000167" u="1"/>
        <s v="CFA000259" u="1"/>
        <s v="CFA000083" u="1"/>
        <s v="CFA000175" u="1"/>
        <s v="CFA000267" u="1"/>
        <s v="CFA000359" u="1"/>
        <s v="CFA000091" u="1"/>
        <s v="CFA000183" u="1"/>
        <s v="CFA000275" u="1"/>
        <s v="CFA000367" u="1"/>
        <s v="CFA000459" u="1"/>
        <s v="CFA000191" u="1"/>
        <s v="CFA000283" u="1"/>
        <s v="CFA000375" u="1"/>
        <s v="CFA000467" u="1"/>
        <s v="CFA000559" u="1"/>
        <s v="CFA000291" u="1"/>
        <s v="CFA000383" u="1"/>
        <s v="CFA000475" u="1"/>
        <s v="CFA000567" u="1"/>
        <s v="CFA000391" u="1"/>
        <s v="CFA000483" u="1"/>
        <s v="CFA000575" u="1"/>
        <s v="CFA000491" u="1"/>
        <s v="CFA000583" u="1"/>
        <s v="CFA000591" u="1"/>
        <s v="CFA000068" u="1"/>
        <s v="CFA000076" u="1"/>
        <s v="CFA000168" u="1"/>
        <s v="CFA000084" u="1"/>
        <s v="CFA000176" u="1"/>
        <s v="CFA000268" u="1"/>
        <s v="CFA000092" u="1"/>
        <s v="CFA000184" u="1"/>
        <s v="CFA000276" u="1"/>
        <s v="CFA000368" u="1"/>
        <s v="CFA000192" u="1"/>
        <s v="CFA000284" u="1"/>
        <s v="CFA000376" u="1"/>
        <s v="CFA000468" u="1"/>
        <s v="CFA000292" u="1"/>
        <s v="CFA000384" u="1"/>
        <s v="CFA000476" u="1"/>
        <s v="CFA000568" u="1"/>
        <s v="CFA000392" u="1"/>
        <s v="CFA000484" u="1"/>
        <s v="CFA000576" u="1"/>
        <s v="CFA000492" u="1"/>
        <s v="CFA000584" u="1"/>
        <s v="CFA000592" u="1"/>
        <s v="CFA000069" u="1"/>
        <s v="CFA000077" u="1"/>
        <s v="CFA000169" u="1"/>
        <s v="CFA000085" u="1"/>
        <s v="CFA000269" u="1"/>
        <s v="CFA000093" u="1"/>
        <s v="CFA000185" u="1"/>
        <s v="CFA000277" u="1"/>
        <s v="CFA000369" u="1"/>
        <s v="CFA000193" u="1"/>
        <s v="CFA000285" u="1"/>
        <s v="CFA000377" u="1"/>
        <s v="CFA000469" u="1"/>
        <s v="CFA000293" u="1"/>
        <s v="CFA000385" u="1"/>
        <s v="CFA000477" u="1"/>
        <s v="CFA000569" u="1"/>
        <s v="CFA000393" u="1"/>
        <s v="CFA000485" u="1"/>
        <s v="CFA000577" u="1"/>
        <s v="CFA000493" u="1"/>
        <s v="CFA000585" u="1"/>
        <s v="CFA000593" u="1"/>
        <s v="CFA000078" u="1"/>
        <s v="CFA000086" u="1"/>
        <s v="CFA000178" u="1"/>
        <s v="CFA000094" u="1"/>
        <s v="CFA000186" u="1"/>
        <s v="CFA000278" u="1"/>
        <s v="CFA000194" u="1"/>
        <s v="CFA000286" u="1"/>
        <s v="CFA000378" u="1"/>
        <s v="CFA000386" u="1"/>
        <s v="CFA000478" u="1"/>
        <s v="CFA000394" u="1"/>
        <s v="CFA000486" u="1"/>
        <s v="CFA000578" u="1"/>
        <s v="CFA000494" u="1"/>
        <s v="CFA000586" u="1"/>
        <s v="CFA000594" u="1"/>
        <s v="BC00037" u="1"/>
        <s v="CFA000079" u="1"/>
        <s v="CFA000087" u="1"/>
        <s v="CFA000179" u="1"/>
        <s v="CFA000095" u="1"/>
        <s v="CFA000187" u="1"/>
        <s v="CFA000279" u="1"/>
        <s v="CFA000195" u="1"/>
        <s v="CFA000287" u="1"/>
        <s v="CFA000379" u="1"/>
        <s v="CFA000295" u="1"/>
        <s v="CFA000387" u="1"/>
        <s v="CFA000479" u="1"/>
        <s v="CFA000395" u="1"/>
        <s v="CFA000487" u="1"/>
        <s v="CFA000579" u="1"/>
        <s v="CFA000495" u="1"/>
        <s v="CFA000587" u="1"/>
        <s v="CFA000595" u="1"/>
        <s v="CFA000088" u="1"/>
        <s v="CFA000096" u="1"/>
        <s v="CFA000188" u="1"/>
        <s v="CFA000196" u="1"/>
        <s v="CFA000288" u="1"/>
        <s v="CFA000296" u="1"/>
        <s v="CFA000388" u="1"/>
        <s v="CFA000396" u="1"/>
        <s v="CFA000488" u="1"/>
        <s v="CFA000496" u="1"/>
        <s v="CFA000588" u="1"/>
        <s v="CFA000596" u="1"/>
        <s v="CFA000089" u="1"/>
        <s v="CFA000097" u="1"/>
        <s v="CFA000189" u="1"/>
        <s v="CFA000197" u="1"/>
        <s v="CFA000289" u="1"/>
        <s v="CFA000297" u="1"/>
        <s v="CFA000389" u="1"/>
        <s v="CFA000397" u="1"/>
        <s v="CFA000489" u="1"/>
        <s v="CFA000497" u="1"/>
        <s v="CFA000589" u="1"/>
        <s v="CFA000597" u="1"/>
        <s v="CFA000098" u="1"/>
        <s v="CFA000198" u="1"/>
        <s v="CFA000298" u="1"/>
        <s v="CFA000398" u="1"/>
        <s v="CFA000498" u="1"/>
        <s v="CFA000598" u="1"/>
        <s v="CFA000099" u="1"/>
        <s v="CFA000199" u="1"/>
        <s v="CFA000299" u="1"/>
        <s v="CFA000399" u="1"/>
        <s v="CFA000499" u="1"/>
        <s v="CFA000599" u="1"/>
        <s v="CFA000100" u="1"/>
        <s v="CFA000200" u="1"/>
        <s v="CFA000300" u="1"/>
        <s v="CFA000400" u="1"/>
        <s v="CFA000500" u="1"/>
        <s v="CFA000600" u="1"/>
        <s v="CFA000001" u="1"/>
        <s v="CFA000101" u="1"/>
        <s v="CFA000201" u="1"/>
        <s v="CFA000301" u="1"/>
        <s v="CFA000401" u="1"/>
        <s v="CFA000601" u="1"/>
        <s v="CFA000002" u="1"/>
        <s v="CFA000010" u="1"/>
        <s v="CFA000102" u="1"/>
        <s v="CFA000110" u="1"/>
        <s v="CFA000202" u="1"/>
        <s v="CFA000210" u="1"/>
        <s v="CFA000302" u="1"/>
        <s v="CFA000310" u="1"/>
        <s v="CFA000402" u="1"/>
        <s v="CFA000410" u="1"/>
        <s v="CFA000502" u="1"/>
        <s v="CFA000510" u="1"/>
        <s v="CFA000602" u="1"/>
        <s v="CFA000610" u="1"/>
        <s v="CFA000003" u="1"/>
        <s v="CFA000011" u="1"/>
        <s v="CFA000103" u="1"/>
        <s v="CFA000111" u="1"/>
        <s v="CFA000203" u="1"/>
        <s v="CFA000211" u="1"/>
        <s v="CFA000303" u="1"/>
        <s v="CFA000311" u="1"/>
        <s v="CFA000403" u="1"/>
        <s v="CFA000411" u="1"/>
        <s v="CFA000503" u="1"/>
        <s v="CFA000511" u="1"/>
        <s v="CFA000603" u="1"/>
        <s v="CFA000611" u="1"/>
        <s v="CFA000004" u="1"/>
        <s v="CFA000012" u="1"/>
        <s v="CFA000104" u="1"/>
        <s v="CFA000112" u="1"/>
        <s v="CFA000204" u="1"/>
        <s v="CFA000120" u="1"/>
        <s v="CFA000212" u="1"/>
        <s v="CFA000304" u="1"/>
        <s v="CFA000220" u="1"/>
        <s v="CFA000312" u="1"/>
        <s v="CFA000404" u="1"/>
        <s v="CFA000320" u="1"/>
        <s v="CFA000412" u="1"/>
        <s v="CFA000504" u="1"/>
        <s v="CFA000420" u="1"/>
        <s v="CFA000512" u="1"/>
        <s v="CFA000604" u="1"/>
        <s v="CFA000520" u="1"/>
        <s v="CFA000612" u="1"/>
        <s v="CFA000620" u="1"/>
        <s v="CFA000005" u="1"/>
        <s v="CFA000013" u="1"/>
        <s v="CFA000105" u="1"/>
        <s v="CFA000021" u="1"/>
        <s v="CFA000113" u="1"/>
        <s v="CFA000205" u="1"/>
        <s v="CFA000121" u="1"/>
        <s v="CFA000213" u="1"/>
        <s v="CFA000305" u="1"/>
        <s v="CFA000221" u="1"/>
        <s v="CFA000313" u="1"/>
        <s v="CFA000405" u="1"/>
        <s v="CFA000321" u="1"/>
        <s v="CFA000413" u="1"/>
        <s v="CFA000505" u="1"/>
        <s v="CFA000421" u="1"/>
        <s v="CFA000513" u="1"/>
        <s v="CFA000605" u="1"/>
        <s v="CFA000521" u="1"/>
        <s v="CFA000613" u="1"/>
        <s v="CFA000621" u="1"/>
        <s v="CFA000006" u="1"/>
        <s v="CFA000014" u="1"/>
        <s v="CFA000106" u="1"/>
        <s v="CFA000022" u="1"/>
        <s v="CFA000114" u="1"/>
        <s v="CFA000206" u="1"/>
        <s v="CFA000030" u="1"/>
        <s v="CFA000122" u="1"/>
        <s v="CFA000214" u="1"/>
        <s v="CFA000306" u="1"/>
        <s v="CFA000130" u="1"/>
        <s v="CFA000222" u="1"/>
        <s v="CFA000314" u="1"/>
        <s v="CFA000406" u="1"/>
        <s v="CFA000230" u="1"/>
        <s v="CFA000322" u="1"/>
        <s v="CFA000414" u="1"/>
        <s v="CFA000506" u="1"/>
        <s v="CFA000330" u="1"/>
        <s v="CFA000422" u="1"/>
        <s v="CFA000514" u="1"/>
        <s v="CFA000606" u="1"/>
        <s v="CFA000430" u="1"/>
        <s v="CFA000522" u="1"/>
        <s v="CFA000614" u="1"/>
        <s v="CFA000530" u="1"/>
        <s v="CFA000622" u="1"/>
        <s v="CFA000630" u="1"/>
        <s v="CFA000007" u="1"/>
        <s v="CFA000015" u="1"/>
        <s v="CFA000107" u="1"/>
      </sharedItems>
    </cacheField>
    <cacheField name="Référence" numFmtId="0">
      <sharedItems count="13">
        <s v=""/>
        <s v="df152"/>
        <s v="Co N° 110300058CA"/>
        <s v="FOR 03/2017"/>
        <s v="CDE77/LIV 02/2017"/>
        <s v="FOR 0901/34"/>
        <s v="PAR-0109/48"/>
        <s v="FOR 03/2019"/>
        <s v="SV 02/2019"/>
        <s v="LOC 03/2017"/>
        <s v="01234567890123456"/>
        <s v="Co N° 110300058PL"/>
        <s v="MOB-0901/001"/>
      </sharedItems>
    </cacheField>
  </cacheFields>
  <extLst>
    <ext xmlns:x14="http://schemas.microsoft.com/office/spreadsheetml/2009/9/main" uri="{725AE2AE-9491-48be-B2B4-4EB974FC3084}">
      <x14:pivotCacheDefinition pivotCacheId="157709299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">
  <r>
    <x v="0"/>
    <x v="0"/>
    <x v="0"/>
    <x v="0"/>
    <x v="0"/>
    <n v="2400"/>
    <x v="0"/>
    <x v="0"/>
  </r>
  <r>
    <x v="0"/>
    <x v="0"/>
    <x v="1"/>
    <x v="0"/>
    <x v="0"/>
    <n v="294"/>
    <x v="1"/>
    <x v="0"/>
  </r>
  <r>
    <x v="0"/>
    <x v="0"/>
    <x v="1"/>
    <x v="0"/>
    <x v="0"/>
    <n v="882"/>
    <x v="2"/>
    <x v="0"/>
  </r>
  <r>
    <x v="0"/>
    <x v="0"/>
    <x v="2"/>
    <x v="0"/>
    <x v="1"/>
    <n v="4602.72"/>
    <x v="3"/>
    <x v="0"/>
  </r>
  <r>
    <x v="0"/>
    <x v="0"/>
    <x v="3"/>
    <x v="0"/>
    <x v="1"/>
    <n v="300"/>
    <x v="4"/>
    <x v="0"/>
  </r>
  <r>
    <x v="0"/>
    <x v="0"/>
    <x v="4"/>
    <x v="0"/>
    <x v="2"/>
    <n v="105350.39999999999"/>
    <x v="5"/>
    <x v="0"/>
  </r>
  <r>
    <x v="0"/>
    <x v="0"/>
    <x v="5"/>
    <x v="0"/>
    <x v="3"/>
    <n v="300"/>
    <x v="6"/>
    <x v="0"/>
  </r>
  <r>
    <x v="0"/>
    <x v="0"/>
    <x v="6"/>
    <x v="0"/>
    <x v="3"/>
    <n v="300"/>
    <x v="7"/>
    <x v="0"/>
  </r>
  <r>
    <x v="0"/>
    <x v="0"/>
    <x v="7"/>
    <x v="0"/>
    <x v="3"/>
    <n v="1800"/>
    <x v="8"/>
    <x v="0"/>
  </r>
  <r>
    <x v="1"/>
    <x v="1"/>
    <x v="8"/>
    <x v="1"/>
    <x v="0"/>
    <n v="161400"/>
    <x v="9"/>
    <x v="0"/>
  </r>
  <r>
    <x v="1"/>
    <x v="1"/>
    <x v="9"/>
    <x v="1"/>
    <x v="0"/>
    <n v="3699.2"/>
    <x v="10"/>
    <x v="1"/>
  </r>
  <r>
    <x v="1"/>
    <x v="1"/>
    <x v="10"/>
    <x v="1"/>
    <x v="0"/>
    <n v="590"/>
    <x v="11"/>
    <x v="2"/>
  </r>
  <r>
    <x v="1"/>
    <x v="1"/>
    <x v="11"/>
    <x v="1"/>
    <x v="4"/>
    <n v="1000"/>
    <x v="12"/>
    <x v="0"/>
  </r>
  <r>
    <x v="1"/>
    <x v="1"/>
    <x v="12"/>
    <x v="1"/>
    <x v="4"/>
    <n v="1231.3599999999999"/>
    <x v="13"/>
    <x v="3"/>
  </r>
  <r>
    <x v="1"/>
    <x v="1"/>
    <x v="13"/>
    <x v="0"/>
    <x v="4"/>
    <n v="192"/>
    <x v="14"/>
    <x v="0"/>
  </r>
  <r>
    <x v="1"/>
    <x v="1"/>
    <x v="6"/>
    <x v="0"/>
    <x v="3"/>
    <n v="192"/>
    <x v="15"/>
    <x v="0"/>
  </r>
  <r>
    <x v="2"/>
    <x v="2"/>
    <x v="14"/>
    <x v="1"/>
    <x v="0"/>
    <n v="5110"/>
    <x v="16"/>
    <x v="0"/>
  </r>
  <r>
    <x v="3"/>
    <x v="3"/>
    <x v="15"/>
    <x v="1"/>
    <x v="0"/>
    <n v="13370"/>
    <x v="17"/>
    <x v="4"/>
  </r>
  <r>
    <x v="3"/>
    <x v="3"/>
    <x v="9"/>
    <x v="1"/>
    <x v="0"/>
    <n v="19240"/>
    <x v="18"/>
    <x v="5"/>
  </r>
  <r>
    <x v="4"/>
    <x v="4"/>
    <x v="16"/>
    <x v="1"/>
    <x v="0"/>
    <n v="5882.4"/>
    <x v="19"/>
    <x v="0"/>
  </r>
  <r>
    <x v="4"/>
    <x v="4"/>
    <x v="0"/>
    <x v="0"/>
    <x v="0"/>
    <n v="2400"/>
    <x v="20"/>
    <x v="0"/>
  </r>
  <r>
    <x v="5"/>
    <x v="5"/>
    <x v="17"/>
    <x v="1"/>
    <x v="0"/>
    <n v="3164.69"/>
    <x v="21"/>
    <x v="0"/>
  </r>
  <r>
    <x v="5"/>
    <x v="5"/>
    <x v="18"/>
    <x v="1"/>
    <x v="0"/>
    <n v="824.4"/>
    <x v="22"/>
    <x v="0"/>
  </r>
  <r>
    <x v="5"/>
    <x v="5"/>
    <x v="19"/>
    <x v="1"/>
    <x v="0"/>
    <n v="26499.98"/>
    <x v="23"/>
    <x v="6"/>
  </r>
  <r>
    <x v="6"/>
    <x v="6"/>
    <x v="20"/>
    <x v="1"/>
    <x v="4"/>
    <n v="3848"/>
    <x v="24"/>
    <x v="7"/>
  </r>
  <r>
    <x v="7"/>
    <x v="7"/>
    <x v="21"/>
    <x v="1"/>
    <x v="1"/>
    <n v="1760.88"/>
    <x v="25"/>
    <x v="8"/>
  </r>
  <r>
    <x v="7"/>
    <x v="7"/>
    <x v="22"/>
    <x v="1"/>
    <x v="1"/>
    <n v="-1215.28"/>
    <x v="26"/>
    <x v="8"/>
  </r>
  <r>
    <x v="7"/>
    <x v="7"/>
    <x v="23"/>
    <x v="1"/>
    <x v="1"/>
    <n v="1857.92"/>
    <x v="27"/>
    <x v="0"/>
  </r>
  <r>
    <x v="7"/>
    <x v="7"/>
    <x v="12"/>
    <x v="1"/>
    <x v="4"/>
    <n v="645"/>
    <x v="28"/>
    <x v="9"/>
  </r>
  <r>
    <x v="8"/>
    <x v="8"/>
    <x v="24"/>
    <x v="1"/>
    <x v="0"/>
    <n v="15276"/>
    <x v="29"/>
    <x v="0"/>
  </r>
  <r>
    <x v="9"/>
    <x v="9"/>
    <x v="25"/>
    <x v="1"/>
    <x v="0"/>
    <n v="4797.88"/>
    <x v="30"/>
    <x v="10"/>
  </r>
  <r>
    <x v="9"/>
    <x v="9"/>
    <x v="23"/>
    <x v="1"/>
    <x v="1"/>
    <n v="4692.29"/>
    <x v="31"/>
    <x v="0"/>
  </r>
  <r>
    <x v="10"/>
    <x v="10"/>
    <x v="0"/>
    <x v="0"/>
    <x v="0"/>
    <n v="2400"/>
    <x v="32"/>
    <x v="0"/>
  </r>
  <r>
    <x v="11"/>
    <x v="11"/>
    <x v="9"/>
    <x v="1"/>
    <x v="0"/>
    <n v="4771.9799999999996"/>
    <x v="33"/>
    <x v="0"/>
  </r>
  <r>
    <x v="12"/>
    <x v="12"/>
    <x v="26"/>
    <x v="1"/>
    <x v="1"/>
    <n v="1000"/>
    <x v="34"/>
    <x v="0"/>
  </r>
  <r>
    <x v="13"/>
    <x v="13"/>
    <x v="27"/>
    <x v="1"/>
    <x v="0"/>
    <n v="224.62"/>
    <x v="35"/>
    <x v="0"/>
  </r>
  <r>
    <x v="13"/>
    <x v="13"/>
    <x v="10"/>
    <x v="1"/>
    <x v="0"/>
    <n v="590"/>
    <x v="36"/>
    <x v="11"/>
  </r>
  <r>
    <x v="14"/>
    <x v="14"/>
    <x v="28"/>
    <x v="1"/>
    <x v="0"/>
    <n v="18345.3"/>
    <x v="37"/>
    <x v="12"/>
  </r>
  <r>
    <x v="15"/>
    <x v="15"/>
    <x v="17"/>
    <x v="1"/>
    <x v="0"/>
    <n v="1938.35"/>
    <x v="38"/>
    <x v="0"/>
  </r>
  <r>
    <x v="16"/>
    <x v="16"/>
    <x v="29"/>
    <x v="1"/>
    <x v="0"/>
    <n v="3660"/>
    <x v="39"/>
    <x v="0"/>
  </r>
  <r>
    <x v="16"/>
    <x v="16"/>
    <x v="17"/>
    <x v="1"/>
    <x v="0"/>
    <n v="2646.32"/>
    <x v="40"/>
    <x v="0"/>
  </r>
  <r>
    <x v="17"/>
    <x v="17"/>
    <x v="30"/>
    <x v="0"/>
    <x v="3"/>
    <n v="240"/>
    <x v="41"/>
    <x v="0"/>
  </r>
  <r>
    <x v="17"/>
    <x v="17"/>
    <x v="31"/>
    <x v="0"/>
    <x v="3"/>
    <n v="2400"/>
    <x v="42"/>
    <x v="0"/>
  </r>
  <r>
    <x v="17"/>
    <x v="17"/>
    <x v="32"/>
    <x v="0"/>
    <x v="5"/>
    <n v="1000"/>
    <x v="4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8E3DC6-F3F1-4BD8-8A39-AC26A23BBC61}" name="pivotTable_B4" cacheId="47" applyNumberFormats="0" applyBorderFormats="0" applyFontFormats="0" applyPatternFormats="0" applyAlignmentFormats="0" applyWidthHeightFormats="1" dataCaption="Valeurs" errorCaption="0" showError="1" updatedVersion="7" minRefreshableVersion="3" showCalcMbrs="0" useAutoFormatting="1" itemPrintTitles="1" createdVersion="3" indent="0" compact="0" compactData="0" multipleFieldFilters="0" fieldListSortAscending="1">
  <location ref="B5:F69" firstHeaderRow="1" firstDataRow="2" firstDataCol="3"/>
  <pivotFields count="8">
    <pivotField name="Code Client" compact="0" outline="0" showAll="0"/>
    <pivotField name="Intitulé Client" axis="axisRow" compact="0" outline="0" showAll="0">
      <items count="93">
        <item m="1" x="53"/>
        <item m="1" x="71"/>
        <item m="1" x="25"/>
        <item m="1" x="28"/>
        <item m="1" x="90"/>
        <item m="1" x="69"/>
        <item m="1" x="64"/>
        <item m="1" x="49"/>
        <item m="1" x="21"/>
        <item m="1" x="86"/>
        <item m="1" x="20"/>
        <item m="1" x="55"/>
        <item m="1" x="48"/>
        <item m="1" x="56"/>
        <item m="1" x="70"/>
        <item m="1" x="36"/>
        <item m="1" x="83"/>
        <item m="1" x="23"/>
        <item m="1" x="45"/>
        <item m="1" x="50"/>
        <item m="1" x="26"/>
        <item m="1" x="31"/>
        <item m="1" x="84"/>
        <item m="1" x="81"/>
        <item m="1" x="40"/>
        <item m="1" x="82"/>
        <item m="1" x="74"/>
        <item m="1" x="78"/>
        <item m="1" x="61"/>
        <item m="1" x="79"/>
        <item m="1" x="76"/>
        <item m="1" x="42"/>
        <item m="1" x="66"/>
        <item m="1" x="77"/>
        <item m="1" x="75"/>
        <item m="1" x="24"/>
        <item m="1" x="59"/>
        <item m="1" x="85"/>
        <item m="1" x="67"/>
        <item m="1" x="89"/>
        <item m="1" x="62"/>
        <item m="1" x="57"/>
        <item m="1" x="27"/>
        <item m="1" x="58"/>
        <item m="1" x="29"/>
        <item m="1" x="46"/>
        <item m="1" x="68"/>
        <item m="1" x="38"/>
        <item m="1" x="43"/>
        <item m="1" x="51"/>
        <item m="1" x="88"/>
        <item m="1" x="91"/>
        <item m="1" x="73"/>
        <item m="1" x="65"/>
        <item m="1" x="30"/>
        <item m="1" x="22"/>
        <item m="1" x="63"/>
        <item m="1" x="44"/>
        <item m="1" x="39"/>
        <item m="1" x="32"/>
        <item m="1" x="72"/>
        <item m="1" x="41"/>
        <item m="1" x="60"/>
        <item m="1" x="47"/>
        <item m="1" x="54"/>
        <item m="1" x="87"/>
        <item m="1" x="34"/>
        <item m="1" x="35"/>
        <item m="1" x="19"/>
        <item m="1" x="33"/>
        <item m="1" x="80"/>
        <item m="1" x="18"/>
        <item m="1" x="52"/>
        <item m="1" x="3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name="Date de Vente" axis="axisRow" compact="0" outline="0" showAll="0" defaultSubtotal="0">
      <items count="404">
        <item m="1" x="132"/>
        <item m="1" x="285"/>
        <item m="1" x="295"/>
        <item m="1" x="95"/>
        <item m="1" x="268"/>
        <item m="1" x="206"/>
        <item m="1" x="151"/>
        <item m="1" x="104"/>
        <item m="1" x="220"/>
        <item m="1" x="172"/>
        <item m="1" x="330"/>
        <item m="1" x="78"/>
        <item m="1" x="50"/>
        <item m="1" x="141"/>
        <item m="1" x="301"/>
        <item m="1" x="270"/>
        <item m="1" x="159"/>
        <item x="29"/>
        <item m="1" x="281"/>
        <item x="25"/>
        <item x="27"/>
        <item m="1" x="361"/>
        <item x="19"/>
        <item m="1" x="99"/>
        <item m="1" x="350"/>
        <item x="23"/>
        <item m="1" x="65"/>
        <item m="1" x="309"/>
        <item m="1" x="290"/>
        <item m="1" x="240"/>
        <item m="1" x="276"/>
        <item m="1" x="185"/>
        <item m="1" x="173"/>
        <item m="1" x="271"/>
        <item m="1" x="317"/>
        <item m="1" x="296"/>
        <item m="1" x="96"/>
        <item m="1" x="244"/>
        <item m="1" x="310"/>
        <item m="1" x="105"/>
        <item m="1" x="190"/>
        <item m="1" x="115"/>
        <item m="1" x="60"/>
        <item m="1" x="302"/>
        <item m="1" x="213"/>
        <item m="1" x="387"/>
        <item m="1" x="160"/>
        <item m="1" x="133"/>
        <item m="1" x="282"/>
        <item m="1" x="398"/>
        <item m="1" x="38"/>
        <item m="1" x="221"/>
        <item m="1" x="376"/>
        <item m="1" x="303"/>
        <item m="1" x="46"/>
        <item m="1" x="351"/>
        <item m="1" x="33"/>
        <item m="1" x="174"/>
        <item m="1" x="55"/>
        <item m="1" x="198"/>
        <item m="1" x="181"/>
        <item m="1" x="226"/>
        <item m="1" x="152"/>
        <item m="1" x="261"/>
        <item m="1" x="47"/>
        <item m="1" x="136"/>
        <item m="1" x="286"/>
        <item m="1" x="83"/>
        <item m="1" x="232"/>
        <item m="1" x="125"/>
        <item m="1" x="388"/>
        <item m="1" x="343"/>
        <item m="1" x="79"/>
        <item m="1" x="325"/>
        <item m="1" x="121"/>
        <item m="1" x="66"/>
        <item m="1" x="153"/>
        <item m="1" x="106"/>
        <item m="1" x="91"/>
        <item m="1" x="39"/>
        <item m="1" x="352"/>
        <item m="1" x="137"/>
        <item m="1" x="389"/>
        <item m="1" x="256"/>
        <item m="1" x="368"/>
        <item m="1" x="144"/>
        <item m="1" x="297"/>
        <item m="1" x="154"/>
        <item m="1" x="311"/>
        <item m="1" x="51"/>
        <item m="1" x="191"/>
        <item m="1" x="291"/>
        <item m="1" x="40"/>
        <item m="1" x="334"/>
        <item m="1" x="394"/>
        <item m="1" x="262"/>
        <item m="1" x="353"/>
        <item m="1" x="84"/>
        <item m="1" x="233"/>
        <item m="1" x="126"/>
        <item m="1" x="56"/>
        <item m="1" x="199"/>
        <item m="1" x="369"/>
        <item m="1" x="245"/>
        <item m="1" x="207"/>
        <item m="1" x="383"/>
        <item m="1" x="192"/>
        <item m="1" x="92"/>
        <item m="1" x="335"/>
        <item m="1" x="277"/>
        <item m="1" x="321"/>
        <item m="1" x="116"/>
        <item m="1" x="34"/>
        <item m="1" x="127"/>
        <item m="1" x="272"/>
        <item m="1" x="390"/>
        <item m="1" x="112"/>
        <item m="1" x="370"/>
        <item m="1" x="246"/>
        <item m="1" x="283"/>
        <item m="1" x="227"/>
        <item m="1" x="193"/>
        <item m="1" x="142"/>
        <item m="1" x="129"/>
        <item m="1" x="322"/>
        <item m="1" x="117"/>
        <item m="1" x="202"/>
        <item m="1" x="100"/>
        <item m="1" x="186"/>
        <item m="1" x="354"/>
        <item m="1" x="257"/>
        <item m="1" x="247"/>
        <item m="1" x="344"/>
        <item m="1" x="165"/>
        <item m="1" x="208"/>
        <item m="1" x="312"/>
        <item m="1" x="107"/>
        <item m="1" x="278"/>
        <item m="1" x="395"/>
        <item m="1" x="263"/>
        <item m="1" x="61"/>
        <item m="1" x="377"/>
        <item m="1" x="101"/>
        <item m="1" x="250"/>
        <item m="1" x="355"/>
        <item m="1" x="85"/>
        <item m="1" x="175"/>
        <item m="1" x="70"/>
        <item m="1" x="214"/>
        <item m="1" x="44"/>
        <item m="1" x="134"/>
        <item m="1" x="228"/>
        <item m="1" x="399"/>
        <item m="1" x="67"/>
        <item m="1" x="108"/>
        <item m="1" x="254"/>
        <item m="1" x="52"/>
        <item m="1" x="362"/>
        <item m="1" x="241"/>
        <item m="1" x="177"/>
        <item m="1" x="336"/>
        <item m="1" x="378"/>
        <item m="1" x="149"/>
        <item m="1" x="304"/>
        <item m="1" x="251"/>
        <item m="1" x="356"/>
        <item m="1" x="287"/>
        <item m="1" x="234"/>
        <item m="1" x="331"/>
        <item m="1" x="215"/>
        <item m="1" x="318"/>
        <item m="1" x="113"/>
        <item m="1" x="258"/>
        <item m="1" x="57"/>
        <item m="1" x="400"/>
        <item m="1" x="166"/>
        <item m="1" x="326"/>
        <item m="1" x="209"/>
        <item m="1" x="109"/>
        <item m="1" x="194"/>
        <item m="1" x="93"/>
        <item m="1" x="178"/>
        <item m="1" x="130"/>
        <item m="1" x="75"/>
        <item m="1" x="163"/>
        <item m="1" x="138"/>
        <item m="1" x="235"/>
        <item m="1" x="216"/>
        <item m="1" x="391"/>
        <item m="1" x="114"/>
        <item m="1" x="371"/>
        <item m="1" x="145"/>
        <item m="1" x="182"/>
        <item m="1" x="345"/>
        <item m="1" x="284"/>
        <item m="1" x="110"/>
        <item m="1" x="363"/>
        <item m="1" x="242"/>
        <item m="1" x="337"/>
        <item m="1" x="76"/>
        <item m="1" x="222"/>
        <item m="1" x="323"/>
        <item m="1" x="203"/>
        <item m="1" x="379"/>
        <item m="1" x="305"/>
        <item m="1" x="48"/>
        <item m="1" x="273"/>
        <item m="1" x="71"/>
        <item m="1" x="392"/>
        <item m="1" x="200"/>
        <item m="1" x="372"/>
        <item m="1" x="97"/>
        <item m="1" x="346"/>
        <item m="1" x="80"/>
        <item m="1" x="384"/>
        <item m="1" x="155"/>
        <item m="1" x="364"/>
        <item m="1" x="143"/>
        <item m="1" x="179"/>
        <item m="1" x="338"/>
        <item m="1" x="279"/>
        <item m="1" x="396"/>
        <item m="1" x="264"/>
        <item m="1" x="380"/>
        <item m="1" x="274"/>
        <item m="1" x="72"/>
        <item m="1" x="259"/>
        <item m="1" x="58"/>
        <item m="1" x="373"/>
        <item m="1" x="146"/>
        <item m="1" x="248"/>
        <item m="1" x="183"/>
        <item m="1" x="229"/>
        <item m="1" x="401"/>
        <item m="1" x="167"/>
        <item m="1" x="327"/>
        <item m="1" x="122"/>
        <item m="1" x="243"/>
        <item m="1" x="41"/>
        <item m="1" x="339"/>
        <item m="1" x="397"/>
        <item m="1" x="164"/>
        <item m="1" x="118"/>
        <item m="1" x="204"/>
        <item m="1" x="306"/>
        <item m="1" x="187"/>
        <item m="1" x="357"/>
        <item m="1" x="288"/>
        <item m="1" x="86"/>
        <item m="1" x="374"/>
        <item m="1" x="249"/>
        <item m="1" x="347"/>
        <item m="1" x="68"/>
        <item m="1" x="210"/>
        <item m="1" x="156"/>
        <item m="1" x="313"/>
        <item m="1" x="53"/>
        <item m="1" x="195"/>
        <item m="1" x="292"/>
        <item m="1" x="119"/>
        <item m="1" x="381"/>
        <item m="1" x="102"/>
        <item m="1" x="87"/>
        <item m="1" x="236"/>
        <item m="1" x="35"/>
        <item m="1" x="332"/>
        <item m="1" x="217"/>
        <item m="1" x="319"/>
        <item m="1" x="328"/>
        <item m="1" x="314"/>
        <item m="1" x="196"/>
        <item m="1" x="293"/>
        <item m="1" x="180"/>
        <item m="1" x="77"/>
        <item m="1" x="223"/>
        <item m="1" x="103"/>
        <item m="1" x="358"/>
        <item m="1" x="139"/>
        <item m="1" x="88"/>
        <item m="1" x="237"/>
        <item m="1" x="333"/>
        <item m="1" x="128"/>
        <item m="1" x="218"/>
        <item m="1" x="320"/>
        <item m="1" x="298"/>
        <item m="1" x="184"/>
        <item m="1" x="211"/>
        <item m="1" x="111"/>
        <item m="1" x="365"/>
        <item m="1" x="94"/>
        <item m="1" x="340"/>
        <item m="1" x="280"/>
        <item m="1" x="265"/>
        <item m="1" x="62"/>
        <item m="1" x="150"/>
        <item m="1" x="73"/>
        <item m="1" x="219"/>
        <item m="1" x="161"/>
        <item m="1" x="147"/>
        <item m="1" x="299"/>
        <item m="1" x="348"/>
        <item m="1" x="135"/>
        <item m="1" x="402"/>
        <item m="1" x="168"/>
        <item m="1" x="329"/>
        <item m="1" x="123"/>
        <item m="1" x="366"/>
        <item m="1" x="42"/>
        <item m="1" x="341"/>
        <item m="1" x="324"/>
        <item m="1" x="63"/>
        <item m="1" x="307"/>
        <item m="1" x="188"/>
        <item m="1" x="359"/>
        <item m="1" x="140"/>
        <item m="1" x="289"/>
        <item m="1" x="260"/>
        <item m="1" x="59"/>
        <item m="1" x="201"/>
        <item m="1" x="300"/>
        <item m="1" x="98"/>
        <item m="1" x="81"/>
        <item m="1" x="169"/>
        <item m="1" x="269"/>
        <item m="1" x="69"/>
        <item m="1" x="385"/>
        <item m="1" x="157"/>
        <item m="1" x="255"/>
        <item m="1" x="54"/>
        <item m="1" x="224"/>
        <item m="1" x="266"/>
        <item m="1" x="64"/>
        <item m="1" x="205"/>
        <item m="1" x="308"/>
        <item m="1" x="252"/>
        <item m="1" x="189"/>
        <item m="1" x="89"/>
        <item m="1" x="238"/>
        <item m="1" x="36"/>
        <item m="1" x="275"/>
        <item m="1" x="393"/>
        <item m="1" x="162"/>
        <item m="1" x="375"/>
        <item m="1" x="148"/>
        <item x="0"/>
        <item x="1"/>
        <item m="1" x="230"/>
        <item m="1" x="403"/>
        <item m="1" x="170"/>
        <item m="1" x="386"/>
        <item m="1" x="158"/>
        <item m="1" x="315"/>
        <item m="1" x="197"/>
        <item x="2"/>
        <item m="1" x="225"/>
        <item m="1" x="120"/>
        <item m="1" x="267"/>
        <item x="3"/>
        <item m="1" x="382"/>
        <item m="1" x="253"/>
        <item m="1" x="49"/>
        <item m="1" x="360"/>
        <item m="1" x="90"/>
        <item m="1" x="239"/>
        <item m="1" x="37"/>
        <item m="1" x="74"/>
        <item m="1" x="45"/>
        <item m="1" x="349"/>
        <item m="1" x="82"/>
        <item m="1" x="231"/>
        <item m="1" x="171"/>
        <item m="1" x="212"/>
        <item m="1" x="316"/>
        <item m="1" x="367"/>
        <item m="1" x="294"/>
        <item m="1" x="43"/>
        <item m="1" x="342"/>
        <item m="1" x="131"/>
        <item m="1" x="124"/>
        <item m="1" x="176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0"/>
        <item x="21"/>
        <item x="22"/>
        <item x="24"/>
        <item x="26"/>
        <item x="28"/>
        <item x="30"/>
        <item x="31"/>
        <item x="32"/>
      </items>
    </pivotField>
    <pivotField name="Année" compact="0" outline="0" showAll="0"/>
    <pivotField name="Mois" compact="0" outline="0" showAll="0"/>
    <pivotField name="CA HT Net" dataField="1" compact="0" outline="0" showAll="0"/>
    <pivotField name="N° de pièce" axis="axisRow" compact="0" outline="0" showAll="0" defaultSubtotal="0">
      <items count="671">
        <item m="1" x="565"/>
        <item m="1" x="571"/>
        <item m="1" x="585"/>
        <item m="1" x="599"/>
        <item m="1" x="619"/>
        <item m="1" x="640"/>
        <item m="1" x="668"/>
        <item m="1" x="70"/>
        <item m="1" x="106"/>
        <item m="1" x="572"/>
        <item m="1" x="586"/>
        <item m="1" x="600"/>
        <item m="1" x="620"/>
        <item m="1" x="641"/>
        <item m="1" x="669"/>
        <item m="1" x="71"/>
        <item m="1" x="107"/>
        <item m="1" x="140"/>
        <item m="1" x="172"/>
        <item m="1" x="622"/>
        <item m="1" x="643"/>
        <item m="1" x="44"/>
        <item m="1" x="73"/>
        <item m="1" x="109"/>
        <item m="1" x="204"/>
        <item m="1" x="233"/>
        <item m="1" x="646"/>
        <item m="1" x="47"/>
        <item m="1" x="76"/>
        <item m="1" x="112"/>
        <item m="1" x="142"/>
        <item m="1" x="174"/>
        <item m="1" x="205"/>
        <item m="1" x="234"/>
        <item m="1" x="264"/>
        <item m="1" x="294"/>
        <item m="1" x="81"/>
        <item m="1" x="116"/>
        <item m="1" x="145"/>
        <item m="1" x="177"/>
        <item m="1" x="236"/>
        <item m="1" x="265"/>
        <item m="1" x="295"/>
        <item m="1" x="323"/>
        <item m="1" x="352"/>
        <item m="1" x="149"/>
        <item m="1" x="181"/>
        <item m="1" x="208"/>
        <item m="1" x="239"/>
        <item m="1" x="267"/>
        <item m="1" x="297"/>
        <item m="1" x="324"/>
        <item m="1" x="353"/>
        <item m="1" x="382"/>
        <item m="1" x="412"/>
        <item m="1" x="212"/>
        <item m="1" x="243"/>
        <item m="1" x="270"/>
        <item m="1" x="300"/>
        <item m="1" x="325"/>
        <item m="1" x="355"/>
        <item m="1" x="383"/>
        <item m="1" x="413"/>
        <item m="1" x="440"/>
        <item m="1" x="464"/>
        <item m="1" x="274"/>
        <item m="1" x="303"/>
        <item m="1" x="328"/>
        <item m="1" x="358"/>
        <item m="1" x="385"/>
        <item m="1" x="441"/>
        <item m="1" x="465"/>
        <item m="1" x="487"/>
        <item m="1" x="505"/>
        <item m="1" x="332"/>
        <item m="1" x="362"/>
        <item m="1" x="388"/>
        <item m="1" x="416"/>
        <item m="1" x="443"/>
        <item m="1" x="467"/>
        <item m="1" x="488"/>
        <item m="1" x="506"/>
        <item m="1" x="523"/>
        <item m="1" x="535"/>
        <item m="1" x="392"/>
        <item m="1" x="420"/>
        <item m="1" x="446"/>
        <item m="1" x="469"/>
        <item m="1" x="490"/>
        <item m="1" x="508"/>
        <item m="1" x="524"/>
        <item m="1" x="536"/>
        <item m="1" x="547"/>
        <item m="1" x="553"/>
        <item m="1" x="559"/>
        <item m="1" x="566"/>
        <item m="1" x="573"/>
        <item m="1" x="587"/>
        <item m="1" x="601"/>
        <item m="1" x="621"/>
        <item m="1" x="642"/>
        <item m="1" x="670"/>
        <item m="1" x="72"/>
        <item m="1" x="108"/>
        <item m="1" x="574"/>
        <item m="1" x="588"/>
        <item m="1" x="602"/>
        <item m="1" x="623"/>
        <item m="1" x="644"/>
        <item m="1" x="45"/>
        <item m="1" x="74"/>
        <item m="1" x="110"/>
        <item m="1" x="141"/>
        <item m="1" x="173"/>
        <item m="1" x="604"/>
        <item m="1" x="625"/>
        <item m="1" x="647"/>
        <item m="1" x="48"/>
        <item m="1" x="77"/>
        <item m="1" x="113"/>
        <item m="1" x="143"/>
        <item m="1" x="175"/>
        <item m="1" x="206"/>
        <item m="1" x="235"/>
        <item m="1" x="650"/>
        <item m="1" x="51"/>
        <item m="1" x="82"/>
        <item m="1" x="117"/>
        <item m="1" x="146"/>
        <item m="1" x="178"/>
        <item m="1" x="237"/>
        <item m="1" x="266"/>
        <item m="1" x="296"/>
        <item m="1" x="86"/>
        <item m="1" x="121"/>
        <item m="1" x="150"/>
        <item m="1" x="182"/>
        <item m="1" x="209"/>
        <item m="1" x="240"/>
        <item m="1" x="268"/>
        <item m="1" x="298"/>
        <item m="1" x="354"/>
        <item m="1" x="154"/>
        <item m="1" x="186"/>
        <item m="1" x="213"/>
        <item m="1" x="244"/>
        <item m="1" x="271"/>
        <item m="1" x="301"/>
        <item m="1" x="326"/>
        <item m="1" x="356"/>
        <item m="1" x="384"/>
        <item m="1" x="217"/>
        <item m="1" x="248"/>
        <item m="1" x="275"/>
        <item m="1" x="304"/>
        <item m="1" x="329"/>
        <item m="1" x="359"/>
        <item m="1" x="386"/>
        <item m="1" x="414"/>
        <item m="1" x="442"/>
        <item m="1" x="466"/>
        <item m="1" x="279"/>
        <item m="1" x="308"/>
        <item m="1" x="333"/>
        <item m="1" x="363"/>
        <item m="1" x="389"/>
        <item m="1" x="417"/>
        <item m="1" x="444"/>
        <item m="1" x="489"/>
        <item m="1" x="507"/>
        <item m="1" x="337"/>
        <item m="1" x="367"/>
        <item m="1" x="393"/>
        <item m="1" x="421"/>
        <item m="1" x="447"/>
        <item m="1" x="470"/>
        <item m="1" x="491"/>
        <item m="1" x="509"/>
        <item m="1" x="525"/>
        <item m="1" x="537"/>
        <item m="1" x="397"/>
        <item m="1" x="425"/>
        <item m="1" x="450"/>
        <item m="1" x="473"/>
        <item m="1" x="493"/>
        <item m="1" x="511"/>
        <item m="1" x="526"/>
        <item m="1" x="538"/>
        <item m="1" x="548"/>
        <item m="1" x="554"/>
        <item m="1" x="560"/>
        <item m="1" x="567"/>
        <item m="1" x="575"/>
        <item m="1" x="589"/>
        <item m="1" x="603"/>
        <item m="1" x="624"/>
        <item m="1" x="645"/>
        <item m="1" x="46"/>
        <item m="1" x="75"/>
        <item m="1" x="111"/>
        <item m="1" x="576"/>
        <item m="1" x="590"/>
        <item m="1" x="605"/>
        <item m="1" x="626"/>
        <item m="1" x="648"/>
        <item m="1" x="49"/>
        <item m="1" x="78"/>
        <item m="1" x="114"/>
        <item m="1" x="144"/>
        <item m="1" x="176"/>
        <item m="1" x="607"/>
        <item m="1" x="628"/>
        <item m="1" x="651"/>
        <item m="1" x="52"/>
        <item m="1" x="83"/>
        <item m="1" x="118"/>
        <item m="1" x="147"/>
        <item m="1" x="179"/>
        <item m="1" x="207"/>
        <item m="1" x="238"/>
        <item m="1" x="654"/>
        <item m="1" x="55"/>
        <item m="1" x="87"/>
        <item m="1" x="122"/>
        <item m="1" x="151"/>
        <item m="1" x="183"/>
        <item m="1" x="210"/>
        <item m="1" x="241"/>
        <item m="1" x="269"/>
        <item m="1" x="299"/>
        <item m="1" x="91"/>
        <item m="1" x="126"/>
        <item m="1" x="155"/>
        <item m="1" x="187"/>
        <item m="1" x="214"/>
        <item m="1" x="245"/>
        <item m="1" x="272"/>
        <item m="1" x="327"/>
        <item m="1" x="357"/>
        <item m="1" x="159"/>
        <item m="1" x="191"/>
        <item m="1" x="218"/>
        <item m="1" x="249"/>
        <item m="1" x="276"/>
        <item m="1" x="305"/>
        <item m="1" x="330"/>
        <item m="1" x="360"/>
        <item m="1" x="387"/>
        <item m="1" x="415"/>
        <item m="1" x="222"/>
        <item m="1" x="253"/>
        <item m="1" x="280"/>
        <item m="1" x="309"/>
        <item m="1" x="334"/>
        <item m="1" x="364"/>
        <item m="1" x="390"/>
        <item m="1" x="418"/>
        <item m="1" x="445"/>
        <item m="1" x="468"/>
        <item m="1" x="284"/>
        <item m="1" x="313"/>
        <item m="1" x="338"/>
        <item m="1" x="368"/>
        <item m="1" x="394"/>
        <item m="1" x="422"/>
        <item m="1" x="448"/>
        <item m="1" x="471"/>
        <item m="1" x="492"/>
        <item m="1" x="510"/>
        <item m="1" x="342"/>
        <item m="1" x="372"/>
        <item m="1" x="398"/>
        <item m="1" x="426"/>
        <item m="1" x="451"/>
        <item m="1" x="474"/>
        <item m="1" x="494"/>
        <item m="1" x="512"/>
        <item m="1" x="527"/>
        <item m="1" x="539"/>
        <item m="1" x="402"/>
        <item m="1" x="430"/>
        <item m="1" x="454"/>
        <item m="1" x="477"/>
        <item m="1" x="514"/>
        <item m="1" x="528"/>
        <item m="1" x="540"/>
        <item m="1" x="549"/>
        <item m="1" x="555"/>
        <item m="1" x="561"/>
        <item m="1" x="568"/>
        <item m="1" x="577"/>
        <item m="1" x="591"/>
        <item m="1" x="606"/>
        <item m="1" x="627"/>
        <item m="1" x="649"/>
        <item m="1" x="50"/>
        <item m="1" x="79"/>
        <item m="1" x="115"/>
        <item m="1" x="578"/>
        <item m="1" x="592"/>
        <item m="1" x="608"/>
        <item m="1" x="629"/>
        <item m="1" x="652"/>
        <item m="1" x="53"/>
        <item m="1" x="84"/>
        <item m="1" x="119"/>
        <item m="1" x="148"/>
        <item m="1" x="180"/>
        <item m="1" x="610"/>
        <item m="1" x="631"/>
        <item m="1" x="655"/>
        <item m="1" x="56"/>
        <item m="1" x="88"/>
        <item m="1" x="123"/>
        <item m="1" x="152"/>
        <item m="1" x="184"/>
        <item m="1" x="211"/>
        <item m="1" x="242"/>
        <item m="1" x="658"/>
        <item m="1" x="59"/>
        <item m="1" x="92"/>
        <item m="1" x="127"/>
        <item m="1" x="156"/>
        <item m="1" x="188"/>
        <item m="1" x="215"/>
        <item m="1" x="246"/>
        <item m="1" x="273"/>
        <item m="1" x="302"/>
        <item m="1" x="97"/>
        <item m="1" x="131"/>
        <item m="1" x="160"/>
        <item m="1" x="192"/>
        <item m="1" x="219"/>
        <item m="1" x="250"/>
        <item m="1" x="277"/>
        <item m="1" x="306"/>
        <item m="1" x="331"/>
        <item m="1" x="361"/>
        <item m="1" x="164"/>
        <item m="1" x="196"/>
        <item m="1" x="223"/>
        <item m="1" x="254"/>
        <item m="1" x="281"/>
        <item m="1" x="310"/>
        <item m="1" x="335"/>
        <item m="1" x="365"/>
        <item m="1" x="391"/>
        <item m="1" x="419"/>
        <item m="1" x="227"/>
        <item m="1" x="258"/>
        <item m="1" x="285"/>
        <item m="1" x="314"/>
        <item m="1" x="339"/>
        <item m="1" x="369"/>
        <item m="1" x="395"/>
        <item m="1" x="423"/>
        <item m="1" x="449"/>
        <item m="1" x="472"/>
        <item m="1" x="288"/>
        <item m="1" x="317"/>
        <item m="1" x="343"/>
        <item m="1" x="373"/>
        <item m="1" x="399"/>
        <item m="1" x="427"/>
        <item m="1" x="452"/>
        <item m="1" x="475"/>
        <item m="1" x="495"/>
        <item m="1" x="513"/>
        <item m="1" x="346"/>
        <item m="1" x="376"/>
        <item m="1" x="403"/>
        <item m="1" x="431"/>
        <item m="1" x="455"/>
        <item m="1" x="478"/>
        <item m="1" x="496"/>
        <item m="1" x="515"/>
        <item m="1" x="529"/>
        <item m="1" x="541"/>
        <item m="1" x="406"/>
        <item m="1" x="434"/>
        <item m="1" x="458"/>
        <item m="1" x="481"/>
        <item m="1" x="498"/>
        <item m="1" x="517"/>
        <item m="1" x="530"/>
        <item m="1" x="542"/>
        <item m="1" x="550"/>
        <item m="1" x="556"/>
        <item m="1" x="562"/>
        <item m="1" x="569"/>
        <item m="1" x="579"/>
        <item m="1" x="593"/>
        <item m="1" x="609"/>
        <item m="1" x="630"/>
        <item m="1" x="653"/>
        <item m="1" x="54"/>
        <item m="1" x="85"/>
        <item m="1" x="120"/>
        <item m="1" x="580"/>
        <item m="1" x="594"/>
        <item m="1" x="611"/>
        <item m="1" x="632"/>
        <item m="1" x="656"/>
        <item m="1" x="57"/>
        <item m="1" x="89"/>
        <item m="1" x="124"/>
        <item m="1" x="153"/>
        <item m="1" x="185"/>
        <item m="1" x="613"/>
        <item m="1" x="634"/>
        <item m="1" x="659"/>
        <item m="1" x="60"/>
        <item m="1" x="93"/>
        <item m="1" x="128"/>
        <item m="1" x="157"/>
        <item m="1" x="189"/>
        <item m="1" x="216"/>
        <item m="1" x="247"/>
        <item m="1" x="662"/>
        <item m="1" x="63"/>
        <item m="1" x="98"/>
        <item m="1" x="132"/>
        <item m="1" x="161"/>
        <item m="1" x="193"/>
        <item m="1" x="220"/>
        <item m="1" x="251"/>
        <item m="1" x="278"/>
        <item m="1" x="307"/>
        <item m="1" x="101"/>
        <item m="1" x="135"/>
        <item m="1" x="165"/>
        <item m="1" x="197"/>
        <item m="1" x="224"/>
        <item m="1" x="255"/>
        <item m="1" x="282"/>
        <item m="1" x="311"/>
        <item m="1" x="336"/>
        <item m="1" x="366"/>
        <item m="1" x="168"/>
        <item m="1" x="200"/>
        <item m="1" x="228"/>
        <item m="1" x="259"/>
        <item m="1" x="286"/>
        <item m="1" x="315"/>
        <item m="1" x="340"/>
        <item m="1" x="370"/>
        <item m="1" x="396"/>
        <item m="1" x="424"/>
        <item m="1" x="230"/>
        <item m="1" x="261"/>
        <item m="1" x="289"/>
        <item m="1" x="318"/>
        <item m="1" x="344"/>
        <item m="1" x="374"/>
        <item m="1" x="400"/>
        <item m="1" x="428"/>
        <item m="1" x="453"/>
        <item m="1" x="476"/>
        <item m="1" x="291"/>
        <item m="1" x="320"/>
        <item m="1" x="347"/>
        <item m="1" x="377"/>
        <item m="1" x="404"/>
        <item m="1" x="432"/>
        <item m="1" x="456"/>
        <item m="1" x="479"/>
        <item m="1" x="497"/>
        <item m="1" x="516"/>
        <item m="1" x="349"/>
        <item m="1" x="379"/>
        <item m="1" x="407"/>
        <item m="1" x="435"/>
        <item m="1" x="459"/>
        <item m="1" x="482"/>
        <item m="1" x="499"/>
        <item m="1" x="518"/>
        <item m="1" x="531"/>
        <item m="1" x="543"/>
        <item m="1" x="409"/>
        <item m="1" x="437"/>
        <item m="1" x="461"/>
        <item m="1" x="484"/>
        <item m="1" x="501"/>
        <item m="1" x="520"/>
        <item m="1" x="532"/>
        <item m="1" x="544"/>
        <item m="1" x="551"/>
        <item m="1" x="557"/>
        <item m="1" x="563"/>
        <item m="1" x="581"/>
        <item m="1" x="595"/>
        <item m="1" x="612"/>
        <item m="1" x="633"/>
        <item m="1" x="657"/>
        <item m="1" x="58"/>
        <item m="1" x="90"/>
        <item m="1" x="125"/>
        <item m="1" x="582"/>
        <item m="1" x="596"/>
        <item m="1" x="614"/>
        <item m="1" x="635"/>
        <item m="1" x="660"/>
        <item m="1" x="61"/>
        <item m="1" x="94"/>
        <item m="1" x="129"/>
        <item m="1" x="158"/>
        <item m="1" x="190"/>
        <item m="1" x="616"/>
        <item m="1" x="637"/>
        <item m="1" x="663"/>
        <item m="1" x="64"/>
        <item m="1" x="99"/>
        <item m="1" x="133"/>
        <item m="1" x="162"/>
        <item m="1" x="194"/>
        <item m="1" x="221"/>
        <item m="1" x="252"/>
        <item m="1" x="665"/>
        <item m="1" x="66"/>
        <item m="1" x="102"/>
        <item m="1" x="136"/>
        <item m="1" x="166"/>
        <item m="1" x="198"/>
        <item m="1" x="225"/>
        <item m="1" x="256"/>
        <item m="1" x="283"/>
        <item m="1" x="312"/>
        <item m="1" x="104"/>
        <item m="1" x="138"/>
        <item m="1" x="169"/>
        <item m="1" x="201"/>
        <item m="1" x="229"/>
        <item m="1" x="260"/>
        <item m="1" x="287"/>
        <item m="1" x="316"/>
        <item m="1" x="341"/>
        <item m="1" x="371"/>
        <item m="1" x="171"/>
        <item m="1" x="203"/>
        <item m="1" x="231"/>
        <item m="1" x="262"/>
        <item m="1" x="290"/>
        <item m="1" x="319"/>
        <item m="1" x="345"/>
        <item m="1" x="375"/>
        <item m="1" x="401"/>
        <item m="1" x="429"/>
        <item m="1" x="232"/>
        <item m="1" x="263"/>
        <item m="1" x="292"/>
        <item m="1" x="321"/>
        <item m="1" x="348"/>
        <item m="1" x="378"/>
        <item m="1" x="405"/>
        <item m="1" x="433"/>
        <item m="1" x="457"/>
        <item m="1" x="480"/>
        <item m="1" x="293"/>
        <item m="1" x="322"/>
        <item m="1" x="350"/>
        <item m="1" x="380"/>
        <item m="1" x="408"/>
        <item m="1" x="436"/>
        <item m="1" x="460"/>
        <item m="1" x="483"/>
        <item m="1" x="500"/>
        <item m="1" x="519"/>
        <item m="1" x="351"/>
        <item m="1" x="381"/>
        <item m="1" x="410"/>
        <item m="1" x="438"/>
        <item m="1" x="462"/>
        <item m="1" x="485"/>
        <item m="1" x="502"/>
        <item m="1" x="521"/>
        <item m="1" x="533"/>
        <item m="1" x="545"/>
        <item m="1" x="411"/>
        <item m="1" x="439"/>
        <item m="1" x="463"/>
        <item m="1" x="486"/>
        <item m="1" x="503"/>
        <item m="1" x="522"/>
        <item m="1" x="534"/>
        <item m="1" x="546"/>
        <item m="1" x="552"/>
        <item m="1" x="558"/>
        <item m="1" x="564"/>
        <item m="1" x="570"/>
        <item m="1" x="583"/>
        <item m="1" x="597"/>
        <item m="1" x="615"/>
        <item m="1" x="636"/>
        <item m="1" x="661"/>
        <item m="1" x="62"/>
        <item m="1" x="95"/>
        <item m="1" x="130"/>
        <item m="1" x="584"/>
        <item m="1" x="598"/>
        <item m="1" x="617"/>
        <item m="1" x="638"/>
        <item m="1" x="664"/>
        <item m="1" x="65"/>
        <item m="1" x="100"/>
        <item m="1" x="134"/>
        <item m="1" x="163"/>
        <item m="1" x="195"/>
        <item m="1" x="618"/>
        <item m="1" x="639"/>
        <item m="1" x="666"/>
        <item m="1" x="67"/>
        <item m="1" x="103"/>
        <item m="1" x="137"/>
        <item m="1" x="167"/>
        <item m="1" x="199"/>
        <item m="1" x="226"/>
        <item m="1" x="257"/>
        <item m="1" x="667"/>
        <item m="1" x="68"/>
        <item m="1" x="105"/>
        <item m="1" x="139"/>
        <item m="1" x="170"/>
        <item m="1" x="202"/>
        <item m="1" x="504"/>
        <item m="1" x="80"/>
        <item m="1" x="96"/>
        <item m="1" x="6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</items>
    </pivotField>
    <pivotField name="Référence" compact="0" outline="0" showAll="0"/>
  </pivotFields>
  <rowFields count="3">
    <field x="1"/>
    <field x="2"/>
    <field x="6"/>
  </rowFields>
  <rowItems count="63">
    <i>
      <x v="74"/>
      <x v="344"/>
      <x v="627"/>
    </i>
    <i r="1">
      <x v="345"/>
      <x v="628"/>
    </i>
    <i r="2">
      <x v="629"/>
    </i>
    <i r="1">
      <x v="353"/>
      <x v="630"/>
    </i>
    <i r="1">
      <x v="357"/>
      <x v="631"/>
    </i>
    <i r="1">
      <x v="380"/>
      <x v="632"/>
    </i>
    <i r="1">
      <x v="381"/>
      <x v="633"/>
    </i>
    <i r="1">
      <x v="382"/>
      <x v="634"/>
    </i>
    <i r="1">
      <x v="383"/>
      <x v="635"/>
    </i>
    <i t="default">
      <x v="74"/>
    </i>
    <i>
      <x v="75"/>
      <x v="382"/>
      <x v="642"/>
    </i>
    <i r="1">
      <x v="384"/>
      <x v="636"/>
    </i>
    <i r="1">
      <x v="385"/>
      <x v="637"/>
    </i>
    <i r="1">
      <x v="386"/>
      <x v="638"/>
    </i>
    <i r="1">
      <x v="387"/>
      <x v="639"/>
    </i>
    <i r="1">
      <x v="388"/>
      <x v="640"/>
    </i>
    <i r="1">
      <x v="389"/>
      <x v="641"/>
    </i>
    <i t="default">
      <x v="75"/>
    </i>
    <i>
      <x v="76"/>
      <x v="390"/>
      <x v="643"/>
    </i>
    <i t="default">
      <x v="76"/>
    </i>
    <i>
      <x v="77"/>
      <x v="385"/>
      <x v="645"/>
    </i>
    <i r="1">
      <x v="391"/>
      <x v="644"/>
    </i>
    <i t="default">
      <x v="77"/>
    </i>
    <i>
      <x v="78"/>
      <x v="344"/>
      <x v="647"/>
    </i>
    <i r="1">
      <x v="392"/>
      <x v="646"/>
    </i>
    <i t="default">
      <x v="78"/>
    </i>
    <i>
      <x v="79"/>
      <x v="22"/>
      <x v="650"/>
    </i>
    <i r="1">
      <x v="393"/>
      <x v="648"/>
    </i>
    <i r="1">
      <x v="394"/>
      <x v="649"/>
    </i>
    <i t="default">
      <x v="79"/>
    </i>
    <i>
      <x v="80"/>
      <x v="395"/>
      <x v="651"/>
    </i>
    <i t="default">
      <x v="80"/>
    </i>
    <i>
      <x v="81"/>
      <x v="25"/>
      <x v="654"/>
    </i>
    <i r="1">
      <x v="388"/>
      <x v="655"/>
    </i>
    <i r="1">
      <x v="396"/>
      <x v="652"/>
    </i>
    <i r="1">
      <x v="397"/>
      <x v="653"/>
    </i>
    <i t="default">
      <x v="81"/>
    </i>
    <i>
      <x v="82"/>
      <x v="398"/>
      <x v="656"/>
    </i>
    <i t="default">
      <x v="82"/>
    </i>
    <i>
      <x v="83"/>
      <x v="19"/>
      <x v="657"/>
    </i>
    <i r="1">
      <x v="25"/>
      <x v="658"/>
    </i>
    <i t="default">
      <x v="83"/>
    </i>
    <i>
      <x v="84"/>
      <x v="344"/>
      <x v="659"/>
    </i>
    <i t="default">
      <x v="84"/>
    </i>
    <i>
      <x v="85"/>
      <x v="385"/>
      <x v="660"/>
    </i>
    <i t="default">
      <x v="85"/>
    </i>
    <i>
      <x v="86"/>
      <x v="399"/>
      <x v="661"/>
    </i>
    <i t="default">
      <x v="86"/>
    </i>
    <i>
      <x v="87"/>
      <x v="20"/>
      <x v="662"/>
    </i>
    <i r="1">
      <x v="386"/>
      <x v="663"/>
    </i>
    <i t="default">
      <x v="87"/>
    </i>
    <i>
      <x v="88"/>
      <x v="400"/>
      <x v="664"/>
    </i>
    <i t="default">
      <x v="88"/>
    </i>
    <i>
      <x v="89"/>
      <x v="393"/>
      <x v="665"/>
    </i>
    <i t="default">
      <x v="89"/>
    </i>
    <i>
      <x v="90"/>
      <x v="17"/>
      <x v="666"/>
    </i>
    <i r="1">
      <x v="393"/>
      <x v="667"/>
    </i>
    <i t="default">
      <x v="90"/>
    </i>
    <i>
      <x v="91"/>
      <x v="401"/>
      <x v="668"/>
    </i>
    <i r="1">
      <x v="402"/>
      <x v="669"/>
    </i>
    <i r="1">
      <x v="403"/>
      <x v="670"/>
    </i>
    <i t="default">
      <x v="9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 HT Net" fld="5" baseField="0" baseItem="0"/>
    <dataField name="Somme de CA HT Net2" fld="5" showDataAs="runTotal" baseField="2" baseItem="327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D818A-43E2-4014-9D6B-859940B8DBAF}">
  <dimension ref="B4:F69"/>
  <sheetViews>
    <sheetView tabSelected="1" workbookViewId="0">
      <selection activeCell="B4" sqref="B4"/>
    </sheetView>
  </sheetViews>
  <sheetFormatPr baseColWidth="10" defaultRowHeight="14.4" x14ac:dyDescent="0.3"/>
  <cols>
    <col min="2" max="2" width="42.5546875" bestFit="1" customWidth="1"/>
    <col min="3" max="3" width="15.109375" bestFit="1" customWidth="1"/>
    <col min="4" max="4" width="12.6640625" bestFit="1" customWidth="1"/>
    <col min="5" max="5" width="19" bestFit="1" customWidth="1"/>
    <col min="6" max="9" width="20" bestFit="1" customWidth="1"/>
  </cols>
  <sheetData>
    <row r="4" spans="2:6" x14ac:dyDescent="0.3">
      <c r="B4" t="str">
        <f>_xll.Assistant.XL.RIK_AL("INF12__3_0_1,F=B='1',U='0',I='0',FN='Calibri',FS='10',FC='#FFFFFF',BC='#A5A5A5',AH='1',AV='1',Br=[$top-$bottom],BrS='1',BrC='#778899'_1,C=Total,F=B='1',U='0',I='0',FN='Calibri',FS='10',FC='#000000',BC='#FFFFFF',AH='1',AV"&amp;"='1',Br=[$top-$bottom],BrS='1',BrC='#778899'_0_0_1_1_D=1x1;INF01@E=0,S=1002|1001,G=0,T=0,P=0,O=NF='Texte'_B='0'_U='0'_I='0'_FN='Calibri'_FS='10'_FC='#000000'_BC='#FFFFFF'_AH='1'_AV='1'_Br=[]_BrS='0'_BrC='#FFFFFF'_WpT='0'"&amp;":E=0,S=1002|1002,G=0,T=0,P=0,O=NF='Texte'_B='0'_U='0'_I='0'_FN='Calibri'_FS='10'_FC='#000000'_BC='#FFFFFF'_AH='1'_AV='1'_Br=[]_BrS='0'_BrC='#FFFFFF'_WpT='0':E=0,S=1086,G=0,T=0,P=0,O=NF='Texte'_B='0'_U='0'_I='0'_FN='Calib"&amp;"ri'_FS='10'_FC='#000000'_BC='#FFFFFF'_AH='1'_AV='1'_Br=[]_BrS='0'_BrC='#FFFFFF'_WpT='0':E=0,S=1080,G=0,T=0,P=0,O=NF='Texte'_B='0'_U='0'_I='0'_FN='Calibri'_FS='10'_FC='#000000'_BC='#FFFFFF'_AH='1'_AV='1'_Br=[]_BrS='0'_BrC"&amp;"='#FFFFFF'_WpT='0':E=0,S=1083,G=0,T=0,P=0,O=NF='Texte'_B='0'_U='0'_I='0'_FN='Calibri'_FS='10'_FC='#000000'_BC='#FFFFFF'_AH='1'_AV='1'_Br=[]_BrS='0'_BrC='#FFFFFF'_WpT='0':E=1,S=1140,G=0,T=0,P=0,O=NF='Nombre'_B='0'_U='0'_I"&amp;"='0'_FN='Calibri'_FS='10'_FC='#000000'_BC='#FFFFFF'_AH='3'_AV='1'_Br=[]_BrS='0'_BrC='#FFFFFF'_WpT='0':E=0,S=1074,G=0,T=0,P=0,O=NF='Texte'_B='0'_U='0'_I='0'_FN='Calibri'_FS='10'_FC='#000000'_BC='#FFFFFF'_AH='1'_AV='1'_Br="&amp;"[]_BrS='0'_BrC='#FFFFFF'_WpT='0':E=0,S=1078,G=0,T=0,P=0,O=NF='Texte'_B='0'_U='0'_I='0'_FN='Calibri'_FS='10'_FC='#000000'_BC='#FFFFFF'_AH='1'_AV='1'_Br=[]_BrS='0'_BrC='#FFFFFF'_WpT='0':@R=A,S=1163,V=Bijou SA:R=B,S=1118,V="&amp;"Bon d'avoir..Bon de livraison,Devis..Facture,Facture comptabilisée,Préparation de livraison:R=C,S=1002|1002,V=&lt;&gt;(Askol,TAXIS ALPES SERVICES SAS):")</f>
        <v/>
      </c>
    </row>
    <row r="5" spans="2:6" x14ac:dyDescent="0.3">
      <c r="E5" s="1" t="s">
        <v>6</v>
      </c>
    </row>
    <row r="6" spans="2:6" x14ac:dyDescent="0.3">
      <c r="B6" s="1" t="s">
        <v>0</v>
      </c>
      <c r="C6" s="1" t="s">
        <v>4</v>
      </c>
      <c r="D6" s="1" t="s">
        <v>5</v>
      </c>
      <c r="E6" t="s">
        <v>2</v>
      </c>
      <c r="F6" t="s">
        <v>3</v>
      </c>
    </row>
    <row r="7" spans="2:6" x14ac:dyDescent="0.3">
      <c r="B7" t="s">
        <v>7</v>
      </c>
      <c r="C7" s="3">
        <v>44571</v>
      </c>
      <c r="D7" t="s">
        <v>8</v>
      </c>
      <c r="E7" s="2">
        <v>2400</v>
      </c>
      <c r="F7" s="2">
        <v>2400</v>
      </c>
    </row>
    <row r="8" spans="2:6" x14ac:dyDescent="0.3">
      <c r="C8" s="3">
        <v>44573</v>
      </c>
      <c r="D8" t="s">
        <v>9</v>
      </c>
      <c r="E8" s="2">
        <v>294</v>
      </c>
      <c r="F8" s="2">
        <v>294</v>
      </c>
    </row>
    <row r="9" spans="2:6" x14ac:dyDescent="0.3">
      <c r="D9" t="s">
        <v>10</v>
      </c>
      <c r="E9" s="2">
        <v>882</v>
      </c>
      <c r="F9" s="2">
        <v>882</v>
      </c>
    </row>
    <row r="10" spans="2:6" x14ac:dyDescent="0.3">
      <c r="C10" s="3">
        <v>44594</v>
      </c>
      <c r="D10" t="s">
        <v>11</v>
      </c>
      <c r="E10" s="2">
        <v>4602.72</v>
      </c>
      <c r="F10" s="2">
        <v>4602.72</v>
      </c>
    </row>
    <row r="11" spans="2:6" x14ac:dyDescent="0.3">
      <c r="C11" s="3">
        <v>44602</v>
      </c>
      <c r="D11" t="s">
        <v>12</v>
      </c>
      <c r="E11" s="2">
        <v>300</v>
      </c>
      <c r="F11" s="2">
        <v>300</v>
      </c>
    </row>
    <row r="12" spans="2:6" x14ac:dyDescent="0.3">
      <c r="C12" s="3">
        <v>44670</v>
      </c>
      <c r="D12" t="s">
        <v>13</v>
      </c>
      <c r="E12" s="2">
        <v>105350.39999999999</v>
      </c>
      <c r="F12" s="2">
        <v>105350.39999999999</v>
      </c>
    </row>
    <row r="13" spans="2:6" x14ac:dyDescent="0.3">
      <c r="C13" s="3">
        <v>44685</v>
      </c>
      <c r="D13" t="s">
        <v>14</v>
      </c>
      <c r="E13" s="2">
        <v>300</v>
      </c>
      <c r="F13" s="2">
        <v>300</v>
      </c>
    </row>
    <row r="14" spans="2:6" x14ac:dyDescent="0.3">
      <c r="C14" s="3">
        <v>44691</v>
      </c>
      <c r="D14" t="s">
        <v>15</v>
      </c>
      <c r="E14" s="2">
        <v>300</v>
      </c>
      <c r="F14" s="2">
        <v>300</v>
      </c>
    </row>
    <row r="15" spans="2:6" x14ac:dyDescent="0.3">
      <c r="C15" s="3">
        <v>44692</v>
      </c>
      <c r="D15" t="s">
        <v>16</v>
      </c>
      <c r="E15" s="2">
        <v>1800</v>
      </c>
      <c r="F15" s="2">
        <v>1800</v>
      </c>
    </row>
    <row r="16" spans="2:6" x14ac:dyDescent="0.3">
      <c r="B16" t="s">
        <v>17</v>
      </c>
      <c r="E16" s="2">
        <v>116229.12</v>
      </c>
      <c r="F16" s="2"/>
    </row>
    <row r="17" spans="2:6" x14ac:dyDescent="0.3">
      <c r="B17" t="s">
        <v>18</v>
      </c>
      <c r="C17" s="3">
        <v>44691</v>
      </c>
      <c r="D17" t="s">
        <v>19</v>
      </c>
      <c r="E17" s="2">
        <v>192</v>
      </c>
      <c r="F17" s="2">
        <v>192</v>
      </c>
    </row>
    <row r="18" spans="2:6" x14ac:dyDescent="0.3">
      <c r="C18" s="3">
        <v>43468</v>
      </c>
      <c r="D18" t="s">
        <v>20</v>
      </c>
      <c r="E18" s="2">
        <v>161400</v>
      </c>
      <c r="F18" s="2">
        <v>161400</v>
      </c>
    </row>
    <row r="19" spans="2:6" x14ac:dyDescent="0.3">
      <c r="C19" s="3">
        <v>43477</v>
      </c>
      <c r="D19" t="s">
        <v>21</v>
      </c>
      <c r="E19" s="2">
        <v>3699.2</v>
      </c>
      <c r="F19" s="2">
        <v>3699.2</v>
      </c>
    </row>
    <row r="20" spans="2:6" x14ac:dyDescent="0.3">
      <c r="C20" s="3">
        <v>43495</v>
      </c>
      <c r="D20" t="s">
        <v>22</v>
      </c>
      <c r="E20" s="2">
        <v>590</v>
      </c>
      <c r="F20" s="2">
        <v>590</v>
      </c>
    </row>
    <row r="21" spans="2:6" x14ac:dyDescent="0.3">
      <c r="C21" s="3">
        <v>43525</v>
      </c>
      <c r="D21" t="s">
        <v>23</v>
      </c>
      <c r="E21" s="2">
        <v>1000</v>
      </c>
      <c r="F21" s="2">
        <v>1000</v>
      </c>
    </row>
    <row r="22" spans="2:6" x14ac:dyDescent="0.3">
      <c r="C22" s="3">
        <v>43528</v>
      </c>
      <c r="D22" t="s">
        <v>24</v>
      </c>
      <c r="E22" s="2">
        <v>1231.3599999999999</v>
      </c>
      <c r="F22" s="2">
        <v>1231.3599999999999</v>
      </c>
    </row>
    <row r="23" spans="2:6" x14ac:dyDescent="0.3">
      <c r="C23" s="3">
        <v>44621</v>
      </c>
      <c r="D23" t="s">
        <v>25</v>
      </c>
      <c r="E23" s="2">
        <v>192</v>
      </c>
      <c r="F23" s="2">
        <v>192</v>
      </c>
    </row>
    <row r="24" spans="2:6" x14ac:dyDescent="0.3">
      <c r="B24" t="s">
        <v>26</v>
      </c>
      <c r="E24" s="2">
        <v>168304.56</v>
      </c>
      <c r="F24" s="2"/>
    </row>
    <row r="25" spans="2:6" x14ac:dyDescent="0.3">
      <c r="B25" t="s">
        <v>27</v>
      </c>
      <c r="C25" s="3">
        <v>43481</v>
      </c>
      <c r="D25" t="s">
        <v>28</v>
      </c>
      <c r="E25" s="2">
        <v>5110</v>
      </c>
      <c r="F25" s="2">
        <v>5110</v>
      </c>
    </row>
    <row r="26" spans="2:6" x14ac:dyDescent="0.3">
      <c r="B26" t="s">
        <v>29</v>
      </c>
      <c r="E26" s="2">
        <v>5110</v>
      </c>
      <c r="F26" s="2"/>
    </row>
    <row r="27" spans="2:6" x14ac:dyDescent="0.3">
      <c r="B27" t="s">
        <v>30</v>
      </c>
      <c r="C27" s="3">
        <v>43477</v>
      </c>
      <c r="D27" t="s">
        <v>31</v>
      </c>
      <c r="E27" s="2">
        <v>19240</v>
      </c>
      <c r="F27" s="2">
        <v>19240</v>
      </c>
    </row>
    <row r="28" spans="2:6" x14ac:dyDescent="0.3">
      <c r="C28" s="3">
        <v>43470</v>
      </c>
      <c r="D28" t="s">
        <v>32</v>
      </c>
      <c r="E28" s="2">
        <v>13370</v>
      </c>
      <c r="F28" s="2">
        <v>13370</v>
      </c>
    </row>
    <row r="29" spans="2:6" x14ac:dyDescent="0.3">
      <c r="B29" t="s">
        <v>33</v>
      </c>
      <c r="E29" s="2">
        <v>32610</v>
      </c>
      <c r="F29" s="2"/>
    </row>
    <row r="30" spans="2:6" x14ac:dyDescent="0.3">
      <c r="B30" t="s">
        <v>34</v>
      </c>
      <c r="C30" s="3">
        <v>44571</v>
      </c>
      <c r="D30" t="s">
        <v>35</v>
      </c>
      <c r="E30" s="2">
        <v>2400</v>
      </c>
      <c r="F30" s="2">
        <v>2400</v>
      </c>
    </row>
    <row r="31" spans="2:6" x14ac:dyDescent="0.3">
      <c r="C31" s="3">
        <v>43486</v>
      </c>
      <c r="D31" t="s">
        <v>36</v>
      </c>
      <c r="E31" s="2">
        <v>5882.4</v>
      </c>
      <c r="F31" s="2">
        <v>5882.4</v>
      </c>
    </row>
    <row r="32" spans="2:6" x14ac:dyDescent="0.3">
      <c r="B32" t="s">
        <v>37</v>
      </c>
      <c r="E32" s="2">
        <v>8282.4</v>
      </c>
      <c r="F32" s="2"/>
    </row>
    <row r="33" spans="2:6" x14ac:dyDescent="0.3">
      <c r="B33" t="s">
        <v>38</v>
      </c>
      <c r="C33" s="3">
        <v>43493</v>
      </c>
      <c r="D33" t="s">
        <v>39</v>
      </c>
      <c r="E33" s="2">
        <v>26499.98</v>
      </c>
      <c r="F33" s="2">
        <v>26499.98</v>
      </c>
    </row>
    <row r="34" spans="2:6" x14ac:dyDescent="0.3">
      <c r="C34" s="3">
        <v>43482</v>
      </c>
      <c r="D34" t="s">
        <v>40</v>
      </c>
      <c r="E34" s="2">
        <v>3164.69</v>
      </c>
      <c r="F34" s="2">
        <v>3164.69</v>
      </c>
    </row>
    <row r="35" spans="2:6" x14ac:dyDescent="0.3">
      <c r="C35" s="3">
        <v>43487</v>
      </c>
      <c r="D35" t="s">
        <v>41</v>
      </c>
      <c r="E35" s="2">
        <v>824.4</v>
      </c>
      <c r="F35" s="2">
        <v>824.4</v>
      </c>
    </row>
    <row r="36" spans="2:6" x14ac:dyDescent="0.3">
      <c r="B36" t="s">
        <v>42</v>
      </c>
      <c r="E36" s="2">
        <v>30489.07</v>
      </c>
      <c r="F36" s="2"/>
    </row>
    <row r="37" spans="2:6" x14ac:dyDescent="0.3">
      <c r="B37" t="s">
        <v>43</v>
      </c>
      <c r="C37" s="3">
        <v>43529</v>
      </c>
      <c r="D37" t="s">
        <v>44</v>
      </c>
      <c r="E37" s="2">
        <v>3848</v>
      </c>
      <c r="F37" s="2">
        <v>3848</v>
      </c>
    </row>
    <row r="38" spans="2:6" x14ac:dyDescent="0.3">
      <c r="B38" t="s">
        <v>45</v>
      </c>
      <c r="E38" s="2">
        <v>3848</v>
      </c>
      <c r="F38" s="2"/>
    </row>
    <row r="39" spans="2:6" x14ac:dyDescent="0.3">
      <c r="B39" t="s">
        <v>46</v>
      </c>
      <c r="C39" s="3">
        <v>43518</v>
      </c>
      <c r="D39" t="s">
        <v>47</v>
      </c>
      <c r="E39" s="2">
        <v>1857.92</v>
      </c>
      <c r="F39" s="2">
        <v>1857.92</v>
      </c>
    </row>
    <row r="40" spans="2:6" x14ac:dyDescent="0.3">
      <c r="C40" s="3">
        <v>43528</v>
      </c>
      <c r="D40" t="s">
        <v>48</v>
      </c>
      <c r="E40" s="2">
        <v>645</v>
      </c>
      <c r="F40" s="2">
        <v>645</v>
      </c>
    </row>
    <row r="41" spans="2:6" x14ac:dyDescent="0.3">
      <c r="C41" s="3">
        <v>43511</v>
      </c>
      <c r="D41" t="s">
        <v>49</v>
      </c>
      <c r="E41" s="2">
        <v>1760.88</v>
      </c>
      <c r="F41" s="2">
        <v>1760.88</v>
      </c>
    </row>
    <row r="42" spans="2:6" x14ac:dyDescent="0.3">
      <c r="C42" s="3">
        <v>43512</v>
      </c>
      <c r="D42" t="s">
        <v>50</v>
      </c>
      <c r="E42" s="2">
        <v>-1215.28</v>
      </c>
      <c r="F42" s="2">
        <v>-1215.28</v>
      </c>
    </row>
    <row r="43" spans="2:6" x14ac:dyDescent="0.3">
      <c r="B43" t="s">
        <v>51</v>
      </c>
      <c r="E43" s="2">
        <v>3048.5200000000004</v>
      </c>
      <c r="F43" s="2"/>
    </row>
    <row r="44" spans="2:6" x14ac:dyDescent="0.3">
      <c r="B44" t="s">
        <v>52</v>
      </c>
      <c r="C44" s="3">
        <v>43485</v>
      </c>
      <c r="D44" t="s">
        <v>53</v>
      </c>
      <c r="E44" s="2">
        <v>15276</v>
      </c>
      <c r="F44" s="2">
        <v>15276</v>
      </c>
    </row>
    <row r="45" spans="2:6" x14ac:dyDescent="0.3">
      <c r="B45" t="s">
        <v>54</v>
      </c>
      <c r="E45" s="2">
        <v>15276</v>
      </c>
      <c r="F45" s="2"/>
    </row>
    <row r="46" spans="2:6" x14ac:dyDescent="0.3">
      <c r="B46" t="s">
        <v>55</v>
      </c>
      <c r="C46" s="3">
        <v>43475</v>
      </c>
      <c r="D46" t="s">
        <v>56</v>
      </c>
      <c r="E46" s="2">
        <v>4797.88</v>
      </c>
      <c r="F46" s="2">
        <v>4797.88</v>
      </c>
    </row>
    <row r="47" spans="2:6" x14ac:dyDescent="0.3">
      <c r="C47" s="3">
        <v>43518</v>
      </c>
      <c r="D47" t="s">
        <v>57</v>
      </c>
      <c r="E47" s="2">
        <v>4692.29</v>
      </c>
      <c r="F47" s="2">
        <v>4692.29</v>
      </c>
    </row>
    <row r="48" spans="2:6" x14ac:dyDescent="0.3">
      <c r="B48" t="s">
        <v>58</v>
      </c>
      <c r="E48" s="2">
        <v>9490.17</v>
      </c>
      <c r="F48" s="2"/>
    </row>
    <row r="49" spans="2:6" x14ac:dyDescent="0.3">
      <c r="B49" t="s">
        <v>59</v>
      </c>
      <c r="C49" s="3">
        <v>44571</v>
      </c>
      <c r="D49" t="s">
        <v>60</v>
      </c>
      <c r="E49" s="2">
        <v>2400</v>
      </c>
      <c r="F49" s="2">
        <v>2400</v>
      </c>
    </row>
    <row r="50" spans="2:6" x14ac:dyDescent="0.3">
      <c r="B50" t="s">
        <v>61</v>
      </c>
      <c r="E50" s="2">
        <v>2400</v>
      </c>
      <c r="F50" s="2"/>
    </row>
    <row r="51" spans="2:6" x14ac:dyDescent="0.3">
      <c r="B51" t="s">
        <v>62</v>
      </c>
      <c r="C51" s="3">
        <v>43477</v>
      </c>
      <c r="D51" t="s">
        <v>63</v>
      </c>
      <c r="E51" s="2">
        <v>4771.9799999999996</v>
      </c>
      <c r="F51" s="2">
        <v>4771.9799999999996</v>
      </c>
    </row>
    <row r="52" spans="2:6" x14ac:dyDescent="0.3">
      <c r="B52" t="s">
        <v>64</v>
      </c>
      <c r="E52" s="2">
        <v>4771.9799999999996</v>
      </c>
      <c r="F52" s="2"/>
    </row>
    <row r="53" spans="2:6" x14ac:dyDescent="0.3">
      <c r="B53" t="s">
        <v>65</v>
      </c>
      <c r="C53" s="3">
        <v>43497</v>
      </c>
      <c r="D53" t="s">
        <v>66</v>
      </c>
      <c r="E53" s="2">
        <v>1000</v>
      </c>
      <c r="F53" s="2">
        <v>1000</v>
      </c>
    </row>
    <row r="54" spans="2:6" x14ac:dyDescent="0.3">
      <c r="B54" t="s">
        <v>67</v>
      </c>
      <c r="E54" s="2">
        <v>1000</v>
      </c>
      <c r="F54" s="2"/>
    </row>
    <row r="55" spans="2:6" x14ac:dyDescent="0.3">
      <c r="B55" t="s">
        <v>68</v>
      </c>
      <c r="C55" s="3">
        <v>43488</v>
      </c>
      <c r="D55" t="s">
        <v>69</v>
      </c>
      <c r="E55" s="2">
        <v>224.62</v>
      </c>
      <c r="F55" s="2">
        <v>224.62</v>
      </c>
    </row>
    <row r="56" spans="2:6" x14ac:dyDescent="0.3">
      <c r="C56" s="3">
        <v>43495</v>
      </c>
      <c r="D56" t="s">
        <v>70</v>
      </c>
      <c r="E56" s="2">
        <v>590</v>
      </c>
      <c r="F56" s="2">
        <v>590</v>
      </c>
    </row>
    <row r="57" spans="2:6" x14ac:dyDescent="0.3">
      <c r="B57" t="s">
        <v>71</v>
      </c>
      <c r="E57" s="2">
        <v>814.62</v>
      </c>
      <c r="F57" s="2"/>
    </row>
    <row r="58" spans="2:6" x14ac:dyDescent="0.3">
      <c r="B58" t="s">
        <v>72</v>
      </c>
      <c r="C58" s="3">
        <v>43480</v>
      </c>
      <c r="D58" t="s">
        <v>73</v>
      </c>
      <c r="E58" s="2">
        <v>18345.3</v>
      </c>
      <c r="F58" s="2">
        <v>18345.3</v>
      </c>
    </row>
    <row r="59" spans="2:6" x14ac:dyDescent="0.3">
      <c r="B59" t="s">
        <v>74</v>
      </c>
      <c r="E59" s="2">
        <v>18345.3</v>
      </c>
      <c r="F59" s="2"/>
    </row>
    <row r="60" spans="2:6" x14ac:dyDescent="0.3">
      <c r="B60" t="s">
        <v>75</v>
      </c>
      <c r="C60" s="3">
        <v>43482</v>
      </c>
      <c r="D60" t="s">
        <v>76</v>
      </c>
      <c r="E60" s="2">
        <v>1938.35</v>
      </c>
      <c r="F60" s="2">
        <v>1938.35</v>
      </c>
    </row>
    <row r="61" spans="2:6" x14ac:dyDescent="0.3">
      <c r="B61" t="s">
        <v>77</v>
      </c>
      <c r="E61" s="2">
        <v>1938.35</v>
      </c>
      <c r="F61" s="2"/>
    </row>
    <row r="62" spans="2:6" x14ac:dyDescent="0.3">
      <c r="B62" t="s">
        <v>78</v>
      </c>
      <c r="C62" s="3">
        <v>43469</v>
      </c>
      <c r="D62" t="s">
        <v>79</v>
      </c>
      <c r="E62" s="2">
        <v>3660</v>
      </c>
      <c r="F62" s="2">
        <v>3660</v>
      </c>
    </row>
    <row r="63" spans="2:6" x14ac:dyDescent="0.3">
      <c r="C63" s="3">
        <v>43482</v>
      </c>
      <c r="D63" t="s">
        <v>80</v>
      </c>
      <c r="E63" s="2">
        <v>2646.32</v>
      </c>
      <c r="F63" s="2">
        <v>2646.32</v>
      </c>
    </row>
    <row r="64" spans="2:6" x14ac:dyDescent="0.3">
      <c r="B64" t="s">
        <v>81</v>
      </c>
      <c r="E64" s="2">
        <v>6306.32</v>
      </c>
      <c r="F64" s="2"/>
    </row>
    <row r="65" spans="2:6" x14ac:dyDescent="0.3">
      <c r="B65" t="s">
        <v>82</v>
      </c>
      <c r="C65" s="3">
        <v>44683</v>
      </c>
      <c r="D65" t="s">
        <v>83</v>
      </c>
      <c r="E65" s="2">
        <v>240</v>
      </c>
      <c r="F65" s="2">
        <v>240</v>
      </c>
    </row>
    <row r="66" spans="2:6" x14ac:dyDescent="0.3">
      <c r="C66" s="3">
        <v>44687</v>
      </c>
      <c r="D66" t="s">
        <v>84</v>
      </c>
      <c r="E66" s="2">
        <v>2400</v>
      </c>
      <c r="F66" s="2">
        <v>2400</v>
      </c>
    </row>
    <row r="67" spans="2:6" x14ac:dyDescent="0.3">
      <c r="C67" s="3">
        <v>44718</v>
      </c>
      <c r="D67" t="s">
        <v>85</v>
      </c>
      <c r="E67" s="2">
        <v>1000</v>
      </c>
      <c r="F67" s="2">
        <v>1000</v>
      </c>
    </row>
    <row r="68" spans="2:6" x14ac:dyDescent="0.3">
      <c r="B68" t="s">
        <v>86</v>
      </c>
      <c r="E68" s="2">
        <v>3640</v>
      </c>
      <c r="F68" s="2"/>
    </row>
    <row r="69" spans="2:6" x14ac:dyDescent="0.3">
      <c r="B69" t="s">
        <v>1</v>
      </c>
      <c r="E69" s="2">
        <v>431904.40999999992</v>
      </c>
      <c r="F69" s="2"/>
    </row>
  </sheetData>
  <phoneticPr fontId="1" type="noConversion"/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GESCOM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SRAVATIER</dc:creator>
  <cp:lastModifiedBy>SRAVATIER</cp:lastModifiedBy>
  <dcterms:created xsi:type="dcterms:W3CDTF">2022-05-12T15:46:57Z</dcterms:created>
  <dcterms:modified xsi:type="dcterms:W3CDTF">2022-05-16T10:11:33Z</dcterms:modified>
</cp:coreProperties>
</file>