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gbr00\Desktop\ExempleMacro\"/>
    </mc:Choice>
  </mc:AlternateContent>
  <xr:revisionPtr revIDLastSave="0" documentId="13_ncr:1_{BFBE530B-1E74-4667-9FF7-7D4712510B41}" xr6:coauthVersionLast="46" xr6:coauthVersionMax="46" xr10:uidLastSave="{00000000-0000-0000-0000-000000000000}"/>
  <bookViews>
    <workbookView xWindow="28680" yWindow="-120" windowWidth="29040" windowHeight="15840" xr2:uid="{CF3A8ADA-522A-406D-85E1-2800EC7CF08D}"/>
  </bookViews>
  <sheets>
    <sheet name="forfait base social" sheetId="3" r:id="rId1"/>
    <sheet name="suivi fact recurrent" sheetId="4" r:id="rId2"/>
  </sheets>
  <externalReferences>
    <externalReference r:id="rId3"/>
  </externalReferences>
  <definedNames>
    <definedName name="_xlnm._FilterDatabase" localSheetId="1" hidden="1">'suivi fact recurrent'!#REF!</definedName>
    <definedName name="FormJurid">[1]Paramètres!$A$2:$A$22</definedName>
    <definedName name="tableauforfait">'forfait base social'!$A$3:$D$8</definedName>
    <definedName name="_xlnm.Print_Area" localSheetId="1">'suivi fact recurrent'!#REF!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6" i="4" l="1" a="1"/>
  <c r="Z6" i="4" s="1"/>
  <c r="Z5" i="4" a="1"/>
  <c r="Z5" i="4" s="1"/>
  <c r="AB8" i="4"/>
  <c r="Z8" i="4"/>
  <c r="I8" i="4"/>
  <c r="Z7" i="4" a="1"/>
  <c r="Z7" i="4" s="1"/>
  <c r="I7" i="4"/>
  <c r="I6" i="4"/>
  <c r="I5" i="4"/>
  <c r="A3" i="3"/>
  <c r="D3" i="3"/>
  <c r="A4" i="3"/>
  <c r="D4" i="3"/>
  <c r="A5" i="3"/>
  <c r="D5" i="3"/>
  <c r="A6" i="3"/>
  <c r="D6" i="3"/>
  <c r="A7" i="3"/>
  <c r="D7" i="3"/>
  <c r="A8" i="3"/>
  <c r="D8" i="3"/>
  <c r="D9" i="3"/>
  <c r="A14" i="3"/>
  <c r="D14" i="3"/>
  <c r="A15" i="3"/>
  <c r="D15" i="3"/>
  <c r="A16" i="3"/>
  <c r="D16" i="3"/>
  <c r="A17" i="3"/>
  <c r="D17" i="3"/>
  <c r="A18" i="3"/>
  <c r="D18" i="3"/>
  <c r="A19" i="3"/>
  <c r="D19" i="3"/>
  <c r="D20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<sst xmlns="http://schemas.openxmlformats.org/spreadsheetml/2006/main" count="71" uniqueCount="41">
  <si>
    <t>Social</t>
  </si>
  <si>
    <t>forfait base</t>
  </si>
  <si>
    <t>S</t>
  </si>
  <si>
    <t>nb bulletins max/an</t>
  </si>
  <si>
    <t>nb bulletins max/mois</t>
  </si>
  <si>
    <t>tarif/mois/bulletin</t>
  </si>
  <si>
    <t>tarif/an/bulletin</t>
  </si>
  <si>
    <t>&gt; 240</t>
  </si>
  <si>
    <t>forfait base 2</t>
  </si>
  <si>
    <t>n° client</t>
  </si>
  <si>
    <t>forme sociale</t>
  </si>
  <si>
    <t>clients</t>
  </si>
  <si>
    <t>Agence</t>
  </si>
  <si>
    <t>missions</t>
  </si>
  <si>
    <t>Montant mission</t>
  </si>
  <si>
    <t>Budget sur 12 mois</t>
  </si>
  <si>
    <t>Budget N+1</t>
  </si>
  <si>
    <t>Montant échéance prévue</t>
  </si>
  <si>
    <t>tarif BP social</t>
  </si>
  <si>
    <t>période à facturer</t>
  </si>
  <si>
    <t>mois de clôture</t>
  </si>
  <si>
    <t>périodicité fact</t>
  </si>
  <si>
    <t>1er acpte</t>
  </si>
  <si>
    <t>2e acpte</t>
  </si>
  <si>
    <t>3e acpte</t>
  </si>
  <si>
    <t>4e acpte</t>
  </si>
  <si>
    <t>acpt ex. &gt; 12 mois</t>
  </si>
  <si>
    <t>solde social</t>
  </si>
  <si>
    <t>nb bulletins réalisés</t>
  </si>
  <si>
    <t>solde social à facturer</t>
  </si>
  <si>
    <t>Montant mission/annuel/bulletin</t>
  </si>
  <si>
    <t>reste à facturer (hors solde bulletin)</t>
  </si>
  <si>
    <t>% frais chanc</t>
  </si>
  <si>
    <t>mode rglt</t>
  </si>
  <si>
    <t>RIB</t>
  </si>
  <si>
    <t>COMMENTAIRES</t>
  </si>
  <si>
    <t>social</t>
  </si>
  <si>
    <t>ABC</t>
  </si>
  <si>
    <t>SUPER SERVICE</t>
  </si>
  <si>
    <t>Ville</t>
  </si>
  <si>
    <t>01/01/21-31/02/22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</si>
</sst>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_(* #,##0.00_);_(* \(#,##0.00\);_(* &quot;-&quot;??_);_(@_)"/>
    <numFmt numFmtId="166" formatCode="_(&quot;€&quot;* #,##0.00_);_(&quot;€&quot;* \(#,##0.00\);_(&quot;€&quot;* &quot;-&quot;??_);_(@_)"/>
    <numFmt numFmtId="168" formatCode="_-* #,##0.00\ _€_-;\-* #,##0.00\ _€_-;_-* &quot;-&quot;??\ _€_-;_-@_-"/>
  </numFmts>
  <fonts count="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0" fillId="6" borderId="1" xfId="0" applyFill="1" applyBorder="1"/>
    <xf numFmtId="0" fontId="0" fillId="0" borderId="1" xfId="0" applyBorder="1"/>
    <xf numFmtId="0" fontId="0" fillId="7" borderId="1" xfId="0" applyFill="1" applyBorder="1" applyAlignment="1">
      <alignment horizontal="right"/>
    </xf>
    <xf numFmtId="0" fontId="0" fillId="8" borderId="1" xfId="0" applyFill="1" applyBorder="1"/>
    <xf numFmtId="0" fontId="0" fillId="6" borderId="1" xfId="0" applyFill="1" applyBorder="1" applyAlignment="1">
      <alignment horizontal="right"/>
    </xf>
    <xf numFmtId="0" fontId="0" fillId="9" borderId="1" xfId="0" applyFill="1" applyBorder="1"/>
    <xf numFmtId="0" fontId="0" fillId="0" borderId="1" xfId="0" applyBorder="1" applyAlignment="1">
      <alignment horizontal="right"/>
    </xf>
    <xf numFmtId="0" fontId="0" fillId="8" borderId="1" xfId="0" applyFill="1" applyBorder="1" applyAlignment="1">
      <alignment horizontal="right"/>
    </xf>
    <xf numFmtId="0" fontId="0" fillId="10" borderId="1" xfId="0" applyFill="1" applyBorder="1"/>
    <xf numFmtId="0" fontId="0" fillId="9" borderId="1" xfId="0" applyFill="1" applyBorder="1" applyAlignment="1">
      <alignment horizontal="right"/>
    </xf>
    <xf numFmtId="0" fontId="0" fillId="11" borderId="1" xfId="0" applyFill="1" applyBorder="1"/>
    <xf numFmtId="0" fontId="0" fillId="10" borderId="1" xfId="0" applyFill="1" applyBorder="1" applyAlignment="1">
      <alignment horizontal="right"/>
    </xf>
    <xf numFmtId="0" fontId="0" fillId="12" borderId="1" xfId="0" applyFill="1" applyBorder="1"/>
    <xf numFmtId="0" fontId="0" fillId="11" borderId="1" xfId="0" applyFill="1" applyBorder="1" applyAlignment="1">
      <alignment horizontal="right"/>
    </xf>
    <xf numFmtId="0" fontId="0" fillId="12" borderId="1" xfId="0" applyFill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1" applyFont="1" applyFill="1" applyAlignment="1">
      <alignment horizontal="center"/>
    </xf>
    <xf numFmtId="0" fontId="3" fillId="0" borderId="0" xfId="0" applyFont="1" applyAlignment="1">
      <alignment horizontal="left"/>
    </xf>
    <xf numFmtId="0" fontId="3" fillId="1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2" fontId="3" fillId="4" borderId="0" xfId="1" applyNumberFormat="1" applyFont="1" applyFill="1" applyAlignment="1">
      <alignment horizontal="center"/>
    </xf>
    <xf numFmtId="164" fontId="3" fillId="0" borderId="0" xfId="1" applyFont="1" applyAlignment="1">
      <alignment horizontal="center"/>
    </xf>
    <xf numFmtId="0" fontId="3" fillId="11" borderId="0" xfId="0" applyFont="1" applyFill="1"/>
    <xf numFmtId="0" fontId="3" fillId="2" borderId="0" xfId="0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4" fontId="3" fillId="5" borderId="0" xfId="0" applyNumberFormat="1" applyFont="1" applyFill="1" applyAlignment="1">
      <alignment horizontal="center"/>
    </xf>
    <xf numFmtId="3" fontId="3" fillId="5" borderId="0" xfId="0" applyNumberFormat="1" applyFont="1" applyFill="1" applyAlignment="1">
      <alignment horizontal="center"/>
    </xf>
    <xf numFmtId="164" fontId="3" fillId="2" borderId="0" xfId="1" applyFont="1" applyFill="1" applyAlignment="1">
      <alignment horizontal="left"/>
    </xf>
    <xf numFmtId="0" fontId="3" fillId="0" borderId="0" xfId="0" applyFont="1"/>
    <xf numFmtId="0" fontId="3" fillId="2" borderId="0" xfId="0" applyFont="1" applyFill="1"/>
    <xf numFmtId="0" fontId="4" fillId="2" borderId="0" xfId="0" applyFont="1" applyFill="1"/>
    <xf numFmtId="4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4" fillId="0" borderId="0" xfId="0" applyFont="1"/>
    <xf numFmtId="0" fontId="6" fillId="0" borderId="0" xfId="0" applyFont="1"/>
    <xf numFmtId="0" fontId="3" fillId="13" borderId="0" xfId="0" applyFont="1" applyFill="1"/>
    <xf numFmtId="0" fontId="3" fillId="14" borderId="0" xfId="0" applyFont="1" applyFill="1"/>
    <xf numFmtId="0" fontId="3" fillId="13" borderId="0" xfId="0" applyFont="1" applyFill="1" applyAlignment="1">
      <alignment horizontal="left"/>
    </xf>
    <xf numFmtId="0" fontId="3" fillId="0" borderId="1" xfId="0" applyFont="1" applyBorder="1"/>
    <xf numFmtId="0" fontId="3" fillId="0" borderId="2" xfId="0" applyFont="1" applyBorder="1"/>
    <xf numFmtId="2" fontId="3" fillId="0" borderId="0" xfId="1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7" fillId="12" borderId="1" xfId="0" applyFont="1" applyFill="1" applyBorder="1" applyAlignment="1">
      <alignment horizontal="center" vertical="center"/>
    </xf>
    <xf numFmtId="11" fontId="7" fillId="12" borderId="1" xfId="0" applyNumberFormat="1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/>
    </xf>
    <xf numFmtId="164" fontId="7" fillId="12" borderId="1" xfId="1" applyFont="1" applyFill="1" applyBorder="1" applyAlignment="1">
      <alignment horizontal="center"/>
    </xf>
    <xf numFmtId="0" fontId="7" fillId="12" borderId="1" xfId="0" applyFont="1" applyFill="1" applyBorder="1" applyAlignment="1">
      <alignment horizontal="left"/>
    </xf>
    <xf numFmtId="2" fontId="7" fillId="12" borderId="1" xfId="1" applyNumberFormat="1" applyFont="1" applyFill="1" applyBorder="1" applyAlignment="1">
      <alignment horizontal="center"/>
    </xf>
    <xf numFmtId="2" fontId="7" fillId="12" borderId="1" xfId="0" applyNumberFormat="1" applyFont="1" applyFill="1" applyBorder="1" applyAlignment="1">
      <alignment horizontal="center"/>
    </xf>
    <xf numFmtId="4" fontId="7" fillId="12" borderId="1" xfId="0" applyNumberFormat="1" applyFont="1" applyFill="1" applyBorder="1" applyAlignment="1">
      <alignment horizontal="center"/>
    </xf>
    <xf numFmtId="3" fontId="7" fillId="12" borderId="1" xfId="0" applyNumberFormat="1" applyFont="1" applyFill="1" applyBorder="1" applyAlignment="1">
      <alignment horizontal="center"/>
    </xf>
    <xf numFmtId="0" fontId="8" fillId="12" borderId="1" xfId="0" applyFont="1" applyFill="1" applyBorder="1"/>
    <xf numFmtId="0" fontId="7" fillId="12" borderId="0" xfId="0" applyFont="1" applyFill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4" fontId="7" fillId="0" borderId="1" xfId="1" applyFont="1" applyFill="1" applyBorder="1" applyAlignment="1">
      <alignment horizontal="center"/>
    </xf>
    <xf numFmtId="0" fontId="7" fillId="0" borderId="1" xfId="0" applyFont="1" applyBorder="1" applyAlignment="1">
      <alignment horizontal="left"/>
    </xf>
    <xf numFmtId="14" fontId="7" fillId="0" borderId="1" xfId="0" applyNumberFormat="1" applyFont="1" applyBorder="1" applyAlignment="1">
      <alignment horizontal="center"/>
    </xf>
    <xf numFmtId="14" fontId="7" fillId="0" borderId="1" xfId="0" applyNumberFormat="1" applyFont="1" applyBorder="1" applyAlignment="1">
      <alignment horizontal="left"/>
    </xf>
    <xf numFmtId="164" fontId="7" fillId="0" borderId="1" xfId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9" fontId="7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0" fontId="7" fillId="0" borderId="0" xfId="0" applyFont="1"/>
    <xf numFmtId="6" fontId="7" fillId="0" borderId="1" xfId="0" applyNumberFormat="1" applyFont="1" applyBorder="1" applyAlignment="1">
      <alignment horizontal="center"/>
    </xf>
    <xf numFmtId="4" fontId="7" fillId="15" borderId="1" xfId="0" applyNumberFormat="1" applyFont="1" applyFill="1" applyBorder="1" applyAlignment="1">
      <alignment horizontal="center"/>
    </xf>
    <xf numFmtId="4" fontId="7" fillId="16" borderId="1" xfId="0" applyNumberFormat="1" applyFont="1" applyFill="1" applyBorder="1" applyAlignment="1">
      <alignment horizontal="center"/>
    </xf>
    <xf numFmtId="0" fontId="2" fillId="16" borderId="0" xfId="0" applyFont="1" applyFill="1"/>
    <xf numFmtId="0" fontId="0" fillId="16" borderId="0" xfId="0" applyFill="1"/>
    <xf numFmtId="0" fontId="2" fillId="16" borderId="1" xfId="0" applyFont="1" applyFill="1" applyBorder="1"/>
    <xf numFmtId="0" fontId="0" fillId="16" borderId="1" xfId="0" applyFill="1" applyBorder="1"/>
  </cellXfs>
  <cellStyles count="5">
    <cellStyle name="Milliers 2" xfId="1" xr:uid="{650D7E91-B391-4925-B506-0C751B0D9108}"/>
    <cellStyle name="Milliers 3" xfId="4" xr:uid="{CDB51554-9056-4D82-B00F-4FB05869D25B}"/>
    <cellStyle name="Monétaire 2" xfId="3" xr:uid="{2596776E-AEE2-4601-B195-9B675CD98A1C}"/>
    <cellStyle name="Normal" xfId="0" builtinId="0"/>
    <cellStyle name="Normal 2" xfId="2" xr:uid="{F364C33B-72DF-43E8-97BF-1D78CA1BAD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387280</xdr:colOff>
      <xdr:row>14</xdr:row>
      <xdr:rowOff>104670</xdr:rowOff>
    </xdr:from>
    <xdr:to>
      <xdr:col>25</xdr:col>
      <xdr:colOff>1193242</xdr:colOff>
      <xdr:row>34</xdr:row>
      <xdr:rowOff>136072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FD94B905-5762-4D69-9AA0-818E3BF9ED7F}"/>
            </a:ext>
          </a:extLst>
        </xdr:cNvPr>
        <xdr:cNvSpPr txBox="1"/>
      </xdr:nvSpPr>
      <xdr:spPr>
        <a:xfrm>
          <a:off x="14768983" y="4249615"/>
          <a:ext cx="8760907" cy="36215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=SI.CONDITIONS((AA6='forfait base social'!$D$3);(T6+U6+V6+W6+X6)-(Y6*'forfait base social'!$C$3);</a:t>
          </a:r>
        </a:p>
        <a:p>
          <a:r>
            <a:rPr lang="fr-FR" sz="1100"/>
            <a:t>(AA6='forfait base social'!$D$4);(T6+U6+V6+W6+X6)-(Y6*'forfait base social'!$C$4);</a:t>
          </a:r>
        </a:p>
        <a:p>
          <a:r>
            <a:rPr lang="fr-FR" sz="1100"/>
            <a:t>(AA6='forfait base social'!$D$5);(T6+U6+V6+W6+X6)-(Y6*'forfait base social'!$C$5);</a:t>
          </a:r>
        </a:p>
        <a:p>
          <a:r>
            <a:rPr lang="fr-FR" sz="1100"/>
            <a:t>(AA6='forfait base social'!$D$6);(T6+U6+V6+W6+X6)-(Y6*'forfait base social'!$C$6);</a:t>
          </a:r>
        </a:p>
        <a:p>
          <a:r>
            <a:rPr lang="fr-FR" sz="1100"/>
            <a:t>(AA6='forfait base social'!$D$7);(T6+U6+V6+W6+X6)-(Y6*'forfait base social'!$C$7);</a:t>
          </a:r>
        </a:p>
        <a:p>
          <a:r>
            <a:rPr lang="fr-FR" sz="1100"/>
            <a:t>(AA6='forfait base social'!$D$8);(T6+U6+V6+W6+X6)-(Y6*'forfait base social'!$C$8);</a:t>
          </a:r>
        </a:p>
        <a:p>
          <a:r>
            <a:rPr lang="fr-FR" sz="1100"/>
            <a:t>(AA6='forfait base social'!$D$9);(T6+U6+V6+W6+X6)-(Y6*'forfait base social'!$C$9);(AA6='forfait base social'!$D$14);(T6+U6+V6+W6+X6)-(Y6*'forfait base social'!$C$14);</a:t>
          </a:r>
        </a:p>
        <a:p>
          <a:r>
            <a:rPr lang="fr-FR" sz="1100"/>
            <a:t>ET(J6="forfait base 2");(Y6*'forfait base social'!$C$15)-(T6+U6+V6+W6+X6);</a:t>
          </a:r>
        </a:p>
        <a:p>
          <a:r>
            <a:rPr lang="fr-FR" sz="1100"/>
            <a:t>ET(J6="forfait base 2";AA6='forfait base social'!$D$16);(T6+U6+V6+W6+X6)-(Y6*'forfait base social'!$C$16);</a:t>
          </a:r>
        </a:p>
        <a:p>
          <a:r>
            <a:rPr lang="fr-FR" sz="1100"/>
            <a:t>ET(J6="forfait base 2";AA6='forfait base social'!$D$17);(T6+U6+V6+W6+X6)-(Y6*'forfait base social'!$C$17);</a:t>
          </a:r>
        </a:p>
        <a:p>
          <a:r>
            <a:rPr lang="fr-FR" sz="1100"/>
            <a:t>ET(J6="forfait base 2";AA6='forfait base social'!$D$18);(T6+U6+V6+W6+X6)-(Y6*'forfait base social'!$C$18);</a:t>
          </a:r>
        </a:p>
        <a:p>
          <a:r>
            <a:rPr lang="fr-FR" sz="1100"/>
            <a:t>ET(J6="forfait base 2";AA6='forfait base social'!$D$19);(T6+U6+V6+W6+X6)-(Y6*'forfait base social'!$C$19);</a:t>
          </a:r>
        </a:p>
        <a:p>
          <a:r>
            <a:rPr lang="fr-FR" sz="1100"/>
            <a:t>ET(J6="forfait base 2";AA6='forfait base social'!$D$20);(T6+U6+V6+W6+X6)-(Y6*'forfait base social'!$C$20);VRAI;"ERREUR")</a:t>
          </a:r>
        </a:p>
        <a:p>
          <a:endParaRPr lang="fr-FR" sz="1100"/>
        </a:p>
        <a:p>
          <a:pPr algn="ctr"/>
          <a:r>
            <a:rPr lang="fr-FR" sz="3600"/>
            <a:t>La</a:t>
          </a:r>
          <a:r>
            <a:rPr lang="fr-FR" sz="3600" baseline="0"/>
            <a:t> formule en question</a:t>
          </a:r>
          <a:endParaRPr lang="fr-FR" sz="360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rviecemb06\bureautique$\CABINET\Administration%20interne\Tableaux%20de%20bord\TB%20BESANCON%20EX%20CLO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TABLEAU DE BORD"/>
      <sheetName val="TVA"/>
      <sheetName val="TAXES"/>
      <sheetName val="IS"/>
      <sheetName val="BILAN &amp; JURIDIQUE"/>
      <sheetName val="clignotants"/>
      <sheetName val="Paramètres"/>
      <sheetName val="INIT"/>
      <sheetName val="Ne pas supprim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ASS</v>
          </cell>
        </row>
        <row r="3">
          <cell r="A3" t="str">
            <v>COOP</v>
          </cell>
        </row>
        <row r="4">
          <cell r="A4" t="str">
            <v>DIV</v>
          </cell>
        </row>
        <row r="5">
          <cell r="A5" t="str">
            <v>EIRL</v>
          </cell>
        </row>
        <row r="6">
          <cell r="A6" t="str">
            <v>EURL</v>
          </cell>
        </row>
        <row r="7">
          <cell r="A7" t="str">
            <v>GIE</v>
          </cell>
        </row>
        <row r="8">
          <cell r="A8" t="str">
            <v>IND</v>
          </cell>
        </row>
        <row r="9">
          <cell r="A9" t="str">
            <v>SA</v>
          </cell>
        </row>
        <row r="10">
          <cell r="A10" t="str">
            <v>SARL</v>
          </cell>
        </row>
        <row r="11">
          <cell r="A11" t="str">
            <v>SAS</v>
          </cell>
        </row>
        <row r="12">
          <cell r="A12" t="str">
            <v>SASU</v>
          </cell>
        </row>
        <row r="13">
          <cell r="A13" t="str">
            <v>SC</v>
          </cell>
        </row>
        <row r="14">
          <cell r="A14" t="str">
            <v>SCA</v>
          </cell>
        </row>
        <row r="15">
          <cell r="A15" t="str">
            <v>SCI</v>
          </cell>
        </row>
        <row r="16">
          <cell r="A16" t="str">
            <v>SCM</v>
          </cell>
        </row>
        <row r="17">
          <cell r="A17" t="str">
            <v>SCP</v>
          </cell>
        </row>
        <row r="18">
          <cell r="A18" t="str">
            <v>SDF</v>
          </cell>
        </row>
        <row r="19">
          <cell r="A19" t="str">
            <v>SELARL</v>
          </cell>
        </row>
        <row r="20">
          <cell r="A20" t="str">
            <v>SEM</v>
          </cell>
        </row>
        <row r="21">
          <cell r="A21" t="str">
            <v>SEP</v>
          </cell>
        </row>
        <row r="22">
          <cell r="A22" t="str">
            <v>SNC</v>
          </cell>
        </row>
      </sheetData>
      <sheetData sheetId="8"/>
      <sheetData sheetId="9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608A2-EF04-43B3-B079-BAF9604F08E6}">
  <dimension ref="A1:D20"/>
  <sheetViews>
    <sheetView tabSelected="1" workbookViewId="0">
      <selection activeCell="H11" sqref="H11"/>
    </sheetView>
  </sheetViews>
  <sheetFormatPr baseColWidth="10" defaultRowHeight="12.75" x14ac:dyDescent="0.2"/>
  <cols>
    <col min="1" max="1" width="22.7109375" customWidth="1"/>
    <col min="2" max="2" width="20" bestFit="1" customWidth="1"/>
    <col min="3" max="3" width="16.140625" bestFit="1" customWidth="1"/>
    <col min="4" max="4" width="14" bestFit="1" customWidth="1"/>
  </cols>
  <sheetData>
    <row r="1" spans="1:4" x14ac:dyDescent="0.2">
      <c r="A1" s="74" t="s">
        <v>1</v>
      </c>
      <c r="B1" s="75"/>
      <c r="C1" s="75"/>
      <c r="D1" s="75"/>
    </row>
    <row r="2" spans="1:4" x14ac:dyDescent="0.2">
      <c r="A2" s="1" t="s">
        <v>3</v>
      </c>
      <c r="B2" s="1" t="s">
        <v>4</v>
      </c>
      <c r="C2" s="2" t="s">
        <v>5</v>
      </c>
      <c r="D2" s="1" t="s">
        <v>6</v>
      </c>
    </row>
    <row r="3" spans="1:4" x14ac:dyDescent="0.2">
      <c r="A3" s="3">
        <f>+B3*12</f>
        <v>12</v>
      </c>
      <c r="B3" s="4">
        <v>1</v>
      </c>
      <c r="C3" s="5">
        <v>31</v>
      </c>
      <c r="D3" s="4">
        <f>+C3*12</f>
        <v>372</v>
      </c>
    </row>
    <row r="4" spans="1:4" x14ac:dyDescent="0.2">
      <c r="A4" s="6">
        <f>+B4*12</f>
        <v>60</v>
      </c>
      <c r="B4" s="4">
        <v>5</v>
      </c>
      <c r="C4" s="7">
        <v>26</v>
      </c>
      <c r="D4" s="4">
        <f>+C4*12</f>
        <v>312</v>
      </c>
    </row>
    <row r="5" spans="1:4" x14ac:dyDescent="0.2">
      <c r="A5" s="8">
        <f>+B5*12</f>
        <v>120</v>
      </c>
      <c r="B5" s="9">
        <v>10</v>
      </c>
      <c r="C5" s="10">
        <v>24</v>
      </c>
      <c r="D5" s="9">
        <f>+C5*12</f>
        <v>288</v>
      </c>
    </row>
    <row r="6" spans="1:4" x14ac:dyDescent="0.2">
      <c r="A6" s="11">
        <f>+B6*12</f>
        <v>240</v>
      </c>
      <c r="B6" s="9">
        <v>20</v>
      </c>
      <c r="C6" s="12">
        <v>23</v>
      </c>
      <c r="D6" s="9">
        <f>+C6*12</f>
        <v>276</v>
      </c>
    </row>
    <row r="7" spans="1:4" x14ac:dyDescent="0.2">
      <c r="A7" s="13">
        <f>+B7*12</f>
        <v>420</v>
      </c>
      <c r="B7" s="9">
        <v>35</v>
      </c>
      <c r="C7" s="14">
        <v>21</v>
      </c>
      <c r="D7" s="9">
        <f>+C7*12</f>
        <v>252</v>
      </c>
    </row>
    <row r="8" spans="1:4" x14ac:dyDescent="0.2">
      <c r="A8" s="15">
        <f>+B8*12</f>
        <v>600</v>
      </c>
      <c r="B8" s="9">
        <v>50</v>
      </c>
      <c r="C8" s="16">
        <v>19</v>
      </c>
      <c r="D8" s="9">
        <f>+C8*12</f>
        <v>228</v>
      </c>
    </row>
    <row r="9" spans="1:4" x14ac:dyDescent="0.2">
      <c r="A9" s="9" t="s">
        <v>7</v>
      </c>
      <c r="B9" s="9">
        <v>500</v>
      </c>
      <c r="C9" s="17">
        <v>17</v>
      </c>
      <c r="D9" s="9">
        <f>+C9*12</f>
        <v>204</v>
      </c>
    </row>
    <row r="12" spans="1:4" x14ac:dyDescent="0.2">
      <c r="A12" s="72" t="s">
        <v>8</v>
      </c>
      <c r="B12" s="73"/>
      <c r="C12" s="73"/>
      <c r="D12" s="73"/>
    </row>
    <row r="13" spans="1:4" x14ac:dyDescent="0.2">
      <c r="A13" s="1" t="s">
        <v>3</v>
      </c>
      <c r="B13" s="1" t="s">
        <v>4</v>
      </c>
      <c r="C13" s="2" t="s">
        <v>5</v>
      </c>
      <c r="D13" s="1" t="s">
        <v>6</v>
      </c>
    </row>
    <row r="14" spans="1:4" x14ac:dyDescent="0.2">
      <c r="A14" s="3">
        <f>+B14*12</f>
        <v>12</v>
      </c>
      <c r="B14" s="4">
        <v>1</v>
      </c>
      <c r="C14" s="5">
        <v>33</v>
      </c>
      <c r="D14" s="4">
        <f>+C14*12</f>
        <v>396</v>
      </c>
    </row>
    <row r="15" spans="1:4" x14ac:dyDescent="0.2">
      <c r="A15" s="6">
        <f>+B15*12</f>
        <v>60</v>
      </c>
      <c r="B15" s="4">
        <v>5</v>
      </c>
      <c r="C15" s="7">
        <v>28</v>
      </c>
      <c r="D15" s="4">
        <f>+C15*12</f>
        <v>336</v>
      </c>
    </row>
    <row r="16" spans="1:4" x14ac:dyDescent="0.2">
      <c r="A16" s="8">
        <f>+B16*12</f>
        <v>120</v>
      </c>
      <c r="B16" s="9">
        <v>10</v>
      </c>
      <c r="C16" s="10">
        <v>26</v>
      </c>
      <c r="D16" s="4">
        <f>+C16*12</f>
        <v>312</v>
      </c>
    </row>
    <row r="17" spans="1:4" x14ac:dyDescent="0.2">
      <c r="A17" s="11">
        <f>+B17*12</f>
        <v>240</v>
      </c>
      <c r="B17" s="9">
        <v>20</v>
      </c>
      <c r="C17" s="12">
        <v>25</v>
      </c>
      <c r="D17" s="4">
        <f>+C17*12</f>
        <v>300</v>
      </c>
    </row>
    <row r="18" spans="1:4" x14ac:dyDescent="0.2">
      <c r="A18" s="13">
        <f>+B18*12</f>
        <v>420</v>
      </c>
      <c r="B18" s="9">
        <v>35</v>
      </c>
      <c r="C18" s="14">
        <v>23</v>
      </c>
      <c r="D18" s="4">
        <f>+C18*12</f>
        <v>276</v>
      </c>
    </row>
    <row r="19" spans="1:4" x14ac:dyDescent="0.2">
      <c r="A19" s="15">
        <f>+B19*12</f>
        <v>600</v>
      </c>
      <c r="B19" s="9">
        <v>50</v>
      </c>
      <c r="C19" s="16">
        <v>21</v>
      </c>
      <c r="D19" s="4">
        <f>+C19*12</f>
        <v>252</v>
      </c>
    </row>
    <row r="20" spans="1:4" x14ac:dyDescent="0.2">
      <c r="A20" s="9" t="s">
        <v>7</v>
      </c>
      <c r="B20" s="9">
        <v>500</v>
      </c>
      <c r="C20" s="17">
        <v>19</v>
      </c>
      <c r="D20" s="4">
        <f>+C20*12</f>
        <v>228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09952-59B5-4B58-9227-CAEE20D8FA72}">
  <sheetPr>
    <pageSetUpPr fitToPage="1"/>
  </sheetPr>
  <dimension ref="A1:AG1828"/>
  <sheetViews>
    <sheetView topLeftCell="J7" zoomScale="91" zoomScaleNormal="91" workbookViewId="0">
      <selection activeCell="AB14" sqref="AB14"/>
    </sheetView>
  </sheetViews>
  <sheetFormatPr baseColWidth="10" defaultColWidth="11.85546875" defaultRowHeight="20.25" customHeight="1" x14ac:dyDescent="0.2"/>
  <cols>
    <col min="1" max="1" width="8.42578125" style="18" customWidth="1"/>
    <col min="2" max="2" width="9.85546875" style="18" customWidth="1"/>
    <col min="3" max="3" width="38" style="18" customWidth="1"/>
    <col min="4" max="4" width="12.140625" style="18" bestFit="1" customWidth="1"/>
    <col min="5" max="5" width="14.140625" style="19" bestFit="1" customWidth="1"/>
    <col min="6" max="6" width="12" style="20" customWidth="1"/>
    <col min="7" max="7" width="21.140625" style="20" customWidth="1"/>
    <col min="8" max="8" width="10.42578125" style="20" customWidth="1"/>
    <col min="9" max="9" width="14" style="20" customWidth="1"/>
    <col min="10" max="10" width="17" style="19" customWidth="1"/>
    <col min="11" max="11" width="16.7109375" style="21" customWidth="1"/>
    <col min="12" max="12" width="6.5703125" style="18" customWidth="1"/>
    <col min="13" max="13" width="4.140625" style="19" customWidth="1"/>
    <col min="14" max="14" width="16.140625" style="19" customWidth="1"/>
    <col min="15" max="15" width="15.28515625" style="21" customWidth="1"/>
    <col min="16" max="16" width="9.85546875" style="19" customWidth="1"/>
    <col min="17" max="17" width="10.42578125" style="19" bestFit="1" customWidth="1"/>
    <col min="18" max="18" width="10.28515625" style="19" customWidth="1"/>
    <col min="19" max="19" width="12.7109375" style="19" customWidth="1"/>
    <col min="20" max="20" width="12.140625" style="44" customWidth="1"/>
    <col min="21" max="21" width="12.7109375" style="25" customWidth="1"/>
    <col min="22" max="23" width="11.5703125" style="25" customWidth="1"/>
    <col min="24" max="24" width="11.42578125" style="35" customWidth="1"/>
    <col min="25" max="25" width="16.42578125" style="45" customWidth="1"/>
    <col min="26" max="26" width="18.140625" style="35" bestFit="1" customWidth="1"/>
    <col min="27" max="27" width="13.5703125" style="36" customWidth="1"/>
    <col min="28" max="28" width="15.85546875" style="25" customWidth="1"/>
    <col min="29" max="29" width="6.140625" style="18" customWidth="1"/>
    <col min="30" max="30" width="30.85546875" style="18" customWidth="1"/>
    <col min="31" max="31" width="7.28515625" style="18" customWidth="1"/>
    <col min="32" max="32" width="146.7109375" style="37" customWidth="1"/>
    <col min="33" max="16384" width="11.85546875" style="32"/>
  </cols>
  <sheetData>
    <row r="1" spans="1:32" ht="20.25" customHeight="1" x14ac:dyDescent="0.2">
      <c r="M1" s="22"/>
      <c r="P1" s="23"/>
      <c r="T1" s="24"/>
      <c r="W1" s="26"/>
      <c r="X1" s="27"/>
      <c r="Y1" s="28"/>
      <c r="Z1" s="29"/>
      <c r="AA1" s="30"/>
      <c r="AB1" s="31"/>
      <c r="AC1" s="32"/>
      <c r="AD1" s="19"/>
      <c r="AE1" s="33"/>
      <c r="AF1" s="34"/>
    </row>
    <row r="3" spans="1:32" ht="30.75" customHeight="1" x14ac:dyDescent="0.2"/>
    <row r="4" spans="1:32" s="56" customFormat="1" ht="34.5" customHeight="1" x14ac:dyDescent="0.25">
      <c r="A4" s="46" t="s">
        <v>9</v>
      </c>
      <c r="B4" s="46" t="s">
        <v>10</v>
      </c>
      <c r="C4" s="46" t="s">
        <v>11</v>
      </c>
      <c r="D4" s="47" t="s">
        <v>12</v>
      </c>
      <c r="E4" s="48" t="s">
        <v>13</v>
      </c>
      <c r="F4" s="49" t="s">
        <v>14</v>
      </c>
      <c r="G4" s="49" t="s">
        <v>15</v>
      </c>
      <c r="H4" s="49" t="s">
        <v>16</v>
      </c>
      <c r="I4" s="49" t="s">
        <v>17</v>
      </c>
      <c r="J4" s="48" t="s">
        <v>18</v>
      </c>
      <c r="K4" s="50" t="s">
        <v>19</v>
      </c>
      <c r="L4" s="46" t="s">
        <v>20</v>
      </c>
      <c r="M4" s="48" t="s">
        <v>21</v>
      </c>
      <c r="N4" s="48" t="s">
        <v>22</v>
      </c>
      <c r="O4" s="50" t="s">
        <v>23</v>
      </c>
      <c r="P4" s="48" t="s">
        <v>24</v>
      </c>
      <c r="Q4" s="48" t="s">
        <v>25</v>
      </c>
      <c r="R4" s="48" t="s">
        <v>26</v>
      </c>
      <c r="S4" s="48" t="s">
        <v>27</v>
      </c>
      <c r="T4" s="51" t="s">
        <v>22</v>
      </c>
      <c r="U4" s="49" t="s">
        <v>23</v>
      </c>
      <c r="V4" s="49" t="s">
        <v>24</v>
      </c>
      <c r="W4" s="49" t="s">
        <v>25</v>
      </c>
      <c r="X4" s="48" t="s">
        <v>26</v>
      </c>
      <c r="Y4" s="52" t="s">
        <v>28</v>
      </c>
      <c r="Z4" s="53" t="s">
        <v>29</v>
      </c>
      <c r="AA4" s="54" t="s">
        <v>30</v>
      </c>
      <c r="AB4" s="49" t="s">
        <v>31</v>
      </c>
      <c r="AC4" s="46" t="s">
        <v>32</v>
      </c>
      <c r="AD4" s="46" t="s">
        <v>33</v>
      </c>
      <c r="AE4" s="46" t="s">
        <v>34</v>
      </c>
      <c r="AF4" s="55" t="s">
        <v>35</v>
      </c>
    </row>
    <row r="5" spans="1:32" s="68" customFormat="1" ht="34.5" customHeight="1" x14ac:dyDescent="0.25">
      <c r="A5" s="57">
        <v>1000</v>
      </c>
      <c r="B5" s="57" t="s">
        <v>37</v>
      </c>
      <c r="C5" s="57" t="s">
        <v>38</v>
      </c>
      <c r="D5" s="57" t="s">
        <v>39</v>
      </c>
      <c r="E5" s="58" t="s">
        <v>0</v>
      </c>
      <c r="F5" s="59">
        <v>750</v>
      </c>
      <c r="G5" s="59"/>
      <c r="H5" s="59"/>
      <c r="I5" s="59">
        <f t="shared" ref="I5" si="0">F5/2</f>
        <v>375</v>
      </c>
      <c r="J5" s="58" t="s">
        <v>1</v>
      </c>
      <c r="K5" s="60" t="s">
        <v>40</v>
      </c>
      <c r="L5" s="57">
        <v>10</v>
      </c>
      <c r="M5" s="58" t="s">
        <v>2</v>
      </c>
      <c r="N5" s="61">
        <v>44197</v>
      </c>
      <c r="O5" s="62">
        <v>72959</v>
      </c>
      <c r="P5" s="61"/>
      <c r="Q5" s="61"/>
      <c r="R5" s="58"/>
      <c r="S5" s="61">
        <v>44774</v>
      </c>
      <c r="T5" s="63">
        <v>3168</v>
      </c>
      <c r="U5" s="63">
        <v>3168</v>
      </c>
      <c r="V5" s="63"/>
      <c r="W5" s="63"/>
      <c r="X5" s="58"/>
      <c r="Y5" s="64">
        <v>142</v>
      </c>
      <c r="Z5" s="71" t="str" cm="1">
        <f t="array" ref="Z5">_xlfn.IFS((AA5='forfait base social'!$D$3),(T5+U5+V5+W5+X5)-(Y5*'forfait base social'!$C$3),
(AA5='forfait base social'!$D$4),(T5+U5+V5+W5+X5)-(Y5*'forfait base social'!$C$4),
(AA5='forfait base social'!$D$5),(T5+U5+V5+W5+X5)-(Y5*'forfait base social'!$C$5),
(AA5='forfait base social'!$D$6),(T5+U5+V5+W5+X5)-(Y5*'forfait base social'!$C$6),
(AA5='forfait base social'!$D$7),(T5+U5+V5+W5+X5)-(Y5*'forfait base social'!$C$7),
(AA5='forfait base social'!$D$8),(T5+U5+V5+W5+X5)-(Y5*'forfait base social'!$C$8),
(AA5='forfait base social'!$D$9),(T5+U5+V5+W5+X5)-(Y5*'forfait base social'!$C$9),(AA5='forfait base social'!$D$14),(T5+U5+V5+W5+X5)-(Y5*'forfait base social'!$C$14),
AND(J5="forfait base 2",AA5='forfait base social'!$D$15),(Y5*'forfait base social'!$C$15)-(T5+U5+V5+W5+X5),
AND(J5="forfait base 2",AA5='forfait base social'!$D$16),(T5+U5+V5+W5+X5)-(Y5*'forfait base social'!$C$16),
AND(J5="forfait base 2",AA5='forfait base social'!$D$17),(T5+U5+V5+W5+X5)-(Y5*'forfait base social'!$C$17),
AND(J5="forfait base 2",AA5='forfait base social'!$D$18),(T5+U5+V5+W5+X5)-(Y5*'forfait base social'!$C$18),
AND(J5="forfait base 2",AA5='forfait base social'!$D$19),(T5+U5+V5+W5+X5)-(Y5*'forfait base social'!$C$19),
AND(J5="forfait base 2",AA5='forfait base social'!$D$20),(T5+U5+V5+W5+X5)-(Y5*'forfait base social'!$C$20),TRUE,"ERREUR")</f>
        <v>ERREUR</v>
      </c>
      <c r="AA5" s="65">
        <v>528</v>
      </c>
      <c r="AB5" s="63"/>
      <c r="AC5" s="66">
        <v>0.06</v>
      </c>
      <c r="AD5" s="66"/>
      <c r="AE5" s="66"/>
      <c r="AF5" s="67"/>
    </row>
    <row r="6" spans="1:32" s="68" customFormat="1" ht="34.5" customHeight="1" x14ac:dyDescent="0.25">
      <c r="A6" s="57">
        <v>1000</v>
      </c>
      <c r="B6" s="57" t="s">
        <v>37</v>
      </c>
      <c r="C6" s="57" t="s">
        <v>38</v>
      </c>
      <c r="D6" s="57" t="s">
        <v>39</v>
      </c>
      <c r="E6" s="58" t="s">
        <v>0</v>
      </c>
      <c r="F6" s="59">
        <v>750</v>
      </c>
      <c r="G6" s="59"/>
      <c r="H6" s="59"/>
      <c r="I6" s="59">
        <f>F6/2</f>
        <v>375</v>
      </c>
      <c r="J6" s="58" t="s">
        <v>1</v>
      </c>
      <c r="K6" s="60" t="s">
        <v>40</v>
      </c>
      <c r="L6" s="57">
        <v>10</v>
      </c>
      <c r="M6" s="58" t="s">
        <v>2</v>
      </c>
      <c r="N6" s="61">
        <v>44197</v>
      </c>
      <c r="O6" s="62">
        <v>72959</v>
      </c>
      <c r="P6" s="61"/>
      <c r="Q6" s="61"/>
      <c r="R6" s="58"/>
      <c r="S6" s="61">
        <v>44774</v>
      </c>
      <c r="T6" s="63">
        <v>312</v>
      </c>
      <c r="U6" s="63">
        <v>312</v>
      </c>
      <c r="V6" s="63"/>
      <c r="W6" s="63"/>
      <c r="X6" s="58"/>
      <c r="Y6" s="64">
        <v>26</v>
      </c>
      <c r="Z6" s="70" cm="1">
        <f t="array" ref="Z6">_xlfn.IFS((AA6='forfait base social'!$D$3),(T6+U6+V6+W6+X6)-(Y6*'forfait base social'!$C$3),
(AA6='forfait base social'!$D$4),(T6+U6+V6+W6+X6)-(Y6*'forfait base social'!$C$4),
(AA6='forfait base social'!$D$5),(T6+U6+V6+W6+X6)-(Y6*'forfait base social'!$C$5),
(AA6='forfait base social'!$D$6),(T6+U6+V6+W6+X6)-(Y6*'forfait base social'!$C$6),
(AA6='forfait base social'!$D$7),(T6+U6+V6+W6+X6)-(Y6*'forfait base social'!$C$7),
(AA6='forfait base social'!$D$8),(T6+U6+V6+W6+X6)-(Y6*'forfait base social'!$C$8),
(AA6='forfait base social'!$D$9),(T6+U6+V6+W6+X6)-(Y6*'forfait base social'!$C$9),(AA6='forfait base social'!$D$14),(T6+U6+V6+W6+X6)-(Y6*'forfait base social'!$C$14),
AND(J6="forfait base 2"),(Y6*'forfait base social'!$C$15)-(T6+U6+V6+W6+X6),
AND(J6="forfait base 2",AA6='forfait base social'!$D$16),(T6+U6+V6+W6+X6)-(Y6*'forfait base social'!$C$16),
AND(J6="forfait base 2",AA6='forfait base social'!$D$17),(T6+U6+V6+W6+X6)-(Y6*'forfait base social'!$C$17),
AND(J6="forfait base 2",AA6='forfait base social'!$D$18),(T6+U6+V6+W6+X6)-(Y6*'forfait base social'!$C$18),
AND(J6="forfait base 2",AA6='forfait base social'!$D$19),(T6+U6+V6+W6+X6)-(Y6*'forfait base social'!$C$19),
AND(J6="forfait base 2",AA6='forfait base social'!$D$20),(T6+U6+V6+W6+X6)-(Y6*'forfait base social'!$C$20),TRUE,"ERREUR")</f>
        <v>-52</v>
      </c>
      <c r="AA6" s="65">
        <v>312</v>
      </c>
      <c r="AB6" s="63"/>
      <c r="AC6" s="66">
        <v>0.06</v>
      </c>
      <c r="AD6" s="66"/>
      <c r="AE6" s="66"/>
      <c r="AF6" s="67"/>
    </row>
    <row r="7" spans="1:32" s="68" customFormat="1" ht="34.5" customHeight="1" x14ac:dyDescent="0.25">
      <c r="A7" s="57">
        <v>1000</v>
      </c>
      <c r="B7" s="57" t="s">
        <v>37</v>
      </c>
      <c r="C7" s="57" t="s">
        <v>38</v>
      </c>
      <c r="D7" s="57" t="s">
        <v>39</v>
      </c>
      <c r="E7" s="58" t="s">
        <v>0</v>
      </c>
      <c r="F7" s="59">
        <v>750</v>
      </c>
      <c r="G7" s="59"/>
      <c r="H7" s="59"/>
      <c r="I7" s="59">
        <f t="shared" ref="I7" si="1">F7/2</f>
        <v>375</v>
      </c>
      <c r="J7" s="58" t="s">
        <v>1</v>
      </c>
      <c r="K7" s="60" t="s">
        <v>40</v>
      </c>
      <c r="L7" s="57">
        <v>10</v>
      </c>
      <c r="M7" s="58" t="s">
        <v>2</v>
      </c>
      <c r="N7" s="61">
        <v>44197</v>
      </c>
      <c r="O7" s="62">
        <v>72959</v>
      </c>
      <c r="P7" s="61"/>
      <c r="Q7" s="61"/>
      <c r="R7" s="61"/>
      <c r="S7" s="61">
        <v>44774</v>
      </c>
      <c r="T7" s="63">
        <v>186</v>
      </c>
      <c r="U7" s="63">
        <v>186</v>
      </c>
      <c r="V7" s="63"/>
      <c r="W7" s="63"/>
      <c r="X7" s="58"/>
      <c r="Y7" s="64">
        <v>12</v>
      </c>
      <c r="Z7" s="70" cm="1">
        <f t="array" ref="Z7">_xlfn.IFS((AA7='forfait base social'!$D$3),(T7+U7+V7+W7+X7)-(Y7*'forfait base social'!$C$3),
(AA7='forfait base social'!$D$4),(T7+U7+V7+W7+X7)-(Y7*'forfait base social'!$C$4),
(AA7='forfait base social'!$D$5),(T7+U7+V7+W7+X7)-(Y7*'forfait base social'!$C$5),
(AA7='forfait base social'!$D$6),(T7+U7+V7+W7+X7)-(Y7*'forfait base social'!$C$6),
(AA7='forfait base social'!$D$7),(T7+U7+V7+W7+X7)-(Y7*'forfait base social'!$C$7),
(AA7='forfait base social'!$D$8),(T7+U7+V7+W7+X7)-(Y7*'forfait base social'!$C$8),
(AA7='forfait base social'!$D$9),(T7+U7+V7+W7+X7)-(Y7*'forfait base social'!$C$9),(AA7='forfait base social'!$D$14),(T7+U7+V7+W7+X7)-(Y7*'forfait base social'!$C$14),
AND(J7="forfait base 2",AA7='forfait base social'!$D$15),(Y7*'forfait base social'!$C$15)-(T7+U7+V7+W7+X7),
AND(J7="forfait base 2",AA7='forfait base social'!$D$16),(T7+U7+V7+W7+X7)-(Y7*'forfait base social'!$C$16),
AND(J7="forfait base 2",AA7='forfait base social'!$D$17),(T7+U7+V7+W7+X7)-(Y7*'forfait base social'!$C$17),
AND(J7="forfait base 2",AA7='forfait base social'!$D$18),(T7+U7+V7+W7+X7)-(Y7*'forfait base social'!$C$18),
AND(J7="forfait base 2",AA7='forfait base social'!$D$19),(T7+U7+V7+W7+X7)-(Y7*'forfait base social'!$C$19),
AND(J7="forfait base 2",AA7='forfait base social'!$D$20),(T7+U7+V7+W7+X7)-(Y7*'forfait base social'!$C$20),TRUE,"ERREUR")</f>
        <v>0</v>
      </c>
      <c r="AA7" s="65">
        <v>372</v>
      </c>
      <c r="AB7" s="63"/>
      <c r="AC7" s="66">
        <v>0.08</v>
      </c>
      <c r="AD7" s="66"/>
      <c r="AE7" s="57"/>
      <c r="AF7" s="67"/>
    </row>
    <row r="8" spans="1:32" s="68" customFormat="1" ht="34.5" customHeight="1" x14ac:dyDescent="0.25">
      <c r="A8" s="57">
        <v>1000</v>
      </c>
      <c r="B8" s="57" t="s">
        <v>37</v>
      </c>
      <c r="C8" s="57" t="s">
        <v>38</v>
      </c>
      <c r="D8" s="57" t="s">
        <v>39</v>
      </c>
      <c r="E8" s="65" t="s">
        <v>36</v>
      </c>
      <c r="F8" s="59">
        <v>500</v>
      </c>
      <c r="G8" s="59"/>
      <c r="H8" s="59"/>
      <c r="I8" s="59">
        <f>+F8/2</f>
        <v>250</v>
      </c>
      <c r="J8" s="69">
        <v>32</v>
      </c>
      <c r="K8" s="60" t="s">
        <v>40</v>
      </c>
      <c r="L8" s="57">
        <v>10</v>
      </c>
      <c r="M8" s="58" t="s">
        <v>2</v>
      </c>
      <c r="N8" s="61">
        <v>44197</v>
      </c>
      <c r="O8" s="62">
        <v>72959</v>
      </c>
      <c r="P8" s="61"/>
      <c r="Q8" s="61"/>
      <c r="R8" s="58"/>
      <c r="S8" s="61">
        <v>44774</v>
      </c>
      <c r="T8" s="63">
        <v>192</v>
      </c>
      <c r="U8" s="63">
        <v>192</v>
      </c>
      <c r="V8" s="63"/>
      <c r="W8" s="63"/>
      <c r="X8" s="58"/>
      <c r="Y8" s="64">
        <v>14</v>
      </c>
      <c r="Z8" s="70">
        <f>(T8+U8+V8+W8+X8)-(Y8*J8)</f>
        <v>-64</v>
      </c>
      <c r="AA8" s="65">
        <v>384</v>
      </c>
      <c r="AB8" s="63">
        <f t="shared" ref="AB8" si="2">MAX(F8-T8-U8-V8-W8-X8,0)</f>
        <v>116</v>
      </c>
      <c r="AC8" s="66">
        <v>0.08</v>
      </c>
      <c r="AD8" s="66"/>
      <c r="AE8" s="57"/>
      <c r="AF8" s="67"/>
    </row>
    <row r="9" spans="1:32" ht="12.75" customHeight="1" x14ac:dyDescent="0.2"/>
    <row r="10" spans="1:32" ht="12.75" customHeight="1" x14ac:dyDescent="0.2"/>
    <row r="11" spans="1:32" ht="15" customHeight="1" x14ac:dyDescent="0.2"/>
    <row r="12" spans="1:32" ht="12.75" customHeight="1" x14ac:dyDescent="0.2">
      <c r="O12" s="32"/>
    </row>
    <row r="13" spans="1:32" ht="15" customHeight="1" x14ac:dyDescent="0.2"/>
    <row r="14" spans="1:32" ht="15" customHeight="1" x14ac:dyDescent="0.2"/>
    <row r="15" spans="1:32" ht="12.75" customHeight="1" x14ac:dyDescent="0.2"/>
    <row r="16" spans="1:32" ht="12.75" customHeight="1" x14ac:dyDescent="0.2"/>
    <row r="17" spans="1:32" ht="15" customHeight="1" x14ac:dyDescent="0.2"/>
    <row r="18" spans="1:32" ht="15" customHeight="1" x14ac:dyDescent="0.2"/>
    <row r="19" spans="1:32" ht="15" customHeight="1" x14ac:dyDescent="0.2"/>
    <row r="20" spans="1:32" ht="15" customHeight="1" x14ac:dyDescent="0.2"/>
    <row r="21" spans="1:32" ht="12.75" x14ac:dyDescent="0.2"/>
    <row r="22" spans="1:32" ht="15" customHeight="1" x14ac:dyDescent="0.2"/>
    <row r="23" spans="1:32" ht="15" customHeight="1" x14ac:dyDescent="0.2"/>
    <row r="24" spans="1:32" ht="15.75" customHeight="1" x14ac:dyDescent="0.2"/>
    <row r="25" spans="1:32" ht="15" customHeight="1" x14ac:dyDescent="0.2"/>
    <row r="26" spans="1:32" ht="15" customHeight="1" x14ac:dyDescent="0.2"/>
    <row r="27" spans="1:32" ht="15" customHeight="1" x14ac:dyDescent="0.2"/>
    <row r="28" spans="1:32" ht="15" customHeight="1" x14ac:dyDescent="0.2"/>
    <row r="29" spans="1:32" ht="12.75" customHeight="1" x14ac:dyDescent="0.2"/>
    <row r="30" spans="1:32" s="38" customFormat="1" ht="12.75" customHeight="1" x14ac:dyDescent="0.2">
      <c r="A30" s="18"/>
      <c r="B30" s="18"/>
      <c r="C30" s="18"/>
      <c r="D30" s="18"/>
      <c r="E30" s="19"/>
      <c r="F30" s="20"/>
      <c r="G30" s="20"/>
      <c r="H30" s="20"/>
      <c r="I30" s="20"/>
      <c r="J30" s="19"/>
      <c r="K30" s="21"/>
      <c r="L30" s="18"/>
      <c r="M30" s="19"/>
      <c r="N30" s="19"/>
      <c r="O30" s="21"/>
      <c r="P30" s="19"/>
      <c r="Q30" s="19"/>
      <c r="R30" s="19"/>
      <c r="S30" s="19"/>
      <c r="T30" s="44"/>
      <c r="U30" s="25"/>
      <c r="V30" s="25"/>
      <c r="W30" s="25"/>
      <c r="X30" s="35"/>
      <c r="Y30" s="45"/>
      <c r="Z30" s="35"/>
      <c r="AA30" s="36"/>
      <c r="AB30" s="25"/>
      <c r="AC30" s="18"/>
      <c r="AD30" s="18"/>
      <c r="AE30" s="18"/>
      <c r="AF30" s="37"/>
    </row>
    <row r="31" spans="1:32" ht="12.75" customHeight="1" x14ac:dyDescent="0.2"/>
    <row r="32" spans="1:32" ht="15" customHeight="1" x14ac:dyDescent="0.2"/>
    <row r="33" spans="1:32" ht="15" customHeight="1" x14ac:dyDescent="0.2"/>
    <row r="34" spans="1:32" ht="15" customHeight="1" x14ac:dyDescent="0.2"/>
    <row r="35" spans="1:32" ht="15" customHeight="1" x14ac:dyDescent="0.2"/>
    <row r="36" spans="1:32" ht="15" customHeight="1" x14ac:dyDescent="0.2"/>
    <row r="37" spans="1:32" ht="15" customHeight="1" x14ac:dyDescent="0.2"/>
    <row r="38" spans="1:32" ht="15" customHeight="1" x14ac:dyDescent="0.2"/>
    <row r="39" spans="1:32" ht="15" customHeight="1" x14ac:dyDescent="0.2"/>
    <row r="40" spans="1:32" ht="15" customHeight="1" x14ac:dyDescent="0.2"/>
    <row r="41" spans="1:32" ht="15" customHeight="1" x14ac:dyDescent="0.2"/>
    <row r="42" spans="1:32" ht="15" customHeight="1" x14ac:dyDescent="0.2"/>
    <row r="43" spans="1:32" ht="12.75" customHeight="1" x14ac:dyDescent="0.2"/>
    <row r="44" spans="1:32" ht="12.75" customHeight="1" x14ac:dyDescent="0.2"/>
    <row r="45" spans="1:32" ht="12.75" customHeight="1" x14ac:dyDescent="0.2"/>
    <row r="46" spans="1:32" s="39" customFormat="1" ht="12.75" customHeight="1" x14ac:dyDescent="0.2">
      <c r="A46" s="18"/>
      <c r="B46" s="18"/>
      <c r="C46" s="18"/>
      <c r="D46" s="18"/>
      <c r="E46" s="19"/>
      <c r="F46" s="20"/>
      <c r="G46" s="20"/>
      <c r="H46" s="20"/>
      <c r="I46" s="20"/>
      <c r="J46" s="19"/>
      <c r="K46" s="21"/>
      <c r="L46" s="18"/>
      <c r="M46" s="19"/>
      <c r="N46" s="19"/>
      <c r="O46" s="21"/>
      <c r="P46" s="19"/>
      <c r="Q46" s="19"/>
      <c r="R46" s="19"/>
      <c r="S46" s="19"/>
      <c r="T46" s="44"/>
      <c r="U46" s="25"/>
      <c r="V46" s="25"/>
      <c r="W46" s="25"/>
      <c r="X46" s="35"/>
      <c r="Y46" s="45"/>
      <c r="Z46" s="35"/>
      <c r="AA46" s="36"/>
      <c r="AB46" s="25"/>
      <c r="AC46" s="18"/>
      <c r="AD46" s="18"/>
      <c r="AE46" s="18"/>
      <c r="AF46" s="37"/>
    </row>
    <row r="47" spans="1:32" ht="12.75" customHeight="1" x14ac:dyDescent="0.2"/>
    <row r="48" spans="1:32" s="40" customFormat="1" ht="12.75" customHeight="1" x14ac:dyDescent="0.2">
      <c r="A48" s="18"/>
      <c r="B48" s="18"/>
      <c r="C48" s="18"/>
      <c r="D48" s="18"/>
      <c r="E48" s="19"/>
      <c r="F48" s="20"/>
      <c r="G48" s="20"/>
      <c r="H48" s="20"/>
      <c r="I48" s="20"/>
      <c r="J48" s="19"/>
      <c r="K48" s="21"/>
      <c r="L48" s="18"/>
      <c r="M48" s="19"/>
      <c r="N48" s="19"/>
      <c r="O48" s="21"/>
      <c r="P48" s="19"/>
      <c r="Q48" s="19"/>
      <c r="R48" s="19"/>
      <c r="S48" s="19"/>
      <c r="T48" s="44"/>
      <c r="U48" s="25"/>
      <c r="V48" s="25"/>
      <c r="W48" s="25"/>
      <c r="X48" s="35"/>
      <c r="Y48" s="45"/>
      <c r="Z48" s="35"/>
      <c r="AA48" s="36"/>
      <c r="AB48" s="25"/>
      <c r="AC48" s="18"/>
      <c r="AD48" s="18"/>
      <c r="AE48" s="18"/>
      <c r="AF48" s="37"/>
    </row>
    <row r="49" spans="1:32" s="40" customFormat="1" ht="12.75" customHeight="1" x14ac:dyDescent="0.2">
      <c r="A49" s="18"/>
      <c r="B49" s="18"/>
      <c r="C49" s="18"/>
      <c r="D49" s="18"/>
      <c r="E49" s="19"/>
      <c r="F49" s="20"/>
      <c r="G49" s="20"/>
      <c r="H49" s="20"/>
      <c r="I49" s="20"/>
      <c r="J49" s="19"/>
      <c r="K49" s="21"/>
      <c r="L49" s="18"/>
      <c r="M49" s="19"/>
      <c r="N49" s="19"/>
      <c r="O49" s="21"/>
      <c r="P49" s="19"/>
      <c r="Q49" s="19"/>
      <c r="R49" s="19"/>
      <c r="S49" s="19"/>
      <c r="T49" s="44"/>
      <c r="U49" s="25"/>
      <c r="V49" s="25"/>
      <c r="W49" s="25"/>
      <c r="X49" s="35"/>
      <c r="Y49" s="45"/>
      <c r="Z49" s="35"/>
      <c r="AA49" s="36"/>
      <c r="AB49" s="25"/>
      <c r="AC49" s="18"/>
      <c r="AD49" s="18"/>
      <c r="AE49" s="18"/>
      <c r="AF49" s="37"/>
    </row>
    <row r="50" spans="1:32" ht="15" customHeight="1" x14ac:dyDescent="0.2"/>
    <row r="51" spans="1:32" ht="12.75" customHeight="1" x14ac:dyDescent="0.2"/>
    <row r="52" spans="1:32" ht="12.75" customHeight="1" x14ac:dyDescent="0.2"/>
    <row r="53" spans="1:32" ht="12.75" customHeight="1" x14ac:dyDescent="0.2"/>
    <row r="54" spans="1:32" ht="12.75" customHeight="1" x14ac:dyDescent="0.2"/>
    <row r="55" spans="1:32" ht="12.75" customHeight="1" x14ac:dyDescent="0.2"/>
    <row r="56" spans="1:32" ht="15" customHeight="1" x14ac:dyDescent="0.2"/>
    <row r="57" spans="1:32" ht="15" customHeight="1" x14ac:dyDescent="0.2"/>
    <row r="58" spans="1:32" ht="12.75" customHeight="1" x14ac:dyDescent="0.2"/>
    <row r="59" spans="1:32" ht="15" customHeight="1" x14ac:dyDescent="0.2"/>
    <row r="60" spans="1:32" ht="15" customHeight="1" x14ac:dyDescent="0.2"/>
    <row r="61" spans="1:32" ht="12.75" customHeight="1" x14ac:dyDescent="0.2"/>
    <row r="62" spans="1:32" ht="12.75" customHeight="1" x14ac:dyDescent="0.2"/>
    <row r="63" spans="1:32" ht="12.75" customHeight="1" x14ac:dyDescent="0.2"/>
    <row r="64" spans="1:32" ht="15" customHeight="1" x14ac:dyDescent="0.2"/>
    <row r="65" spans="1:32" ht="15" customHeight="1" x14ac:dyDescent="0.2"/>
    <row r="66" spans="1:32" ht="15" customHeight="1" x14ac:dyDescent="0.2"/>
    <row r="67" spans="1:32" ht="13.5" customHeight="1" x14ac:dyDescent="0.2"/>
    <row r="68" spans="1:32" s="39" customFormat="1" ht="15" customHeight="1" x14ac:dyDescent="0.2">
      <c r="A68" s="18"/>
      <c r="B68" s="18"/>
      <c r="C68" s="18"/>
      <c r="D68" s="18"/>
      <c r="E68" s="19"/>
      <c r="F68" s="20"/>
      <c r="G68" s="20"/>
      <c r="H68" s="20"/>
      <c r="I68" s="20"/>
      <c r="J68" s="19"/>
      <c r="K68" s="21"/>
      <c r="L68" s="18"/>
      <c r="M68" s="19"/>
      <c r="N68" s="19"/>
      <c r="O68" s="21"/>
      <c r="P68" s="19"/>
      <c r="Q68" s="19"/>
      <c r="R68" s="19"/>
      <c r="S68" s="19"/>
      <c r="T68" s="44"/>
      <c r="U68" s="25"/>
      <c r="V68" s="25"/>
      <c r="W68" s="25"/>
      <c r="X68" s="35"/>
      <c r="Y68" s="45"/>
      <c r="Z68" s="35"/>
      <c r="AA68" s="36"/>
      <c r="AB68" s="25"/>
      <c r="AC68" s="18"/>
      <c r="AD68" s="18"/>
      <c r="AE68" s="18"/>
      <c r="AF68" s="37"/>
    </row>
    <row r="69" spans="1:32" ht="15" customHeight="1" x14ac:dyDescent="0.2"/>
    <row r="70" spans="1:32" ht="15" customHeight="1" x14ac:dyDescent="0.2"/>
    <row r="71" spans="1:32" ht="15" customHeight="1" x14ac:dyDescent="0.2"/>
    <row r="72" spans="1:32" ht="15" customHeight="1" x14ac:dyDescent="0.2"/>
    <row r="73" spans="1:32" ht="15" customHeight="1" x14ac:dyDescent="0.2"/>
    <row r="74" spans="1:32" ht="12.75" customHeight="1" x14ac:dyDescent="0.2"/>
    <row r="75" spans="1:32" ht="12.75" customHeight="1" x14ac:dyDescent="0.2"/>
    <row r="76" spans="1:32" ht="12.75" customHeight="1" x14ac:dyDescent="0.2"/>
    <row r="78" spans="1:32" ht="12.75" customHeight="1" x14ac:dyDescent="0.2"/>
    <row r="79" spans="1:32" ht="12.75" customHeight="1" x14ac:dyDescent="0.2"/>
    <row r="80" spans="1:32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3.5" customHeight="1" x14ac:dyDescent="0.2"/>
    <row r="86" ht="12.75" customHeight="1" x14ac:dyDescent="0.2"/>
    <row r="87" ht="1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spans="1:32" ht="12.75" customHeight="1" x14ac:dyDescent="0.2"/>
    <row r="98" spans="1:32" ht="12.75" customHeight="1" x14ac:dyDescent="0.2"/>
    <row r="99" spans="1:32" ht="12.75" customHeight="1" x14ac:dyDescent="0.2"/>
    <row r="100" spans="1:32" ht="13.5" customHeight="1" x14ac:dyDescent="0.2"/>
    <row r="101" spans="1:32" ht="12.75" customHeight="1" x14ac:dyDescent="0.2"/>
    <row r="102" spans="1:32" ht="12.75" customHeight="1" x14ac:dyDescent="0.2"/>
    <row r="103" spans="1:32" ht="12.75" customHeight="1" x14ac:dyDescent="0.2"/>
    <row r="104" spans="1:32" ht="12.75" customHeight="1" x14ac:dyDescent="0.2"/>
    <row r="105" spans="1:32" s="39" customFormat="1" ht="12.75" customHeight="1" x14ac:dyDescent="0.2">
      <c r="A105" s="18"/>
      <c r="B105" s="18"/>
      <c r="C105" s="18"/>
      <c r="D105" s="18"/>
      <c r="E105" s="19"/>
      <c r="F105" s="20"/>
      <c r="G105" s="20"/>
      <c r="H105" s="20"/>
      <c r="I105" s="20"/>
      <c r="J105" s="19"/>
      <c r="K105" s="21"/>
      <c r="L105" s="18"/>
      <c r="M105" s="19"/>
      <c r="N105" s="19"/>
      <c r="O105" s="21"/>
      <c r="P105" s="19"/>
      <c r="Q105" s="19"/>
      <c r="R105" s="19"/>
      <c r="S105" s="19"/>
      <c r="T105" s="44"/>
      <c r="U105" s="25"/>
      <c r="V105" s="25"/>
      <c r="W105" s="25"/>
      <c r="X105" s="35"/>
      <c r="Y105" s="45"/>
      <c r="Z105" s="35"/>
      <c r="AA105" s="36"/>
      <c r="AB105" s="25"/>
      <c r="AC105" s="18"/>
      <c r="AD105" s="18"/>
      <c r="AE105" s="18"/>
      <c r="AF105" s="37"/>
    </row>
    <row r="106" spans="1:32" ht="13.5" customHeight="1" x14ac:dyDescent="0.2"/>
    <row r="107" spans="1:32" ht="14.25" customHeight="1" x14ac:dyDescent="0.2"/>
    <row r="108" spans="1:32" ht="14.25" customHeight="1" x14ac:dyDescent="0.2"/>
    <row r="109" spans="1:32" ht="12.75" customHeight="1" x14ac:dyDescent="0.2"/>
    <row r="110" spans="1:32" ht="12.75" customHeight="1" x14ac:dyDescent="0.2"/>
    <row r="111" spans="1:32" ht="12.75" customHeight="1" x14ac:dyDescent="0.2"/>
    <row r="112" spans="1:3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3.5" customHeight="1" x14ac:dyDescent="0.2"/>
    <row r="122" ht="12.75" customHeight="1" x14ac:dyDescent="0.2"/>
    <row r="123" ht="12" customHeight="1" x14ac:dyDescent="0.2"/>
    <row r="124" ht="12" customHeight="1" x14ac:dyDescent="0.2"/>
    <row r="125" ht="12.75" customHeight="1" x14ac:dyDescent="0.2"/>
    <row r="126" ht="12.75" customHeight="1" x14ac:dyDescent="0.2"/>
    <row r="127" ht="12.75" customHeight="1" x14ac:dyDescent="0.2"/>
    <row r="128" ht="12" customHeight="1" x14ac:dyDescent="0.2"/>
    <row r="129" ht="13.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3.5" customHeight="1" x14ac:dyDescent="0.2"/>
    <row r="165" ht="12.75" customHeight="1" x14ac:dyDescent="0.2"/>
    <row r="166" ht="12.75" customHeight="1" x14ac:dyDescent="0.2"/>
    <row r="167" ht="12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" customHeight="1" x14ac:dyDescent="0.2"/>
    <row r="178" ht="12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5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3.5" customHeight="1" x14ac:dyDescent="0.2"/>
    <row r="195" ht="13.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69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spans="1:32" ht="12" customHeight="1" x14ac:dyDescent="0.2"/>
    <row r="226" spans="1:32" ht="12" customHeight="1" x14ac:dyDescent="0.2"/>
    <row r="227" spans="1:32" ht="12.75" customHeight="1" x14ac:dyDescent="0.2"/>
    <row r="228" spans="1:32" s="39" customFormat="1" ht="12.75" customHeight="1" x14ac:dyDescent="0.2">
      <c r="A228" s="18"/>
      <c r="B228" s="18"/>
      <c r="C228" s="18"/>
      <c r="D228" s="18"/>
      <c r="E228" s="19"/>
      <c r="F228" s="20"/>
      <c r="G228" s="20"/>
      <c r="H228" s="20"/>
      <c r="I228" s="20"/>
      <c r="J228" s="19"/>
      <c r="K228" s="21"/>
      <c r="L228" s="18"/>
      <c r="M228" s="19"/>
      <c r="N228" s="19"/>
      <c r="O228" s="21"/>
      <c r="P228" s="19"/>
      <c r="Q228" s="19"/>
      <c r="R228" s="19"/>
      <c r="S228" s="19"/>
      <c r="T228" s="44"/>
      <c r="U228" s="25"/>
      <c r="V228" s="25"/>
      <c r="W228" s="25"/>
      <c r="X228" s="35"/>
      <c r="Y228" s="45"/>
      <c r="Z228" s="35"/>
      <c r="AA228" s="36"/>
      <c r="AB228" s="25"/>
      <c r="AC228" s="18"/>
      <c r="AD228" s="18"/>
      <c r="AE228" s="18"/>
      <c r="AF228" s="37"/>
    </row>
    <row r="229" spans="1:32" ht="12.75" customHeight="1" x14ac:dyDescent="0.2"/>
    <row r="230" spans="1:32" ht="12.75" customHeight="1" x14ac:dyDescent="0.2"/>
    <row r="231" spans="1:32" ht="12.75" customHeight="1" x14ac:dyDescent="0.2"/>
    <row r="232" spans="1:32" ht="12" customHeight="1" x14ac:dyDescent="0.2"/>
    <row r="233" spans="1:32" ht="12.75" customHeight="1" x14ac:dyDescent="0.2"/>
    <row r="234" spans="1:32" ht="12.75" customHeight="1" x14ac:dyDescent="0.2"/>
    <row r="235" spans="1:32" ht="12.75" customHeight="1" x14ac:dyDescent="0.2"/>
    <row r="236" spans="1:32" ht="12.75" customHeight="1" x14ac:dyDescent="0.2"/>
    <row r="237" spans="1:32" ht="12.75" customHeight="1" x14ac:dyDescent="0.2"/>
    <row r="238" spans="1:32" ht="12.75" customHeight="1" x14ac:dyDescent="0.2"/>
    <row r="239" spans="1:32" ht="12.75" customHeight="1" x14ac:dyDescent="0.2"/>
    <row r="240" spans="1:32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3.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3.5" customHeight="1" x14ac:dyDescent="0.2"/>
    <row r="273" spans="1:32" ht="13.5" customHeight="1" x14ac:dyDescent="0.2"/>
    <row r="274" spans="1:32" ht="13.5" customHeight="1" x14ac:dyDescent="0.2"/>
    <row r="275" spans="1:32" ht="13.5" customHeight="1" x14ac:dyDescent="0.2"/>
    <row r="276" spans="1:32" ht="0.75" customHeight="1" x14ac:dyDescent="0.2"/>
    <row r="277" spans="1:32" s="33" customFormat="1" ht="12.75" customHeight="1" x14ac:dyDescent="0.2">
      <c r="A277" s="18"/>
      <c r="B277" s="18"/>
      <c r="C277" s="18"/>
      <c r="D277" s="18"/>
      <c r="E277" s="19"/>
      <c r="F277" s="20"/>
      <c r="G277" s="20"/>
      <c r="H277" s="20"/>
      <c r="I277" s="20"/>
      <c r="J277" s="19"/>
      <c r="K277" s="21"/>
      <c r="L277" s="18"/>
      <c r="M277" s="19"/>
      <c r="N277" s="19"/>
      <c r="O277" s="21"/>
      <c r="P277" s="19"/>
      <c r="Q277" s="19"/>
      <c r="R277" s="19"/>
      <c r="S277" s="19"/>
      <c r="T277" s="44"/>
      <c r="U277" s="25"/>
      <c r="V277" s="25"/>
      <c r="W277" s="25"/>
      <c r="X277" s="35"/>
      <c r="Y277" s="45"/>
      <c r="Z277" s="35"/>
      <c r="AA277" s="36"/>
      <c r="AB277" s="25"/>
      <c r="AC277" s="18"/>
      <c r="AD277" s="18"/>
      <c r="AE277" s="18"/>
      <c r="AF277" s="37"/>
    </row>
    <row r="278" spans="1:32" s="33" customFormat="1" ht="12" customHeight="1" x14ac:dyDescent="0.2">
      <c r="A278" s="18"/>
      <c r="B278" s="18"/>
      <c r="C278" s="18"/>
      <c r="D278" s="18"/>
      <c r="E278" s="19"/>
      <c r="F278" s="20"/>
      <c r="G278" s="20"/>
      <c r="H278" s="20"/>
      <c r="I278" s="20"/>
      <c r="J278" s="19"/>
      <c r="K278" s="21"/>
      <c r="L278" s="18"/>
      <c r="M278" s="19"/>
      <c r="N278" s="19"/>
      <c r="O278" s="21"/>
      <c r="P278" s="19"/>
      <c r="Q278" s="19"/>
      <c r="R278" s="19"/>
      <c r="S278" s="19"/>
      <c r="T278" s="44"/>
      <c r="U278" s="25"/>
      <c r="V278" s="25"/>
      <c r="W278" s="25"/>
      <c r="X278" s="35"/>
      <c r="Y278" s="45"/>
      <c r="Z278" s="35"/>
      <c r="AA278" s="36"/>
      <c r="AB278" s="25"/>
      <c r="AC278" s="18"/>
      <c r="AD278" s="18"/>
      <c r="AE278" s="18"/>
      <c r="AF278" s="37"/>
    </row>
    <row r="279" spans="1:32" s="33" customFormat="1" ht="12" customHeight="1" x14ac:dyDescent="0.2">
      <c r="A279" s="18"/>
      <c r="B279" s="18"/>
      <c r="C279" s="18"/>
      <c r="D279" s="18"/>
      <c r="E279" s="19"/>
      <c r="F279" s="20"/>
      <c r="G279" s="20"/>
      <c r="H279" s="20"/>
      <c r="I279" s="20"/>
      <c r="J279" s="19"/>
      <c r="K279" s="21"/>
      <c r="L279" s="18"/>
      <c r="M279" s="19"/>
      <c r="N279" s="19"/>
      <c r="O279" s="21"/>
      <c r="P279" s="19"/>
      <c r="Q279" s="19"/>
      <c r="R279" s="19"/>
      <c r="S279" s="19"/>
      <c r="T279" s="44"/>
      <c r="U279" s="25"/>
      <c r="V279" s="25"/>
      <c r="W279" s="25"/>
      <c r="X279" s="35"/>
      <c r="Y279" s="45"/>
      <c r="Z279" s="35"/>
      <c r="AA279" s="36"/>
      <c r="AB279" s="25"/>
      <c r="AC279" s="18"/>
      <c r="AD279" s="18"/>
      <c r="AE279" s="18"/>
      <c r="AF279" s="37"/>
    </row>
    <row r="280" spans="1:32" s="33" customFormat="1" ht="12.75" customHeight="1" x14ac:dyDescent="0.2">
      <c r="A280" s="18"/>
      <c r="B280" s="18"/>
      <c r="C280" s="18"/>
      <c r="D280" s="18"/>
      <c r="E280" s="19"/>
      <c r="F280" s="20"/>
      <c r="G280" s="20"/>
      <c r="H280" s="20"/>
      <c r="I280" s="20"/>
      <c r="J280" s="19"/>
      <c r="K280" s="21"/>
      <c r="L280" s="18"/>
      <c r="M280" s="19"/>
      <c r="N280" s="19"/>
      <c r="O280" s="21"/>
      <c r="P280" s="19"/>
      <c r="Q280" s="19"/>
      <c r="R280" s="19"/>
      <c r="S280" s="19"/>
      <c r="T280" s="44"/>
      <c r="U280" s="25"/>
      <c r="V280" s="25"/>
      <c r="W280" s="25"/>
      <c r="X280" s="35"/>
      <c r="Y280" s="45"/>
      <c r="Z280" s="35"/>
      <c r="AA280" s="36"/>
      <c r="AB280" s="25"/>
      <c r="AC280" s="18"/>
      <c r="AD280" s="18"/>
      <c r="AE280" s="18"/>
      <c r="AF280" s="37"/>
    </row>
    <row r="281" spans="1:32" s="33" customFormat="1" ht="12.75" customHeight="1" x14ac:dyDescent="0.2">
      <c r="A281" s="18"/>
      <c r="B281" s="18"/>
      <c r="C281" s="18"/>
      <c r="D281" s="18"/>
      <c r="E281" s="19"/>
      <c r="F281" s="20"/>
      <c r="G281" s="20"/>
      <c r="H281" s="20"/>
      <c r="I281" s="20"/>
      <c r="J281" s="19"/>
      <c r="K281" s="21"/>
      <c r="L281" s="18"/>
      <c r="M281" s="19"/>
      <c r="N281" s="19"/>
      <c r="O281" s="21"/>
      <c r="P281" s="19"/>
      <c r="Q281" s="19"/>
      <c r="R281" s="19"/>
      <c r="S281" s="19"/>
      <c r="T281" s="44"/>
      <c r="U281" s="25"/>
      <c r="V281" s="25"/>
      <c r="W281" s="25"/>
      <c r="X281" s="35"/>
      <c r="Y281" s="45"/>
      <c r="Z281" s="35"/>
      <c r="AA281" s="36"/>
      <c r="AB281" s="25"/>
      <c r="AC281" s="18"/>
      <c r="AD281" s="18"/>
      <c r="AE281" s="18"/>
      <c r="AF281" s="37"/>
    </row>
    <row r="282" spans="1:32" ht="12.75" customHeight="1" x14ac:dyDescent="0.2"/>
    <row r="283" spans="1:32" ht="12.75" customHeight="1" x14ac:dyDescent="0.2"/>
    <row r="284" spans="1:32" ht="12.75" customHeight="1" x14ac:dyDescent="0.2"/>
    <row r="285" spans="1:32" s="33" customFormat="1" ht="12.75" customHeight="1" x14ac:dyDescent="0.2">
      <c r="A285" s="18"/>
      <c r="B285" s="18"/>
      <c r="C285" s="18"/>
      <c r="D285" s="18"/>
      <c r="E285" s="19"/>
      <c r="F285" s="20"/>
      <c r="G285" s="20"/>
      <c r="H285" s="20"/>
      <c r="I285" s="20"/>
      <c r="J285" s="19"/>
      <c r="K285" s="21"/>
      <c r="L285" s="18"/>
      <c r="M285" s="19"/>
      <c r="N285" s="19"/>
      <c r="O285" s="21"/>
      <c r="P285" s="19"/>
      <c r="Q285" s="19"/>
      <c r="R285" s="19"/>
      <c r="S285" s="19"/>
      <c r="T285" s="44"/>
      <c r="U285" s="25"/>
      <c r="V285" s="25"/>
      <c r="W285" s="25"/>
      <c r="X285" s="35"/>
      <c r="Y285" s="45"/>
      <c r="Z285" s="35"/>
      <c r="AA285" s="36"/>
      <c r="AB285" s="25"/>
      <c r="AC285" s="18"/>
      <c r="AD285" s="18"/>
      <c r="AE285" s="18"/>
      <c r="AF285" s="37"/>
    </row>
    <row r="286" spans="1:32" ht="12.75" customHeight="1" x14ac:dyDescent="0.2"/>
    <row r="287" spans="1:32" ht="12.75" customHeight="1" x14ac:dyDescent="0.2"/>
    <row r="288" spans="1:32" ht="12.75" customHeight="1" x14ac:dyDescent="0.2"/>
    <row r="289" spans="1:32" ht="12.75" customHeight="1" x14ac:dyDescent="0.2"/>
    <row r="290" spans="1:32" ht="12.75" customHeight="1" x14ac:dyDescent="0.2"/>
    <row r="291" spans="1:32" ht="12.75" customHeight="1" x14ac:dyDescent="0.2"/>
    <row r="292" spans="1:32" ht="12.75" customHeight="1" x14ac:dyDescent="0.2"/>
    <row r="293" spans="1:32" ht="12.75" customHeight="1" x14ac:dyDescent="0.2"/>
    <row r="294" spans="1:32" ht="12.75" customHeight="1" x14ac:dyDescent="0.2"/>
    <row r="295" spans="1:32" ht="12.75" customHeight="1" x14ac:dyDescent="0.2"/>
    <row r="296" spans="1:32" ht="12.75" customHeight="1" x14ac:dyDescent="0.2"/>
    <row r="297" spans="1:32" s="42" customFormat="1" ht="12.75" customHeight="1" x14ac:dyDescent="0.2">
      <c r="A297" s="18"/>
      <c r="B297" s="18"/>
      <c r="C297" s="18"/>
      <c r="D297" s="18"/>
      <c r="E297" s="19"/>
      <c r="F297" s="20"/>
      <c r="G297" s="20"/>
      <c r="H297" s="20"/>
      <c r="I297" s="20"/>
      <c r="J297" s="19"/>
      <c r="K297" s="21"/>
      <c r="L297" s="18"/>
      <c r="M297" s="19"/>
      <c r="N297" s="19"/>
      <c r="O297" s="21"/>
      <c r="P297" s="19"/>
      <c r="Q297" s="19"/>
      <c r="R297" s="19"/>
      <c r="S297" s="19"/>
      <c r="T297" s="44"/>
      <c r="U297" s="25"/>
      <c r="V297" s="25"/>
      <c r="W297" s="25"/>
      <c r="X297" s="35"/>
      <c r="Y297" s="45"/>
      <c r="Z297" s="35"/>
      <c r="AA297" s="36"/>
      <c r="AB297" s="25"/>
      <c r="AC297" s="18"/>
      <c r="AD297" s="18"/>
      <c r="AE297" s="18"/>
      <c r="AF297" s="37"/>
    </row>
    <row r="298" spans="1:32" ht="12.75" customHeight="1" x14ac:dyDescent="0.2"/>
    <row r="299" spans="1:32" ht="13.5" customHeight="1" x14ac:dyDescent="0.2"/>
    <row r="300" spans="1:32" ht="12.75" customHeight="1" x14ac:dyDescent="0.2"/>
    <row r="301" spans="1:32" ht="12.75" customHeight="1" x14ac:dyDescent="0.2"/>
    <row r="302" spans="1:32" ht="12.75" customHeight="1" x14ac:dyDescent="0.2"/>
    <row r="303" spans="1:32" s="42" customFormat="1" ht="12.75" customHeight="1" x14ac:dyDescent="0.2">
      <c r="A303" s="18"/>
      <c r="B303" s="18"/>
      <c r="C303" s="18"/>
      <c r="D303" s="18"/>
      <c r="E303" s="19"/>
      <c r="F303" s="20"/>
      <c r="G303" s="20"/>
      <c r="H303" s="20"/>
      <c r="I303" s="20"/>
      <c r="J303" s="19"/>
      <c r="K303" s="21"/>
      <c r="L303" s="18"/>
      <c r="M303" s="19"/>
      <c r="N303" s="19"/>
      <c r="O303" s="21"/>
      <c r="P303" s="19"/>
      <c r="Q303" s="19"/>
      <c r="R303" s="19"/>
      <c r="S303" s="19"/>
      <c r="T303" s="44"/>
      <c r="U303" s="25"/>
      <c r="V303" s="25"/>
      <c r="W303" s="25"/>
      <c r="X303" s="35"/>
      <c r="Y303" s="45"/>
      <c r="Z303" s="35"/>
      <c r="AA303" s="36"/>
      <c r="AB303" s="25"/>
      <c r="AC303" s="18"/>
      <c r="AD303" s="18"/>
      <c r="AE303" s="18"/>
      <c r="AF303" s="37"/>
    </row>
    <row r="304" spans="1:32" s="42" customFormat="1" ht="12.75" customHeight="1" x14ac:dyDescent="0.2">
      <c r="A304" s="18"/>
      <c r="B304" s="18"/>
      <c r="C304" s="18"/>
      <c r="D304" s="18"/>
      <c r="E304" s="19"/>
      <c r="F304" s="20"/>
      <c r="G304" s="20"/>
      <c r="H304" s="20"/>
      <c r="I304" s="20"/>
      <c r="J304" s="19"/>
      <c r="K304" s="21"/>
      <c r="L304" s="18"/>
      <c r="M304" s="19"/>
      <c r="N304" s="19"/>
      <c r="O304" s="21"/>
      <c r="P304" s="19"/>
      <c r="Q304" s="19"/>
      <c r="R304" s="19"/>
      <c r="S304" s="19"/>
      <c r="T304" s="44"/>
      <c r="U304" s="25"/>
      <c r="V304" s="25"/>
      <c r="W304" s="25"/>
      <c r="X304" s="35"/>
      <c r="Y304" s="45"/>
      <c r="Z304" s="35"/>
      <c r="AA304" s="36"/>
      <c r="AB304" s="25"/>
      <c r="AC304" s="18"/>
      <c r="AD304" s="18"/>
      <c r="AE304" s="18"/>
      <c r="AF304" s="37"/>
    </row>
    <row r="305" spans="1:32" s="42" customFormat="1" ht="12.75" customHeight="1" x14ac:dyDescent="0.2">
      <c r="A305" s="18"/>
      <c r="B305" s="18"/>
      <c r="C305" s="18"/>
      <c r="D305" s="18"/>
      <c r="E305" s="19"/>
      <c r="F305" s="20"/>
      <c r="G305" s="20"/>
      <c r="H305" s="20"/>
      <c r="I305" s="20"/>
      <c r="J305" s="19"/>
      <c r="K305" s="21"/>
      <c r="L305" s="18"/>
      <c r="M305" s="19"/>
      <c r="N305" s="19"/>
      <c r="O305" s="21"/>
      <c r="P305" s="19"/>
      <c r="Q305" s="19"/>
      <c r="R305" s="19"/>
      <c r="S305" s="19"/>
      <c r="T305" s="44"/>
      <c r="U305" s="25"/>
      <c r="V305" s="25"/>
      <c r="W305" s="25"/>
      <c r="X305" s="35"/>
      <c r="Y305" s="45"/>
      <c r="Z305" s="35"/>
      <c r="AA305" s="36"/>
      <c r="AB305" s="25"/>
      <c r="AC305" s="18"/>
      <c r="AD305" s="18"/>
      <c r="AE305" s="18"/>
      <c r="AF305" s="37"/>
    </row>
    <row r="306" spans="1:32" ht="12.75" customHeight="1" x14ac:dyDescent="0.2"/>
    <row r="307" spans="1:32" ht="12.75" customHeight="1" x14ac:dyDescent="0.2"/>
    <row r="308" spans="1:32" ht="12.75" customHeight="1" x14ac:dyDescent="0.2"/>
    <row r="309" spans="1:32" ht="12.75" customHeight="1" x14ac:dyDescent="0.2"/>
    <row r="310" spans="1:32" ht="12.75" customHeight="1" x14ac:dyDescent="0.2"/>
    <row r="311" spans="1:32" ht="12.75" customHeight="1" x14ac:dyDescent="0.2"/>
    <row r="312" spans="1:32" ht="12.75" customHeight="1" x14ac:dyDescent="0.2"/>
    <row r="313" spans="1:32" ht="15.75" customHeight="1" x14ac:dyDescent="0.2"/>
    <row r="314" spans="1:32" ht="15.75" customHeight="1" x14ac:dyDescent="0.2"/>
    <row r="315" spans="1:32" ht="15.75" customHeight="1" x14ac:dyDescent="0.2"/>
    <row r="316" spans="1:32" ht="15.75" customHeight="1" x14ac:dyDescent="0.2"/>
    <row r="317" spans="1:32" ht="15.75" customHeight="1" x14ac:dyDescent="0.2"/>
    <row r="318" spans="1:32" ht="15.75" customHeight="1" x14ac:dyDescent="0.2"/>
    <row r="319" spans="1:32" ht="12.75" x14ac:dyDescent="0.2"/>
    <row r="320" spans="1:32" ht="15" customHeight="1" x14ac:dyDescent="0.2"/>
    <row r="321" ht="15" customHeight="1" x14ac:dyDescent="0.2"/>
    <row r="322" ht="15" customHeight="1" x14ac:dyDescent="0.2"/>
    <row r="323" ht="1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2.75" customHeight="1" x14ac:dyDescent="0.2"/>
    <row r="337" ht="15.75" customHeight="1" x14ac:dyDescent="0.2"/>
    <row r="338" ht="15.75" customHeight="1" x14ac:dyDescent="0.2"/>
    <row r="339" ht="1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3.5" customHeight="1" x14ac:dyDescent="0.2"/>
    <row r="348" ht="13.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" customHeight="1" x14ac:dyDescent="0.2"/>
    <row r="381" ht="13.15" customHeight="1" x14ac:dyDescent="0.2"/>
    <row r="382" ht="12" customHeight="1" x14ac:dyDescent="0.2"/>
    <row r="383" ht="12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3.5" customHeight="1" x14ac:dyDescent="0.2"/>
    <row r="400" ht="12.75" customHeight="1" x14ac:dyDescent="0.2"/>
    <row r="401" spans="1:32" ht="12.75" customHeight="1" x14ac:dyDescent="0.2"/>
    <row r="402" spans="1:32" ht="12.75" customHeight="1" x14ac:dyDescent="0.2"/>
    <row r="403" spans="1:32" ht="12.75" customHeight="1" x14ac:dyDescent="0.2"/>
    <row r="404" spans="1:32" ht="12.75" customHeight="1" x14ac:dyDescent="0.2"/>
    <row r="405" spans="1:32" ht="12.75" customHeight="1" x14ac:dyDescent="0.2"/>
    <row r="406" spans="1:32" ht="12.75" customHeight="1" x14ac:dyDescent="0.2"/>
    <row r="407" spans="1:32" ht="12.75" customHeight="1" x14ac:dyDescent="0.2"/>
    <row r="408" spans="1:32" ht="12.75" customHeight="1" x14ac:dyDescent="0.2"/>
    <row r="409" spans="1:32" ht="12.75" customHeight="1" x14ac:dyDescent="0.2"/>
    <row r="410" spans="1:32" ht="12.75" customHeight="1" x14ac:dyDescent="0.2"/>
    <row r="411" spans="1:32" ht="12.75" customHeight="1" x14ac:dyDescent="0.2"/>
    <row r="412" spans="1:32" ht="12.75" customHeight="1" x14ac:dyDescent="0.2"/>
    <row r="413" spans="1:32" ht="12.75" customHeight="1" x14ac:dyDescent="0.2"/>
    <row r="414" spans="1:32" ht="12.75" customHeight="1" x14ac:dyDescent="0.2"/>
    <row r="415" spans="1:32" s="38" customFormat="1" ht="12.75" customHeight="1" x14ac:dyDescent="0.2">
      <c r="A415" s="18"/>
      <c r="B415" s="18"/>
      <c r="C415" s="18"/>
      <c r="D415" s="18"/>
      <c r="E415" s="19"/>
      <c r="F415" s="20"/>
      <c r="G415" s="20"/>
      <c r="H415" s="20"/>
      <c r="I415" s="20"/>
      <c r="J415" s="19"/>
      <c r="K415" s="21"/>
      <c r="L415" s="18"/>
      <c r="M415" s="19"/>
      <c r="N415" s="19"/>
      <c r="O415" s="21"/>
      <c r="P415" s="19"/>
      <c r="Q415" s="19"/>
      <c r="R415" s="19"/>
      <c r="S415" s="19"/>
      <c r="T415" s="44"/>
      <c r="U415" s="25"/>
      <c r="V415" s="25"/>
      <c r="W415" s="25"/>
      <c r="X415" s="35"/>
      <c r="Y415" s="45"/>
      <c r="Z415" s="35"/>
      <c r="AA415" s="36"/>
      <c r="AB415" s="25"/>
      <c r="AC415" s="18"/>
      <c r="AD415" s="18"/>
      <c r="AE415" s="18"/>
      <c r="AF415" s="37"/>
    </row>
    <row r="416" spans="1:32" s="38" customFormat="1" ht="12.75" customHeight="1" x14ac:dyDescent="0.2">
      <c r="A416" s="18"/>
      <c r="B416" s="18"/>
      <c r="C416" s="18"/>
      <c r="D416" s="18"/>
      <c r="E416" s="19"/>
      <c r="F416" s="20"/>
      <c r="G416" s="20"/>
      <c r="H416" s="20"/>
      <c r="I416" s="20"/>
      <c r="J416" s="19"/>
      <c r="K416" s="21"/>
      <c r="L416" s="18"/>
      <c r="M416" s="19"/>
      <c r="N416" s="19"/>
      <c r="O416" s="21"/>
      <c r="P416" s="19"/>
      <c r="Q416" s="19"/>
      <c r="R416" s="19"/>
      <c r="S416" s="19"/>
      <c r="T416" s="44"/>
      <c r="U416" s="25"/>
      <c r="V416" s="25"/>
      <c r="W416" s="25"/>
      <c r="X416" s="35"/>
      <c r="Y416" s="45"/>
      <c r="Z416" s="35"/>
      <c r="AA416" s="36"/>
      <c r="AB416" s="25"/>
      <c r="AC416" s="18"/>
      <c r="AD416" s="18"/>
      <c r="AE416" s="18"/>
      <c r="AF416" s="37"/>
    </row>
    <row r="417" spans="1:32" s="38" customFormat="1" ht="12" customHeight="1" x14ac:dyDescent="0.2">
      <c r="A417" s="18"/>
      <c r="B417" s="18"/>
      <c r="C417" s="18"/>
      <c r="D417" s="18"/>
      <c r="E417" s="19"/>
      <c r="F417" s="20"/>
      <c r="G417" s="20"/>
      <c r="H417" s="20"/>
      <c r="I417" s="20"/>
      <c r="J417" s="19"/>
      <c r="K417" s="21"/>
      <c r="L417" s="18"/>
      <c r="M417" s="19"/>
      <c r="N417" s="19"/>
      <c r="O417" s="21"/>
      <c r="P417" s="19"/>
      <c r="Q417" s="19"/>
      <c r="R417" s="19"/>
      <c r="S417" s="19"/>
      <c r="T417" s="44"/>
      <c r="U417" s="25"/>
      <c r="V417" s="25"/>
      <c r="W417" s="25"/>
      <c r="X417" s="35"/>
      <c r="Y417" s="45"/>
      <c r="Z417" s="35"/>
      <c r="AA417" s="36"/>
      <c r="AB417" s="25"/>
      <c r="AC417" s="18"/>
      <c r="AD417" s="18"/>
      <c r="AE417" s="18"/>
      <c r="AF417" s="37"/>
    </row>
    <row r="418" spans="1:32" s="38" customFormat="1" ht="12.75" customHeight="1" x14ac:dyDescent="0.2">
      <c r="A418" s="18"/>
      <c r="B418" s="18"/>
      <c r="C418" s="18"/>
      <c r="D418" s="18"/>
      <c r="E418" s="19"/>
      <c r="F418" s="20"/>
      <c r="G418" s="20"/>
      <c r="H418" s="20"/>
      <c r="I418" s="20"/>
      <c r="J418" s="19"/>
      <c r="K418" s="21"/>
      <c r="L418" s="18"/>
      <c r="M418" s="19"/>
      <c r="N418" s="19"/>
      <c r="O418" s="21"/>
      <c r="P418" s="19"/>
      <c r="Q418" s="19"/>
      <c r="R418" s="19"/>
      <c r="S418" s="19"/>
      <c r="T418" s="44"/>
      <c r="U418" s="25"/>
      <c r="V418" s="25"/>
      <c r="W418" s="25"/>
      <c r="X418" s="35"/>
      <c r="Y418" s="45"/>
      <c r="Z418" s="35"/>
      <c r="AA418" s="36"/>
      <c r="AB418" s="25"/>
      <c r="AC418" s="18"/>
      <c r="AD418" s="18"/>
      <c r="AE418" s="18"/>
      <c r="AF418" s="37"/>
    </row>
    <row r="419" spans="1:32" s="38" customFormat="1" ht="12.75" customHeight="1" x14ac:dyDescent="0.2">
      <c r="A419" s="18"/>
      <c r="B419" s="18"/>
      <c r="C419" s="18"/>
      <c r="D419" s="18"/>
      <c r="E419" s="19"/>
      <c r="F419" s="20"/>
      <c r="G419" s="20"/>
      <c r="H419" s="20"/>
      <c r="I419" s="20"/>
      <c r="J419" s="19"/>
      <c r="K419" s="21"/>
      <c r="L419" s="18"/>
      <c r="M419" s="19"/>
      <c r="N419" s="19"/>
      <c r="O419" s="21"/>
      <c r="P419" s="19"/>
      <c r="Q419" s="19"/>
      <c r="R419" s="19"/>
      <c r="S419" s="19"/>
      <c r="T419" s="44"/>
      <c r="U419" s="25"/>
      <c r="V419" s="25"/>
      <c r="W419" s="25"/>
      <c r="X419" s="35"/>
      <c r="Y419" s="45"/>
      <c r="Z419" s="35"/>
      <c r="AA419" s="36"/>
      <c r="AB419" s="25"/>
      <c r="AC419" s="18"/>
      <c r="AD419" s="18"/>
      <c r="AE419" s="18"/>
      <c r="AF419" s="37"/>
    </row>
    <row r="420" spans="1:32" s="38" customFormat="1" ht="12.75" customHeight="1" x14ac:dyDescent="0.2">
      <c r="A420" s="18"/>
      <c r="B420" s="18"/>
      <c r="C420" s="18"/>
      <c r="D420" s="18"/>
      <c r="E420" s="19"/>
      <c r="F420" s="20"/>
      <c r="G420" s="20"/>
      <c r="H420" s="20"/>
      <c r="I420" s="20"/>
      <c r="J420" s="19"/>
      <c r="K420" s="21"/>
      <c r="L420" s="18"/>
      <c r="M420" s="19"/>
      <c r="N420" s="19"/>
      <c r="O420" s="21"/>
      <c r="P420" s="19"/>
      <c r="Q420" s="19"/>
      <c r="R420" s="19"/>
      <c r="S420" s="19"/>
      <c r="T420" s="44"/>
      <c r="U420" s="25"/>
      <c r="V420" s="25"/>
      <c r="W420" s="25"/>
      <c r="X420" s="35"/>
      <c r="Y420" s="45"/>
      <c r="Z420" s="35"/>
      <c r="AA420" s="36"/>
      <c r="AB420" s="25"/>
      <c r="AC420" s="18"/>
      <c r="AD420" s="18"/>
      <c r="AE420" s="18"/>
      <c r="AF420" s="37"/>
    </row>
    <row r="421" spans="1:32" s="38" customFormat="1" ht="12.75" customHeight="1" x14ac:dyDescent="0.2">
      <c r="A421" s="18"/>
      <c r="B421" s="18"/>
      <c r="C421" s="18"/>
      <c r="D421" s="18"/>
      <c r="E421" s="19"/>
      <c r="F421" s="20"/>
      <c r="G421" s="20"/>
      <c r="H421" s="20"/>
      <c r="I421" s="20"/>
      <c r="J421" s="19"/>
      <c r="K421" s="21"/>
      <c r="L421" s="18"/>
      <c r="M421" s="19"/>
      <c r="N421" s="19"/>
      <c r="O421" s="21"/>
      <c r="P421" s="19"/>
      <c r="Q421" s="19"/>
      <c r="R421" s="19"/>
      <c r="S421" s="19"/>
      <c r="T421" s="44"/>
      <c r="U421" s="25"/>
      <c r="V421" s="25"/>
      <c r="W421" s="25"/>
      <c r="X421" s="35"/>
      <c r="Y421" s="45"/>
      <c r="Z421" s="35"/>
      <c r="AA421" s="36"/>
      <c r="AB421" s="25"/>
      <c r="AC421" s="18"/>
      <c r="AD421" s="18"/>
      <c r="AE421" s="18"/>
      <c r="AF421" s="37"/>
    </row>
    <row r="422" spans="1:32" ht="12.75" customHeight="1" x14ac:dyDescent="0.2"/>
    <row r="423" spans="1:32" ht="12.75" customHeight="1" x14ac:dyDescent="0.2"/>
    <row r="424" spans="1:32" ht="12.75" customHeight="1" x14ac:dyDescent="0.2"/>
    <row r="425" spans="1:32" ht="12.75" customHeight="1" x14ac:dyDescent="0.2"/>
    <row r="426" spans="1:32" ht="12.75" customHeight="1" x14ac:dyDescent="0.2"/>
    <row r="427" spans="1:32" ht="12.75" customHeight="1" x14ac:dyDescent="0.2"/>
    <row r="428" spans="1:32" ht="12.75" customHeight="1" x14ac:dyDescent="0.2"/>
    <row r="429" spans="1:32" ht="12.75" customHeight="1" x14ac:dyDescent="0.2"/>
    <row r="430" spans="1:32" ht="12.75" customHeight="1" x14ac:dyDescent="0.2"/>
    <row r="431" spans="1:32" ht="12.75" customHeight="1" x14ac:dyDescent="0.2"/>
    <row r="432" spans="1: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6" customHeight="1" x14ac:dyDescent="0.2"/>
    <row r="438" ht="12.75" customHeight="1" x14ac:dyDescent="0.2"/>
    <row r="439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spans="1:32" ht="12.75" customHeight="1" x14ac:dyDescent="0.2"/>
    <row r="450" spans="1:32" ht="12.75" customHeight="1" x14ac:dyDescent="0.2"/>
    <row r="451" spans="1:32" ht="12.75" customHeight="1" x14ac:dyDescent="0.2"/>
    <row r="452" spans="1:32" ht="12.75" customHeight="1" x14ac:dyDescent="0.2"/>
    <row r="453" spans="1:32" s="38" customFormat="1" ht="12.75" customHeight="1" x14ac:dyDescent="0.2">
      <c r="A453" s="18"/>
      <c r="B453" s="18"/>
      <c r="C453" s="18"/>
      <c r="D453" s="18"/>
      <c r="E453" s="19"/>
      <c r="F453" s="20"/>
      <c r="G453" s="20"/>
      <c r="H453" s="20"/>
      <c r="I453" s="20"/>
      <c r="J453" s="19"/>
      <c r="K453" s="21"/>
      <c r="L453" s="18"/>
      <c r="M453" s="19"/>
      <c r="N453" s="19"/>
      <c r="O453" s="21"/>
      <c r="P453" s="19"/>
      <c r="Q453" s="19"/>
      <c r="R453" s="19"/>
      <c r="S453" s="19"/>
      <c r="T453" s="44"/>
      <c r="U453" s="25"/>
      <c r="V453" s="25"/>
      <c r="W453" s="25"/>
      <c r="X453" s="35"/>
      <c r="Y453" s="45"/>
      <c r="Z453" s="35"/>
      <c r="AA453" s="36"/>
      <c r="AB453" s="25"/>
      <c r="AC453" s="18"/>
      <c r="AD453" s="18"/>
      <c r="AE453" s="18"/>
      <c r="AF453" s="37"/>
    </row>
    <row r="454" spans="1:32" ht="12.75" customHeight="1" x14ac:dyDescent="0.2"/>
    <row r="455" spans="1:32" ht="12.75" customHeight="1" x14ac:dyDescent="0.2"/>
    <row r="456" spans="1:32" s="38" customFormat="1" ht="12.75" customHeight="1" x14ac:dyDescent="0.2">
      <c r="A456" s="18"/>
      <c r="B456" s="18"/>
      <c r="C456" s="18"/>
      <c r="D456" s="18"/>
      <c r="E456" s="19"/>
      <c r="F456" s="20"/>
      <c r="G456" s="20"/>
      <c r="H456" s="20"/>
      <c r="I456" s="20"/>
      <c r="J456" s="19"/>
      <c r="K456" s="21"/>
      <c r="L456" s="18"/>
      <c r="M456" s="19"/>
      <c r="N456" s="19"/>
      <c r="O456" s="21"/>
      <c r="P456" s="19"/>
      <c r="Q456" s="19"/>
      <c r="R456" s="19"/>
      <c r="S456" s="19"/>
      <c r="T456" s="44"/>
      <c r="U456" s="25"/>
      <c r="V456" s="25"/>
      <c r="W456" s="25"/>
      <c r="X456" s="35"/>
      <c r="Y456" s="45"/>
      <c r="Z456" s="35"/>
      <c r="AA456" s="36"/>
      <c r="AB456" s="25"/>
      <c r="AC456" s="18"/>
      <c r="AD456" s="18"/>
      <c r="AE456" s="18"/>
      <c r="AF456" s="37"/>
    </row>
    <row r="457" spans="1:32" s="38" customFormat="1" ht="12.75" customHeight="1" x14ac:dyDescent="0.2">
      <c r="A457" s="18"/>
      <c r="B457" s="18"/>
      <c r="C457" s="18"/>
      <c r="D457" s="18"/>
      <c r="E457" s="19"/>
      <c r="F457" s="20"/>
      <c r="G457" s="20"/>
      <c r="H457" s="20"/>
      <c r="I457" s="20"/>
      <c r="J457" s="19"/>
      <c r="K457" s="21"/>
      <c r="L457" s="18"/>
      <c r="M457" s="19"/>
      <c r="N457" s="19"/>
      <c r="O457" s="21"/>
      <c r="P457" s="19"/>
      <c r="Q457" s="19"/>
      <c r="R457" s="19"/>
      <c r="S457" s="19"/>
      <c r="T457" s="44"/>
      <c r="U457" s="25"/>
      <c r="V457" s="25"/>
      <c r="W457" s="25"/>
      <c r="X457" s="35"/>
      <c r="Y457" s="45"/>
      <c r="Z457" s="35"/>
      <c r="AA457" s="36"/>
      <c r="AB457" s="25"/>
      <c r="AC457" s="18"/>
      <c r="AD457" s="18"/>
      <c r="AE457" s="18"/>
      <c r="AF457" s="37"/>
    </row>
    <row r="458" spans="1:32" ht="12.75" customHeight="1" x14ac:dyDescent="0.2"/>
    <row r="459" spans="1:32" ht="12.75" customHeight="1" x14ac:dyDescent="0.2"/>
    <row r="460" spans="1:32" s="39" customFormat="1" ht="12.75" customHeight="1" x14ac:dyDescent="0.2">
      <c r="A460" s="18"/>
      <c r="B460" s="18"/>
      <c r="C460" s="18"/>
      <c r="D460" s="18"/>
      <c r="E460" s="19"/>
      <c r="F460" s="20"/>
      <c r="G460" s="20"/>
      <c r="H460" s="20"/>
      <c r="I460" s="20"/>
      <c r="J460" s="19"/>
      <c r="K460" s="21"/>
      <c r="L460" s="18"/>
      <c r="M460" s="19"/>
      <c r="N460" s="19"/>
      <c r="O460" s="21"/>
      <c r="P460" s="19"/>
      <c r="Q460" s="19"/>
      <c r="R460" s="19"/>
      <c r="S460" s="19"/>
      <c r="T460" s="44"/>
      <c r="U460" s="25"/>
      <c r="V460" s="25"/>
      <c r="W460" s="25"/>
      <c r="X460" s="35"/>
      <c r="Y460" s="45"/>
      <c r="Z460" s="35"/>
      <c r="AA460" s="36"/>
      <c r="AB460" s="25"/>
      <c r="AC460" s="18"/>
      <c r="AD460" s="18"/>
      <c r="AE460" s="18"/>
      <c r="AF460" s="37"/>
    </row>
    <row r="461" spans="1:32" ht="12.75" x14ac:dyDescent="0.2"/>
    <row r="462" spans="1:32" ht="12.75" x14ac:dyDescent="0.2"/>
    <row r="463" spans="1:32" ht="12.75" customHeight="1" x14ac:dyDescent="0.2"/>
    <row r="464" spans="1:32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spans="1:32" ht="12.75" customHeight="1" x14ac:dyDescent="0.2"/>
    <row r="482" spans="1:32" ht="12.75" customHeight="1" x14ac:dyDescent="0.2"/>
    <row r="483" spans="1:32" s="39" customFormat="1" ht="12.75" customHeight="1" x14ac:dyDescent="0.2">
      <c r="A483" s="18"/>
      <c r="B483" s="18"/>
      <c r="C483" s="18"/>
      <c r="D483" s="18"/>
      <c r="E483" s="19"/>
      <c r="F483" s="20"/>
      <c r="G483" s="20"/>
      <c r="H483" s="20"/>
      <c r="I483" s="20"/>
      <c r="J483" s="19"/>
      <c r="K483" s="21"/>
      <c r="L483" s="18"/>
      <c r="M483" s="19"/>
      <c r="N483" s="19"/>
      <c r="O483" s="21"/>
      <c r="P483" s="19"/>
      <c r="Q483" s="19"/>
      <c r="R483" s="19"/>
      <c r="S483" s="19"/>
      <c r="T483" s="44"/>
      <c r="U483" s="25"/>
      <c r="V483" s="25"/>
      <c r="W483" s="25"/>
      <c r="X483" s="35"/>
      <c r="Y483" s="45"/>
      <c r="Z483" s="35"/>
      <c r="AA483" s="36"/>
      <c r="AB483" s="25"/>
      <c r="AC483" s="18"/>
      <c r="AD483" s="18"/>
      <c r="AE483" s="18"/>
      <c r="AF483" s="37"/>
    </row>
    <row r="484" spans="1:32" s="39" customFormat="1" ht="12" customHeight="1" x14ac:dyDescent="0.2">
      <c r="A484" s="18"/>
      <c r="B484" s="18"/>
      <c r="C484" s="18"/>
      <c r="D484" s="18"/>
      <c r="E484" s="19"/>
      <c r="F484" s="20"/>
      <c r="G484" s="20"/>
      <c r="H484" s="20"/>
      <c r="I484" s="20"/>
      <c r="J484" s="19"/>
      <c r="K484" s="21"/>
      <c r="L484" s="18"/>
      <c r="M484" s="19"/>
      <c r="N484" s="19"/>
      <c r="O484" s="21"/>
      <c r="P484" s="19"/>
      <c r="Q484" s="19"/>
      <c r="R484" s="19"/>
      <c r="S484" s="19"/>
      <c r="T484" s="44"/>
      <c r="U484" s="25"/>
      <c r="V484" s="25"/>
      <c r="W484" s="25"/>
      <c r="X484" s="35"/>
      <c r="Y484" s="45"/>
      <c r="Z484" s="35"/>
      <c r="AA484" s="36"/>
      <c r="AB484" s="25"/>
      <c r="AC484" s="18"/>
      <c r="AD484" s="18"/>
      <c r="AE484" s="18"/>
      <c r="AF484" s="37"/>
    </row>
    <row r="485" spans="1:32" s="39" customFormat="1" ht="12.75" customHeight="1" x14ac:dyDescent="0.2">
      <c r="A485" s="18"/>
      <c r="B485" s="18"/>
      <c r="C485" s="18"/>
      <c r="D485" s="18"/>
      <c r="E485" s="19"/>
      <c r="F485" s="20"/>
      <c r="G485" s="20"/>
      <c r="H485" s="20"/>
      <c r="I485" s="20"/>
      <c r="J485" s="19"/>
      <c r="K485" s="21"/>
      <c r="L485" s="18"/>
      <c r="M485" s="19"/>
      <c r="N485" s="19"/>
      <c r="O485" s="21"/>
      <c r="P485" s="19"/>
      <c r="Q485" s="19"/>
      <c r="R485" s="19"/>
      <c r="S485" s="19"/>
      <c r="T485" s="44"/>
      <c r="U485" s="25"/>
      <c r="V485" s="25"/>
      <c r="W485" s="25"/>
      <c r="X485" s="35"/>
      <c r="Y485" s="45"/>
      <c r="Z485" s="35"/>
      <c r="AA485" s="36"/>
      <c r="AB485" s="25"/>
      <c r="AC485" s="18"/>
      <c r="AD485" s="18"/>
      <c r="AE485" s="18"/>
      <c r="AF485" s="37"/>
    </row>
    <row r="486" spans="1:32" s="39" customFormat="1" ht="12.75" customHeight="1" x14ac:dyDescent="0.2">
      <c r="A486" s="18"/>
      <c r="B486" s="18"/>
      <c r="C486" s="18"/>
      <c r="D486" s="18"/>
      <c r="E486" s="19"/>
      <c r="F486" s="20"/>
      <c r="G486" s="20"/>
      <c r="H486" s="20"/>
      <c r="I486" s="20"/>
      <c r="J486" s="19"/>
      <c r="K486" s="21"/>
      <c r="L486" s="18"/>
      <c r="M486" s="19"/>
      <c r="N486" s="19"/>
      <c r="O486" s="21"/>
      <c r="P486" s="19"/>
      <c r="Q486" s="19"/>
      <c r="R486" s="19"/>
      <c r="S486" s="19"/>
      <c r="T486" s="44"/>
      <c r="U486" s="25"/>
      <c r="V486" s="25"/>
      <c r="W486" s="25"/>
      <c r="X486" s="35"/>
      <c r="Y486" s="45"/>
      <c r="Z486" s="35"/>
      <c r="AA486" s="36"/>
      <c r="AB486" s="25"/>
      <c r="AC486" s="18"/>
      <c r="AD486" s="18"/>
      <c r="AE486" s="18"/>
      <c r="AF486" s="37"/>
    </row>
    <row r="487" spans="1:32" ht="12.75" customHeight="1" x14ac:dyDescent="0.2"/>
    <row r="488" spans="1:32" ht="12.75" customHeight="1" x14ac:dyDescent="0.2"/>
    <row r="489" spans="1:32" ht="12.75" customHeight="1" x14ac:dyDescent="0.2"/>
    <row r="490" spans="1:32" ht="12.75" customHeight="1" x14ac:dyDescent="0.2"/>
    <row r="491" spans="1:32" s="39" customFormat="1" ht="12.75" customHeight="1" x14ac:dyDescent="0.2">
      <c r="A491" s="18"/>
      <c r="B491" s="18"/>
      <c r="C491" s="18"/>
      <c r="D491" s="18"/>
      <c r="E491" s="19"/>
      <c r="F491" s="20"/>
      <c r="G491" s="20"/>
      <c r="H491" s="20"/>
      <c r="I491" s="20"/>
      <c r="J491" s="19"/>
      <c r="K491" s="21"/>
      <c r="L491" s="18"/>
      <c r="M491" s="19"/>
      <c r="N491" s="19"/>
      <c r="O491" s="21"/>
      <c r="P491" s="19"/>
      <c r="Q491" s="19"/>
      <c r="R491" s="19"/>
      <c r="S491" s="19"/>
      <c r="T491" s="44"/>
      <c r="U491" s="25"/>
      <c r="V491" s="25"/>
      <c r="W491" s="25"/>
      <c r="X491" s="35"/>
      <c r="Y491" s="45"/>
      <c r="Z491" s="35"/>
      <c r="AA491" s="36"/>
      <c r="AB491" s="25"/>
      <c r="AC491" s="18"/>
      <c r="AD491" s="18"/>
      <c r="AE491" s="18"/>
      <c r="AF491" s="37"/>
    </row>
    <row r="492" spans="1:32" s="39" customFormat="1" ht="12.75" customHeight="1" x14ac:dyDescent="0.2">
      <c r="A492" s="18"/>
      <c r="B492" s="18"/>
      <c r="C492" s="18"/>
      <c r="D492" s="18"/>
      <c r="E492" s="19"/>
      <c r="F492" s="20"/>
      <c r="G492" s="20"/>
      <c r="H492" s="20"/>
      <c r="I492" s="20"/>
      <c r="J492" s="19"/>
      <c r="K492" s="21"/>
      <c r="L492" s="18"/>
      <c r="M492" s="19"/>
      <c r="N492" s="19"/>
      <c r="O492" s="21"/>
      <c r="P492" s="19"/>
      <c r="Q492" s="19"/>
      <c r="R492" s="19"/>
      <c r="S492" s="19"/>
      <c r="T492" s="44"/>
      <c r="U492" s="25"/>
      <c r="V492" s="25"/>
      <c r="W492" s="25"/>
      <c r="X492" s="35"/>
      <c r="Y492" s="45"/>
      <c r="Z492" s="35"/>
      <c r="AA492" s="36"/>
      <c r="AB492" s="25"/>
      <c r="AC492" s="18"/>
      <c r="AD492" s="18"/>
      <c r="AE492" s="18"/>
      <c r="AF492" s="37"/>
    </row>
    <row r="493" spans="1:32" s="39" customFormat="1" ht="12.75" customHeight="1" x14ac:dyDescent="0.2">
      <c r="A493" s="18"/>
      <c r="B493" s="18"/>
      <c r="C493" s="18"/>
      <c r="D493" s="18"/>
      <c r="E493" s="19"/>
      <c r="F493" s="20"/>
      <c r="G493" s="20"/>
      <c r="H493" s="20"/>
      <c r="I493" s="20"/>
      <c r="J493" s="19"/>
      <c r="K493" s="21"/>
      <c r="L493" s="18"/>
      <c r="M493" s="19"/>
      <c r="N493" s="19"/>
      <c r="O493" s="21"/>
      <c r="P493" s="19"/>
      <c r="Q493" s="19"/>
      <c r="R493" s="19"/>
      <c r="S493" s="19"/>
      <c r="T493" s="44"/>
      <c r="U493" s="25"/>
      <c r="V493" s="25"/>
      <c r="W493" s="25"/>
      <c r="X493" s="35"/>
      <c r="Y493" s="45"/>
      <c r="Z493" s="35"/>
      <c r="AA493" s="36"/>
      <c r="AB493" s="25"/>
      <c r="AC493" s="18"/>
      <c r="AD493" s="18"/>
      <c r="AE493" s="18"/>
      <c r="AF493" s="37"/>
    </row>
    <row r="494" spans="1:32" ht="12.75" customHeight="1" x14ac:dyDescent="0.2"/>
    <row r="495" spans="1:32" ht="12.75" customHeight="1" x14ac:dyDescent="0.2"/>
    <row r="496" spans="1:32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" customHeight="1" x14ac:dyDescent="0.2"/>
    <row r="522" ht="12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" customHeight="1" x14ac:dyDescent="0.2"/>
    <row r="572" ht="12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spans="1:32" ht="12.75" customHeight="1" x14ac:dyDescent="0.2"/>
    <row r="578" spans="1:32" ht="12.75" customHeight="1" x14ac:dyDescent="0.2"/>
    <row r="579" spans="1:32" ht="12.75" customHeight="1" x14ac:dyDescent="0.2"/>
    <row r="580" spans="1:32" ht="12.75" customHeight="1" x14ac:dyDescent="0.2"/>
    <row r="581" spans="1:32" ht="13.5" customHeight="1" x14ac:dyDescent="0.2"/>
    <row r="582" spans="1:32" ht="12.75" customHeight="1" x14ac:dyDescent="0.2"/>
    <row r="583" spans="1:32" ht="13.5" customHeight="1" x14ac:dyDescent="0.2"/>
    <row r="584" spans="1:32" ht="13.5" customHeight="1" x14ac:dyDescent="0.2"/>
    <row r="585" spans="1:32" ht="13.5" customHeight="1" x14ac:dyDescent="0.2"/>
    <row r="586" spans="1:32" ht="12.75" customHeight="1" x14ac:dyDescent="0.2"/>
    <row r="587" spans="1:32" s="39" customFormat="1" ht="12.75" x14ac:dyDescent="0.2">
      <c r="A587" s="18"/>
      <c r="B587" s="18"/>
      <c r="C587" s="18"/>
      <c r="D587" s="18"/>
      <c r="E587" s="19"/>
      <c r="F587" s="20"/>
      <c r="G587" s="20"/>
      <c r="H587" s="20"/>
      <c r="I587" s="20"/>
      <c r="J587" s="19"/>
      <c r="K587" s="21"/>
      <c r="L587" s="18"/>
      <c r="M587" s="19"/>
      <c r="N587" s="19"/>
      <c r="O587" s="21"/>
      <c r="P587" s="19"/>
      <c r="Q587" s="19"/>
      <c r="R587" s="19"/>
      <c r="S587" s="19"/>
      <c r="T587" s="44"/>
      <c r="U587" s="25"/>
      <c r="V587" s="25"/>
      <c r="W587" s="25"/>
      <c r="X587" s="35"/>
      <c r="Y587" s="45"/>
      <c r="Z587" s="35"/>
      <c r="AA587" s="36"/>
      <c r="AB587" s="25"/>
      <c r="AC587" s="18"/>
      <c r="AD587" s="18"/>
      <c r="AE587" s="18"/>
      <c r="AF587" s="37"/>
    </row>
    <row r="588" spans="1:32" s="39" customFormat="1" ht="12.75" customHeight="1" x14ac:dyDescent="0.2">
      <c r="A588" s="18"/>
      <c r="B588" s="18"/>
      <c r="C588" s="18"/>
      <c r="D588" s="18"/>
      <c r="E588" s="19"/>
      <c r="F588" s="20"/>
      <c r="G588" s="20"/>
      <c r="H588" s="20"/>
      <c r="I588" s="20"/>
      <c r="J588" s="19"/>
      <c r="K588" s="21"/>
      <c r="L588" s="18"/>
      <c r="M588" s="19"/>
      <c r="N588" s="19"/>
      <c r="O588" s="21"/>
      <c r="P588" s="19"/>
      <c r="Q588" s="19"/>
      <c r="R588" s="19"/>
      <c r="S588" s="19"/>
      <c r="T588" s="44"/>
      <c r="U588" s="25"/>
      <c r="V588" s="25"/>
      <c r="W588" s="25"/>
      <c r="X588" s="35"/>
      <c r="Y588" s="45"/>
      <c r="Z588" s="35"/>
      <c r="AA588" s="36"/>
      <c r="AB588" s="25"/>
      <c r="AC588" s="18"/>
      <c r="AD588" s="18"/>
      <c r="AE588" s="18"/>
      <c r="AF588" s="37"/>
    </row>
    <row r="589" spans="1:32" s="39" customFormat="1" ht="12.75" customHeight="1" x14ac:dyDescent="0.2">
      <c r="A589" s="18"/>
      <c r="B589" s="18"/>
      <c r="C589" s="18"/>
      <c r="D589" s="18"/>
      <c r="E589" s="19"/>
      <c r="F589" s="20"/>
      <c r="G589" s="20"/>
      <c r="H589" s="20"/>
      <c r="I589" s="20"/>
      <c r="J589" s="19"/>
      <c r="K589" s="21"/>
      <c r="L589" s="18"/>
      <c r="M589" s="19"/>
      <c r="N589" s="19"/>
      <c r="O589" s="21"/>
      <c r="P589" s="19"/>
      <c r="Q589" s="19"/>
      <c r="R589" s="19"/>
      <c r="S589" s="19"/>
      <c r="T589" s="44"/>
      <c r="U589" s="25"/>
      <c r="V589" s="25"/>
      <c r="W589" s="25"/>
      <c r="X589" s="35"/>
      <c r="Y589" s="45"/>
      <c r="Z589" s="35"/>
      <c r="AA589" s="36"/>
      <c r="AB589" s="25"/>
      <c r="AC589" s="18"/>
      <c r="AD589" s="18"/>
      <c r="AE589" s="18"/>
      <c r="AF589" s="37"/>
    </row>
    <row r="590" spans="1:32" s="39" customFormat="1" ht="12.75" customHeight="1" x14ac:dyDescent="0.2">
      <c r="A590" s="18"/>
      <c r="B590" s="18"/>
      <c r="C590" s="18"/>
      <c r="D590" s="18"/>
      <c r="E590" s="19"/>
      <c r="F590" s="20"/>
      <c r="G590" s="20"/>
      <c r="H590" s="20"/>
      <c r="I590" s="20"/>
      <c r="J590" s="19"/>
      <c r="K590" s="21"/>
      <c r="L590" s="18"/>
      <c r="M590" s="19"/>
      <c r="N590" s="19"/>
      <c r="O590" s="21"/>
      <c r="P590" s="19"/>
      <c r="Q590" s="19"/>
      <c r="R590" s="19"/>
      <c r="S590" s="19"/>
      <c r="T590" s="44"/>
      <c r="U590" s="25"/>
      <c r="V590" s="25"/>
      <c r="W590" s="25"/>
      <c r="X590" s="35"/>
      <c r="Y590" s="45"/>
      <c r="Z590" s="35"/>
      <c r="AA590" s="36"/>
      <c r="AB590" s="25"/>
      <c r="AC590" s="18"/>
      <c r="AD590" s="18"/>
      <c r="AE590" s="18"/>
      <c r="AF590" s="37"/>
    </row>
    <row r="591" spans="1:32" ht="12.75" customHeight="1" x14ac:dyDescent="0.2"/>
    <row r="592" spans="1:32" s="39" customFormat="1" ht="12.75" customHeight="1" x14ac:dyDescent="0.2">
      <c r="A592" s="18"/>
      <c r="B592" s="18"/>
      <c r="C592" s="18"/>
      <c r="D592" s="18"/>
      <c r="E592" s="19"/>
      <c r="F592" s="20"/>
      <c r="G592" s="20"/>
      <c r="H592" s="20"/>
      <c r="I592" s="20"/>
      <c r="J592" s="19"/>
      <c r="K592" s="21"/>
      <c r="L592" s="18"/>
      <c r="M592" s="19"/>
      <c r="N592" s="19"/>
      <c r="O592" s="21"/>
      <c r="P592" s="19"/>
      <c r="Q592" s="19"/>
      <c r="R592" s="19"/>
      <c r="S592" s="19"/>
      <c r="T592" s="44"/>
      <c r="U592" s="25"/>
      <c r="V592" s="25"/>
      <c r="W592" s="25"/>
      <c r="X592" s="35"/>
      <c r="Y592" s="45"/>
      <c r="Z592" s="35"/>
      <c r="AA592" s="36"/>
      <c r="AB592" s="25"/>
      <c r="AC592" s="18"/>
      <c r="AD592" s="18"/>
      <c r="AE592" s="18"/>
      <c r="AF592" s="37"/>
    </row>
    <row r="593" spans="1:32" s="39" customFormat="1" ht="12.75" customHeight="1" x14ac:dyDescent="0.2">
      <c r="A593" s="18"/>
      <c r="B593" s="18"/>
      <c r="C593" s="18"/>
      <c r="D593" s="18"/>
      <c r="E593" s="19"/>
      <c r="F593" s="20"/>
      <c r="G593" s="20"/>
      <c r="H593" s="20"/>
      <c r="I593" s="20"/>
      <c r="J593" s="19"/>
      <c r="K593" s="21"/>
      <c r="L593" s="18"/>
      <c r="M593" s="19"/>
      <c r="N593" s="19"/>
      <c r="O593" s="21"/>
      <c r="P593" s="19"/>
      <c r="Q593" s="19"/>
      <c r="R593" s="19"/>
      <c r="S593" s="19"/>
      <c r="T593" s="44"/>
      <c r="U593" s="25"/>
      <c r="V593" s="25"/>
      <c r="W593" s="25"/>
      <c r="X593" s="35"/>
      <c r="Y593" s="45"/>
      <c r="Z593" s="35"/>
      <c r="AA593" s="36"/>
      <c r="AB593" s="25"/>
      <c r="AC593" s="18"/>
      <c r="AD593" s="18"/>
      <c r="AE593" s="18"/>
      <c r="AF593" s="37"/>
    </row>
    <row r="594" spans="1:32" ht="12.75" customHeight="1" x14ac:dyDescent="0.2"/>
    <row r="595" spans="1:32" ht="12.75" customHeight="1" x14ac:dyDescent="0.2"/>
    <row r="596" spans="1:32" ht="12.75" customHeight="1" x14ac:dyDescent="0.2"/>
    <row r="597" spans="1:32" ht="12.75" customHeight="1" x14ac:dyDescent="0.2"/>
    <row r="598" spans="1:32" ht="12.75" customHeight="1" x14ac:dyDescent="0.2"/>
    <row r="599" spans="1:32" ht="12.75" customHeight="1" x14ac:dyDescent="0.2"/>
    <row r="600" spans="1:32" ht="12.75" customHeight="1" x14ac:dyDescent="0.2"/>
    <row r="601" spans="1:32" ht="12.75" customHeight="1" x14ac:dyDescent="0.2"/>
    <row r="602" spans="1:32" ht="12" customHeight="1" x14ac:dyDescent="0.2"/>
    <row r="603" spans="1:32" ht="12" customHeight="1" x14ac:dyDescent="0.2"/>
    <row r="604" spans="1:32" ht="12.75" customHeight="1" x14ac:dyDescent="0.2"/>
    <row r="605" spans="1:32" ht="12.75" customHeight="1" x14ac:dyDescent="0.2"/>
    <row r="606" spans="1:32" ht="12" customHeight="1" x14ac:dyDescent="0.2"/>
    <row r="607" spans="1:32" ht="12.75" customHeight="1" x14ac:dyDescent="0.2"/>
    <row r="608" spans="1:32" ht="12.75" customHeight="1" x14ac:dyDescent="0.2"/>
    <row r="609" ht="12.75" customHeight="1" x14ac:dyDescent="0.2"/>
    <row r="610" ht="12" customHeight="1" x14ac:dyDescent="0.2"/>
    <row r="612" ht="12" customHeight="1" x14ac:dyDescent="0.2"/>
    <row r="613" ht="12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spans="1:32" ht="12.75" customHeight="1" x14ac:dyDescent="0.2"/>
    <row r="674" spans="1:32" ht="12.75" customHeight="1" x14ac:dyDescent="0.2"/>
    <row r="675" spans="1:32" ht="12.75" customHeight="1" x14ac:dyDescent="0.2"/>
    <row r="676" spans="1:32" ht="12.75" customHeight="1" x14ac:dyDescent="0.2"/>
    <row r="677" spans="1:32" s="39" customFormat="1" ht="12.75" customHeight="1" x14ac:dyDescent="0.2">
      <c r="A677" s="18"/>
      <c r="B677" s="18"/>
      <c r="C677" s="18"/>
      <c r="D677" s="18"/>
      <c r="E677" s="19"/>
      <c r="F677" s="20"/>
      <c r="G677" s="20"/>
      <c r="H677" s="20"/>
      <c r="I677" s="20"/>
      <c r="J677" s="19"/>
      <c r="K677" s="21"/>
      <c r="L677" s="18"/>
      <c r="M677" s="19"/>
      <c r="N677" s="19"/>
      <c r="O677" s="21"/>
      <c r="P677" s="19"/>
      <c r="Q677" s="19"/>
      <c r="R677" s="19"/>
      <c r="S677" s="19"/>
      <c r="T677" s="44"/>
      <c r="U677" s="25"/>
      <c r="V677" s="25"/>
      <c r="W677" s="25"/>
      <c r="X677" s="35"/>
      <c r="Y677" s="45"/>
      <c r="Z677" s="35"/>
      <c r="AA677" s="36"/>
      <c r="AB677" s="25"/>
      <c r="AC677" s="18"/>
      <c r="AD677" s="18"/>
      <c r="AE677" s="18"/>
      <c r="AF677" s="37"/>
    </row>
    <row r="678" spans="1:32" s="39" customFormat="1" ht="12.75" customHeight="1" x14ac:dyDescent="0.2">
      <c r="A678" s="18"/>
      <c r="B678" s="18"/>
      <c r="C678" s="18"/>
      <c r="D678" s="18"/>
      <c r="E678" s="19"/>
      <c r="F678" s="20"/>
      <c r="G678" s="20"/>
      <c r="H678" s="20"/>
      <c r="I678" s="20"/>
      <c r="J678" s="19"/>
      <c r="K678" s="21"/>
      <c r="L678" s="18"/>
      <c r="M678" s="19"/>
      <c r="N678" s="19"/>
      <c r="O678" s="21"/>
      <c r="P678" s="19"/>
      <c r="Q678" s="19"/>
      <c r="R678" s="19"/>
      <c r="S678" s="19"/>
      <c r="T678" s="44"/>
      <c r="U678" s="25"/>
      <c r="V678" s="25"/>
      <c r="W678" s="25"/>
      <c r="X678" s="35"/>
      <c r="Y678" s="45"/>
      <c r="Z678" s="35"/>
      <c r="AA678" s="36"/>
      <c r="AB678" s="25"/>
      <c r="AC678" s="18"/>
      <c r="AD678" s="18"/>
      <c r="AE678" s="18"/>
      <c r="AF678" s="37"/>
    </row>
    <row r="679" spans="1:32" ht="12.75" customHeight="1" x14ac:dyDescent="0.2"/>
    <row r="680" spans="1:32" ht="12.75" customHeight="1" x14ac:dyDescent="0.2"/>
    <row r="681" spans="1:32" ht="12.75" customHeight="1" x14ac:dyDescent="0.2"/>
    <row r="682" spans="1:32" ht="12.6" customHeight="1" x14ac:dyDescent="0.2"/>
    <row r="683" spans="1:32" ht="12.75" customHeight="1" x14ac:dyDescent="0.2"/>
    <row r="684" spans="1:32" s="39" customFormat="1" ht="12.75" customHeight="1" x14ac:dyDescent="0.2">
      <c r="A684" s="18"/>
      <c r="B684" s="18"/>
      <c r="C684" s="18"/>
      <c r="D684" s="18"/>
      <c r="E684" s="19"/>
      <c r="F684" s="20"/>
      <c r="G684" s="20"/>
      <c r="H684" s="20"/>
      <c r="I684" s="20"/>
      <c r="J684" s="19"/>
      <c r="K684" s="21"/>
      <c r="L684" s="18"/>
      <c r="M684" s="19"/>
      <c r="N684" s="19"/>
      <c r="O684" s="21"/>
      <c r="P684" s="19"/>
      <c r="Q684" s="19"/>
      <c r="R684" s="19"/>
      <c r="S684" s="19"/>
      <c r="T684" s="44"/>
      <c r="U684" s="25"/>
      <c r="V684" s="25"/>
      <c r="W684" s="25"/>
      <c r="X684" s="35"/>
      <c r="Y684" s="45"/>
      <c r="Z684" s="35"/>
      <c r="AA684" s="36"/>
      <c r="AB684" s="25"/>
      <c r="AC684" s="18"/>
      <c r="AD684" s="18"/>
      <c r="AE684" s="18"/>
      <c r="AF684" s="37"/>
    </row>
    <row r="685" spans="1:32" s="39" customFormat="1" ht="12.75" customHeight="1" x14ac:dyDescent="0.2">
      <c r="A685" s="18"/>
      <c r="B685" s="18"/>
      <c r="C685" s="18"/>
      <c r="D685" s="18"/>
      <c r="E685" s="19"/>
      <c r="F685" s="20"/>
      <c r="G685" s="20"/>
      <c r="H685" s="20"/>
      <c r="I685" s="20"/>
      <c r="J685" s="19"/>
      <c r="K685" s="21"/>
      <c r="L685" s="18"/>
      <c r="M685" s="19"/>
      <c r="N685" s="19"/>
      <c r="O685" s="21"/>
      <c r="P685" s="19"/>
      <c r="Q685" s="19"/>
      <c r="R685" s="19"/>
      <c r="S685" s="19"/>
      <c r="T685" s="44"/>
      <c r="U685" s="25"/>
      <c r="V685" s="25"/>
      <c r="W685" s="25"/>
      <c r="X685" s="35"/>
      <c r="Y685" s="45"/>
      <c r="Z685" s="35"/>
      <c r="AA685" s="36"/>
      <c r="AB685" s="25"/>
      <c r="AC685" s="18"/>
      <c r="AD685" s="18"/>
      <c r="AE685" s="18"/>
      <c r="AF685" s="37"/>
    </row>
    <row r="686" spans="1:32" ht="12.75" customHeight="1" x14ac:dyDescent="0.2"/>
    <row r="687" spans="1:32" ht="12.75" customHeight="1" x14ac:dyDescent="0.2"/>
    <row r="688" spans="1:32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customHeight="1" x14ac:dyDescent="0.2"/>
    <row r="727" ht="13.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spans="1:32" ht="12.75" customHeight="1" x14ac:dyDescent="0.2"/>
    <row r="754" spans="1:32" ht="12.75" customHeight="1" x14ac:dyDescent="0.2"/>
    <row r="755" spans="1:32" ht="12.75" customHeight="1" x14ac:dyDescent="0.2"/>
    <row r="756" spans="1:32" ht="12.75" customHeight="1" x14ac:dyDescent="0.2"/>
    <row r="757" spans="1:32" ht="12.75" customHeight="1" x14ac:dyDescent="0.2"/>
    <row r="758" spans="1:32" ht="12.75" customHeight="1" x14ac:dyDescent="0.2"/>
    <row r="759" spans="1:32" ht="12.75" customHeight="1" x14ac:dyDescent="0.2"/>
    <row r="760" spans="1:32" ht="12.75" customHeight="1" x14ac:dyDescent="0.2"/>
    <row r="761" spans="1:32" ht="12.75" customHeight="1" x14ac:dyDescent="0.2"/>
    <row r="762" spans="1:32" ht="12.75" customHeight="1" x14ac:dyDescent="0.2"/>
    <row r="763" spans="1:32" ht="12.75" customHeight="1" x14ac:dyDescent="0.2"/>
    <row r="764" spans="1:32" s="39" customFormat="1" ht="12.75" customHeight="1" x14ac:dyDescent="0.2">
      <c r="A764" s="18"/>
      <c r="B764" s="18"/>
      <c r="C764" s="18"/>
      <c r="D764" s="18"/>
      <c r="E764" s="19"/>
      <c r="F764" s="20"/>
      <c r="G764" s="20"/>
      <c r="H764" s="20"/>
      <c r="I764" s="20"/>
      <c r="J764" s="19"/>
      <c r="K764" s="21"/>
      <c r="L764" s="18"/>
      <c r="M764" s="19"/>
      <c r="N764" s="19"/>
      <c r="O764" s="21"/>
      <c r="P764" s="19"/>
      <c r="Q764" s="19"/>
      <c r="R764" s="19"/>
      <c r="S764" s="19"/>
      <c r="T764" s="44"/>
      <c r="U764" s="25"/>
      <c r="V764" s="25"/>
      <c r="W764" s="25"/>
      <c r="X764" s="35"/>
      <c r="Y764" s="45"/>
      <c r="Z764" s="35"/>
      <c r="AA764" s="36"/>
      <c r="AB764" s="25"/>
      <c r="AC764" s="18"/>
      <c r="AD764" s="18"/>
      <c r="AE764" s="18"/>
      <c r="AF764" s="37"/>
    </row>
    <row r="765" spans="1:32" ht="12.75" customHeight="1" x14ac:dyDescent="0.2"/>
    <row r="766" spans="1:32" ht="12.75" customHeight="1" x14ac:dyDescent="0.2"/>
    <row r="767" spans="1:32" ht="12" customHeight="1" x14ac:dyDescent="0.2"/>
    <row r="768" spans="1:32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spans="1:32" ht="12.75" customHeight="1" x14ac:dyDescent="0.2"/>
    <row r="802" spans="1:32" ht="12.75" customHeight="1" x14ac:dyDescent="0.2"/>
    <row r="803" spans="1:32" ht="12.75" customHeight="1" x14ac:dyDescent="0.2"/>
    <row r="804" spans="1:32" ht="12.75" customHeight="1" x14ac:dyDescent="0.2"/>
    <row r="805" spans="1:32" ht="12.75" customHeight="1" x14ac:dyDescent="0.2"/>
    <row r="806" spans="1:32" s="39" customFormat="1" ht="12.75" customHeight="1" x14ac:dyDescent="0.2">
      <c r="A806" s="18"/>
      <c r="B806" s="18"/>
      <c r="C806" s="18"/>
      <c r="D806" s="18"/>
      <c r="E806" s="19"/>
      <c r="F806" s="20"/>
      <c r="G806" s="20"/>
      <c r="H806" s="20"/>
      <c r="I806" s="20"/>
      <c r="J806" s="19"/>
      <c r="K806" s="21"/>
      <c r="L806" s="18"/>
      <c r="M806" s="19"/>
      <c r="N806" s="19"/>
      <c r="O806" s="21"/>
      <c r="P806" s="19"/>
      <c r="Q806" s="19"/>
      <c r="R806" s="19"/>
      <c r="S806" s="19"/>
      <c r="T806" s="44"/>
      <c r="U806" s="25"/>
      <c r="V806" s="25"/>
      <c r="W806" s="25"/>
      <c r="X806" s="35"/>
      <c r="Y806" s="45"/>
      <c r="Z806" s="35"/>
      <c r="AA806" s="36"/>
      <c r="AB806" s="25"/>
      <c r="AC806" s="18"/>
      <c r="AD806" s="18"/>
      <c r="AE806" s="18"/>
      <c r="AF806" s="37"/>
    </row>
    <row r="807" spans="1:32" s="39" customFormat="1" ht="12.75" customHeight="1" x14ac:dyDescent="0.2">
      <c r="A807" s="18"/>
      <c r="B807" s="18"/>
      <c r="C807" s="18"/>
      <c r="D807" s="18"/>
      <c r="E807" s="19"/>
      <c r="F807" s="20"/>
      <c r="G807" s="20"/>
      <c r="H807" s="20"/>
      <c r="I807" s="20"/>
      <c r="J807" s="19"/>
      <c r="K807" s="21"/>
      <c r="L807" s="18"/>
      <c r="M807" s="19"/>
      <c r="N807" s="19"/>
      <c r="O807" s="21"/>
      <c r="P807" s="19"/>
      <c r="Q807" s="19"/>
      <c r="R807" s="19"/>
      <c r="S807" s="19"/>
      <c r="T807" s="44"/>
      <c r="U807" s="25"/>
      <c r="V807" s="25"/>
      <c r="W807" s="25"/>
      <c r="X807" s="35"/>
      <c r="Y807" s="45"/>
      <c r="Z807" s="35"/>
      <c r="AA807" s="36"/>
      <c r="AB807" s="25"/>
      <c r="AC807" s="18"/>
      <c r="AD807" s="18"/>
      <c r="AE807" s="18"/>
      <c r="AF807" s="37"/>
    </row>
    <row r="808" spans="1:32" ht="12.75" customHeight="1" x14ac:dyDescent="0.2"/>
    <row r="809" spans="1:32" ht="12.75" customHeight="1" x14ac:dyDescent="0.2"/>
    <row r="810" spans="1:32" ht="12.75" customHeight="1" x14ac:dyDescent="0.2"/>
    <row r="811" spans="1:32" ht="12.75" customHeight="1" x14ac:dyDescent="0.2"/>
    <row r="812" spans="1:32" ht="12.75" customHeight="1" x14ac:dyDescent="0.2"/>
    <row r="813" spans="1:32" ht="12.75" customHeight="1" x14ac:dyDescent="0.2"/>
    <row r="814" spans="1:32" ht="12.75" customHeight="1" x14ac:dyDescent="0.2"/>
    <row r="815" spans="1:32" ht="12.75" customHeight="1" x14ac:dyDescent="0.2"/>
    <row r="816" spans="1:32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4.25" customHeight="1" x14ac:dyDescent="0.2"/>
    <row r="844" ht="14.2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spans="1:32" ht="12.75" customHeight="1" x14ac:dyDescent="0.2"/>
    <row r="866" spans="1:32" ht="12.75" customHeight="1" x14ac:dyDescent="0.2"/>
    <row r="867" spans="1:32" s="39" customFormat="1" ht="12.75" customHeight="1" x14ac:dyDescent="0.2">
      <c r="A867" s="18"/>
      <c r="B867" s="18"/>
      <c r="C867" s="18"/>
      <c r="D867" s="18"/>
      <c r="E867" s="19"/>
      <c r="F867" s="20"/>
      <c r="G867" s="20"/>
      <c r="H867" s="20"/>
      <c r="I867" s="20"/>
      <c r="J867" s="19"/>
      <c r="K867" s="21"/>
      <c r="L867" s="18"/>
      <c r="M867" s="19"/>
      <c r="N867" s="19"/>
      <c r="O867" s="21"/>
      <c r="P867" s="19"/>
      <c r="Q867" s="19"/>
      <c r="R867" s="19"/>
      <c r="S867" s="19"/>
      <c r="T867" s="44"/>
      <c r="U867" s="25"/>
      <c r="V867" s="25"/>
      <c r="W867" s="25"/>
      <c r="X867" s="35"/>
      <c r="Y867" s="45"/>
      <c r="Z867" s="35"/>
      <c r="AA867" s="36"/>
      <c r="AB867" s="25"/>
      <c r="AC867" s="18"/>
      <c r="AD867" s="18"/>
      <c r="AE867" s="18"/>
      <c r="AF867" s="37"/>
    </row>
    <row r="868" spans="1:32" ht="12.75" customHeight="1" x14ac:dyDescent="0.2"/>
    <row r="869" spans="1:32" ht="12.75" customHeight="1" x14ac:dyDescent="0.2"/>
    <row r="870" spans="1:32" ht="12.75" customHeight="1" x14ac:dyDescent="0.2"/>
    <row r="871" spans="1:32" ht="13.5" customHeight="1" x14ac:dyDescent="0.2"/>
    <row r="872" spans="1:32" ht="16.5" customHeight="1" x14ac:dyDescent="0.2"/>
    <row r="873" spans="1:32" ht="15" customHeight="1" x14ac:dyDescent="0.2"/>
    <row r="874" spans="1:32" ht="15" customHeight="1" x14ac:dyDescent="0.2"/>
    <row r="875" spans="1:32" ht="18" customHeight="1" x14ac:dyDescent="0.2"/>
    <row r="876" spans="1:32" ht="11.25" customHeight="1" x14ac:dyDescent="0.2"/>
    <row r="877" spans="1:32" ht="11.25" customHeight="1" x14ac:dyDescent="0.2"/>
    <row r="878" spans="1:32" ht="12" customHeight="1" x14ac:dyDescent="0.2"/>
    <row r="879" spans="1:32" ht="14.25" customHeight="1" x14ac:dyDescent="0.2"/>
    <row r="880" spans="1:32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spans="1:32" ht="12.75" customHeight="1" x14ac:dyDescent="0.2"/>
    <row r="898" spans="1:32" ht="12.75" customHeight="1" x14ac:dyDescent="0.2"/>
    <row r="899" spans="1:32" s="39" customFormat="1" ht="12.75" customHeight="1" x14ac:dyDescent="0.2">
      <c r="A899" s="18"/>
      <c r="B899" s="18"/>
      <c r="C899" s="18"/>
      <c r="D899" s="18"/>
      <c r="E899" s="19"/>
      <c r="F899" s="20"/>
      <c r="G899" s="20"/>
      <c r="H899" s="20"/>
      <c r="I899" s="20"/>
      <c r="J899" s="19"/>
      <c r="K899" s="21"/>
      <c r="L899" s="18"/>
      <c r="M899" s="19"/>
      <c r="N899" s="19"/>
      <c r="O899" s="21"/>
      <c r="P899" s="19"/>
      <c r="Q899" s="19"/>
      <c r="R899" s="19"/>
      <c r="S899" s="19"/>
      <c r="T899" s="44"/>
      <c r="U899" s="25"/>
      <c r="V899" s="25"/>
      <c r="W899" s="25"/>
      <c r="X899" s="35"/>
      <c r="Y899" s="45"/>
      <c r="Z899" s="35"/>
      <c r="AA899" s="36"/>
      <c r="AB899" s="25"/>
      <c r="AC899" s="18"/>
      <c r="AD899" s="18"/>
      <c r="AE899" s="18"/>
      <c r="AF899" s="37"/>
    </row>
    <row r="900" spans="1:32" s="39" customFormat="1" ht="12.75" customHeight="1" x14ac:dyDescent="0.2">
      <c r="A900" s="18"/>
      <c r="B900" s="18"/>
      <c r="C900" s="18"/>
      <c r="D900" s="18"/>
      <c r="E900" s="19"/>
      <c r="F900" s="20"/>
      <c r="G900" s="20"/>
      <c r="H900" s="20"/>
      <c r="I900" s="20"/>
      <c r="J900" s="19"/>
      <c r="K900" s="21"/>
      <c r="L900" s="18"/>
      <c r="M900" s="19"/>
      <c r="N900" s="19"/>
      <c r="O900" s="21"/>
      <c r="P900" s="19"/>
      <c r="Q900" s="19"/>
      <c r="R900" s="19"/>
      <c r="S900" s="19"/>
      <c r="T900" s="44"/>
      <c r="U900" s="25"/>
      <c r="V900" s="25"/>
      <c r="W900" s="25"/>
      <c r="X900" s="35"/>
      <c r="Y900" s="45"/>
      <c r="Z900" s="35"/>
      <c r="AA900" s="36"/>
      <c r="AB900" s="25"/>
      <c r="AC900" s="18"/>
      <c r="AD900" s="18"/>
      <c r="AE900" s="18"/>
      <c r="AF900" s="37"/>
    </row>
    <row r="901" spans="1:32" s="39" customFormat="1" ht="12.75" customHeight="1" x14ac:dyDescent="0.2">
      <c r="A901" s="18"/>
      <c r="B901" s="18"/>
      <c r="C901" s="18"/>
      <c r="D901" s="18"/>
      <c r="E901" s="19"/>
      <c r="F901" s="20"/>
      <c r="G901" s="20"/>
      <c r="H901" s="20"/>
      <c r="I901" s="20"/>
      <c r="J901" s="19"/>
      <c r="K901" s="21"/>
      <c r="L901" s="18"/>
      <c r="M901" s="19"/>
      <c r="N901" s="19"/>
      <c r="O901" s="21"/>
      <c r="P901" s="19"/>
      <c r="Q901" s="19"/>
      <c r="R901" s="19"/>
      <c r="S901" s="19"/>
      <c r="T901" s="44"/>
      <c r="U901" s="25"/>
      <c r="V901" s="25"/>
      <c r="W901" s="25"/>
      <c r="X901" s="35"/>
      <c r="Y901" s="45"/>
      <c r="Z901" s="35"/>
      <c r="AA901" s="36"/>
      <c r="AB901" s="25"/>
      <c r="AC901" s="18"/>
      <c r="AD901" s="18"/>
      <c r="AE901" s="18"/>
      <c r="AF901" s="37"/>
    </row>
    <row r="902" spans="1:32" ht="12.75" customHeight="1" x14ac:dyDescent="0.2"/>
    <row r="903" spans="1:32" ht="12.75" customHeight="1" x14ac:dyDescent="0.2"/>
    <row r="904" spans="1:32" ht="12.75" customHeight="1" x14ac:dyDescent="0.2"/>
    <row r="905" spans="1:32" ht="12.75" customHeight="1" x14ac:dyDescent="0.2"/>
    <row r="906" spans="1:32" ht="12.75" customHeight="1" x14ac:dyDescent="0.2"/>
    <row r="907" spans="1:32" ht="12.75" customHeight="1" x14ac:dyDescent="0.2"/>
    <row r="908" spans="1:32" ht="12.75" customHeight="1" x14ac:dyDescent="0.2"/>
    <row r="909" spans="1:32" ht="12.75" customHeight="1" x14ac:dyDescent="0.2"/>
    <row r="910" spans="1:32" ht="12" customHeight="1" x14ac:dyDescent="0.2"/>
    <row r="911" spans="1:32" ht="12.75" customHeight="1" x14ac:dyDescent="0.2"/>
    <row r="912" spans="1:3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spans="1:32" ht="12.75" customHeight="1" x14ac:dyDescent="0.2"/>
    <row r="962" spans="1:32" ht="12.75" customHeight="1" x14ac:dyDescent="0.2"/>
    <row r="963" spans="1:32" ht="12.75" customHeight="1" x14ac:dyDescent="0.2"/>
    <row r="964" spans="1:32" ht="12.75" customHeight="1" x14ac:dyDescent="0.2"/>
    <row r="965" spans="1:32" ht="12.75" customHeight="1" x14ac:dyDescent="0.2"/>
    <row r="966" spans="1:32" ht="12.75" customHeight="1" x14ac:dyDescent="0.2"/>
    <row r="967" spans="1:32" ht="12.75" customHeight="1" x14ac:dyDescent="0.2"/>
    <row r="968" spans="1:32" ht="12.75" customHeight="1" x14ac:dyDescent="0.2"/>
    <row r="969" spans="1:32" ht="12.75" customHeight="1" x14ac:dyDescent="0.2"/>
    <row r="970" spans="1:32" s="39" customFormat="1" ht="12.75" customHeight="1" x14ac:dyDescent="0.2">
      <c r="A970" s="18"/>
      <c r="B970" s="18"/>
      <c r="C970" s="18"/>
      <c r="D970" s="18"/>
      <c r="E970" s="19"/>
      <c r="F970" s="20"/>
      <c r="G970" s="20"/>
      <c r="H970" s="20"/>
      <c r="I970" s="20"/>
      <c r="J970" s="19"/>
      <c r="K970" s="21"/>
      <c r="L970" s="18"/>
      <c r="M970" s="19"/>
      <c r="N970" s="19"/>
      <c r="O970" s="21"/>
      <c r="P970" s="19"/>
      <c r="Q970" s="19"/>
      <c r="R970" s="19"/>
      <c r="S970" s="19"/>
      <c r="T970" s="44"/>
      <c r="U970" s="25"/>
      <c r="V970" s="25"/>
      <c r="W970" s="25"/>
      <c r="X970" s="35"/>
      <c r="Y970" s="45"/>
      <c r="Z970" s="35"/>
      <c r="AA970" s="36"/>
      <c r="AB970" s="25"/>
      <c r="AC970" s="18"/>
      <c r="AD970" s="18"/>
      <c r="AE970" s="18"/>
      <c r="AF970" s="37"/>
    </row>
    <row r="971" spans="1:32" s="39" customFormat="1" ht="12.75" customHeight="1" x14ac:dyDescent="0.2">
      <c r="A971" s="18"/>
      <c r="B971" s="18"/>
      <c r="C971" s="18"/>
      <c r="D971" s="18"/>
      <c r="E971" s="19"/>
      <c r="F971" s="20"/>
      <c r="G971" s="20"/>
      <c r="H971" s="20"/>
      <c r="I971" s="20"/>
      <c r="J971" s="19"/>
      <c r="K971" s="21"/>
      <c r="L971" s="18"/>
      <c r="M971" s="19"/>
      <c r="N971" s="19"/>
      <c r="O971" s="21"/>
      <c r="P971" s="19"/>
      <c r="Q971" s="19"/>
      <c r="R971" s="19"/>
      <c r="S971" s="19"/>
      <c r="T971" s="44"/>
      <c r="U971" s="25"/>
      <c r="V971" s="25"/>
      <c r="W971" s="25"/>
      <c r="X971" s="35"/>
      <c r="Y971" s="45"/>
      <c r="Z971" s="35"/>
      <c r="AA971" s="36"/>
      <c r="AB971" s="25"/>
      <c r="AC971" s="18"/>
      <c r="AD971" s="18"/>
      <c r="AE971" s="18"/>
      <c r="AF971" s="37"/>
    </row>
    <row r="972" spans="1:32" s="39" customFormat="1" ht="12.75" customHeight="1" x14ac:dyDescent="0.2">
      <c r="A972" s="18"/>
      <c r="B972" s="18"/>
      <c r="C972" s="18"/>
      <c r="D972" s="18"/>
      <c r="E972" s="19"/>
      <c r="F972" s="20"/>
      <c r="G972" s="20"/>
      <c r="H972" s="20"/>
      <c r="I972" s="20"/>
      <c r="J972" s="19"/>
      <c r="K972" s="21"/>
      <c r="L972" s="18"/>
      <c r="M972" s="19"/>
      <c r="N972" s="19"/>
      <c r="O972" s="21"/>
      <c r="P972" s="19"/>
      <c r="Q972" s="19"/>
      <c r="R972" s="19"/>
      <c r="S972" s="19"/>
      <c r="T972" s="44"/>
      <c r="U972" s="25"/>
      <c r="V972" s="25"/>
      <c r="W972" s="25"/>
      <c r="X972" s="35"/>
      <c r="Y972" s="45"/>
      <c r="Z972" s="35"/>
      <c r="AA972" s="36"/>
      <c r="AB972" s="25"/>
      <c r="AC972" s="18"/>
      <c r="AD972" s="18"/>
      <c r="AE972" s="18"/>
      <c r="AF972" s="37"/>
    </row>
    <row r="973" spans="1:32" s="39" customFormat="1" ht="12.75" customHeight="1" x14ac:dyDescent="0.2">
      <c r="A973" s="18"/>
      <c r="B973" s="18"/>
      <c r="C973" s="18"/>
      <c r="D973" s="18"/>
      <c r="E973" s="19"/>
      <c r="F973" s="20"/>
      <c r="G973" s="20"/>
      <c r="H973" s="20"/>
      <c r="I973" s="20"/>
      <c r="J973" s="19"/>
      <c r="K973" s="21"/>
      <c r="L973" s="18"/>
      <c r="M973" s="19"/>
      <c r="N973" s="19"/>
      <c r="O973" s="21"/>
      <c r="P973" s="19"/>
      <c r="Q973" s="19"/>
      <c r="R973" s="19"/>
      <c r="S973" s="19"/>
      <c r="T973" s="44"/>
      <c r="U973" s="25"/>
      <c r="V973" s="25"/>
      <c r="W973" s="25"/>
      <c r="X973" s="35"/>
      <c r="Y973" s="45"/>
      <c r="Z973" s="35"/>
      <c r="AA973" s="36"/>
      <c r="AB973" s="25"/>
      <c r="AC973" s="18"/>
      <c r="AD973" s="18"/>
      <c r="AE973" s="18"/>
      <c r="AF973" s="37"/>
    </row>
    <row r="974" spans="1:32" ht="12.75" customHeight="1" x14ac:dyDescent="0.2"/>
    <row r="975" spans="1:32" ht="12.75" customHeight="1" x14ac:dyDescent="0.2"/>
    <row r="976" spans="1:32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4.4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  <row r="1005" ht="12.75" customHeight="1" x14ac:dyDescent="0.2"/>
    <row r="1006" ht="12.75" customHeight="1" x14ac:dyDescent="0.2"/>
    <row r="1007" ht="12.75" customHeight="1" x14ac:dyDescent="0.2"/>
    <row r="1008" ht="12.75" customHeight="1" x14ac:dyDescent="0.2"/>
    <row r="1009" spans="1:32" ht="12.75" customHeight="1" x14ac:dyDescent="0.2"/>
    <row r="1010" spans="1:32" ht="12.75" customHeight="1" x14ac:dyDescent="0.2"/>
    <row r="1011" spans="1:32" ht="12.75" customHeight="1" x14ac:dyDescent="0.2"/>
    <row r="1012" spans="1:32" s="21" customFormat="1" ht="12.75" customHeight="1" x14ac:dyDescent="0.2">
      <c r="A1012" s="18"/>
      <c r="B1012" s="18"/>
      <c r="C1012" s="18"/>
      <c r="D1012" s="18"/>
      <c r="E1012" s="19"/>
      <c r="F1012" s="20"/>
      <c r="G1012" s="20"/>
      <c r="H1012" s="20"/>
      <c r="I1012" s="20"/>
      <c r="J1012" s="19"/>
      <c r="L1012" s="18"/>
      <c r="M1012" s="19"/>
      <c r="N1012" s="19"/>
      <c r="P1012" s="19"/>
      <c r="Q1012" s="19"/>
      <c r="R1012" s="19"/>
      <c r="S1012" s="19"/>
      <c r="T1012" s="44"/>
      <c r="U1012" s="25"/>
      <c r="V1012" s="25"/>
      <c r="W1012" s="25"/>
      <c r="X1012" s="35"/>
      <c r="Y1012" s="45"/>
      <c r="Z1012" s="35"/>
      <c r="AA1012" s="36"/>
      <c r="AB1012" s="25"/>
      <c r="AC1012" s="18"/>
      <c r="AD1012" s="18"/>
      <c r="AE1012" s="18"/>
      <c r="AF1012" s="37"/>
    </row>
    <row r="1013" spans="1:32" s="21" customFormat="1" ht="12.75" customHeight="1" x14ac:dyDescent="0.2">
      <c r="A1013" s="18"/>
      <c r="B1013" s="18"/>
      <c r="C1013" s="18"/>
      <c r="D1013" s="18"/>
      <c r="E1013" s="19"/>
      <c r="F1013" s="20"/>
      <c r="G1013" s="20"/>
      <c r="H1013" s="20"/>
      <c r="I1013" s="20"/>
      <c r="J1013" s="19"/>
      <c r="L1013" s="18"/>
      <c r="M1013" s="19"/>
      <c r="N1013" s="19"/>
      <c r="P1013" s="19"/>
      <c r="Q1013" s="19"/>
      <c r="R1013" s="19"/>
      <c r="S1013" s="19"/>
      <c r="T1013" s="44"/>
      <c r="U1013" s="25"/>
      <c r="V1013" s="25"/>
      <c r="W1013" s="25"/>
      <c r="X1013" s="35"/>
      <c r="Y1013" s="45"/>
      <c r="Z1013" s="35"/>
      <c r="AA1013" s="36"/>
      <c r="AB1013" s="25"/>
      <c r="AC1013" s="18"/>
      <c r="AD1013" s="18"/>
      <c r="AE1013" s="18"/>
      <c r="AF1013" s="37"/>
    </row>
    <row r="1014" spans="1:32" s="21" customFormat="1" ht="12.75" customHeight="1" x14ac:dyDescent="0.2">
      <c r="A1014" s="18"/>
      <c r="B1014" s="18"/>
      <c r="C1014" s="18"/>
      <c r="D1014" s="18"/>
      <c r="E1014" s="19"/>
      <c r="F1014" s="20"/>
      <c r="G1014" s="20"/>
      <c r="H1014" s="20"/>
      <c r="I1014" s="20"/>
      <c r="J1014" s="19"/>
      <c r="L1014" s="18"/>
      <c r="M1014" s="19"/>
      <c r="N1014" s="19"/>
      <c r="P1014" s="19"/>
      <c r="Q1014" s="19"/>
      <c r="R1014" s="19"/>
      <c r="S1014" s="19"/>
      <c r="T1014" s="44"/>
      <c r="U1014" s="25"/>
      <c r="V1014" s="25"/>
      <c r="W1014" s="25"/>
      <c r="X1014" s="35"/>
      <c r="Y1014" s="45"/>
      <c r="Z1014" s="35"/>
      <c r="AA1014" s="36"/>
      <c r="AB1014" s="25"/>
      <c r="AC1014" s="18"/>
      <c r="AD1014" s="18"/>
      <c r="AE1014" s="18"/>
      <c r="AF1014" s="37"/>
    </row>
    <row r="1015" spans="1:32" s="21" customFormat="1" ht="12.75" customHeight="1" x14ac:dyDescent="0.2">
      <c r="A1015" s="18"/>
      <c r="B1015" s="18"/>
      <c r="C1015" s="18"/>
      <c r="D1015" s="18"/>
      <c r="E1015" s="19"/>
      <c r="F1015" s="20"/>
      <c r="G1015" s="20"/>
      <c r="H1015" s="20"/>
      <c r="I1015" s="20"/>
      <c r="J1015" s="19"/>
      <c r="L1015" s="18"/>
      <c r="M1015" s="19"/>
      <c r="N1015" s="19"/>
      <c r="P1015" s="19"/>
      <c r="Q1015" s="19"/>
      <c r="R1015" s="19"/>
      <c r="S1015" s="19"/>
      <c r="T1015" s="44"/>
      <c r="U1015" s="25"/>
      <c r="V1015" s="25"/>
      <c r="W1015" s="25"/>
      <c r="X1015" s="35"/>
      <c r="Y1015" s="45"/>
      <c r="Z1015" s="35"/>
      <c r="AA1015" s="36"/>
      <c r="AB1015" s="25"/>
      <c r="AC1015" s="18"/>
      <c r="AD1015" s="18"/>
      <c r="AE1015" s="18"/>
      <c r="AF1015" s="37"/>
    </row>
    <row r="1016" spans="1:32" s="21" customFormat="1" ht="12.75" customHeight="1" x14ac:dyDescent="0.2">
      <c r="A1016" s="18"/>
      <c r="B1016" s="18"/>
      <c r="C1016" s="18"/>
      <c r="D1016" s="18"/>
      <c r="E1016" s="19"/>
      <c r="F1016" s="20"/>
      <c r="G1016" s="20"/>
      <c r="H1016" s="20"/>
      <c r="I1016" s="20"/>
      <c r="J1016" s="19"/>
      <c r="L1016" s="18"/>
      <c r="M1016" s="19"/>
      <c r="N1016" s="19"/>
      <c r="P1016" s="19"/>
      <c r="Q1016" s="19"/>
      <c r="R1016" s="19"/>
      <c r="S1016" s="19"/>
      <c r="T1016" s="44"/>
      <c r="U1016" s="25"/>
      <c r="V1016" s="25"/>
      <c r="W1016" s="25"/>
      <c r="X1016" s="35"/>
      <c r="Y1016" s="45"/>
      <c r="Z1016" s="35"/>
      <c r="AA1016" s="36"/>
      <c r="AB1016" s="25"/>
      <c r="AC1016" s="18"/>
      <c r="AD1016" s="18"/>
      <c r="AE1016" s="18"/>
      <c r="AF1016" s="37"/>
    </row>
    <row r="1017" spans="1:32" s="21" customFormat="1" ht="12.75" customHeight="1" x14ac:dyDescent="0.2">
      <c r="A1017" s="18"/>
      <c r="B1017" s="18"/>
      <c r="C1017" s="18"/>
      <c r="D1017" s="18"/>
      <c r="E1017" s="19"/>
      <c r="F1017" s="20"/>
      <c r="G1017" s="20"/>
      <c r="H1017" s="20"/>
      <c r="I1017" s="20"/>
      <c r="J1017" s="19"/>
      <c r="L1017" s="18"/>
      <c r="M1017" s="19"/>
      <c r="N1017" s="19"/>
      <c r="P1017" s="19"/>
      <c r="Q1017" s="19"/>
      <c r="R1017" s="19"/>
      <c r="S1017" s="19"/>
      <c r="T1017" s="44"/>
      <c r="U1017" s="25"/>
      <c r="V1017" s="25"/>
      <c r="W1017" s="25"/>
      <c r="X1017" s="35"/>
      <c r="Y1017" s="45"/>
      <c r="Z1017" s="35"/>
      <c r="AA1017" s="36"/>
      <c r="AB1017" s="25"/>
      <c r="AC1017" s="18"/>
      <c r="AD1017" s="18"/>
      <c r="AE1017" s="18"/>
      <c r="AF1017" s="37"/>
    </row>
    <row r="1018" spans="1:32" s="21" customFormat="1" ht="12.75" customHeight="1" x14ac:dyDescent="0.2">
      <c r="A1018" s="18"/>
      <c r="B1018" s="18"/>
      <c r="C1018" s="18"/>
      <c r="D1018" s="18"/>
      <c r="E1018" s="19"/>
      <c r="F1018" s="20"/>
      <c r="G1018" s="20"/>
      <c r="H1018" s="20"/>
      <c r="I1018" s="20"/>
      <c r="J1018" s="19"/>
      <c r="L1018" s="18"/>
      <c r="M1018" s="19"/>
      <c r="N1018" s="19"/>
      <c r="P1018" s="19"/>
      <c r="Q1018" s="19"/>
      <c r="R1018" s="19"/>
      <c r="S1018" s="19"/>
      <c r="T1018" s="44"/>
      <c r="U1018" s="25"/>
      <c r="V1018" s="25"/>
      <c r="W1018" s="25"/>
      <c r="X1018" s="35"/>
      <c r="Y1018" s="45"/>
      <c r="Z1018" s="35"/>
      <c r="AA1018" s="36"/>
      <c r="AB1018" s="25"/>
      <c r="AC1018" s="18"/>
      <c r="AD1018" s="18"/>
      <c r="AE1018" s="18"/>
      <c r="AF1018" s="37"/>
    </row>
    <row r="1019" spans="1:32" s="21" customFormat="1" ht="12.75" customHeight="1" x14ac:dyDescent="0.2">
      <c r="A1019" s="18"/>
      <c r="B1019" s="18"/>
      <c r="C1019" s="18"/>
      <c r="D1019" s="18"/>
      <c r="E1019" s="19"/>
      <c r="F1019" s="20"/>
      <c r="G1019" s="20"/>
      <c r="H1019" s="20"/>
      <c r="I1019" s="20"/>
      <c r="J1019" s="19"/>
      <c r="L1019" s="18"/>
      <c r="M1019" s="19"/>
      <c r="N1019" s="19"/>
      <c r="P1019" s="19"/>
      <c r="Q1019" s="19"/>
      <c r="R1019" s="19"/>
      <c r="S1019" s="19"/>
      <c r="T1019" s="44"/>
      <c r="U1019" s="25"/>
      <c r="V1019" s="25"/>
      <c r="W1019" s="25"/>
      <c r="X1019" s="35"/>
      <c r="Y1019" s="45"/>
      <c r="Z1019" s="35"/>
      <c r="AA1019" s="36"/>
      <c r="AB1019" s="25"/>
      <c r="AC1019" s="18"/>
      <c r="AD1019" s="18"/>
      <c r="AE1019" s="18"/>
      <c r="AF1019" s="37"/>
    </row>
    <row r="1020" spans="1:32" s="21" customFormat="1" ht="12.75" customHeight="1" x14ac:dyDescent="0.2">
      <c r="A1020" s="18"/>
      <c r="B1020" s="18"/>
      <c r="C1020" s="18"/>
      <c r="D1020" s="18"/>
      <c r="E1020" s="19"/>
      <c r="F1020" s="20"/>
      <c r="G1020" s="20"/>
      <c r="H1020" s="20"/>
      <c r="I1020" s="20"/>
      <c r="J1020" s="19"/>
      <c r="L1020" s="18"/>
      <c r="M1020" s="19"/>
      <c r="N1020" s="19"/>
      <c r="P1020" s="19"/>
      <c r="Q1020" s="19"/>
      <c r="R1020" s="19"/>
      <c r="S1020" s="19"/>
      <c r="T1020" s="44"/>
      <c r="U1020" s="25"/>
      <c r="V1020" s="25"/>
      <c r="W1020" s="25"/>
      <c r="X1020" s="35"/>
      <c r="Y1020" s="45"/>
      <c r="Z1020" s="35"/>
      <c r="AA1020" s="36"/>
      <c r="AB1020" s="25"/>
      <c r="AC1020" s="18"/>
      <c r="AD1020" s="18"/>
      <c r="AE1020" s="18"/>
      <c r="AF1020" s="37"/>
    </row>
    <row r="1021" spans="1:32" s="21" customFormat="1" ht="12.75" customHeight="1" x14ac:dyDescent="0.2">
      <c r="A1021" s="18"/>
      <c r="B1021" s="18"/>
      <c r="C1021" s="18"/>
      <c r="D1021" s="18"/>
      <c r="E1021" s="19"/>
      <c r="F1021" s="20"/>
      <c r="G1021" s="20"/>
      <c r="H1021" s="20"/>
      <c r="I1021" s="20"/>
      <c r="J1021" s="19"/>
      <c r="L1021" s="18"/>
      <c r="M1021" s="19"/>
      <c r="N1021" s="19"/>
      <c r="P1021" s="19"/>
      <c r="Q1021" s="19"/>
      <c r="R1021" s="19"/>
      <c r="S1021" s="19"/>
      <c r="T1021" s="44"/>
      <c r="U1021" s="25"/>
      <c r="V1021" s="25"/>
      <c r="W1021" s="25"/>
      <c r="X1021" s="35"/>
      <c r="Y1021" s="45"/>
      <c r="Z1021" s="35"/>
      <c r="AA1021" s="36"/>
      <c r="AB1021" s="25"/>
      <c r="AC1021" s="18"/>
      <c r="AD1021" s="18"/>
      <c r="AE1021" s="18"/>
      <c r="AF1021" s="37"/>
    </row>
    <row r="1022" spans="1:32" s="21" customFormat="1" ht="12.75" customHeight="1" x14ac:dyDescent="0.2">
      <c r="A1022" s="18"/>
      <c r="B1022" s="18"/>
      <c r="C1022" s="18"/>
      <c r="D1022" s="18"/>
      <c r="E1022" s="19"/>
      <c r="F1022" s="20"/>
      <c r="G1022" s="20"/>
      <c r="H1022" s="20"/>
      <c r="I1022" s="20"/>
      <c r="J1022" s="19"/>
      <c r="L1022" s="18"/>
      <c r="M1022" s="19"/>
      <c r="N1022" s="19"/>
      <c r="P1022" s="19"/>
      <c r="Q1022" s="19"/>
      <c r="R1022" s="19"/>
      <c r="S1022" s="19"/>
      <c r="T1022" s="44"/>
      <c r="U1022" s="25"/>
      <c r="V1022" s="25"/>
      <c r="W1022" s="25"/>
      <c r="X1022" s="35"/>
      <c r="Y1022" s="45"/>
      <c r="Z1022" s="35"/>
      <c r="AA1022" s="36"/>
      <c r="AB1022" s="25"/>
      <c r="AC1022" s="18"/>
      <c r="AD1022" s="18"/>
      <c r="AE1022" s="18"/>
      <c r="AF1022" s="37"/>
    </row>
    <row r="1023" spans="1:32" ht="12.75" customHeight="1" x14ac:dyDescent="0.2"/>
    <row r="1024" spans="1:32" s="21" customFormat="1" ht="12.75" customHeight="1" x14ac:dyDescent="0.2">
      <c r="A1024" s="18"/>
      <c r="B1024" s="18"/>
      <c r="C1024" s="18"/>
      <c r="D1024" s="18"/>
      <c r="E1024" s="19"/>
      <c r="F1024" s="20"/>
      <c r="G1024" s="20"/>
      <c r="H1024" s="20"/>
      <c r="I1024" s="20"/>
      <c r="J1024" s="19"/>
      <c r="L1024" s="18"/>
      <c r="M1024" s="19"/>
      <c r="N1024" s="19"/>
      <c r="P1024" s="19"/>
      <c r="Q1024" s="19"/>
      <c r="R1024" s="19"/>
      <c r="S1024" s="19"/>
      <c r="T1024" s="44"/>
      <c r="U1024" s="25"/>
      <c r="V1024" s="25"/>
      <c r="W1024" s="25"/>
      <c r="X1024" s="35"/>
      <c r="Y1024" s="45"/>
      <c r="Z1024" s="35"/>
      <c r="AA1024" s="36"/>
      <c r="AB1024" s="25"/>
      <c r="AC1024" s="18"/>
      <c r="AD1024" s="18"/>
      <c r="AE1024" s="18"/>
      <c r="AF1024" s="37"/>
    </row>
    <row r="1025" spans="1:32" ht="12.75" customHeight="1" x14ac:dyDescent="0.2"/>
    <row r="1026" spans="1:32" s="21" customFormat="1" ht="12.75" customHeight="1" x14ac:dyDescent="0.2">
      <c r="A1026" s="18"/>
      <c r="B1026" s="18"/>
      <c r="C1026" s="18"/>
      <c r="D1026" s="18"/>
      <c r="E1026" s="19"/>
      <c r="F1026" s="20"/>
      <c r="G1026" s="20"/>
      <c r="H1026" s="20"/>
      <c r="I1026" s="20"/>
      <c r="J1026" s="19"/>
      <c r="L1026" s="18"/>
      <c r="M1026" s="19"/>
      <c r="N1026" s="19"/>
      <c r="P1026" s="19"/>
      <c r="Q1026" s="19"/>
      <c r="R1026" s="19"/>
      <c r="S1026" s="19"/>
      <c r="T1026" s="44"/>
      <c r="U1026" s="25"/>
      <c r="V1026" s="25"/>
      <c r="W1026" s="25"/>
      <c r="X1026" s="35"/>
      <c r="Y1026" s="45"/>
      <c r="Z1026" s="35"/>
      <c r="AA1026" s="36"/>
      <c r="AB1026" s="25"/>
      <c r="AC1026" s="18"/>
      <c r="AD1026" s="18"/>
      <c r="AE1026" s="18"/>
      <c r="AF1026" s="37"/>
    </row>
    <row r="1027" spans="1:32" s="21" customFormat="1" ht="12.75" customHeight="1" x14ac:dyDescent="0.2">
      <c r="A1027" s="18"/>
      <c r="B1027" s="18"/>
      <c r="C1027" s="18"/>
      <c r="D1027" s="18"/>
      <c r="E1027" s="19"/>
      <c r="F1027" s="20"/>
      <c r="G1027" s="20"/>
      <c r="H1027" s="20"/>
      <c r="I1027" s="20"/>
      <c r="J1027" s="19"/>
      <c r="L1027" s="18"/>
      <c r="M1027" s="19"/>
      <c r="N1027" s="19"/>
      <c r="P1027" s="19"/>
      <c r="Q1027" s="19"/>
      <c r="R1027" s="19"/>
      <c r="S1027" s="19"/>
      <c r="T1027" s="44"/>
      <c r="U1027" s="25"/>
      <c r="V1027" s="25"/>
      <c r="W1027" s="25"/>
      <c r="X1027" s="35"/>
      <c r="Y1027" s="45"/>
      <c r="Z1027" s="35"/>
      <c r="AA1027" s="36"/>
      <c r="AB1027" s="25"/>
      <c r="AC1027" s="18"/>
      <c r="AD1027" s="18"/>
      <c r="AE1027" s="18"/>
      <c r="AF1027" s="37"/>
    </row>
    <row r="1028" spans="1:32" s="21" customFormat="1" ht="12.75" customHeight="1" x14ac:dyDescent="0.2">
      <c r="A1028" s="18"/>
      <c r="B1028" s="18"/>
      <c r="C1028" s="18"/>
      <c r="D1028" s="18"/>
      <c r="E1028" s="19"/>
      <c r="F1028" s="20"/>
      <c r="G1028" s="20"/>
      <c r="H1028" s="20"/>
      <c r="I1028" s="20"/>
      <c r="J1028" s="19"/>
      <c r="L1028" s="18"/>
      <c r="M1028" s="19"/>
      <c r="N1028" s="19"/>
      <c r="P1028" s="19"/>
      <c r="Q1028" s="19"/>
      <c r="R1028" s="19"/>
      <c r="S1028" s="19"/>
      <c r="T1028" s="44"/>
      <c r="U1028" s="25"/>
      <c r="V1028" s="25"/>
      <c r="W1028" s="25"/>
      <c r="X1028" s="35"/>
      <c r="Y1028" s="45"/>
      <c r="Z1028" s="35"/>
      <c r="AA1028" s="36"/>
      <c r="AB1028" s="25"/>
      <c r="AC1028" s="18"/>
      <c r="AD1028" s="18"/>
      <c r="AE1028" s="18"/>
      <c r="AF1028" s="37"/>
    </row>
    <row r="1029" spans="1:32" s="21" customFormat="1" ht="12.75" customHeight="1" x14ac:dyDescent="0.2">
      <c r="A1029" s="18"/>
      <c r="B1029" s="18"/>
      <c r="C1029" s="18"/>
      <c r="D1029" s="18"/>
      <c r="E1029" s="19"/>
      <c r="F1029" s="20"/>
      <c r="G1029" s="20"/>
      <c r="H1029" s="20"/>
      <c r="I1029" s="20"/>
      <c r="J1029" s="19"/>
      <c r="L1029" s="18"/>
      <c r="M1029" s="19"/>
      <c r="N1029" s="19"/>
      <c r="P1029" s="19"/>
      <c r="Q1029" s="19"/>
      <c r="R1029" s="19"/>
      <c r="S1029" s="19"/>
      <c r="T1029" s="44"/>
      <c r="U1029" s="25"/>
      <c r="V1029" s="25"/>
      <c r="W1029" s="25"/>
      <c r="X1029" s="35"/>
      <c r="Y1029" s="45"/>
      <c r="Z1029" s="35"/>
      <c r="AA1029" s="36"/>
      <c r="AB1029" s="25"/>
      <c r="AC1029" s="18"/>
      <c r="AD1029" s="18"/>
      <c r="AE1029" s="18"/>
      <c r="AF1029" s="37"/>
    </row>
    <row r="1030" spans="1:32" s="21" customFormat="1" ht="12.75" customHeight="1" x14ac:dyDescent="0.2">
      <c r="A1030" s="18"/>
      <c r="B1030" s="18"/>
      <c r="C1030" s="18"/>
      <c r="D1030" s="18"/>
      <c r="E1030" s="19"/>
      <c r="F1030" s="20"/>
      <c r="G1030" s="20"/>
      <c r="H1030" s="20"/>
      <c r="I1030" s="20"/>
      <c r="J1030" s="19"/>
      <c r="L1030" s="18"/>
      <c r="M1030" s="19"/>
      <c r="N1030" s="19"/>
      <c r="P1030" s="19"/>
      <c r="Q1030" s="19"/>
      <c r="R1030" s="19"/>
      <c r="S1030" s="19"/>
      <c r="T1030" s="44"/>
      <c r="U1030" s="25"/>
      <c r="V1030" s="25"/>
      <c r="W1030" s="25"/>
      <c r="X1030" s="35"/>
      <c r="Y1030" s="45"/>
      <c r="Z1030" s="35"/>
      <c r="AA1030" s="36"/>
      <c r="AB1030" s="25"/>
      <c r="AC1030" s="18"/>
      <c r="AD1030" s="18"/>
      <c r="AE1030" s="18"/>
      <c r="AF1030" s="37"/>
    </row>
    <row r="1031" spans="1:32" s="21" customFormat="1" ht="12.75" customHeight="1" x14ac:dyDescent="0.2">
      <c r="A1031" s="18"/>
      <c r="B1031" s="18"/>
      <c r="C1031" s="18"/>
      <c r="D1031" s="18"/>
      <c r="E1031" s="19"/>
      <c r="F1031" s="20"/>
      <c r="G1031" s="20"/>
      <c r="H1031" s="20"/>
      <c r="I1031" s="20"/>
      <c r="J1031" s="19"/>
      <c r="L1031" s="18"/>
      <c r="M1031" s="19"/>
      <c r="N1031" s="19"/>
      <c r="P1031" s="19"/>
      <c r="Q1031" s="19"/>
      <c r="R1031" s="19"/>
      <c r="S1031" s="19"/>
      <c r="T1031" s="44"/>
      <c r="U1031" s="25"/>
      <c r="V1031" s="25"/>
      <c r="W1031" s="25"/>
      <c r="X1031" s="35"/>
      <c r="Y1031" s="45"/>
      <c r="Z1031" s="35"/>
      <c r="AA1031" s="36"/>
      <c r="AB1031" s="25"/>
      <c r="AC1031" s="18"/>
      <c r="AD1031" s="18"/>
      <c r="AE1031" s="18"/>
      <c r="AF1031" s="37"/>
    </row>
    <row r="1032" spans="1:32" s="21" customFormat="1" ht="12.75" customHeight="1" x14ac:dyDescent="0.2">
      <c r="A1032" s="18"/>
      <c r="B1032" s="18"/>
      <c r="C1032" s="18"/>
      <c r="D1032" s="18"/>
      <c r="E1032" s="19"/>
      <c r="F1032" s="20"/>
      <c r="G1032" s="20"/>
      <c r="H1032" s="20"/>
      <c r="I1032" s="20"/>
      <c r="J1032" s="19"/>
      <c r="L1032" s="18"/>
      <c r="M1032" s="19"/>
      <c r="N1032" s="19"/>
      <c r="P1032" s="19"/>
      <c r="Q1032" s="19"/>
      <c r="R1032" s="19"/>
      <c r="S1032" s="19"/>
      <c r="T1032" s="44"/>
      <c r="U1032" s="25"/>
      <c r="V1032" s="25"/>
      <c r="W1032" s="25"/>
      <c r="X1032" s="35"/>
      <c r="Y1032" s="45"/>
      <c r="Z1032" s="35"/>
      <c r="AA1032" s="36"/>
      <c r="AB1032" s="25"/>
      <c r="AC1032" s="18"/>
      <c r="AD1032" s="18"/>
      <c r="AE1032" s="18"/>
      <c r="AF1032" s="37"/>
    </row>
    <row r="1033" spans="1:32" ht="12.75" customHeight="1" x14ac:dyDescent="0.2"/>
    <row r="1034" spans="1:32" ht="12.75" customHeight="1" x14ac:dyDescent="0.2"/>
    <row r="1035" spans="1:32" ht="12.75" customHeight="1" x14ac:dyDescent="0.2"/>
    <row r="1036" spans="1:32" ht="12.75" customHeight="1" x14ac:dyDescent="0.2"/>
    <row r="1037" spans="1:32" ht="12.75" customHeight="1" x14ac:dyDescent="0.2"/>
    <row r="1038" spans="1:32" ht="12.75" customHeight="1" x14ac:dyDescent="0.2"/>
    <row r="1039" spans="1:32" ht="12.75" customHeight="1" x14ac:dyDescent="0.2"/>
    <row r="1040" spans="1:32" ht="12.75" customHeight="1" x14ac:dyDescent="0.2"/>
    <row r="1041" spans="1:32" ht="12.75" customHeight="1" x14ac:dyDescent="0.2"/>
    <row r="1042" spans="1:32" ht="12.75" customHeight="1" x14ac:dyDescent="0.2"/>
    <row r="1043" spans="1:32" ht="12.75" customHeight="1" x14ac:dyDescent="0.2"/>
    <row r="1044" spans="1:32" ht="12.75" customHeight="1" x14ac:dyDescent="0.2"/>
    <row r="1045" spans="1:32" ht="12.75" customHeight="1" x14ac:dyDescent="0.2"/>
    <row r="1046" spans="1:32" ht="12.75" customHeight="1" x14ac:dyDescent="0.2"/>
    <row r="1047" spans="1:32" ht="12.75" customHeight="1" x14ac:dyDescent="0.2"/>
    <row r="1048" spans="1:32" ht="12.75" customHeight="1" x14ac:dyDescent="0.2"/>
    <row r="1049" spans="1:32" ht="12.75" customHeight="1" x14ac:dyDescent="0.2"/>
    <row r="1050" spans="1:32" ht="12.75" customHeight="1" x14ac:dyDescent="0.2"/>
    <row r="1051" spans="1:32" ht="12.75" customHeight="1" x14ac:dyDescent="0.2"/>
    <row r="1052" spans="1:32" s="21" customFormat="1" ht="12.75" customHeight="1" x14ac:dyDescent="0.2">
      <c r="A1052" s="18"/>
      <c r="B1052" s="18"/>
      <c r="C1052" s="18"/>
      <c r="D1052" s="18"/>
      <c r="E1052" s="19"/>
      <c r="F1052" s="20"/>
      <c r="G1052" s="20"/>
      <c r="H1052" s="20"/>
      <c r="I1052" s="20"/>
      <c r="J1052" s="19"/>
      <c r="L1052" s="18"/>
      <c r="M1052" s="19"/>
      <c r="N1052" s="19"/>
      <c r="P1052" s="19"/>
      <c r="Q1052" s="19"/>
      <c r="R1052" s="19"/>
      <c r="S1052" s="19"/>
      <c r="T1052" s="44"/>
      <c r="U1052" s="25"/>
      <c r="V1052" s="25"/>
      <c r="W1052" s="25"/>
      <c r="X1052" s="35"/>
      <c r="Y1052" s="45"/>
      <c r="Z1052" s="35"/>
      <c r="AA1052" s="36"/>
      <c r="AB1052" s="25"/>
      <c r="AC1052" s="18"/>
      <c r="AD1052" s="18"/>
      <c r="AE1052" s="18"/>
      <c r="AF1052" s="37"/>
    </row>
    <row r="1053" spans="1:32" ht="12.75" customHeight="1" x14ac:dyDescent="0.2"/>
    <row r="1054" spans="1:32" ht="12.75" customHeight="1" x14ac:dyDescent="0.2"/>
    <row r="1055" spans="1:32" ht="12.75" customHeight="1" x14ac:dyDescent="0.2"/>
    <row r="1056" spans="1:32" ht="12.75" customHeight="1" x14ac:dyDescent="0.2"/>
    <row r="1057" spans="1:32" ht="12" customHeight="1" x14ac:dyDescent="0.2"/>
    <row r="1058" spans="1:32" ht="12.75" customHeight="1" x14ac:dyDescent="0.2"/>
    <row r="1059" spans="1:32" ht="12.75" customHeight="1" x14ac:dyDescent="0.2"/>
    <row r="1060" spans="1:32" ht="12" customHeight="1" x14ac:dyDescent="0.2"/>
    <row r="1061" spans="1:32" ht="12" customHeight="1" x14ac:dyDescent="0.2"/>
    <row r="1062" spans="1:32" ht="12.75" customHeight="1" x14ac:dyDescent="0.2"/>
    <row r="1063" spans="1:32" ht="12.75" customHeight="1" x14ac:dyDescent="0.2"/>
    <row r="1064" spans="1:32" ht="12.75" customHeight="1" x14ac:dyDescent="0.2"/>
    <row r="1065" spans="1:32" ht="12.75" customHeight="1" x14ac:dyDescent="0.2"/>
    <row r="1066" spans="1:32" ht="12.75" customHeight="1" x14ac:dyDescent="0.2"/>
    <row r="1067" spans="1:32" s="41" customFormat="1" ht="12.75" customHeight="1" x14ac:dyDescent="0.2">
      <c r="A1067" s="18"/>
      <c r="B1067" s="18"/>
      <c r="C1067" s="18"/>
      <c r="D1067" s="18"/>
      <c r="E1067" s="19"/>
      <c r="F1067" s="20"/>
      <c r="G1067" s="20"/>
      <c r="H1067" s="20"/>
      <c r="I1067" s="20"/>
      <c r="J1067" s="19"/>
      <c r="K1067" s="21"/>
      <c r="L1067" s="18"/>
      <c r="M1067" s="19"/>
      <c r="N1067" s="19"/>
      <c r="O1067" s="21"/>
      <c r="P1067" s="19"/>
      <c r="Q1067" s="19"/>
      <c r="R1067" s="19"/>
      <c r="S1067" s="19"/>
      <c r="T1067" s="44"/>
      <c r="U1067" s="25"/>
      <c r="V1067" s="25"/>
      <c r="W1067" s="25"/>
      <c r="X1067" s="35"/>
      <c r="Y1067" s="45"/>
      <c r="Z1067" s="35"/>
      <c r="AA1067" s="36"/>
      <c r="AB1067" s="25"/>
      <c r="AC1067" s="18"/>
      <c r="AD1067" s="18"/>
      <c r="AE1067" s="18"/>
      <c r="AF1067" s="37"/>
    </row>
    <row r="1068" spans="1:32" ht="12.75" customHeight="1" x14ac:dyDescent="0.2"/>
    <row r="1069" spans="1:32" ht="12.75" customHeight="1" x14ac:dyDescent="0.2"/>
    <row r="1070" spans="1:32" s="21" customFormat="1" ht="12.75" customHeight="1" x14ac:dyDescent="0.2">
      <c r="A1070" s="18"/>
      <c r="B1070" s="18"/>
      <c r="C1070" s="18"/>
      <c r="D1070" s="18"/>
      <c r="E1070" s="19"/>
      <c r="F1070" s="20"/>
      <c r="G1070" s="20"/>
      <c r="H1070" s="20"/>
      <c r="I1070" s="20"/>
      <c r="J1070" s="19"/>
      <c r="L1070" s="18"/>
      <c r="M1070" s="19"/>
      <c r="N1070" s="19"/>
      <c r="P1070" s="19"/>
      <c r="Q1070" s="19"/>
      <c r="R1070" s="19"/>
      <c r="S1070" s="19"/>
      <c r="T1070" s="44"/>
      <c r="U1070" s="25"/>
      <c r="V1070" s="25"/>
      <c r="W1070" s="25"/>
      <c r="X1070" s="35"/>
      <c r="Y1070" s="45"/>
      <c r="Z1070" s="35"/>
      <c r="AA1070" s="36"/>
      <c r="AB1070" s="25"/>
      <c r="AC1070" s="18"/>
      <c r="AD1070" s="18"/>
      <c r="AE1070" s="18"/>
      <c r="AF1070" s="37"/>
    </row>
    <row r="1071" spans="1:32" ht="12.75" customHeight="1" x14ac:dyDescent="0.2"/>
    <row r="1072" spans="1:32" ht="12.75" customHeight="1" x14ac:dyDescent="0.2"/>
    <row r="1073" spans="1:32" ht="12.75" customHeight="1" x14ac:dyDescent="0.2"/>
    <row r="1074" spans="1:32" ht="12.75" customHeight="1" x14ac:dyDescent="0.2"/>
    <row r="1075" spans="1:32" s="21" customFormat="1" ht="12.75" customHeight="1" x14ac:dyDescent="0.2">
      <c r="A1075" s="18"/>
      <c r="B1075" s="18"/>
      <c r="C1075" s="18"/>
      <c r="D1075" s="18"/>
      <c r="E1075" s="19"/>
      <c r="F1075" s="20"/>
      <c r="G1075" s="20"/>
      <c r="H1075" s="20"/>
      <c r="I1075" s="20"/>
      <c r="J1075" s="19"/>
      <c r="L1075" s="18"/>
      <c r="M1075" s="19"/>
      <c r="N1075" s="19"/>
      <c r="P1075" s="19"/>
      <c r="Q1075" s="19"/>
      <c r="R1075" s="19"/>
      <c r="S1075" s="19"/>
      <c r="T1075" s="44"/>
      <c r="U1075" s="25"/>
      <c r="V1075" s="25"/>
      <c r="W1075" s="25"/>
      <c r="X1075" s="35"/>
      <c r="Y1075" s="45"/>
      <c r="Z1075" s="35"/>
      <c r="AA1075" s="36"/>
      <c r="AB1075" s="25"/>
      <c r="AC1075" s="18"/>
      <c r="AD1075" s="18"/>
      <c r="AE1075" s="18"/>
      <c r="AF1075" s="37"/>
    </row>
    <row r="1076" spans="1:32" s="39" customFormat="1" ht="12.75" customHeight="1" x14ac:dyDescent="0.2">
      <c r="A1076" s="18"/>
      <c r="B1076" s="18"/>
      <c r="C1076" s="18"/>
      <c r="D1076" s="18"/>
      <c r="E1076" s="19"/>
      <c r="F1076" s="20"/>
      <c r="G1076" s="20"/>
      <c r="H1076" s="20"/>
      <c r="I1076" s="20"/>
      <c r="J1076" s="19"/>
      <c r="K1076" s="21"/>
      <c r="L1076" s="18"/>
      <c r="M1076" s="19"/>
      <c r="N1076" s="19"/>
      <c r="O1076" s="21"/>
      <c r="P1076" s="19"/>
      <c r="Q1076" s="19"/>
      <c r="R1076" s="19"/>
      <c r="S1076" s="19"/>
      <c r="T1076" s="44"/>
      <c r="U1076" s="25"/>
      <c r="V1076" s="25"/>
      <c r="W1076" s="25"/>
      <c r="X1076" s="35"/>
      <c r="Y1076" s="45"/>
      <c r="Z1076" s="35"/>
      <c r="AA1076" s="36"/>
      <c r="AB1076" s="25"/>
      <c r="AC1076" s="18"/>
      <c r="AD1076" s="18"/>
      <c r="AE1076" s="18"/>
      <c r="AF1076" s="37"/>
    </row>
    <row r="1077" spans="1:32" s="39" customFormat="1" ht="12.75" customHeight="1" x14ac:dyDescent="0.2">
      <c r="A1077" s="18"/>
      <c r="B1077" s="18"/>
      <c r="C1077" s="18"/>
      <c r="D1077" s="18"/>
      <c r="E1077" s="19"/>
      <c r="F1077" s="20"/>
      <c r="G1077" s="20"/>
      <c r="H1077" s="20"/>
      <c r="I1077" s="20"/>
      <c r="J1077" s="19"/>
      <c r="K1077" s="21"/>
      <c r="L1077" s="18"/>
      <c r="M1077" s="19"/>
      <c r="N1077" s="19"/>
      <c r="O1077" s="21"/>
      <c r="P1077" s="19"/>
      <c r="Q1077" s="19"/>
      <c r="R1077" s="19"/>
      <c r="S1077" s="19"/>
      <c r="T1077" s="44"/>
      <c r="U1077" s="25"/>
      <c r="V1077" s="25"/>
      <c r="W1077" s="25"/>
      <c r="X1077" s="35"/>
      <c r="Y1077" s="45"/>
      <c r="Z1077" s="35"/>
      <c r="AA1077" s="36"/>
      <c r="AB1077" s="25"/>
      <c r="AC1077" s="18"/>
      <c r="AD1077" s="18"/>
      <c r="AE1077" s="18"/>
      <c r="AF1077" s="37"/>
    </row>
    <row r="1078" spans="1:32" s="39" customFormat="1" ht="12.75" customHeight="1" x14ac:dyDescent="0.2">
      <c r="A1078" s="18"/>
      <c r="B1078" s="18"/>
      <c r="C1078" s="18"/>
      <c r="D1078" s="18"/>
      <c r="E1078" s="19"/>
      <c r="F1078" s="20"/>
      <c r="G1078" s="20"/>
      <c r="H1078" s="20"/>
      <c r="I1078" s="20"/>
      <c r="J1078" s="19"/>
      <c r="K1078" s="21"/>
      <c r="L1078" s="18"/>
      <c r="M1078" s="19"/>
      <c r="N1078" s="19"/>
      <c r="O1078" s="21"/>
      <c r="P1078" s="19"/>
      <c r="Q1078" s="19"/>
      <c r="R1078" s="19"/>
      <c r="S1078" s="19"/>
      <c r="T1078" s="44"/>
      <c r="U1078" s="25"/>
      <c r="V1078" s="25"/>
      <c r="W1078" s="25"/>
      <c r="X1078" s="35"/>
      <c r="Y1078" s="45"/>
      <c r="Z1078" s="35"/>
      <c r="AA1078" s="36"/>
      <c r="AB1078" s="25"/>
      <c r="AC1078" s="18"/>
      <c r="AD1078" s="18"/>
      <c r="AE1078" s="18"/>
      <c r="AF1078" s="37"/>
    </row>
    <row r="1079" spans="1:32" s="39" customFormat="1" ht="12.75" customHeight="1" x14ac:dyDescent="0.2">
      <c r="A1079" s="18"/>
      <c r="B1079" s="18"/>
      <c r="C1079" s="18"/>
      <c r="D1079" s="18"/>
      <c r="E1079" s="19"/>
      <c r="F1079" s="20"/>
      <c r="G1079" s="20"/>
      <c r="H1079" s="20"/>
      <c r="I1079" s="20"/>
      <c r="J1079" s="19"/>
      <c r="K1079" s="21"/>
      <c r="L1079" s="18"/>
      <c r="M1079" s="19"/>
      <c r="N1079" s="19"/>
      <c r="O1079" s="21"/>
      <c r="P1079" s="19"/>
      <c r="Q1079" s="19"/>
      <c r="R1079" s="19"/>
      <c r="S1079" s="19"/>
      <c r="T1079" s="44"/>
      <c r="U1079" s="25"/>
      <c r="V1079" s="25"/>
      <c r="W1079" s="25"/>
      <c r="X1079" s="35"/>
      <c r="Y1079" s="45"/>
      <c r="Z1079" s="35"/>
      <c r="AA1079" s="36"/>
      <c r="AB1079" s="25"/>
      <c r="AC1079" s="18"/>
      <c r="AD1079" s="18"/>
      <c r="AE1079" s="18"/>
      <c r="AF1079" s="37"/>
    </row>
    <row r="1080" spans="1:32" s="21" customFormat="1" ht="12.75" customHeight="1" x14ac:dyDescent="0.2">
      <c r="A1080" s="18"/>
      <c r="B1080" s="18"/>
      <c r="C1080" s="18"/>
      <c r="D1080" s="18"/>
      <c r="E1080" s="19"/>
      <c r="F1080" s="20"/>
      <c r="G1080" s="20"/>
      <c r="H1080" s="20"/>
      <c r="I1080" s="20"/>
      <c r="J1080" s="19"/>
      <c r="L1080" s="18"/>
      <c r="M1080" s="19"/>
      <c r="N1080" s="19"/>
      <c r="P1080" s="19"/>
      <c r="Q1080" s="19"/>
      <c r="R1080" s="19"/>
      <c r="S1080" s="19"/>
      <c r="T1080" s="44"/>
      <c r="U1080" s="25"/>
      <c r="V1080" s="25"/>
      <c r="W1080" s="25"/>
      <c r="X1080" s="35"/>
      <c r="Y1080" s="45"/>
      <c r="Z1080" s="35"/>
      <c r="AA1080" s="36"/>
      <c r="AB1080" s="25"/>
      <c r="AC1080" s="18"/>
      <c r="AD1080" s="18"/>
      <c r="AE1080" s="18"/>
      <c r="AF1080" s="37"/>
    </row>
    <row r="1081" spans="1:32" ht="12.75" customHeight="1" x14ac:dyDescent="0.2"/>
    <row r="1082" spans="1:32" s="21" customFormat="1" ht="12.75" customHeight="1" x14ac:dyDescent="0.2">
      <c r="A1082" s="18"/>
      <c r="B1082" s="18"/>
      <c r="C1082" s="18"/>
      <c r="D1082" s="18"/>
      <c r="E1082" s="19"/>
      <c r="F1082" s="20"/>
      <c r="G1082" s="20"/>
      <c r="H1082" s="20"/>
      <c r="I1082" s="20"/>
      <c r="J1082" s="19"/>
      <c r="L1082" s="18"/>
      <c r="M1082" s="19"/>
      <c r="N1082" s="19"/>
      <c r="P1082" s="19"/>
      <c r="Q1082" s="19"/>
      <c r="R1082" s="19"/>
      <c r="S1082" s="19"/>
      <c r="T1082" s="44"/>
      <c r="U1082" s="25"/>
      <c r="V1082" s="25"/>
      <c r="W1082" s="25"/>
      <c r="X1082" s="35"/>
      <c r="Y1082" s="45"/>
      <c r="Z1082" s="35"/>
      <c r="AA1082" s="36"/>
      <c r="AB1082" s="25"/>
      <c r="AC1082" s="18"/>
      <c r="AD1082" s="18"/>
      <c r="AE1082" s="18"/>
      <c r="AF1082" s="37"/>
    </row>
    <row r="1083" spans="1:32" s="21" customFormat="1" ht="12.75" customHeight="1" x14ac:dyDescent="0.2">
      <c r="A1083" s="18"/>
      <c r="B1083" s="18"/>
      <c r="C1083" s="18"/>
      <c r="D1083" s="18"/>
      <c r="E1083" s="19"/>
      <c r="F1083" s="20"/>
      <c r="G1083" s="20"/>
      <c r="H1083" s="20"/>
      <c r="I1083" s="20"/>
      <c r="J1083" s="19"/>
      <c r="L1083" s="18"/>
      <c r="M1083" s="19"/>
      <c r="N1083" s="19"/>
      <c r="P1083" s="19"/>
      <c r="Q1083" s="19"/>
      <c r="R1083" s="19"/>
      <c r="S1083" s="19"/>
      <c r="T1083" s="44"/>
      <c r="U1083" s="25"/>
      <c r="V1083" s="25"/>
      <c r="W1083" s="25"/>
      <c r="X1083" s="35"/>
      <c r="Y1083" s="45"/>
      <c r="Z1083" s="35"/>
      <c r="AA1083" s="36"/>
      <c r="AB1083" s="25"/>
      <c r="AC1083" s="18"/>
      <c r="AD1083" s="18"/>
      <c r="AE1083" s="18"/>
      <c r="AF1083" s="37"/>
    </row>
    <row r="1084" spans="1:32" s="21" customFormat="1" ht="12.75" customHeight="1" x14ac:dyDescent="0.2">
      <c r="A1084" s="18"/>
      <c r="B1084" s="18"/>
      <c r="C1084" s="18"/>
      <c r="D1084" s="18"/>
      <c r="E1084" s="19"/>
      <c r="F1084" s="20"/>
      <c r="G1084" s="20"/>
      <c r="H1084" s="20"/>
      <c r="I1084" s="20"/>
      <c r="J1084" s="19"/>
      <c r="L1084" s="18"/>
      <c r="M1084" s="19"/>
      <c r="N1084" s="19"/>
      <c r="P1084" s="19"/>
      <c r="Q1084" s="19"/>
      <c r="R1084" s="19"/>
      <c r="S1084" s="19"/>
      <c r="T1084" s="44"/>
      <c r="U1084" s="25"/>
      <c r="V1084" s="25"/>
      <c r="W1084" s="25"/>
      <c r="X1084" s="35"/>
      <c r="Y1084" s="45"/>
      <c r="Z1084" s="35"/>
      <c r="AA1084" s="36"/>
      <c r="AB1084" s="25"/>
      <c r="AC1084" s="18"/>
      <c r="AD1084" s="18"/>
      <c r="AE1084" s="18"/>
      <c r="AF1084" s="37"/>
    </row>
    <row r="1085" spans="1:32" ht="12.75" customHeight="1" x14ac:dyDescent="0.2"/>
    <row r="1086" spans="1:32" ht="12.75" customHeight="1" x14ac:dyDescent="0.2"/>
    <row r="1087" spans="1:32" ht="12.75" customHeight="1" x14ac:dyDescent="0.2"/>
    <row r="1088" spans="1:32" ht="12.75" customHeight="1" x14ac:dyDescent="0.2"/>
    <row r="1089" spans="1:32" ht="12.75" customHeight="1" x14ac:dyDescent="0.2"/>
    <row r="1090" spans="1:32" ht="12.75" customHeight="1" x14ac:dyDescent="0.2"/>
    <row r="1091" spans="1:32" ht="12.75" customHeight="1" x14ac:dyDescent="0.2"/>
    <row r="1092" spans="1:32" ht="12.75" customHeight="1" x14ac:dyDescent="0.2"/>
    <row r="1093" spans="1:32" ht="12.75" customHeight="1" x14ac:dyDescent="0.2"/>
    <row r="1094" spans="1:32" ht="12.75" customHeight="1" x14ac:dyDescent="0.2"/>
    <row r="1095" spans="1:32" ht="12.75" customHeight="1" x14ac:dyDescent="0.2"/>
    <row r="1096" spans="1:32" ht="12.75" customHeight="1" x14ac:dyDescent="0.2"/>
    <row r="1097" spans="1:32" ht="12.75" customHeight="1" x14ac:dyDescent="0.2"/>
    <row r="1098" spans="1:32" ht="12.75" customHeight="1" x14ac:dyDescent="0.2"/>
    <row r="1099" spans="1:32" ht="12.75" customHeight="1" x14ac:dyDescent="0.2"/>
    <row r="1100" spans="1:32" ht="12.75" customHeight="1" x14ac:dyDescent="0.2"/>
    <row r="1101" spans="1:32" ht="12.75" customHeight="1" x14ac:dyDescent="0.2"/>
    <row r="1102" spans="1:32" s="21" customFormat="1" ht="12.75" customHeight="1" x14ac:dyDescent="0.2">
      <c r="A1102" s="18"/>
      <c r="B1102" s="18"/>
      <c r="C1102" s="18"/>
      <c r="D1102" s="18"/>
      <c r="E1102" s="19"/>
      <c r="F1102" s="20"/>
      <c r="G1102" s="20"/>
      <c r="H1102" s="20"/>
      <c r="I1102" s="20"/>
      <c r="J1102" s="19"/>
      <c r="L1102" s="18"/>
      <c r="M1102" s="19"/>
      <c r="N1102" s="19"/>
      <c r="P1102" s="19"/>
      <c r="Q1102" s="19"/>
      <c r="R1102" s="19"/>
      <c r="S1102" s="19"/>
      <c r="T1102" s="44"/>
      <c r="U1102" s="25"/>
      <c r="V1102" s="25"/>
      <c r="W1102" s="25"/>
      <c r="X1102" s="35"/>
      <c r="Y1102" s="45"/>
      <c r="Z1102" s="35"/>
      <c r="AA1102" s="36"/>
      <c r="AB1102" s="25"/>
      <c r="AC1102" s="18"/>
      <c r="AD1102" s="18"/>
      <c r="AE1102" s="18"/>
      <c r="AF1102" s="37"/>
    </row>
    <row r="1103" spans="1:32" ht="12.75" customHeight="1" x14ac:dyDescent="0.2"/>
    <row r="1104" spans="1:32" ht="12.75" customHeight="1" x14ac:dyDescent="0.2"/>
    <row r="1105" spans="1:32" ht="12.75" customHeight="1" x14ac:dyDescent="0.2"/>
    <row r="1106" spans="1:32" ht="12.75" customHeight="1" x14ac:dyDescent="0.2"/>
    <row r="1107" spans="1:32" ht="12.75" customHeight="1" x14ac:dyDescent="0.2"/>
    <row r="1108" spans="1:32" ht="12.75" customHeight="1" x14ac:dyDescent="0.2"/>
    <row r="1109" spans="1:32" ht="11.25" customHeight="1" x14ac:dyDescent="0.2"/>
    <row r="1110" spans="1:32" ht="12.75" customHeight="1" x14ac:dyDescent="0.2"/>
    <row r="1111" spans="1:32" ht="12.75" customHeight="1" x14ac:dyDescent="0.2"/>
    <row r="1112" spans="1:32" ht="12.75" customHeight="1" x14ac:dyDescent="0.2"/>
    <row r="1113" spans="1:32" s="33" customFormat="1" ht="12.75" customHeight="1" x14ac:dyDescent="0.2">
      <c r="A1113" s="18"/>
      <c r="B1113" s="18"/>
      <c r="C1113" s="18"/>
      <c r="D1113" s="18"/>
      <c r="E1113" s="19"/>
      <c r="F1113" s="20"/>
      <c r="G1113" s="20"/>
      <c r="H1113" s="20"/>
      <c r="I1113" s="20"/>
      <c r="J1113" s="19"/>
      <c r="K1113" s="21"/>
      <c r="L1113" s="18"/>
      <c r="M1113" s="19"/>
      <c r="N1113" s="19"/>
      <c r="O1113" s="21"/>
      <c r="P1113" s="19"/>
      <c r="Q1113" s="19"/>
      <c r="R1113" s="19"/>
      <c r="S1113" s="19"/>
      <c r="T1113" s="44"/>
      <c r="U1113" s="25"/>
      <c r="V1113" s="25"/>
      <c r="W1113" s="25"/>
      <c r="X1113" s="35"/>
      <c r="Y1113" s="45"/>
      <c r="Z1113" s="35"/>
      <c r="AA1113" s="36"/>
      <c r="AB1113" s="25"/>
      <c r="AC1113" s="18"/>
      <c r="AD1113" s="18"/>
      <c r="AE1113" s="18"/>
      <c r="AF1113" s="37"/>
    </row>
    <row r="1114" spans="1:32" s="33" customFormat="1" ht="12.75" customHeight="1" x14ac:dyDescent="0.2">
      <c r="A1114" s="18"/>
      <c r="B1114" s="18"/>
      <c r="C1114" s="18"/>
      <c r="D1114" s="18"/>
      <c r="E1114" s="19"/>
      <c r="F1114" s="20"/>
      <c r="G1114" s="20"/>
      <c r="H1114" s="20"/>
      <c r="I1114" s="20"/>
      <c r="J1114" s="19"/>
      <c r="K1114" s="21"/>
      <c r="L1114" s="18"/>
      <c r="M1114" s="19"/>
      <c r="N1114" s="19"/>
      <c r="O1114" s="21"/>
      <c r="P1114" s="19"/>
      <c r="Q1114" s="19"/>
      <c r="R1114" s="19"/>
      <c r="S1114" s="19"/>
      <c r="T1114" s="44"/>
      <c r="U1114" s="25"/>
      <c r="V1114" s="25"/>
      <c r="W1114" s="25"/>
      <c r="X1114" s="35"/>
      <c r="Y1114" s="45"/>
      <c r="Z1114" s="35"/>
      <c r="AA1114" s="36"/>
      <c r="AB1114" s="25"/>
      <c r="AC1114" s="18"/>
      <c r="AD1114" s="18"/>
      <c r="AE1114" s="18"/>
      <c r="AF1114" s="37"/>
    </row>
    <row r="1115" spans="1:32" s="33" customFormat="1" ht="12.75" customHeight="1" x14ac:dyDescent="0.2">
      <c r="A1115" s="18"/>
      <c r="B1115" s="18"/>
      <c r="C1115" s="18"/>
      <c r="D1115" s="18"/>
      <c r="E1115" s="19"/>
      <c r="F1115" s="20"/>
      <c r="G1115" s="20"/>
      <c r="H1115" s="20"/>
      <c r="I1115" s="20"/>
      <c r="J1115" s="19"/>
      <c r="K1115" s="21"/>
      <c r="L1115" s="18"/>
      <c r="M1115" s="19"/>
      <c r="N1115" s="19"/>
      <c r="O1115" s="21"/>
      <c r="P1115" s="19"/>
      <c r="Q1115" s="19"/>
      <c r="R1115" s="19"/>
      <c r="S1115" s="19"/>
      <c r="T1115" s="44"/>
      <c r="U1115" s="25"/>
      <c r="V1115" s="25"/>
      <c r="W1115" s="25"/>
      <c r="X1115" s="35"/>
      <c r="Y1115" s="45"/>
      <c r="Z1115" s="35"/>
      <c r="AA1115" s="36"/>
      <c r="AB1115" s="25"/>
      <c r="AC1115" s="18"/>
      <c r="AD1115" s="18"/>
      <c r="AE1115" s="18"/>
      <c r="AF1115" s="37"/>
    </row>
    <row r="1116" spans="1:32" ht="12.75" customHeight="1" x14ac:dyDescent="0.2"/>
    <row r="1117" spans="1:32" ht="15" customHeight="1" x14ac:dyDescent="0.2"/>
    <row r="1118" spans="1:32" ht="15" customHeight="1" x14ac:dyDescent="0.2"/>
    <row r="1119" spans="1:32" ht="15" customHeight="1" x14ac:dyDescent="0.2"/>
    <row r="1120" spans="1:32" ht="12.75" customHeight="1" x14ac:dyDescent="0.2"/>
    <row r="1121" spans="1:32" ht="12.75" customHeight="1" x14ac:dyDescent="0.2"/>
    <row r="1122" spans="1:32" ht="12.75" customHeight="1" x14ac:dyDescent="0.2"/>
    <row r="1123" spans="1:32" ht="12.75" customHeight="1" x14ac:dyDescent="0.2"/>
    <row r="1124" spans="1:32" ht="11.25" customHeight="1" x14ac:dyDescent="0.2"/>
    <row r="1125" spans="1:32" ht="12.75" customHeight="1" x14ac:dyDescent="0.2"/>
    <row r="1126" spans="1:32" ht="12.75" customHeight="1" x14ac:dyDescent="0.2"/>
    <row r="1127" spans="1:32" ht="12" customHeight="1" x14ac:dyDescent="0.2"/>
    <row r="1128" spans="1:32" s="39" customFormat="1" ht="12.75" customHeight="1" x14ac:dyDescent="0.2">
      <c r="A1128" s="18"/>
      <c r="B1128" s="18"/>
      <c r="C1128" s="18"/>
      <c r="D1128" s="18"/>
      <c r="E1128" s="19"/>
      <c r="F1128" s="20"/>
      <c r="G1128" s="20"/>
      <c r="H1128" s="20"/>
      <c r="I1128" s="20"/>
      <c r="J1128" s="19"/>
      <c r="K1128" s="21"/>
      <c r="L1128" s="18"/>
      <c r="M1128" s="19"/>
      <c r="N1128" s="19"/>
      <c r="O1128" s="21"/>
      <c r="P1128" s="19"/>
      <c r="Q1128" s="19"/>
      <c r="R1128" s="19"/>
      <c r="S1128" s="19"/>
      <c r="T1128" s="44"/>
      <c r="U1128" s="25"/>
      <c r="V1128" s="25"/>
      <c r="W1128" s="25"/>
      <c r="X1128" s="35"/>
      <c r="Y1128" s="45"/>
      <c r="Z1128" s="35"/>
      <c r="AA1128" s="36"/>
      <c r="AB1128" s="25"/>
      <c r="AC1128" s="18"/>
      <c r="AD1128" s="18"/>
      <c r="AE1128" s="18"/>
      <c r="AF1128" s="37"/>
    </row>
    <row r="1129" spans="1:32" s="39" customFormat="1" ht="12.75" customHeight="1" x14ac:dyDescent="0.2">
      <c r="A1129" s="18"/>
      <c r="B1129" s="18"/>
      <c r="C1129" s="18"/>
      <c r="D1129" s="18"/>
      <c r="E1129" s="19"/>
      <c r="F1129" s="20"/>
      <c r="G1129" s="20"/>
      <c r="H1129" s="20"/>
      <c r="I1129" s="20"/>
      <c r="J1129" s="19"/>
      <c r="K1129" s="21"/>
      <c r="L1129" s="18"/>
      <c r="M1129" s="19"/>
      <c r="N1129" s="19"/>
      <c r="O1129" s="21"/>
      <c r="P1129" s="19"/>
      <c r="Q1129" s="19"/>
      <c r="R1129" s="19"/>
      <c r="S1129" s="19"/>
      <c r="T1129" s="44"/>
      <c r="U1129" s="25"/>
      <c r="V1129" s="25"/>
      <c r="W1129" s="25"/>
      <c r="X1129" s="35"/>
      <c r="Y1129" s="45"/>
      <c r="Z1129" s="35"/>
      <c r="AA1129" s="36"/>
      <c r="AB1129" s="25"/>
      <c r="AC1129" s="18"/>
      <c r="AD1129" s="18"/>
      <c r="AE1129" s="18"/>
      <c r="AF1129" s="37"/>
    </row>
    <row r="1130" spans="1:32" s="39" customFormat="1" ht="12.75" customHeight="1" x14ac:dyDescent="0.2">
      <c r="A1130" s="18"/>
      <c r="B1130" s="18"/>
      <c r="C1130" s="18"/>
      <c r="D1130" s="18"/>
      <c r="E1130" s="19"/>
      <c r="F1130" s="20"/>
      <c r="G1130" s="20"/>
      <c r="H1130" s="20"/>
      <c r="I1130" s="20"/>
      <c r="J1130" s="19"/>
      <c r="K1130" s="21"/>
      <c r="L1130" s="18"/>
      <c r="M1130" s="19"/>
      <c r="N1130" s="19"/>
      <c r="O1130" s="21"/>
      <c r="P1130" s="19"/>
      <c r="Q1130" s="19"/>
      <c r="R1130" s="19"/>
      <c r="S1130" s="19"/>
      <c r="T1130" s="44"/>
      <c r="U1130" s="25"/>
      <c r="V1130" s="25"/>
      <c r="W1130" s="25"/>
      <c r="X1130" s="35"/>
      <c r="Y1130" s="45"/>
      <c r="Z1130" s="35"/>
      <c r="AA1130" s="36"/>
      <c r="AB1130" s="25"/>
      <c r="AC1130" s="18"/>
      <c r="AD1130" s="18"/>
      <c r="AE1130" s="18"/>
      <c r="AF1130" s="37"/>
    </row>
    <row r="1131" spans="1:32" ht="12.75" customHeight="1" x14ac:dyDescent="0.2"/>
    <row r="1132" spans="1:32" ht="12.75" customHeight="1" x14ac:dyDescent="0.2"/>
    <row r="1133" spans="1:32" ht="12.75" customHeight="1" x14ac:dyDescent="0.2"/>
    <row r="1134" spans="1:32" ht="12.75" customHeight="1" x14ac:dyDescent="0.2"/>
    <row r="1135" spans="1:32" ht="12.75" customHeight="1" x14ac:dyDescent="0.2"/>
    <row r="1136" spans="1:32" ht="12.75" customHeight="1" x14ac:dyDescent="0.2"/>
    <row r="1137" ht="12.75" customHeight="1" x14ac:dyDescent="0.2"/>
    <row r="1138" ht="12.75" customHeight="1" x14ac:dyDescent="0.2"/>
    <row r="1139" ht="12.75" customHeight="1" x14ac:dyDescent="0.2"/>
    <row r="1140" ht="12.75" customHeight="1" x14ac:dyDescent="0.2"/>
    <row r="1141" ht="12.75" customHeight="1" x14ac:dyDescent="0.2"/>
    <row r="1142" ht="12.75" customHeight="1" x14ac:dyDescent="0.2"/>
    <row r="1143" ht="12.75" customHeight="1" x14ac:dyDescent="0.2"/>
    <row r="1144" ht="12.75" customHeight="1" x14ac:dyDescent="0.2"/>
    <row r="1145" ht="12.75" customHeight="1" x14ac:dyDescent="0.2"/>
    <row r="1146" ht="12.75" customHeight="1" x14ac:dyDescent="0.2"/>
    <row r="1147" ht="12.75" customHeight="1" x14ac:dyDescent="0.2"/>
    <row r="1148" ht="12.75" customHeight="1" x14ac:dyDescent="0.2"/>
    <row r="1149" ht="12.75" customHeight="1" x14ac:dyDescent="0.2"/>
    <row r="1150" ht="12.75" customHeight="1" x14ac:dyDescent="0.2"/>
    <row r="1151" ht="12.75" customHeight="1" x14ac:dyDescent="0.2"/>
    <row r="1152" ht="12.75" customHeight="1" x14ac:dyDescent="0.2"/>
    <row r="1153" spans="1:32" s="39" customFormat="1" ht="12.75" customHeight="1" x14ac:dyDescent="0.2">
      <c r="A1153" s="18"/>
      <c r="B1153" s="18"/>
      <c r="C1153" s="18"/>
      <c r="D1153" s="18"/>
      <c r="E1153" s="19"/>
      <c r="F1153" s="20"/>
      <c r="G1153" s="20"/>
      <c r="H1153" s="20"/>
      <c r="I1153" s="20"/>
      <c r="J1153" s="19"/>
      <c r="K1153" s="21"/>
      <c r="L1153" s="18"/>
      <c r="M1153" s="19"/>
      <c r="N1153" s="19"/>
      <c r="O1153" s="21"/>
      <c r="P1153" s="19"/>
      <c r="Q1153" s="19"/>
      <c r="R1153" s="19"/>
      <c r="S1153" s="19"/>
      <c r="T1153" s="44"/>
      <c r="U1153" s="25"/>
      <c r="V1153" s="25"/>
      <c r="W1153" s="25"/>
      <c r="X1153" s="35"/>
      <c r="Y1153" s="45"/>
      <c r="Z1153" s="35"/>
      <c r="AA1153" s="36"/>
      <c r="AB1153" s="25"/>
      <c r="AC1153" s="18"/>
      <c r="AD1153" s="18"/>
      <c r="AE1153" s="18"/>
      <c r="AF1153" s="37"/>
    </row>
    <row r="1154" spans="1:32" s="39" customFormat="1" ht="12.75" customHeight="1" x14ac:dyDescent="0.2">
      <c r="A1154" s="18"/>
      <c r="B1154" s="18"/>
      <c r="C1154" s="18"/>
      <c r="D1154" s="18"/>
      <c r="E1154" s="19"/>
      <c r="F1154" s="20"/>
      <c r="G1154" s="20"/>
      <c r="H1154" s="20"/>
      <c r="I1154" s="20"/>
      <c r="J1154" s="19"/>
      <c r="K1154" s="21"/>
      <c r="L1154" s="18"/>
      <c r="M1154" s="19"/>
      <c r="N1154" s="19"/>
      <c r="O1154" s="21"/>
      <c r="P1154" s="19"/>
      <c r="Q1154" s="19"/>
      <c r="R1154" s="19"/>
      <c r="S1154" s="19"/>
      <c r="T1154" s="44"/>
      <c r="U1154" s="25"/>
      <c r="V1154" s="25"/>
      <c r="W1154" s="25"/>
      <c r="X1154" s="35"/>
      <c r="Y1154" s="45"/>
      <c r="Z1154" s="35"/>
      <c r="AA1154" s="36"/>
      <c r="AB1154" s="25"/>
      <c r="AC1154" s="18"/>
      <c r="AD1154" s="18"/>
      <c r="AE1154" s="18"/>
      <c r="AF1154" s="37"/>
    </row>
    <row r="1155" spans="1:32" s="39" customFormat="1" ht="12.75" customHeight="1" x14ac:dyDescent="0.2">
      <c r="A1155" s="18"/>
      <c r="B1155" s="18"/>
      <c r="C1155" s="18"/>
      <c r="D1155" s="18"/>
      <c r="E1155" s="19"/>
      <c r="F1155" s="20"/>
      <c r="G1155" s="20"/>
      <c r="H1155" s="20"/>
      <c r="I1155" s="20"/>
      <c r="J1155" s="19"/>
      <c r="K1155" s="21"/>
      <c r="L1155" s="18"/>
      <c r="M1155" s="19"/>
      <c r="N1155" s="19"/>
      <c r="O1155" s="21"/>
      <c r="P1155" s="19"/>
      <c r="Q1155" s="19"/>
      <c r="R1155" s="19"/>
      <c r="S1155" s="19"/>
      <c r="T1155" s="44"/>
      <c r="U1155" s="25"/>
      <c r="V1155" s="25"/>
      <c r="W1155" s="25"/>
      <c r="X1155" s="35"/>
      <c r="Y1155" s="45"/>
      <c r="Z1155" s="35"/>
      <c r="AA1155" s="36"/>
      <c r="AB1155" s="25"/>
      <c r="AC1155" s="18"/>
      <c r="AD1155" s="18"/>
      <c r="AE1155" s="18"/>
      <c r="AF1155" s="37"/>
    </row>
    <row r="1156" spans="1:32" ht="12.75" customHeight="1" x14ac:dyDescent="0.2"/>
    <row r="1157" spans="1:32" ht="12.75" customHeight="1" x14ac:dyDescent="0.2"/>
    <row r="1158" spans="1:32" ht="12.75" customHeight="1" x14ac:dyDescent="0.2"/>
    <row r="1159" spans="1:32" ht="12.75" customHeight="1" x14ac:dyDescent="0.2"/>
    <row r="1160" spans="1:32" ht="12.75" customHeight="1" x14ac:dyDescent="0.2"/>
    <row r="1161" spans="1:32" ht="12.75" customHeight="1" x14ac:dyDescent="0.2"/>
    <row r="1162" spans="1:32" ht="12.75" customHeight="1" x14ac:dyDescent="0.2"/>
    <row r="1163" spans="1:32" ht="12.75" customHeight="1" x14ac:dyDescent="0.2"/>
    <row r="1164" spans="1:32" ht="12.75" customHeight="1" x14ac:dyDescent="0.2"/>
    <row r="1165" spans="1:32" ht="12.75" customHeight="1" x14ac:dyDescent="0.2"/>
    <row r="1166" spans="1:32" ht="12.75" customHeight="1" x14ac:dyDescent="0.2"/>
    <row r="1167" spans="1:32" ht="12.75" customHeight="1" x14ac:dyDescent="0.2"/>
    <row r="1168" spans="1:32" ht="12.75" customHeight="1" x14ac:dyDescent="0.2"/>
    <row r="1169" ht="12.75" customHeight="1" x14ac:dyDescent="0.2"/>
    <row r="1170" ht="12.75" customHeight="1" x14ac:dyDescent="0.2"/>
    <row r="1171" ht="12.75" customHeight="1" x14ac:dyDescent="0.2"/>
    <row r="1172" ht="12.75" customHeight="1" x14ac:dyDescent="0.2"/>
    <row r="1173" ht="12.75" customHeight="1" x14ac:dyDescent="0.2"/>
    <row r="1174" ht="12.75" customHeight="1" x14ac:dyDescent="0.2"/>
    <row r="1175" ht="12.75" customHeight="1" x14ac:dyDescent="0.2"/>
    <row r="1176" ht="15" customHeight="1" x14ac:dyDescent="0.2"/>
    <row r="1177" ht="12.75" customHeight="1" x14ac:dyDescent="0.2"/>
    <row r="1178" ht="12.75" customHeight="1" x14ac:dyDescent="0.2"/>
    <row r="1179" ht="12.75" customHeight="1" x14ac:dyDescent="0.2"/>
    <row r="1180" ht="14.25" customHeight="1" x14ac:dyDescent="0.2"/>
    <row r="1181" ht="12.75" customHeight="1" x14ac:dyDescent="0.2"/>
    <row r="1182" ht="12.75" customHeight="1" x14ac:dyDescent="0.2"/>
    <row r="1183" ht="12.75" customHeight="1" x14ac:dyDescent="0.2"/>
    <row r="1184" ht="12.75" customHeight="1" x14ac:dyDescent="0.2"/>
    <row r="1185" ht="12.75" customHeight="1" x14ac:dyDescent="0.2"/>
    <row r="1186" ht="12.75" customHeight="1" x14ac:dyDescent="0.2"/>
    <row r="1187" ht="12.75" customHeight="1" x14ac:dyDescent="0.2"/>
    <row r="1188" ht="12.75" customHeight="1" x14ac:dyDescent="0.2"/>
    <row r="1189" ht="12.75" customHeight="1" x14ac:dyDescent="0.2"/>
    <row r="1190" ht="12.75" customHeight="1" x14ac:dyDescent="0.2"/>
    <row r="1191" ht="12.75" customHeight="1" x14ac:dyDescent="0.2"/>
    <row r="1192" ht="12.75" customHeight="1" x14ac:dyDescent="0.2"/>
    <row r="1193" ht="12.75" customHeight="1" x14ac:dyDescent="0.2"/>
    <row r="1194" ht="12.75" customHeight="1" x14ac:dyDescent="0.2"/>
    <row r="1195" ht="12.75" customHeight="1" x14ac:dyDescent="0.2"/>
    <row r="1196" ht="12.75" customHeight="1" x14ac:dyDescent="0.2"/>
    <row r="1197" ht="12.75" customHeight="1" x14ac:dyDescent="0.2"/>
    <row r="1198" ht="12.75" customHeight="1" x14ac:dyDescent="0.2"/>
    <row r="1199" ht="12.75" customHeight="1" x14ac:dyDescent="0.2"/>
    <row r="1200" ht="12.75" customHeight="1" x14ac:dyDescent="0.2"/>
    <row r="1201" ht="12.75" customHeight="1" x14ac:dyDescent="0.2"/>
    <row r="1202" ht="12.75" customHeight="1" x14ac:dyDescent="0.2"/>
    <row r="1203" ht="12.75" customHeight="1" x14ac:dyDescent="0.2"/>
    <row r="1204" ht="12.75" customHeight="1" x14ac:dyDescent="0.2"/>
    <row r="1205" ht="12.75" customHeight="1" x14ac:dyDescent="0.2"/>
    <row r="1206" ht="12.75" customHeight="1" x14ac:dyDescent="0.2"/>
    <row r="1207" ht="12.75" customHeight="1" x14ac:dyDescent="0.2"/>
    <row r="1208" ht="12.75" customHeight="1" x14ac:dyDescent="0.2"/>
    <row r="1209" ht="12.75" customHeight="1" x14ac:dyDescent="0.2"/>
    <row r="1210" ht="12.75" customHeight="1" x14ac:dyDescent="0.2"/>
    <row r="1211" ht="12.75" customHeight="1" x14ac:dyDescent="0.2"/>
    <row r="1212" ht="12.75" customHeight="1" x14ac:dyDescent="0.2"/>
    <row r="1213" ht="12.75" customHeight="1" x14ac:dyDescent="0.2"/>
    <row r="1214" ht="12.75" customHeight="1" x14ac:dyDescent="0.2"/>
    <row r="1215" ht="12.75" customHeight="1" x14ac:dyDescent="0.2"/>
    <row r="1216" ht="12.75" customHeight="1" x14ac:dyDescent="0.2"/>
    <row r="1217" spans="1:32" ht="12.75" customHeight="1" x14ac:dyDescent="0.2"/>
    <row r="1218" spans="1:32" ht="12.75" customHeight="1" x14ac:dyDescent="0.2"/>
    <row r="1219" spans="1:32" ht="12.75" customHeight="1" x14ac:dyDescent="0.2"/>
    <row r="1220" spans="1:32" s="39" customFormat="1" ht="12.75" customHeight="1" x14ac:dyDescent="0.2">
      <c r="A1220" s="18"/>
      <c r="B1220" s="18"/>
      <c r="C1220" s="18"/>
      <c r="D1220" s="18"/>
      <c r="E1220" s="19"/>
      <c r="F1220" s="20"/>
      <c r="G1220" s="20"/>
      <c r="H1220" s="20"/>
      <c r="I1220" s="20"/>
      <c r="J1220" s="19"/>
      <c r="K1220" s="21"/>
      <c r="L1220" s="18"/>
      <c r="M1220" s="19"/>
      <c r="N1220" s="19"/>
      <c r="O1220" s="21"/>
      <c r="P1220" s="19"/>
      <c r="Q1220" s="19"/>
      <c r="R1220" s="19"/>
      <c r="S1220" s="19"/>
      <c r="T1220" s="44"/>
      <c r="U1220" s="25"/>
      <c r="V1220" s="25"/>
      <c r="W1220" s="25"/>
      <c r="X1220" s="35"/>
      <c r="Y1220" s="45"/>
      <c r="Z1220" s="35"/>
      <c r="AA1220" s="36"/>
      <c r="AB1220" s="25"/>
      <c r="AC1220" s="18"/>
      <c r="AD1220" s="18"/>
      <c r="AE1220" s="18"/>
      <c r="AF1220" s="37"/>
    </row>
    <row r="1221" spans="1:32" ht="12.75" customHeight="1" x14ac:dyDescent="0.2"/>
    <row r="1222" spans="1:32" ht="12.75" customHeight="1" x14ac:dyDescent="0.2"/>
    <row r="1223" spans="1:32" ht="12.75" customHeight="1" x14ac:dyDescent="0.2"/>
    <row r="1224" spans="1:32" s="39" customFormat="1" ht="12.75" customHeight="1" x14ac:dyDescent="0.2">
      <c r="A1224" s="18"/>
      <c r="B1224" s="18"/>
      <c r="C1224" s="18"/>
      <c r="D1224" s="18"/>
      <c r="E1224" s="19"/>
      <c r="F1224" s="20"/>
      <c r="G1224" s="20"/>
      <c r="H1224" s="20"/>
      <c r="I1224" s="20"/>
      <c r="J1224" s="19"/>
      <c r="K1224" s="21"/>
      <c r="L1224" s="18"/>
      <c r="M1224" s="19"/>
      <c r="N1224" s="19"/>
      <c r="O1224" s="21"/>
      <c r="P1224" s="19"/>
      <c r="Q1224" s="19"/>
      <c r="R1224" s="19"/>
      <c r="S1224" s="19"/>
      <c r="T1224" s="44"/>
      <c r="U1224" s="25"/>
      <c r="V1224" s="25"/>
      <c r="W1224" s="25"/>
      <c r="X1224" s="35"/>
      <c r="Y1224" s="45"/>
      <c r="Z1224" s="35"/>
      <c r="AA1224" s="36"/>
      <c r="AB1224" s="25"/>
      <c r="AC1224" s="18"/>
      <c r="AD1224" s="18"/>
      <c r="AE1224" s="18"/>
      <c r="AF1224" s="37"/>
    </row>
    <row r="1225" spans="1:32" s="39" customFormat="1" ht="12.75" customHeight="1" x14ac:dyDescent="0.2">
      <c r="A1225" s="18"/>
      <c r="B1225" s="18"/>
      <c r="C1225" s="18"/>
      <c r="D1225" s="18"/>
      <c r="E1225" s="19"/>
      <c r="F1225" s="20"/>
      <c r="G1225" s="20"/>
      <c r="H1225" s="20"/>
      <c r="I1225" s="20"/>
      <c r="J1225" s="19"/>
      <c r="K1225" s="21"/>
      <c r="L1225" s="18"/>
      <c r="M1225" s="19"/>
      <c r="N1225" s="19"/>
      <c r="O1225" s="21"/>
      <c r="P1225" s="19"/>
      <c r="Q1225" s="19"/>
      <c r="R1225" s="19"/>
      <c r="S1225" s="19"/>
      <c r="T1225" s="44"/>
      <c r="U1225" s="25"/>
      <c r="V1225" s="25"/>
      <c r="W1225" s="25"/>
      <c r="X1225" s="35"/>
      <c r="Y1225" s="45"/>
      <c r="Z1225" s="35"/>
      <c r="AA1225" s="36"/>
      <c r="AB1225" s="25"/>
      <c r="AC1225" s="18"/>
      <c r="AD1225" s="18"/>
      <c r="AE1225" s="18"/>
      <c r="AF1225" s="37"/>
    </row>
    <row r="1226" spans="1:32" ht="12.75" customHeight="1" x14ac:dyDescent="0.2"/>
    <row r="1227" spans="1:32" ht="12.75" customHeight="1" x14ac:dyDescent="0.2"/>
    <row r="1228" spans="1:32" ht="12.75" customHeight="1" x14ac:dyDescent="0.2"/>
    <row r="1229" spans="1:32" ht="12.75" customHeight="1" x14ac:dyDescent="0.2"/>
    <row r="1230" spans="1:32" ht="12.75" customHeight="1" x14ac:dyDescent="0.2"/>
    <row r="1231" spans="1:32" ht="12.75" customHeight="1" x14ac:dyDescent="0.2"/>
    <row r="1232" spans="1:32" ht="12.75" customHeight="1" x14ac:dyDescent="0.2"/>
    <row r="1233" spans="1:32" ht="12.75" customHeight="1" x14ac:dyDescent="0.2"/>
    <row r="1234" spans="1:32" ht="12.75" customHeight="1" x14ac:dyDescent="0.2"/>
    <row r="1235" spans="1:32" ht="12.75" customHeight="1" x14ac:dyDescent="0.2"/>
    <row r="1236" spans="1:32" ht="12.75" customHeight="1" x14ac:dyDescent="0.2"/>
    <row r="1237" spans="1:32" ht="12.75" customHeight="1" x14ac:dyDescent="0.2"/>
    <row r="1238" spans="1:32" ht="12.75" customHeight="1" x14ac:dyDescent="0.2"/>
    <row r="1239" spans="1:32" ht="12.75" customHeight="1" x14ac:dyDescent="0.2"/>
    <row r="1240" spans="1:32" ht="12.75" customHeight="1" x14ac:dyDescent="0.2"/>
    <row r="1241" spans="1:32" ht="12.75" customHeight="1" x14ac:dyDescent="0.2"/>
    <row r="1242" spans="1:32" ht="12.75" customHeight="1" x14ac:dyDescent="0.2"/>
    <row r="1243" spans="1:32" s="39" customFormat="1" ht="12.75" customHeight="1" x14ac:dyDescent="0.2">
      <c r="A1243" s="18"/>
      <c r="B1243" s="18"/>
      <c r="C1243" s="18"/>
      <c r="D1243" s="18"/>
      <c r="E1243" s="19"/>
      <c r="F1243" s="20"/>
      <c r="G1243" s="20"/>
      <c r="H1243" s="20"/>
      <c r="I1243" s="20"/>
      <c r="J1243" s="19"/>
      <c r="K1243" s="21"/>
      <c r="L1243" s="18"/>
      <c r="M1243" s="19"/>
      <c r="N1243" s="19"/>
      <c r="O1243" s="21"/>
      <c r="P1243" s="19"/>
      <c r="Q1243" s="19"/>
      <c r="R1243" s="19"/>
      <c r="S1243" s="19"/>
      <c r="T1243" s="44"/>
      <c r="U1243" s="25"/>
      <c r="V1243" s="25"/>
      <c r="W1243" s="25"/>
      <c r="X1243" s="35"/>
      <c r="Y1243" s="45"/>
      <c r="Z1243" s="35"/>
      <c r="AA1243" s="36"/>
      <c r="AB1243" s="25"/>
      <c r="AC1243" s="18"/>
      <c r="AD1243" s="18"/>
      <c r="AE1243" s="18"/>
      <c r="AF1243" s="37"/>
    </row>
    <row r="1244" spans="1:32" s="39" customFormat="1" ht="12.75" customHeight="1" x14ac:dyDescent="0.2">
      <c r="A1244" s="18"/>
      <c r="B1244" s="18"/>
      <c r="C1244" s="18"/>
      <c r="D1244" s="18"/>
      <c r="E1244" s="19"/>
      <c r="F1244" s="20"/>
      <c r="G1244" s="20"/>
      <c r="H1244" s="20"/>
      <c r="I1244" s="20"/>
      <c r="J1244" s="19"/>
      <c r="K1244" s="21"/>
      <c r="L1244" s="18"/>
      <c r="M1244" s="19"/>
      <c r="N1244" s="19"/>
      <c r="O1244" s="21"/>
      <c r="P1244" s="19"/>
      <c r="Q1244" s="19"/>
      <c r="R1244" s="19"/>
      <c r="S1244" s="19"/>
      <c r="T1244" s="44"/>
      <c r="U1244" s="25"/>
      <c r="V1244" s="25"/>
      <c r="W1244" s="25"/>
      <c r="X1244" s="35"/>
      <c r="Y1244" s="45"/>
      <c r="Z1244" s="35"/>
      <c r="AA1244" s="36"/>
      <c r="AB1244" s="25"/>
      <c r="AC1244" s="18"/>
      <c r="AD1244" s="18"/>
      <c r="AE1244" s="18"/>
      <c r="AF1244" s="37"/>
    </row>
    <row r="1245" spans="1:32" ht="12.75" customHeight="1" x14ac:dyDescent="0.2"/>
    <row r="1246" spans="1:32" ht="12.75" customHeight="1" x14ac:dyDescent="0.2"/>
    <row r="1247" spans="1:32" ht="12.75" customHeight="1" x14ac:dyDescent="0.2"/>
    <row r="1248" spans="1:32" ht="12.75" customHeight="1" x14ac:dyDescent="0.2"/>
    <row r="1249" ht="12.75" customHeight="1" x14ac:dyDescent="0.2"/>
    <row r="1250" ht="12.75" customHeight="1" x14ac:dyDescent="0.2"/>
    <row r="1251" ht="12.75" customHeight="1" x14ac:dyDescent="0.2"/>
    <row r="1252" ht="12.75" customHeight="1" x14ac:dyDescent="0.2"/>
    <row r="1253" ht="12.75" customHeight="1" x14ac:dyDescent="0.2"/>
    <row r="1254" ht="12.75" customHeight="1" x14ac:dyDescent="0.2"/>
    <row r="1255" ht="12.75" customHeight="1" x14ac:dyDescent="0.2"/>
    <row r="1256" ht="12.75" customHeight="1" x14ac:dyDescent="0.2"/>
    <row r="1257" ht="12.75" customHeight="1" x14ac:dyDescent="0.2"/>
    <row r="1258" ht="12.75" customHeight="1" x14ac:dyDescent="0.2"/>
    <row r="1259" ht="12.75" customHeight="1" x14ac:dyDescent="0.2"/>
    <row r="1260" ht="12.75" customHeight="1" x14ac:dyDescent="0.2"/>
    <row r="1261" ht="12.75" customHeight="1" x14ac:dyDescent="0.2"/>
    <row r="1262" ht="12.75" customHeight="1" x14ac:dyDescent="0.2"/>
    <row r="1263" ht="12.75" customHeight="1" x14ac:dyDescent="0.2"/>
    <row r="1264" ht="12.75" customHeight="1" x14ac:dyDescent="0.2"/>
    <row r="1265" ht="12.75" customHeight="1" x14ac:dyDescent="0.2"/>
    <row r="1266" ht="12.75" customHeight="1" x14ac:dyDescent="0.2"/>
    <row r="1267" ht="12.75" customHeight="1" x14ac:dyDescent="0.2"/>
    <row r="1268" ht="12.75" customHeight="1" x14ac:dyDescent="0.2"/>
    <row r="1269" ht="12.75" customHeight="1" x14ac:dyDescent="0.2"/>
    <row r="1270" ht="12.75" customHeight="1" x14ac:dyDescent="0.2"/>
    <row r="1271" ht="12.75" customHeight="1" x14ac:dyDescent="0.2"/>
    <row r="1272" ht="12.75" customHeight="1" x14ac:dyDescent="0.2"/>
    <row r="1273" ht="12.75" customHeight="1" x14ac:dyDescent="0.2"/>
    <row r="1274" ht="12.75" customHeight="1" x14ac:dyDescent="0.2"/>
    <row r="1275" ht="12.75" customHeight="1" x14ac:dyDescent="0.2"/>
    <row r="1276" ht="12.75" customHeight="1" x14ac:dyDescent="0.2"/>
    <row r="1277" ht="12.75" customHeight="1" x14ac:dyDescent="0.2"/>
    <row r="1278" ht="12.75" customHeight="1" x14ac:dyDescent="0.2"/>
    <row r="1279" ht="12.75" x14ac:dyDescent="0.2"/>
    <row r="1280" ht="12.75" x14ac:dyDescent="0.2"/>
    <row r="1281" ht="12.75" x14ac:dyDescent="0.2"/>
    <row r="1282" ht="12.75" x14ac:dyDescent="0.2"/>
    <row r="1283" ht="12.75" x14ac:dyDescent="0.2"/>
    <row r="1284" ht="12.75" x14ac:dyDescent="0.2"/>
    <row r="1285" ht="12.75" x14ac:dyDescent="0.2"/>
    <row r="1286" ht="12.75" x14ac:dyDescent="0.2"/>
    <row r="1287" ht="12.75" x14ac:dyDescent="0.2"/>
    <row r="1288" ht="12.75" x14ac:dyDescent="0.2"/>
    <row r="1289" ht="12.75" x14ac:dyDescent="0.2"/>
    <row r="1290" ht="12.75" x14ac:dyDescent="0.2"/>
    <row r="1291" ht="12.75" x14ac:dyDescent="0.2"/>
    <row r="1292" ht="12.75" x14ac:dyDescent="0.2"/>
    <row r="1293" ht="12.75" x14ac:dyDescent="0.2"/>
    <row r="1294" ht="12.75" x14ac:dyDescent="0.2"/>
    <row r="1295" ht="12.75" x14ac:dyDescent="0.2"/>
    <row r="1296" ht="12.75" x14ac:dyDescent="0.2"/>
    <row r="1297" ht="12.75" x14ac:dyDescent="0.2"/>
    <row r="1298" ht="12.75" x14ac:dyDescent="0.2"/>
    <row r="1299" ht="12.75" x14ac:dyDescent="0.2"/>
    <row r="1300" ht="12.75" x14ac:dyDescent="0.2"/>
    <row r="1301" ht="12.75" x14ac:dyDescent="0.2"/>
    <row r="1302" ht="12.75" x14ac:dyDescent="0.2"/>
    <row r="1303" ht="12.75" x14ac:dyDescent="0.2"/>
    <row r="1304" ht="12.75" customHeight="1" x14ac:dyDescent="0.2"/>
    <row r="1305" ht="12.75" x14ac:dyDescent="0.2"/>
    <row r="1306" ht="12.75" x14ac:dyDescent="0.2"/>
    <row r="1307" ht="12.75" x14ac:dyDescent="0.2"/>
    <row r="1308" ht="12.75" x14ac:dyDescent="0.2"/>
    <row r="1309" ht="12.75" x14ac:dyDescent="0.2"/>
    <row r="1310" ht="12.75" x14ac:dyDescent="0.2"/>
    <row r="1311" ht="12.75" customHeight="1" x14ac:dyDescent="0.2"/>
    <row r="1312" ht="10.5" customHeight="1" x14ac:dyDescent="0.2"/>
    <row r="1313" spans="1:32" ht="12" customHeight="1" x14ac:dyDescent="0.2"/>
    <row r="1314" spans="1:32" ht="11.25" customHeight="1" x14ac:dyDescent="0.2"/>
    <row r="1315" spans="1:32" ht="13.5" customHeight="1" x14ac:dyDescent="0.2"/>
    <row r="1316" spans="1:32" ht="12.75" x14ac:dyDescent="0.2"/>
    <row r="1317" spans="1:32" ht="12.75" x14ac:dyDescent="0.2"/>
    <row r="1318" spans="1:32" ht="12.75" x14ac:dyDescent="0.2"/>
    <row r="1319" spans="1:32" s="39" customFormat="1" ht="12.75" x14ac:dyDescent="0.2">
      <c r="A1319" s="18"/>
      <c r="B1319" s="18"/>
      <c r="C1319" s="18"/>
      <c r="D1319" s="18"/>
      <c r="E1319" s="19"/>
      <c r="F1319" s="20"/>
      <c r="G1319" s="20"/>
      <c r="H1319" s="20"/>
      <c r="I1319" s="20"/>
      <c r="J1319" s="19"/>
      <c r="K1319" s="21"/>
      <c r="L1319" s="18"/>
      <c r="M1319" s="19"/>
      <c r="N1319" s="19"/>
      <c r="O1319" s="21"/>
      <c r="P1319" s="19"/>
      <c r="Q1319" s="19"/>
      <c r="R1319" s="19"/>
      <c r="S1319" s="19"/>
      <c r="T1319" s="44"/>
      <c r="U1319" s="25"/>
      <c r="V1319" s="25"/>
      <c r="W1319" s="25"/>
      <c r="X1319" s="35"/>
      <c r="Y1319" s="45"/>
      <c r="Z1319" s="35"/>
      <c r="AA1319" s="36"/>
      <c r="AB1319" s="25"/>
      <c r="AC1319" s="18"/>
      <c r="AD1319" s="18"/>
      <c r="AE1319" s="18"/>
      <c r="AF1319" s="37"/>
    </row>
    <row r="1320" spans="1:32" ht="12.75" x14ac:dyDescent="0.2"/>
    <row r="1321" spans="1:32" ht="12.75" x14ac:dyDescent="0.2"/>
    <row r="1322" spans="1:32" ht="12.75" x14ac:dyDescent="0.2"/>
    <row r="1323" spans="1:32" ht="12.75" x14ac:dyDescent="0.2"/>
    <row r="1324" spans="1:32" ht="12.75" x14ac:dyDescent="0.2"/>
    <row r="1325" spans="1:32" ht="12.75" x14ac:dyDescent="0.2"/>
    <row r="1326" spans="1:32" ht="12.75" x14ac:dyDescent="0.2"/>
    <row r="1327" spans="1:32" ht="12" customHeight="1" x14ac:dyDescent="0.2"/>
    <row r="1328" spans="1:32" ht="13.5" customHeight="1" x14ac:dyDescent="0.2"/>
    <row r="1329" ht="12.75" x14ac:dyDescent="0.2"/>
    <row r="1330" ht="12.75" x14ac:dyDescent="0.2"/>
    <row r="1331" ht="12.75" x14ac:dyDescent="0.2"/>
    <row r="1332" ht="12.75" x14ac:dyDescent="0.2"/>
    <row r="1333" ht="12.75" x14ac:dyDescent="0.2"/>
    <row r="1334" ht="12.75" x14ac:dyDescent="0.2"/>
    <row r="1335" ht="12.75" x14ac:dyDescent="0.2"/>
    <row r="1336" ht="12.75" x14ac:dyDescent="0.2"/>
    <row r="1337" ht="12.75" x14ac:dyDescent="0.2"/>
    <row r="1338" ht="12.75" x14ac:dyDescent="0.2"/>
    <row r="1339" ht="12.75" x14ac:dyDescent="0.2"/>
    <row r="1340" ht="12.75" x14ac:dyDescent="0.2"/>
    <row r="1341" ht="12.75" x14ac:dyDescent="0.2"/>
    <row r="1342" ht="12.75" x14ac:dyDescent="0.2"/>
    <row r="1343" ht="12.75" x14ac:dyDescent="0.2"/>
    <row r="1344" ht="12.75" x14ac:dyDescent="0.2"/>
    <row r="1345" spans="1:32" ht="12.75" x14ac:dyDescent="0.2"/>
    <row r="1346" spans="1:32" ht="12.75" x14ac:dyDescent="0.2"/>
    <row r="1347" spans="1:32" s="39" customFormat="1" ht="12.75" x14ac:dyDescent="0.2">
      <c r="A1347" s="18"/>
      <c r="B1347" s="18"/>
      <c r="C1347" s="18"/>
      <c r="D1347" s="18"/>
      <c r="E1347" s="19"/>
      <c r="F1347" s="20"/>
      <c r="G1347" s="20"/>
      <c r="H1347" s="20"/>
      <c r="I1347" s="20"/>
      <c r="J1347" s="19"/>
      <c r="K1347" s="21"/>
      <c r="L1347" s="18"/>
      <c r="M1347" s="19"/>
      <c r="N1347" s="19"/>
      <c r="O1347" s="21"/>
      <c r="P1347" s="19"/>
      <c r="Q1347" s="19"/>
      <c r="R1347" s="19"/>
      <c r="S1347" s="19"/>
      <c r="T1347" s="44"/>
      <c r="U1347" s="25"/>
      <c r="V1347" s="25"/>
      <c r="W1347" s="25"/>
      <c r="X1347" s="35"/>
      <c r="Y1347" s="45"/>
      <c r="Z1347" s="35"/>
      <c r="AA1347" s="36"/>
      <c r="AB1347" s="25"/>
      <c r="AC1347" s="18"/>
      <c r="AD1347" s="18"/>
      <c r="AE1347" s="18"/>
      <c r="AF1347" s="37"/>
    </row>
    <row r="1348" spans="1:32" ht="12.75" x14ac:dyDescent="0.2"/>
    <row r="1349" spans="1:32" s="39" customFormat="1" ht="12.75" x14ac:dyDescent="0.2">
      <c r="A1349" s="18"/>
      <c r="B1349" s="18"/>
      <c r="C1349" s="18"/>
      <c r="D1349" s="18"/>
      <c r="E1349" s="19"/>
      <c r="F1349" s="20"/>
      <c r="G1349" s="20"/>
      <c r="H1349" s="20"/>
      <c r="I1349" s="20"/>
      <c r="J1349" s="19"/>
      <c r="K1349" s="21"/>
      <c r="L1349" s="18"/>
      <c r="M1349" s="19"/>
      <c r="N1349" s="19"/>
      <c r="O1349" s="21"/>
      <c r="P1349" s="19"/>
      <c r="Q1349" s="19"/>
      <c r="R1349" s="19"/>
      <c r="S1349" s="19"/>
      <c r="T1349" s="44"/>
      <c r="U1349" s="25"/>
      <c r="V1349" s="25"/>
      <c r="W1349" s="25"/>
      <c r="X1349" s="35"/>
      <c r="Y1349" s="45"/>
      <c r="Z1349" s="35"/>
      <c r="AA1349" s="36"/>
      <c r="AB1349" s="25"/>
      <c r="AC1349" s="18"/>
      <c r="AD1349" s="18"/>
      <c r="AE1349" s="18"/>
      <c r="AF1349" s="37"/>
    </row>
    <row r="1350" spans="1:32" ht="12.75" x14ac:dyDescent="0.2"/>
    <row r="1351" spans="1:32" ht="12.75" x14ac:dyDescent="0.2"/>
    <row r="1352" spans="1:32" ht="12.75" x14ac:dyDescent="0.2"/>
    <row r="1353" spans="1:32" ht="12.75" x14ac:dyDescent="0.2"/>
    <row r="1354" spans="1:32" ht="12.75" x14ac:dyDescent="0.2"/>
    <row r="1355" spans="1:32" ht="12.75" x14ac:dyDescent="0.2"/>
    <row r="1356" spans="1:32" ht="12.75" x14ac:dyDescent="0.2"/>
    <row r="1357" spans="1:32" ht="12.75" x14ac:dyDescent="0.2"/>
    <row r="1358" spans="1:32" ht="12.75" x14ac:dyDescent="0.2"/>
    <row r="1359" spans="1:32" ht="12.75" x14ac:dyDescent="0.2"/>
    <row r="1360" spans="1:32" ht="12.75" x14ac:dyDescent="0.2"/>
    <row r="1361" ht="12.75" x14ac:dyDescent="0.2"/>
    <row r="1362" ht="12.75" x14ac:dyDescent="0.2"/>
    <row r="1363" ht="12.75" x14ac:dyDescent="0.2"/>
    <row r="1364" ht="12.75" x14ac:dyDescent="0.2"/>
    <row r="1365" ht="12.75" x14ac:dyDescent="0.2"/>
    <row r="1366" ht="12.75" x14ac:dyDescent="0.2"/>
    <row r="1367" ht="12.75" x14ac:dyDescent="0.2"/>
    <row r="1368" ht="12.75" x14ac:dyDescent="0.2"/>
    <row r="1369" ht="12.75" x14ac:dyDescent="0.2"/>
    <row r="1370" ht="12.75" x14ac:dyDescent="0.2"/>
    <row r="1371" ht="12.75" x14ac:dyDescent="0.2"/>
    <row r="1372" ht="12.75" x14ac:dyDescent="0.2"/>
    <row r="1373" ht="12.75" x14ac:dyDescent="0.2"/>
    <row r="1374" ht="12.75" x14ac:dyDescent="0.2"/>
    <row r="1375" ht="12.75" x14ac:dyDescent="0.2"/>
    <row r="1376" ht="12.75" x14ac:dyDescent="0.2"/>
    <row r="1377" ht="12.75" x14ac:dyDescent="0.2"/>
    <row r="1378" ht="12.75" x14ac:dyDescent="0.2"/>
    <row r="1379" ht="12.75" x14ac:dyDescent="0.2"/>
    <row r="1380" ht="12.75" x14ac:dyDescent="0.2"/>
    <row r="1381" ht="12.75" x14ac:dyDescent="0.2"/>
    <row r="1382" ht="12.75" x14ac:dyDescent="0.2"/>
    <row r="1383" ht="12.75" x14ac:dyDescent="0.2"/>
    <row r="1384" ht="12.75" x14ac:dyDescent="0.2"/>
    <row r="1385" ht="12.75" x14ac:dyDescent="0.2"/>
    <row r="1386" ht="12.75" x14ac:dyDescent="0.2"/>
    <row r="1387" ht="12.75" x14ac:dyDescent="0.2"/>
    <row r="1388" ht="12.75" x14ac:dyDescent="0.2"/>
    <row r="1389" ht="12.75" x14ac:dyDescent="0.2"/>
    <row r="1390" ht="12.75" x14ac:dyDescent="0.2"/>
    <row r="1391" ht="12.75" x14ac:dyDescent="0.2"/>
    <row r="1392" ht="12.75" x14ac:dyDescent="0.2"/>
    <row r="1393" spans="1:32" ht="12.75" x14ac:dyDescent="0.2"/>
    <row r="1394" spans="1:32" ht="12.75" x14ac:dyDescent="0.2"/>
    <row r="1395" spans="1:32" ht="12.75" x14ac:dyDescent="0.2"/>
    <row r="1396" spans="1:32" ht="12.75" x14ac:dyDescent="0.2"/>
    <row r="1397" spans="1:32" ht="12.75" x14ac:dyDescent="0.2"/>
    <row r="1398" spans="1:32" ht="12.75" x14ac:dyDescent="0.2"/>
    <row r="1399" spans="1:32" ht="12.75" x14ac:dyDescent="0.2"/>
    <row r="1400" spans="1:32" ht="12.75" x14ac:dyDescent="0.2"/>
    <row r="1401" spans="1:32" ht="12.75" x14ac:dyDescent="0.2"/>
    <row r="1402" spans="1:32" ht="12" customHeight="1" x14ac:dyDescent="0.2"/>
    <row r="1403" spans="1:32" ht="12.75" x14ac:dyDescent="0.2"/>
    <row r="1404" spans="1:32" ht="12.75" x14ac:dyDescent="0.2"/>
    <row r="1405" spans="1:32" ht="12.75" x14ac:dyDescent="0.2"/>
    <row r="1406" spans="1:32" s="39" customFormat="1" ht="12.75" x14ac:dyDescent="0.2">
      <c r="A1406" s="18"/>
      <c r="B1406" s="18"/>
      <c r="C1406" s="18"/>
      <c r="D1406" s="18"/>
      <c r="E1406" s="19"/>
      <c r="F1406" s="20"/>
      <c r="G1406" s="20"/>
      <c r="H1406" s="20"/>
      <c r="I1406" s="20"/>
      <c r="J1406" s="19"/>
      <c r="K1406" s="21"/>
      <c r="L1406" s="18"/>
      <c r="M1406" s="19"/>
      <c r="N1406" s="19"/>
      <c r="O1406" s="21"/>
      <c r="P1406" s="19"/>
      <c r="Q1406" s="19"/>
      <c r="R1406" s="19"/>
      <c r="S1406" s="19"/>
      <c r="T1406" s="44"/>
      <c r="U1406" s="25"/>
      <c r="V1406" s="25"/>
      <c r="W1406" s="25"/>
      <c r="X1406" s="35"/>
      <c r="Y1406" s="45"/>
      <c r="Z1406" s="35"/>
      <c r="AA1406" s="36"/>
      <c r="AB1406" s="25"/>
      <c r="AC1406" s="18"/>
      <c r="AD1406" s="18"/>
      <c r="AE1406" s="18"/>
      <c r="AF1406" s="37"/>
    </row>
    <row r="1407" spans="1:32" s="39" customFormat="1" ht="12.75" x14ac:dyDescent="0.2">
      <c r="A1407" s="18"/>
      <c r="B1407" s="18"/>
      <c r="C1407" s="18"/>
      <c r="D1407" s="18"/>
      <c r="E1407" s="19"/>
      <c r="F1407" s="20"/>
      <c r="G1407" s="20"/>
      <c r="H1407" s="20"/>
      <c r="I1407" s="20"/>
      <c r="J1407" s="19"/>
      <c r="K1407" s="21"/>
      <c r="L1407" s="18"/>
      <c r="M1407" s="19"/>
      <c r="N1407" s="19"/>
      <c r="O1407" s="21"/>
      <c r="P1407" s="19"/>
      <c r="Q1407" s="19"/>
      <c r="R1407" s="19"/>
      <c r="S1407" s="19"/>
      <c r="T1407" s="44"/>
      <c r="U1407" s="25"/>
      <c r="V1407" s="25"/>
      <c r="W1407" s="25"/>
      <c r="X1407" s="35"/>
      <c r="Y1407" s="45"/>
      <c r="Z1407" s="35"/>
      <c r="AA1407" s="36"/>
      <c r="AB1407" s="25"/>
      <c r="AC1407" s="18"/>
      <c r="AD1407" s="18"/>
      <c r="AE1407" s="18"/>
      <c r="AF1407" s="37"/>
    </row>
    <row r="1408" spans="1:32" ht="12.75" x14ac:dyDescent="0.2"/>
    <row r="1409" ht="12.75" x14ac:dyDescent="0.2"/>
    <row r="1410" ht="12.75" x14ac:dyDescent="0.2"/>
    <row r="1411" ht="12.75" x14ac:dyDescent="0.2"/>
    <row r="1412" ht="12.75" x14ac:dyDescent="0.2"/>
    <row r="1413" ht="12.75" x14ac:dyDescent="0.2"/>
    <row r="1414" ht="12.75" x14ac:dyDescent="0.2"/>
    <row r="1415" ht="12.75" x14ac:dyDescent="0.2"/>
    <row r="1416" ht="12.75" x14ac:dyDescent="0.2"/>
    <row r="1417" ht="12.75" x14ac:dyDescent="0.2"/>
    <row r="1418" ht="12.75" x14ac:dyDescent="0.2"/>
    <row r="1419" ht="12.75" x14ac:dyDescent="0.2"/>
    <row r="1420" ht="12.75" x14ac:dyDescent="0.2"/>
    <row r="1421" ht="12.75" x14ac:dyDescent="0.2"/>
    <row r="1422" ht="12.75" x14ac:dyDescent="0.2"/>
    <row r="1423" ht="12.75" x14ac:dyDescent="0.2"/>
    <row r="1424" ht="12.75" x14ac:dyDescent="0.2"/>
    <row r="1425" ht="12.75" x14ac:dyDescent="0.2"/>
    <row r="1426" ht="12.75" x14ac:dyDescent="0.2"/>
    <row r="1427" ht="12.75" x14ac:dyDescent="0.2"/>
    <row r="1428" ht="12.75" x14ac:dyDescent="0.2"/>
    <row r="1429" ht="12.75" x14ac:dyDescent="0.2"/>
    <row r="1430" ht="12.75" x14ac:dyDescent="0.2"/>
    <row r="1431" ht="12.75" x14ac:dyDescent="0.2"/>
    <row r="1432" ht="12.75" x14ac:dyDescent="0.2"/>
    <row r="1433" ht="12.75" x14ac:dyDescent="0.2"/>
    <row r="1434" ht="12.75" x14ac:dyDescent="0.2"/>
    <row r="1435" ht="12.75" x14ac:dyDescent="0.2"/>
    <row r="1436" ht="11.25" customHeight="1" x14ac:dyDescent="0.2"/>
    <row r="1437" ht="12.75" x14ac:dyDescent="0.2"/>
    <row r="1438" ht="12.75" x14ac:dyDescent="0.2"/>
    <row r="1439" ht="12.75" x14ac:dyDescent="0.2"/>
    <row r="1440" ht="12.75" x14ac:dyDescent="0.2"/>
    <row r="1441" spans="1:32" ht="12.75" x14ac:dyDescent="0.2"/>
    <row r="1442" spans="1:32" ht="12.75" x14ac:dyDescent="0.2"/>
    <row r="1443" spans="1:32" s="39" customFormat="1" ht="12.75" x14ac:dyDescent="0.2">
      <c r="A1443" s="18"/>
      <c r="B1443" s="18"/>
      <c r="C1443" s="18"/>
      <c r="D1443" s="18"/>
      <c r="E1443" s="19"/>
      <c r="F1443" s="20"/>
      <c r="G1443" s="20"/>
      <c r="H1443" s="20"/>
      <c r="I1443" s="20"/>
      <c r="J1443" s="19"/>
      <c r="K1443" s="21"/>
      <c r="L1443" s="18"/>
      <c r="M1443" s="19"/>
      <c r="N1443" s="19"/>
      <c r="O1443" s="21"/>
      <c r="P1443" s="19"/>
      <c r="Q1443" s="19"/>
      <c r="R1443" s="19"/>
      <c r="S1443" s="19"/>
      <c r="T1443" s="44"/>
      <c r="U1443" s="25"/>
      <c r="V1443" s="25"/>
      <c r="W1443" s="25"/>
      <c r="X1443" s="35"/>
      <c r="Y1443" s="45"/>
      <c r="Z1443" s="35"/>
      <c r="AA1443" s="36"/>
      <c r="AB1443" s="25"/>
      <c r="AC1443" s="18"/>
      <c r="AD1443" s="18"/>
      <c r="AE1443" s="18"/>
      <c r="AF1443" s="37"/>
    </row>
    <row r="1444" spans="1:32" ht="12.75" x14ac:dyDescent="0.2"/>
    <row r="1445" spans="1:32" ht="12.75" x14ac:dyDescent="0.2"/>
    <row r="1446" spans="1:32" s="39" customFormat="1" ht="12.75" x14ac:dyDescent="0.2">
      <c r="A1446" s="18"/>
      <c r="B1446" s="18"/>
      <c r="C1446" s="18"/>
      <c r="D1446" s="18"/>
      <c r="E1446" s="19"/>
      <c r="F1446" s="20"/>
      <c r="G1446" s="20"/>
      <c r="H1446" s="20"/>
      <c r="I1446" s="20"/>
      <c r="J1446" s="19"/>
      <c r="K1446" s="21"/>
      <c r="L1446" s="18"/>
      <c r="M1446" s="19"/>
      <c r="N1446" s="19"/>
      <c r="O1446" s="21"/>
      <c r="P1446" s="19"/>
      <c r="Q1446" s="19"/>
      <c r="R1446" s="19"/>
      <c r="S1446" s="19"/>
      <c r="T1446" s="44"/>
      <c r="U1446" s="25"/>
      <c r="V1446" s="25"/>
      <c r="W1446" s="25"/>
      <c r="X1446" s="35"/>
      <c r="Y1446" s="45"/>
      <c r="Z1446" s="35"/>
      <c r="AA1446" s="36"/>
      <c r="AB1446" s="25"/>
      <c r="AC1446" s="18"/>
      <c r="AD1446" s="18"/>
      <c r="AE1446" s="18"/>
      <c r="AF1446" s="37"/>
    </row>
    <row r="1447" spans="1:32" ht="12.75" x14ac:dyDescent="0.2"/>
    <row r="1448" spans="1:32" ht="12.75" x14ac:dyDescent="0.2"/>
    <row r="1449" spans="1:32" ht="12.75" x14ac:dyDescent="0.2"/>
    <row r="1450" spans="1:32" ht="12.75" x14ac:dyDescent="0.2"/>
    <row r="1451" spans="1:32" ht="12.75" x14ac:dyDescent="0.2"/>
    <row r="1452" spans="1:32" ht="12.75" x14ac:dyDescent="0.2"/>
    <row r="1453" spans="1:32" ht="12.75" x14ac:dyDescent="0.2"/>
    <row r="1454" spans="1:32" ht="12.75" x14ac:dyDescent="0.2"/>
    <row r="1455" spans="1:32" ht="12.75" x14ac:dyDescent="0.2"/>
    <row r="1456" spans="1:32" ht="12.75" x14ac:dyDescent="0.2"/>
    <row r="1457" ht="12.75" x14ac:dyDescent="0.2"/>
    <row r="1458" ht="12.75" x14ac:dyDescent="0.2"/>
    <row r="1459" ht="12.75" x14ac:dyDescent="0.2"/>
    <row r="1460" ht="12.75" x14ac:dyDescent="0.2"/>
    <row r="1461" ht="12.75" x14ac:dyDescent="0.2"/>
    <row r="1462" ht="12.75" x14ac:dyDescent="0.2"/>
    <row r="1463" ht="12.75" x14ac:dyDescent="0.2"/>
    <row r="1464" ht="12.75" x14ac:dyDescent="0.2"/>
    <row r="1465" ht="12.75" x14ac:dyDescent="0.2"/>
    <row r="1466" ht="12.75" x14ac:dyDescent="0.2"/>
    <row r="1467" ht="12.75" x14ac:dyDescent="0.2"/>
    <row r="1468" ht="12.75" x14ac:dyDescent="0.2"/>
    <row r="1469" ht="12.75" x14ac:dyDescent="0.2"/>
    <row r="1470" ht="12.75" x14ac:dyDescent="0.2"/>
    <row r="1471" ht="12.75" x14ac:dyDescent="0.2"/>
    <row r="1472" ht="12.75" x14ac:dyDescent="0.2"/>
    <row r="1473" ht="12.75" x14ac:dyDescent="0.2"/>
    <row r="1474" ht="12.75" x14ac:dyDescent="0.2"/>
    <row r="1475" ht="12.75" x14ac:dyDescent="0.2"/>
    <row r="1476" ht="12.75" x14ac:dyDescent="0.2"/>
    <row r="1477" ht="12.75" x14ac:dyDescent="0.2"/>
    <row r="1478" ht="12.75" x14ac:dyDescent="0.2"/>
    <row r="1479" ht="12.75" x14ac:dyDescent="0.2"/>
    <row r="1480" ht="12.75" x14ac:dyDescent="0.2"/>
    <row r="1481" ht="12.75" x14ac:dyDescent="0.2"/>
    <row r="1482" ht="12.75" x14ac:dyDescent="0.2"/>
    <row r="1483" ht="12.75" x14ac:dyDescent="0.2"/>
    <row r="1484" ht="12.75" x14ac:dyDescent="0.2"/>
    <row r="1485" ht="12.75" x14ac:dyDescent="0.2"/>
    <row r="1486" ht="12.75" x14ac:dyDescent="0.2"/>
    <row r="1487" ht="12.75" x14ac:dyDescent="0.2"/>
    <row r="1488" ht="12.75" x14ac:dyDescent="0.2"/>
    <row r="1489" ht="12.75" x14ac:dyDescent="0.2"/>
    <row r="1490" ht="12.75" x14ac:dyDescent="0.2"/>
    <row r="1491" ht="12.75" x14ac:dyDescent="0.2"/>
    <row r="1492" ht="12.75" x14ac:dyDescent="0.2"/>
    <row r="1493" ht="12.75" x14ac:dyDescent="0.2"/>
    <row r="1494" ht="12.75" x14ac:dyDescent="0.2"/>
    <row r="1495" ht="12.75" x14ac:dyDescent="0.2"/>
    <row r="1496" ht="12.75" x14ac:dyDescent="0.2"/>
    <row r="1497" ht="12.75" x14ac:dyDescent="0.2"/>
    <row r="1498" ht="12.75" x14ac:dyDescent="0.2"/>
    <row r="1499" ht="12.75" x14ac:dyDescent="0.2"/>
    <row r="1500" ht="12.75" x14ac:dyDescent="0.2"/>
    <row r="1501" ht="17.25" customHeight="1" x14ac:dyDescent="0.2"/>
    <row r="1502" ht="12.75" x14ac:dyDescent="0.2"/>
    <row r="1503" ht="12.75" x14ac:dyDescent="0.2"/>
    <row r="1504" ht="12.75" x14ac:dyDescent="0.2"/>
    <row r="1505" spans="1:32" ht="12.75" x14ac:dyDescent="0.2"/>
    <row r="1506" spans="1:32" ht="12.75" x14ac:dyDescent="0.2"/>
    <row r="1507" spans="1:32" ht="12.75" x14ac:dyDescent="0.2"/>
    <row r="1508" spans="1:32" s="39" customFormat="1" ht="12.75" x14ac:dyDescent="0.2">
      <c r="A1508" s="18"/>
      <c r="B1508" s="18"/>
      <c r="C1508" s="18"/>
      <c r="D1508" s="18"/>
      <c r="E1508" s="19"/>
      <c r="F1508" s="20"/>
      <c r="G1508" s="20"/>
      <c r="H1508" s="20"/>
      <c r="I1508" s="20"/>
      <c r="J1508" s="19"/>
      <c r="K1508" s="21"/>
      <c r="L1508" s="18"/>
      <c r="M1508" s="19"/>
      <c r="N1508" s="19"/>
      <c r="O1508" s="21"/>
      <c r="P1508" s="19"/>
      <c r="Q1508" s="19"/>
      <c r="R1508" s="19"/>
      <c r="S1508" s="19"/>
      <c r="T1508" s="44"/>
      <c r="U1508" s="25"/>
      <c r="V1508" s="25"/>
      <c r="W1508" s="25"/>
      <c r="X1508" s="35"/>
      <c r="Y1508" s="45"/>
      <c r="Z1508" s="35"/>
      <c r="AA1508" s="36"/>
      <c r="AB1508" s="25"/>
      <c r="AC1508" s="18"/>
      <c r="AD1508" s="18"/>
      <c r="AE1508" s="18"/>
      <c r="AF1508" s="37"/>
    </row>
    <row r="1509" spans="1:32" s="39" customFormat="1" ht="12.75" x14ac:dyDescent="0.2">
      <c r="A1509" s="18"/>
      <c r="B1509" s="18"/>
      <c r="C1509" s="18"/>
      <c r="D1509" s="18"/>
      <c r="E1509" s="19"/>
      <c r="F1509" s="20"/>
      <c r="G1509" s="20"/>
      <c r="H1509" s="20"/>
      <c r="I1509" s="20"/>
      <c r="J1509" s="19"/>
      <c r="K1509" s="21"/>
      <c r="L1509" s="18"/>
      <c r="M1509" s="19"/>
      <c r="N1509" s="19"/>
      <c r="O1509" s="21"/>
      <c r="P1509" s="19"/>
      <c r="Q1509" s="19"/>
      <c r="R1509" s="19"/>
      <c r="S1509" s="19"/>
      <c r="T1509" s="44"/>
      <c r="U1509" s="25"/>
      <c r="V1509" s="25"/>
      <c r="W1509" s="25"/>
      <c r="X1509" s="35"/>
      <c r="Y1509" s="45"/>
      <c r="Z1509" s="35"/>
      <c r="AA1509" s="36"/>
      <c r="AB1509" s="25"/>
      <c r="AC1509" s="18"/>
      <c r="AD1509" s="18"/>
      <c r="AE1509" s="18"/>
      <c r="AF1509" s="37"/>
    </row>
    <row r="1510" spans="1:32" s="39" customFormat="1" ht="12.75" x14ac:dyDescent="0.2">
      <c r="A1510" s="18"/>
      <c r="B1510" s="18"/>
      <c r="C1510" s="18"/>
      <c r="D1510" s="18"/>
      <c r="E1510" s="19"/>
      <c r="F1510" s="20"/>
      <c r="G1510" s="20"/>
      <c r="H1510" s="20"/>
      <c r="I1510" s="20"/>
      <c r="J1510" s="19"/>
      <c r="K1510" s="21"/>
      <c r="L1510" s="18"/>
      <c r="M1510" s="19"/>
      <c r="N1510" s="19"/>
      <c r="O1510" s="21"/>
      <c r="P1510" s="19"/>
      <c r="Q1510" s="19"/>
      <c r="R1510" s="19"/>
      <c r="S1510" s="19"/>
      <c r="T1510" s="44"/>
      <c r="U1510" s="25"/>
      <c r="V1510" s="25"/>
      <c r="W1510" s="25"/>
      <c r="X1510" s="35"/>
      <c r="Y1510" s="45"/>
      <c r="Z1510" s="35"/>
      <c r="AA1510" s="36"/>
      <c r="AB1510" s="25"/>
      <c r="AC1510" s="18"/>
      <c r="AD1510" s="18"/>
      <c r="AE1510" s="18"/>
      <c r="AF1510" s="37"/>
    </row>
    <row r="1511" spans="1:32" s="39" customFormat="1" ht="12.75" x14ac:dyDescent="0.2">
      <c r="A1511" s="18"/>
      <c r="B1511" s="18"/>
      <c r="C1511" s="18"/>
      <c r="D1511" s="18"/>
      <c r="E1511" s="19"/>
      <c r="F1511" s="20"/>
      <c r="G1511" s="20"/>
      <c r="H1511" s="20"/>
      <c r="I1511" s="20"/>
      <c r="J1511" s="19"/>
      <c r="K1511" s="21"/>
      <c r="L1511" s="18"/>
      <c r="M1511" s="19"/>
      <c r="N1511" s="19"/>
      <c r="O1511" s="21"/>
      <c r="P1511" s="19"/>
      <c r="Q1511" s="19"/>
      <c r="R1511" s="19"/>
      <c r="S1511" s="19"/>
      <c r="T1511" s="44"/>
      <c r="U1511" s="25"/>
      <c r="V1511" s="25"/>
      <c r="W1511" s="25"/>
      <c r="X1511" s="35"/>
      <c r="Y1511" s="45"/>
      <c r="Z1511" s="35"/>
      <c r="AA1511" s="36"/>
      <c r="AB1511" s="25"/>
      <c r="AC1511" s="18"/>
      <c r="AD1511" s="18"/>
      <c r="AE1511" s="18"/>
      <c r="AF1511" s="37"/>
    </row>
    <row r="1512" spans="1:32" ht="12.75" x14ac:dyDescent="0.2"/>
    <row r="1513" spans="1:32" ht="12.75" x14ac:dyDescent="0.2"/>
    <row r="1514" spans="1:32" ht="12.75" x14ac:dyDescent="0.2"/>
    <row r="1515" spans="1:32" ht="12.75" x14ac:dyDescent="0.2"/>
    <row r="1516" spans="1:32" ht="12.75" x14ac:dyDescent="0.2"/>
    <row r="1517" spans="1:32" ht="12.75" x14ac:dyDescent="0.2"/>
    <row r="1518" spans="1:32" ht="12.75" x14ac:dyDescent="0.2"/>
    <row r="1519" spans="1:32" ht="12.75" x14ac:dyDescent="0.2"/>
    <row r="1520" spans="1:32" ht="12.75" x14ac:dyDescent="0.2"/>
    <row r="1521" spans="1:32" ht="12.75" x14ac:dyDescent="0.2"/>
    <row r="1522" spans="1:32" ht="12.75" x14ac:dyDescent="0.2"/>
    <row r="1523" spans="1:32" ht="12.75" x14ac:dyDescent="0.2"/>
    <row r="1524" spans="1:32" ht="12.75" x14ac:dyDescent="0.2"/>
    <row r="1525" spans="1:32" s="39" customFormat="1" ht="12.75" x14ac:dyDescent="0.2">
      <c r="A1525" s="18"/>
      <c r="B1525" s="18"/>
      <c r="C1525" s="18"/>
      <c r="D1525" s="18"/>
      <c r="E1525" s="19"/>
      <c r="F1525" s="20"/>
      <c r="G1525" s="20"/>
      <c r="H1525" s="20"/>
      <c r="I1525" s="20"/>
      <c r="J1525" s="19"/>
      <c r="K1525" s="21"/>
      <c r="L1525" s="18"/>
      <c r="M1525" s="19"/>
      <c r="N1525" s="19"/>
      <c r="O1525" s="21"/>
      <c r="P1525" s="19"/>
      <c r="Q1525" s="19"/>
      <c r="R1525" s="19"/>
      <c r="S1525" s="19"/>
      <c r="T1525" s="44"/>
      <c r="U1525" s="25"/>
      <c r="V1525" s="25"/>
      <c r="W1525" s="25"/>
      <c r="X1525" s="35"/>
      <c r="Y1525" s="45"/>
      <c r="Z1525" s="35"/>
      <c r="AA1525" s="36"/>
      <c r="AB1525" s="25"/>
      <c r="AC1525" s="18"/>
      <c r="AD1525" s="18"/>
      <c r="AE1525" s="18"/>
      <c r="AF1525" s="37"/>
    </row>
    <row r="1526" spans="1:32" s="39" customFormat="1" ht="12.75" x14ac:dyDescent="0.2">
      <c r="A1526" s="18"/>
      <c r="B1526" s="18"/>
      <c r="C1526" s="18"/>
      <c r="D1526" s="18"/>
      <c r="E1526" s="19"/>
      <c r="F1526" s="20"/>
      <c r="G1526" s="20"/>
      <c r="H1526" s="20"/>
      <c r="I1526" s="20"/>
      <c r="J1526" s="19"/>
      <c r="K1526" s="21"/>
      <c r="L1526" s="18"/>
      <c r="M1526" s="19"/>
      <c r="N1526" s="19"/>
      <c r="O1526" s="21"/>
      <c r="P1526" s="19"/>
      <c r="Q1526" s="19"/>
      <c r="R1526" s="19"/>
      <c r="S1526" s="19"/>
      <c r="T1526" s="44"/>
      <c r="U1526" s="25"/>
      <c r="V1526" s="25"/>
      <c r="W1526" s="25"/>
      <c r="X1526" s="35"/>
      <c r="Y1526" s="45"/>
      <c r="Z1526" s="35"/>
      <c r="AA1526" s="36"/>
      <c r="AB1526" s="25"/>
      <c r="AC1526" s="18"/>
      <c r="AD1526" s="18"/>
      <c r="AE1526" s="18"/>
      <c r="AF1526" s="37"/>
    </row>
    <row r="1527" spans="1:32" s="39" customFormat="1" ht="12.75" x14ac:dyDescent="0.2">
      <c r="A1527" s="18"/>
      <c r="B1527" s="18"/>
      <c r="C1527" s="18"/>
      <c r="D1527" s="18"/>
      <c r="E1527" s="19"/>
      <c r="F1527" s="20"/>
      <c r="G1527" s="20"/>
      <c r="H1527" s="20"/>
      <c r="I1527" s="20"/>
      <c r="J1527" s="19"/>
      <c r="K1527" s="21"/>
      <c r="L1527" s="18"/>
      <c r="M1527" s="19"/>
      <c r="N1527" s="19"/>
      <c r="O1527" s="21"/>
      <c r="P1527" s="19"/>
      <c r="Q1527" s="19"/>
      <c r="R1527" s="19"/>
      <c r="S1527" s="19"/>
      <c r="T1527" s="44"/>
      <c r="U1527" s="25"/>
      <c r="V1527" s="25"/>
      <c r="W1527" s="25"/>
      <c r="X1527" s="35"/>
      <c r="Y1527" s="45"/>
      <c r="Z1527" s="35"/>
      <c r="AA1527" s="36"/>
      <c r="AB1527" s="25"/>
      <c r="AC1527" s="18"/>
      <c r="AD1527" s="18"/>
      <c r="AE1527" s="18"/>
      <c r="AF1527" s="37"/>
    </row>
    <row r="1528" spans="1:32" s="39" customFormat="1" ht="12.75" x14ac:dyDescent="0.2">
      <c r="A1528" s="18"/>
      <c r="B1528" s="18"/>
      <c r="C1528" s="18"/>
      <c r="D1528" s="18"/>
      <c r="E1528" s="19"/>
      <c r="F1528" s="20"/>
      <c r="G1528" s="20"/>
      <c r="H1528" s="20"/>
      <c r="I1528" s="20"/>
      <c r="J1528" s="19"/>
      <c r="K1528" s="21"/>
      <c r="L1528" s="18"/>
      <c r="M1528" s="19"/>
      <c r="N1528" s="19"/>
      <c r="O1528" s="21"/>
      <c r="P1528" s="19"/>
      <c r="Q1528" s="19"/>
      <c r="R1528" s="19"/>
      <c r="S1528" s="19"/>
      <c r="T1528" s="44"/>
      <c r="U1528" s="25"/>
      <c r="V1528" s="25"/>
      <c r="W1528" s="25"/>
      <c r="X1528" s="35"/>
      <c r="Y1528" s="45"/>
      <c r="Z1528" s="35"/>
      <c r="AA1528" s="36"/>
      <c r="AB1528" s="25"/>
      <c r="AC1528" s="18"/>
      <c r="AD1528" s="18"/>
      <c r="AE1528" s="18"/>
      <c r="AF1528" s="37"/>
    </row>
    <row r="1529" spans="1:32" ht="12.75" x14ac:dyDescent="0.2"/>
    <row r="1530" spans="1:32" ht="12.75" x14ac:dyDescent="0.2"/>
    <row r="1531" spans="1:32" ht="12.75" x14ac:dyDescent="0.2"/>
    <row r="1532" spans="1:32" ht="12.75" x14ac:dyDescent="0.2"/>
    <row r="1533" spans="1:32" ht="12.75" x14ac:dyDescent="0.2"/>
    <row r="1534" spans="1:32" ht="12.75" x14ac:dyDescent="0.2"/>
    <row r="1535" spans="1:32" ht="12.75" x14ac:dyDescent="0.2"/>
    <row r="1536" spans="1:32" ht="12.75" x14ac:dyDescent="0.2"/>
    <row r="1537" spans="1:32" ht="12.75" x14ac:dyDescent="0.2"/>
    <row r="1538" spans="1:32" ht="12.75" x14ac:dyDescent="0.2"/>
    <row r="1539" spans="1:32" ht="12.75" x14ac:dyDescent="0.2"/>
    <row r="1540" spans="1:32" ht="12.75" x14ac:dyDescent="0.2"/>
    <row r="1541" spans="1:32" ht="17.25" customHeight="1" x14ac:dyDescent="0.2"/>
    <row r="1542" spans="1:32" ht="18" customHeight="1" x14ac:dyDescent="0.2"/>
    <row r="1543" spans="1:32" ht="18.75" customHeight="1" x14ac:dyDescent="0.2"/>
    <row r="1544" spans="1:32" ht="14.25" customHeight="1" x14ac:dyDescent="0.2"/>
    <row r="1546" spans="1:32" s="39" customFormat="1" ht="13.5" customHeight="1" x14ac:dyDescent="0.2">
      <c r="A1546" s="18"/>
      <c r="B1546" s="18"/>
      <c r="C1546" s="18"/>
      <c r="D1546" s="18"/>
      <c r="E1546" s="19"/>
      <c r="F1546" s="20"/>
      <c r="G1546" s="20"/>
      <c r="H1546" s="20"/>
      <c r="I1546" s="20"/>
      <c r="J1546" s="19"/>
      <c r="K1546" s="21"/>
      <c r="L1546" s="18"/>
      <c r="M1546" s="19"/>
      <c r="N1546" s="19"/>
      <c r="O1546" s="21"/>
      <c r="P1546" s="19"/>
      <c r="Q1546" s="19"/>
      <c r="R1546" s="19"/>
      <c r="S1546" s="19"/>
      <c r="T1546" s="44"/>
      <c r="U1546" s="25"/>
      <c r="V1546" s="25"/>
      <c r="W1546" s="25"/>
      <c r="X1546" s="35"/>
      <c r="Y1546" s="45"/>
      <c r="Z1546" s="35"/>
      <c r="AA1546" s="36"/>
      <c r="AB1546" s="25"/>
      <c r="AC1546" s="18"/>
      <c r="AD1546" s="18"/>
      <c r="AE1546" s="18"/>
      <c r="AF1546" s="37"/>
    </row>
    <row r="1547" spans="1:32" s="39" customFormat="1" ht="15.75" customHeight="1" x14ac:dyDescent="0.2">
      <c r="A1547" s="18"/>
      <c r="B1547" s="18"/>
      <c r="C1547" s="18"/>
      <c r="D1547" s="18"/>
      <c r="E1547" s="19"/>
      <c r="F1547" s="20"/>
      <c r="G1547" s="20"/>
      <c r="H1547" s="20"/>
      <c r="I1547" s="20"/>
      <c r="J1547" s="19"/>
      <c r="K1547" s="21"/>
      <c r="L1547" s="18"/>
      <c r="M1547" s="19"/>
      <c r="N1547" s="19"/>
      <c r="O1547" s="21"/>
      <c r="P1547" s="19"/>
      <c r="Q1547" s="19"/>
      <c r="R1547" s="19"/>
      <c r="S1547" s="19"/>
      <c r="T1547" s="44"/>
      <c r="U1547" s="25"/>
      <c r="V1547" s="25"/>
      <c r="W1547" s="25"/>
      <c r="X1547" s="35"/>
      <c r="Y1547" s="45"/>
      <c r="Z1547" s="35"/>
      <c r="AA1547" s="36"/>
      <c r="AB1547" s="25"/>
      <c r="AC1547" s="18"/>
      <c r="AD1547" s="18"/>
      <c r="AE1547" s="18"/>
      <c r="AF1547" s="37"/>
    </row>
    <row r="1548" spans="1:32" s="39" customFormat="1" ht="13.5" customHeight="1" x14ac:dyDescent="0.2">
      <c r="A1548" s="18"/>
      <c r="B1548" s="18"/>
      <c r="C1548" s="18"/>
      <c r="D1548" s="18"/>
      <c r="E1548" s="19"/>
      <c r="F1548" s="20"/>
      <c r="G1548" s="20"/>
      <c r="H1548" s="20"/>
      <c r="I1548" s="20"/>
      <c r="J1548" s="19"/>
      <c r="K1548" s="21"/>
      <c r="L1548" s="18"/>
      <c r="M1548" s="19"/>
      <c r="N1548" s="19"/>
      <c r="O1548" s="21"/>
      <c r="P1548" s="19"/>
      <c r="Q1548" s="19"/>
      <c r="R1548" s="19"/>
      <c r="S1548" s="19"/>
      <c r="T1548" s="44"/>
      <c r="U1548" s="25"/>
      <c r="V1548" s="25"/>
      <c r="W1548" s="25"/>
      <c r="X1548" s="35"/>
      <c r="Y1548" s="45"/>
      <c r="Z1548" s="35"/>
      <c r="AA1548" s="36"/>
      <c r="AB1548" s="25"/>
      <c r="AC1548" s="18"/>
      <c r="AD1548" s="18"/>
      <c r="AE1548" s="18"/>
      <c r="AF1548" s="37"/>
    </row>
    <row r="1549" spans="1:32" s="39" customFormat="1" ht="11.25" customHeight="1" x14ac:dyDescent="0.2">
      <c r="A1549" s="18"/>
      <c r="B1549" s="18"/>
      <c r="C1549" s="18"/>
      <c r="D1549" s="18"/>
      <c r="E1549" s="19"/>
      <c r="F1549" s="20"/>
      <c r="G1549" s="20"/>
      <c r="H1549" s="20"/>
      <c r="I1549" s="20"/>
      <c r="J1549" s="19"/>
      <c r="K1549" s="21"/>
      <c r="L1549" s="18"/>
      <c r="M1549" s="19"/>
      <c r="N1549" s="19"/>
      <c r="O1549" s="21"/>
      <c r="P1549" s="19"/>
      <c r="Q1549" s="19"/>
      <c r="R1549" s="19"/>
      <c r="S1549" s="19"/>
      <c r="T1549" s="44"/>
      <c r="U1549" s="25"/>
      <c r="V1549" s="25"/>
      <c r="W1549" s="25"/>
      <c r="X1549" s="35"/>
      <c r="Y1549" s="45"/>
      <c r="Z1549" s="35"/>
      <c r="AA1549" s="36"/>
      <c r="AB1549" s="25"/>
      <c r="AC1549" s="18"/>
      <c r="AD1549" s="18"/>
      <c r="AE1549" s="18"/>
      <c r="AF1549" s="37"/>
    </row>
    <row r="1550" spans="1:32" ht="11.25" customHeight="1" x14ac:dyDescent="0.2"/>
    <row r="1551" spans="1:32" ht="18.75" customHeight="1" x14ac:dyDescent="0.2"/>
    <row r="1552" spans="1:32" ht="15.75" customHeight="1" x14ac:dyDescent="0.2"/>
    <row r="1553" ht="14.25" customHeight="1" x14ac:dyDescent="0.2"/>
    <row r="1554" ht="16.5" customHeight="1" x14ac:dyDescent="0.2"/>
    <row r="1555" ht="15" customHeight="1" x14ac:dyDescent="0.2"/>
    <row r="1556" ht="13.5" customHeight="1" x14ac:dyDescent="0.2"/>
    <row r="1557" ht="17.25" customHeight="1" x14ac:dyDescent="0.2"/>
    <row r="1558" ht="13.5" customHeight="1" x14ac:dyDescent="0.2"/>
    <row r="1559" ht="18" customHeight="1" x14ac:dyDescent="0.2"/>
    <row r="1560" ht="12.75" x14ac:dyDescent="0.2"/>
    <row r="1561" ht="13.5" customHeight="1" x14ac:dyDescent="0.2"/>
    <row r="1562" ht="12.75" x14ac:dyDescent="0.2"/>
    <row r="1563" ht="12.75" x14ac:dyDescent="0.2"/>
    <row r="1564" ht="12.75" x14ac:dyDescent="0.2"/>
    <row r="1565" ht="12.75" x14ac:dyDescent="0.2"/>
    <row r="1566" ht="12.75" x14ac:dyDescent="0.2"/>
    <row r="1567" ht="12.75" x14ac:dyDescent="0.2"/>
    <row r="1568" ht="12.75" x14ac:dyDescent="0.2"/>
    <row r="1569" spans="1:33" ht="12.75" x14ac:dyDescent="0.2"/>
    <row r="1570" spans="1:33" ht="12.75" x14ac:dyDescent="0.2"/>
    <row r="1571" spans="1:33" ht="13.5" customHeight="1" x14ac:dyDescent="0.2"/>
    <row r="1572" spans="1:33" ht="12.75" x14ac:dyDescent="0.2"/>
    <row r="1573" spans="1:33" ht="12.75" x14ac:dyDescent="0.2"/>
    <row r="1574" spans="1:33" ht="12.75" x14ac:dyDescent="0.2"/>
    <row r="1575" spans="1:33" s="42" customFormat="1" ht="12.75" x14ac:dyDescent="0.2">
      <c r="A1575" s="18"/>
      <c r="B1575" s="18"/>
      <c r="C1575" s="18"/>
      <c r="D1575" s="18"/>
      <c r="E1575" s="19"/>
      <c r="F1575" s="20"/>
      <c r="G1575" s="20"/>
      <c r="H1575" s="20"/>
      <c r="I1575" s="20"/>
      <c r="J1575" s="19"/>
      <c r="K1575" s="21"/>
      <c r="L1575" s="18"/>
      <c r="M1575" s="19"/>
      <c r="N1575" s="19"/>
      <c r="O1575" s="21"/>
      <c r="P1575" s="19"/>
      <c r="Q1575" s="19"/>
      <c r="R1575" s="19"/>
      <c r="S1575" s="19"/>
      <c r="T1575" s="44"/>
      <c r="U1575" s="25"/>
      <c r="V1575" s="25"/>
      <c r="W1575" s="25"/>
      <c r="X1575" s="35"/>
      <c r="Y1575" s="45"/>
      <c r="Z1575" s="35"/>
      <c r="AA1575" s="36"/>
      <c r="AB1575" s="25"/>
      <c r="AC1575" s="18"/>
      <c r="AD1575" s="18"/>
      <c r="AE1575" s="18"/>
      <c r="AF1575" s="37"/>
    </row>
    <row r="1576" spans="1:33" s="42" customFormat="1" ht="12.75" x14ac:dyDescent="0.2">
      <c r="A1576" s="18"/>
      <c r="B1576" s="18"/>
      <c r="C1576" s="18"/>
      <c r="D1576" s="18"/>
      <c r="E1576" s="19"/>
      <c r="F1576" s="20"/>
      <c r="G1576" s="20"/>
      <c r="H1576" s="20"/>
      <c r="I1576" s="20"/>
      <c r="J1576" s="19"/>
      <c r="K1576" s="21"/>
      <c r="L1576" s="18"/>
      <c r="M1576" s="19"/>
      <c r="N1576" s="19"/>
      <c r="O1576" s="21"/>
      <c r="P1576" s="19"/>
      <c r="Q1576" s="19"/>
      <c r="R1576" s="19"/>
      <c r="S1576" s="19"/>
      <c r="T1576" s="44"/>
      <c r="U1576" s="25"/>
      <c r="V1576" s="25"/>
      <c r="W1576" s="25"/>
      <c r="X1576" s="35"/>
      <c r="Y1576" s="45"/>
      <c r="Z1576" s="35"/>
      <c r="AA1576" s="36"/>
      <c r="AB1576" s="25"/>
      <c r="AC1576" s="18"/>
      <c r="AD1576" s="18"/>
      <c r="AE1576" s="18"/>
      <c r="AF1576" s="37"/>
    </row>
    <row r="1577" spans="1:33" s="42" customFormat="1" ht="13.5" customHeight="1" x14ac:dyDescent="0.2">
      <c r="A1577" s="18"/>
      <c r="B1577" s="18"/>
      <c r="C1577" s="18"/>
      <c r="D1577" s="18"/>
      <c r="E1577" s="19"/>
      <c r="F1577" s="20"/>
      <c r="G1577" s="20"/>
      <c r="H1577" s="20"/>
      <c r="I1577" s="20"/>
      <c r="J1577" s="19"/>
      <c r="K1577" s="21"/>
      <c r="L1577" s="18"/>
      <c r="M1577" s="19"/>
      <c r="N1577" s="19"/>
      <c r="O1577" s="21"/>
      <c r="P1577" s="19"/>
      <c r="Q1577" s="19"/>
      <c r="R1577" s="19"/>
      <c r="S1577" s="19"/>
      <c r="T1577" s="44"/>
      <c r="U1577" s="25"/>
      <c r="V1577" s="25"/>
      <c r="W1577" s="25"/>
      <c r="X1577" s="35"/>
      <c r="Y1577" s="45"/>
      <c r="Z1577" s="35"/>
      <c r="AA1577" s="36"/>
      <c r="AB1577" s="25"/>
      <c r="AC1577" s="18"/>
      <c r="AD1577" s="18"/>
      <c r="AE1577" s="18"/>
      <c r="AF1577" s="37"/>
    </row>
    <row r="1578" spans="1:33" s="42" customFormat="1" ht="12.75" x14ac:dyDescent="0.2">
      <c r="A1578" s="18"/>
      <c r="B1578" s="18"/>
      <c r="C1578" s="18"/>
      <c r="D1578" s="18"/>
      <c r="E1578" s="19"/>
      <c r="F1578" s="20"/>
      <c r="G1578" s="20"/>
      <c r="H1578" s="20"/>
      <c r="I1578" s="20"/>
      <c r="J1578" s="19"/>
      <c r="K1578" s="21"/>
      <c r="L1578" s="18"/>
      <c r="M1578" s="19"/>
      <c r="N1578" s="19"/>
      <c r="O1578" s="21"/>
      <c r="P1578" s="19"/>
      <c r="Q1578" s="19"/>
      <c r="R1578" s="19"/>
      <c r="S1578" s="19"/>
      <c r="T1578" s="44"/>
      <c r="U1578" s="25"/>
      <c r="V1578" s="25"/>
      <c r="W1578" s="25"/>
      <c r="X1578" s="35"/>
      <c r="Y1578" s="45"/>
      <c r="Z1578" s="35"/>
      <c r="AA1578" s="36"/>
      <c r="AB1578" s="25"/>
      <c r="AC1578" s="18"/>
      <c r="AD1578" s="18"/>
      <c r="AE1578" s="18"/>
      <c r="AF1578" s="37"/>
    </row>
    <row r="1579" spans="1:33" s="42" customFormat="1" ht="12.75" x14ac:dyDescent="0.2">
      <c r="A1579" s="18"/>
      <c r="B1579" s="18"/>
      <c r="C1579" s="18"/>
      <c r="D1579" s="18"/>
      <c r="E1579" s="19"/>
      <c r="F1579" s="20"/>
      <c r="G1579" s="20"/>
      <c r="H1579" s="20"/>
      <c r="I1579" s="20"/>
      <c r="J1579" s="19"/>
      <c r="K1579" s="21"/>
      <c r="L1579" s="18"/>
      <c r="M1579" s="19"/>
      <c r="N1579" s="19"/>
      <c r="O1579" s="21"/>
      <c r="P1579" s="19"/>
      <c r="Q1579" s="19"/>
      <c r="R1579" s="19"/>
      <c r="S1579" s="19"/>
      <c r="T1579" s="44"/>
      <c r="U1579" s="25"/>
      <c r="V1579" s="25"/>
      <c r="W1579" s="25"/>
      <c r="X1579" s="35"/>
      <c r="Y1579" s="45"/>
      <c r="Z1579" s="35"/>
      <c r="AA1579" s="36"/>
      <c r="AB1579" s="25"/>
      <c r="AC1579" s="18"/>
      <c r="AD1579" s="18"/>
      <c r="AE1579" s="18"/>
      <c r="AF1579" s="37"/>
    </row>
    <row r="1580" spans="1:33" ht="12.75" x14ac:dyDescent="0.2"/>
    <row r="1581" spans="1:33" s="42" customFormat="1" ht="12.75" x14ac:dyDescent="0.2">
      <c r="A1581" s="18"/>
      <c r="B1581" s="18"/>
      <c r="C1581" s="18"/>
      <c r="D1581" s="18"/>
      <c r="E1581" s="19"/>
      <c r="F1581" s="20"/>
      <c r="G1581" s="20"/>
      <c r="H1581" s="20"/>
      <c r="I1581" s="20"/>
      <c r="J1581" s="19"/>
      <c r="K1581" s="21"/>
      <c r="L1581" s="18"/>
      <c r="M1581" s="19"/>
      <c r="N1581" s="19"/>
      <c r="O1581" s="21"/>
      <c r="P1581" s="19"/>
      <c r="Q1581" s="19"/>
      <c r="R1581" s="19"/>
      <c r="S1581" s="19"/>
      <c r="T1581" s="44"/>
      <c r="U1581" s="25"/>
      <c r="V1581" s="25"/>
      <c r="W1581" s="25"/>
      <c r="X1581" s="35"/>
      <c r="Y1581" s="45"/>
      <c r="Z1581" s="35"/>
      <c r="AA1581" s="36"/>
      <c r="AB1581" s="25"/>
      <c r="AC1581" s="18"/>
      <c r="AD1581" s="18"/>
      <c r="AE1581" s="18"/>
      <c r="AF1581" s="37"/>
    </row>
    <row r="1582" spans="1:33" ht="12.75" x14ac:dyDescent="0.2"/>
    <row r="1583" spans="1:33" s="42" customFormat="1" ht="13.5" customHeight="1" x14ac:dyDescent="0.2">
      <c r="A1583" s="18"/>
      <c r="B1583" s="18"/>
      <c r="C1583" s="18"/>
      <c r="D1583" s="18"/>
      <c r="E1583" s="19"/>
      <c r="F1583" s="20"/>
      <c r="G1583" s="20"/>
      <c r="H1583" s="20"/>
      <c r="I1583" s="20"/>
      <c r="J1583" s="19"/>
      <c r="K1583" s="21"/>
      <c r="L1583" s="18"/>
      <c r="M1583" s="19"/>
      <c r="N1583" s="19"/>
      <c r="O1583" s="21"/>
      <c r="P1583" s="19"/>
      <c r="Q1583" s="19"/>
      <c r="R1583" s="19"/>
      <c r="S1583" s="19"/>
      <c r="T1583" s="44"/>
      <c r="U1583" s="25"/>
      <c r="V1583" s="25"/>
      <c r="W1583" s="25"/>
      <c r="X1583" s="35"/>
      <c r="Y1583" s="45"/>
      <c r="Z1583" s="35"/>
      <c r="AA1583" s="36"/>
      <c r="AB1583" s="25"/>
      <c r="AC1583" s="18"/>
      <c r="AD1583" s="18"/>
      <c r="AE1583" s="18"/>
      <c r="AF1583" s="37"/>
      <c r="AG1583" s="43"/>
    </row>
    <row r="1584" spans="1:33" s="42" customFormat="1" ht="13.5" customHeight="1" x14ac:dyDescent="0.2">
      <c r="A1584" s="18"/>
      <c r="B1584" s="18"/>
      <c r="C1584" s="18"/>
      <c r="D1584" s="18"/>
      <c r="E1584" s="19"/>
      <c r="F1584" s="20"/>
      <c r="G1584" s="20"/>
      <c r="H1584" s="20"/>
      <c r="I1584" s="20"/>
      <c r="J1584" s="19"/>
      <c r="K1584" s="21"/>
      <c r="L1584" s="18"/>
      <c r="M1584" s="19"/>
      <c r="N1584" s="19"/>
      <c r="O1584" s="21"/>
      <c r="P1584" s="19"/>
      <c r="Q1584" s="19"/>
      <c r="R1584" s="19"/>
      <c r="S1584" s="19"/>
      <c r="T1584" s="44"/>
      <c r="U1584" s="25"/>
      <c r="V1584" s="25"/>
      <c r="W1584" s="25"/>
      <c r="X1584" s="35"/>
      <c r="Y1584" s="45"/>
      <c r="Z1584" s="35"/>
      <c r="AA1584" s="36"/>
      <c r="AB1584" s="25"/>
      <c r="AC1584" s="18"/>
      <c r="AD1584" s="18"/>
      <c r="AE1584" s="18"/>
      <c r="AF1584" s="37"/>
      <c r="AG1584" s="43"/>
    </row>
    <row r="1585" ht="12.75" x14ac:dyDescent="0.2"/>
    <row r="1586" ht="12.75" x14ac:dyDescent="0.2"/>
    <row r="1587" ht="12.75" x14ac:dyDescent="0.2"/>
    <row r="1588" ht="12.75" x14ac:dyDescent="0.2"/>
    <row r="1589" ht="12.75" x14ac:dyDescent="0.2"/>
    <row r="1590" ht="12.75" x14ac:dyDescent="0.2"/>
    <row r="1591" ht="12.75" x14ac:dyDescent="0.2"/>
    <row r="1592" ht="12.75" x14ac:dyDescent="0.2"/>
    <row r="1593" ht="12.75" x14ac:dyDescent="0.2"/>
    <row r="1594" ht="12.75" x14ac:dyDescent="0.2"/>
    <row r="1595" ht="12.75" x14ac:dyDescent="0.2"/>
    <row r="1596" ht="12.75" x14ac:dyDescent="0.2"/>
    <row r="1597" ht="12.75" x14ac:dyDescent="0.2"/>
    <row r="1598" ht="12.75" x14ac:dyDescent="0.2"/>
    <row r="1599" ht="12.75" x14ac:dyDescent="0.2"/>
    <row r="1600" ht="12.75" x14ac:dyDescent="0.2"/>
    <row r="1601" ht="12.75" x14ac:dyDescent="0.2"/>
    <row r="1602" ht="12.75" x14ac:dyDescent="0.2"/>
    <row r="1603" ht="12.75" x14ac:dyDescent="0.2"/>
    <row r="1604" ht="12.75" x14ac:dyDescent="0.2"/>
    <row r="1605" ht="12.75" x14ac:dyDescent="0.2"/>
    <row r="1606" ht="12.75" x14ac:dyDescent="0.2"/>
    <row r="1607" ht="12.75" x14ac:dyDescent="0.2"/>
    <row r="1608" ht="12.75" x14ac:dyDescent="0.2"/>
    <row r="1609" ht="12.75" x14ac:dyDescent="0.2"/>
    <row r="1610" ht="12.75" x14ac:dyDescent="0.2"/>
    <row r="1611" ht="12.75" x14ac:dyDescent="0.2"/>
    <row r="1612" ht="12.75" x14ac:dyDescent="0.2"/>
    <row r="1613" ht="12.75" x14ac:dyDescent="0.2"/>
    <row r="1614" ht="12.75" x14ac:dyDescent="0.2"/>
    <row r="1615" ht="12.75" x14ac:dyDescent="0.2"/>
    <row r="1616" ht="12.75" x14ac:dyDescent="0.2"/>
    <row r="1617" ht="12.75" x14ac:dyDescent="0.2"/>
    <row r="1618" ht="12.75" x14ac:dyDescent="0.2"/>
    <row r="1619" ht="12.75" x14ac:dyDescent="0.2"/>
    <row r="1620" ht="12.75" x14ac:dyDescent="0.2"/>
    <row r="1621" ht="12.75" x14ac:dyDescent="0.2"/>
    <row r="1622" ht="12.75" x14ac:dyDescent="0.2"/>
    <row r="1623" ht="12.75" x14ac:dyDescent="0.2"/>
    <row r="1624" ht="12.75" x14ac:dyDescent="0.2"/>
    <row r="1625" ht="12.75" x14ac:dyDescent="0.2"/>
    <row r="1626" ht="12.75" x14ac:dyDescent="0.2"/>
    <row r="1627" ht="12.75" x14ac:dyDescent="0.2"/>
    <row r="1628" ht="12.75" x14ac:dyDescent="0.2"/>
    <row r="1629" ht="12.75" x14ac:dyDescent="0.2"/>
    <row r="1630" ht="12.75" x14ac:dyDescent="0.2"/>
    <row r="1631" ht="12.75" x14ac:dyDescent="0.2"/>
    <row r="1632" ht="12.75" x14ac:dyDescent="0.2"/>
    <row r="1633" spans="1:32" ht="12.75" x14ac:dyDescent="0.2"/>
    <row r="1634" spans="1:32" ht="12.75" x14ac:dyDescent="0.2"/>
    <row r="1635" spans="1:32" ht="12.75" x14ac:dyDescent="0.2"/>
    <row r="1636" spans="1:32" ht="12.75" x14ac:dyDescent="0.2"/>
    <row r="1637" spans="1:32" ht="12.75" x14ac:dyDescent="0.2"/>
    <row r="1638" spans="1:32" ht="12.75" x14ac:dyDescent="0.2"/>
    <row r="1639" spans="1:32" ht="12.75" x14ac:dyDescent="0.2"/>
    <row r="1640" spans="1:32" ht="12.75" x14ac:dyDescent="0.2"/>
    <row r="1641" spans="1:32" ht="12.75" x14ac:dyDescent="0.2"/>
    <row r="1642" spans="1:32" ht="12.75" x14ac:dyDescent="0.2"/>
    <row r="1643" spans="1:32" ht="12.75" x14ac:dyDescent="0.2"/>
    <row r="1644" spans="1:32" ht="12.75" x14ac:dyDescent="0.2"/>
    <row r="1645" spans="1:32" ht="12.75" x14ac:dyDescent="0.2"/>
    <row r="1646" spans="1:32" ht="12.75" x14ac:dyDescent="0.2"/>
    <row r="1647" spans="1:32" s="39" customFormat="1" ht="12.75" x14ac:dyDescent="0.2">
      <c r="A1647" s="18"/>
      <c r="B1647" s="18"/>
      <c r="C1647" s="18"/>
      <c r="D1647" s="18"/>
      <c r="E1647" s="19"/>
      <c r="F1647" s="20"/>
      <c r="G1647" s="20"/>
      <c r="H1647" s="20"/>
      <c r="I1647" s="20"/>
      <c r="J1647" s="19"/>
      <c r="K1647" s="21"/>
      <c r="L1647" s="18"/>
      <c r="M1647" s="19"/>
      <c r="N1647" s="19"/>
      <c r="O1647" s="21"/>
      <c r="P1647" s="19"/>
      <c r="Q1647" s="19"/>
      <c r="R1647" s="19"/>
      <c r="S1647" s="19"/>
      <c r="T1647" s="44"/>
      <c r="U1647" s="25"/>
      <c r="V1647" s="25"/>
      <c r="W1647" s="25"/>
      <c r="X1647" s="35"/>
      <c r="Y1647" s="45"/>
      <c r="Z1647" s="35"/>
      <c r="AA1647" s="36"/>
      <c r="AB1647" s="25"/>
      <c r="AC1647" s="18"/>
      <c r="AD1647" s="18"/>
      <c r="AE1647" s="18"/>
      <c r="AF1647" s="37"/>
    </row>
    <row r="1648" spans="1:32" ht="12.75" x14ac:dyDescent="0.2"/>
    <row r="1649" ht="12.75" x14ac:dyDescent="0.2"/>
    <row r="1650" ht="12.75" x14ac:dyDescent="0.2"/>
    <row r="1651" ht="12.75" x14ac:dyDescent="0.2"/>
    <row r="1652" ht="12.75" x14ac:dyDescent="0.2"/>
    <row r="1653" ht="12.75" x14ac:dyDescent="0.2"/>
    <row r="1654" ht="12.75" x14ac:dyDescent="0.2"/>
    <row r="1655" ht="12.75" x14ac:dyDescent="0.2"/>
    <row r="1656" ht="12.75" x14ac:dyDescent="0.2"/>
    <row r="1657" ht="12.75" x14ac:dyDescent="0.2"/>
    <row r="1658" ht="12.75" x14ac:dyDescent="0.2"/>
    <row r="1659" ht="12.75" x14ac:dyDescent="0.2"/>
    <row r="1660" ht="12.75" x14ac:dyDescent="0.2"/>
    <row r="1661" ht="12.75" x14ac:dyDescent="0.2"/>
    <row r="1662" ht="12.75" x14ac:dyDescent="0.2"/>
    <row r="1663" ht="12.75" x14ac:dyDescent="0.2"/>
    <row r="1664" ht="12.75" x14ac:dyDescent="0.2"/>
    <row r="1665" ht="12.75" x14ac:dyDescent="0.2"/>
    <row r="1666" ht="12.75" x14ac:dyDescent="0.2"/>
    <row r="1667" ht="12.75" x14ac:dyDescent="0.2"/>
    <row r="1668" ht="12.75" x14ac:dyDescent="0.2"/>
    <row r="1669" ht="12.75" x14ac:dyDescent="0.2"/>
    <row r="1670" ht="12.75" x14ac:dyDescent="0.2"/>
    <row r="1671" ht="12.75" x14ac:dyDescent="0.2"/>
    <row r="1672" ht="12.75" x14ac:dyDescent="0.2"/>
    <row r="1673" ht="12.75" x14ac:dyDescent="0.2"/>
    <row r="1674" ht="12.75" x14ac:dyDescent="0.2"/>
    <row r="1675" ht="12.75" x14ac:dyDescent="0.2"/>
    <row r="1676" ht="12.75" x14ac:dyDescent="0.2"/>
    <row r="1677" ht="12.75" x14ac:dyDescent="0.2"/>
    <row r="1678" ht="12.75" x14ac:dyDescent="0.2"/>
    <row r="1679" ht="12.75" x14ac:dyDescent="0.2"/>
    <row r="1680" ht="12.75" x14ac:dyDescent="0.2"/>
    <row r="1681" ht="12.75" x14ac:dyDescent="0.2"/>
    <row r="1682" ht="12.75" x14ac:dyDescent="0.2"/>
    <row r="1683" ht="12.75" x14ac:dyDescent="0.2"/>
    <row r="1684" ht="12.75" x14ac:dyDescent="0.2"/>
    <row r="1685" ht="12.75" x14ac:dyDescent="0.2"/>
    <row r="1686" ht="12.75" x14ac:dyDescent="0.2"/>
    <row r="1687" ht="12.75" x14ac:dyDescent="0.2"/>
    <row r="1688" ht="12.75" x14ac:dyDescent="0.2"/>
    <row r="1689" ht="12.75" x14ac:dyDescent="0.2"/>
    <row r="1690" ht="12.75" x14ac:dyDescent="0.2"/>
    <row r="1691" ht="12.75" x14ac:dyDescent="0.2"/>
    <row r="1692" ht="12.75" x14ac:dyDescent="0.2"/>
    <row r="1693" ht="12.75" x14ac:dyDescent="0.2"/>
    <row r="1694" ht="12.75" x14ac:dyDescent="0.2"/>
    <row r="1695" ht="12.75" x14ac:dyDescent="0.2"/>
    <row r="1696" ht="12.75" x14ac:dyDescent="0.2"/>
    <row r="1697" ht="12.75" x14ac:dyDescent="0.2"/>
    <row r="1698" ht="12.75" x14ac:dyDescent="0.2"/>
    <row r="1699" ht="12.75" x14ac:dyDescent="0.2"/>
    <row r="1700" ht="12.75" x14ac:dyDescent="0.2"/>
    <row r="1701" ht="12.75" x14ac:dyDescent="0.2"/>
    <row r="1702" ht="12.75" x14ac:dyDescent="0.2"/>
    <row r="1703" ht="12.75" x14ac:dyDescent="0.2"/>
    <row r="1704" ht="12.75" x14ac:dyDescent="0.2"/>
    <row r="1705" ht="12.75" x14ac:dyDescent="0.2"/>
    <row r="1706" ht="12.75" x14ac:dyDescent="0.2"/>
    <row r="1707" ht="12.75" x14ac:dyDescent="0.2"/>
    <row r="1708" ht="12.75" x14ac:dyDescent="0.2"/>
    <row r="1709" ht="12.75" x14ac:dyDescent="0.2"/>
    <row r="1710" ht="12.75" x14ac:dyDescent="0.2"/>
    <row r="1711" ht="12.75" x14ac:dyDescent="0.2"/>
    <row r="1712" ht="12.75" x14ac:dyDescent="0.2"/>
    <row r="1713" ht="12.75" x14ac:dyDescent="0.2"/>
    <row r="1714" ht="12.75" x14ac:dyDescent="0.2"/>
    <row r="1715" ht="12.75" x14ac:dyDescent="0.2"/>
    <row r="1716" ht="12.75" x14ac:dyDescent="0.2"/>
    <row r="1717" ht="12.75" x14ac:dyDescent="0.2"/>
    <row r="1718" ht="12.75" x14ac:dyDescent="0.2"/>
    <row r="1719" ht="12.75" x14ac:dyDescent="0.2"/>
    <row r="1720" ht="12.75" x14ac:dyDescent="0.2"/>
    <row r="1721" ht="12.75" x14ac:dyDescent="0.2"/>
    <row r="1722" ht="12.75" x14ac:dyDescent="0.2"/>
    <row r="1723" ht="12.75" x14ac:dyDescent="0.2"/>
    <row r="1724" ht="12.75" x14ac:dyDescent="0.2"/>
    <row r="1725" ht="12.75" x14ac:dyDescent="0.2"/>
    <row r="1726" ht="12.75" x14ac:dyDescent="0.2"/>
    <row r="1727" ht="12.75" x14ac:dyDescent="0.2"/>
    <row r="1728" ht="12.75" x14ac:dyDescent="0.2"/>
    <row r="1729" ht="12.75" x14ac:dyDescent="0.2"/>
    <row r="1730" ht="12.75" x14ac:dyDescent="0.2"/>
    <row r="1731" ht="12.75" x14ac:dyDescent="0.2"/>
    <row r="1732" ht="12.75" x14ac:dyDescent="0.2"/>
    <row r="1733" ht="12.75" x14ac:dyDescent="0.2"/>
    <row r="1734" ht="12.75" x14ac:dyDescent="0.2"/>
    <row r="1735" ht="12.75" x14ac:dyDescent="0.2"/>
    <row r="1736" ht="12.75" x14ac:dyDescent="0.2"/>
    <row r="1737" ht="12.75" x14ac:dyDescent="0.2"/>
    <row r="1738" ht="12.75" x14ac:dyDescent="0.2"/>
    <row r="1739" ht="12.75" x14ac:dyDescent="0.2"/>
    <row r="1740" ht="12.75" x14ac:dyDescent="0.2"/>
    <row r="1741" ht="12.75" x14ac:dyDescent="0.2"/>
    <row r="1742" ht="12.75" x14ac:dyDescent="0.2"/>
    <row r="1743" ht="12.75" x14ac:dyDescent="0.2"/>
    <row r="1744" ht="12.75" x14ac:dyDescent="0.2"/>
    <row r="1745" ht="12.75" x14ac:dyDescent="0.2"/>
    <row r="1746" ht="12.75" x14ac:dyDescent="0.2"/>
    <row r="1747" ht="12.75" x14ac:dyDescent="0.2"/>
    <row r="1748" ht="12.75" x14ac:dyDescent="0.2"/>
    <row r="1749" ht="12.75" x14ac:dyDescent="0.2"/>
    <row r="1750" ht="12.75" x14ac:dyDescent="0.2"/>
    <row r="1751" ht="12.75" x14ac:dyDescent="0.2"/>
    <row r="1752" ht="12.75" x14ac:dyDescent="0.2"/>
    <row r="1753" ht="12.75" x14ac:dyDescent="0.2"/>
    <row r="1754" ht="12.75" x14ac:dyDescent="0.2"/>
    <row r="1755" ht="12.75" x14ac:dyDescent="0.2"/>
    <row r="1756" ht="12.75" x14ac:dyDescent="0.2"/>
    <row r="1757" ht="12.75" x14ac:dyDescent="0.2"/>
    <row r="1758" ht="12.75" x14ac:dyDescent="0.2"/>
    <row r="1759" ht="12.75" x14ac:dyDescent="0.2"/>
    <row r="1760" ht="12.75" x14ac:dyDescent="0.2"/>
    <row r="1761" ht="12.75" x14ac:dyDescent="0.2"/>
    <row r="1762" ht="12.75" x14ac:dyDescent="0.2"/>
    <row r="1763" ht="12.75" x14ac:dyDescent="0.2"/>
    <row r="1764" ht="12.75" x14ac:dyDescent="0.2"/>
    <row r="1765" ht="12.75" x14ac:dyDescent="0.2"/>
    <row r="1766" ht="12.75" x14ac:dyDescent="0.2"/>
    <row r="1767" ht="12.75" x14ac:dyDescent="0.2"/>
    <row r="1768" ht="12.75" x14ac:dyDescent="0.2"/>
    <row r="1769" ht="12.75" x14ac:dyDescent="0.2"/>
    <row r="1770" ht="12.75" x14ac:dyDescent="0.2"/>
    <row r="1771" ht="12.75" x14ac:dyDescent="0.2"/>
    <row r="1772" ht="12.75" x14ac:dyDescent="0.2"/>
    <row r="1773" ht="12.75" x14ac:dyDescent="0.2"/>
    <row r="1774" ht="12.75" x14ac:dyDescent="0.2"/>
    <row r="1775" ht="12.75" x14ac:dyDescent="0.2"/>
    <row r="1776" ht="12.75" x14ac:dyDescent="0.2"/>
    <row r="1777" ht="12.75" x14ac:dyDescent="0.2"/>
    <row r="1778" ht="12.75" x14ac:dyDescent="0.2"/>
    <row r="1779" ht="12.75" x14ac:dyDescent="0.2"/>
    <row r="1780" ht="12.75" x14ac:dyDescent="0.2"/>
    <row r="1781" ht="12.75" x14ac:dyDescent="0.2"/>
    <row r="1782" ht="12.75" x14ac:dyDescent="0.2"/>
    <row r="1783" ht="12.75" x14ac:dyDescent="0.2"/>
    <row r="1784" ht="12.75" x14ac:dyDescent="0.2"/>
    <row r="1785" ht="12.75" x14ac:dyDescent="0.2"/>
    <row r="1786" ht="12.75" x14ac:dyDescent="0.2"/>
    <row r="1787" ht="12.75" x14ac:dyDescent="0.2"/>
    <row r="1788" ht="12.75" x14ac:dyDescent="0.2"/>
    <row r="1789" ht="12.75" x14ac:dyDescent="0.2"/>
    <row r="1790" ht="12.75" x14ac:dyDescent="0.2"/>
    <row r="1791" ht="12.75" x14ac:dyDescent="0.2"/>
    <row r="1792" ht="12.75" x14ac:dyDescent="0.2"/>
    <row r="1793" ht="12.75" x14ac:dyDescent="0.2"/>
    <row r="1794" ht="12.75" x14ac:dyDescent="0.2"/>
    <row r="1795" ht="12.75" x14ac:dyDescent="0.2"/>
    <row r="1796" ht="12.75" x14ac:dyDescent="0.2"/>
    <row r="1797" ht="12.75" x14ac:dyDescent="0.2"/>
    <row r="1798" ht="12.75" x14ac:dyDescent="0.2"/>
    <row r="1799" ht="12.75" x14ac:dyDescent="0.2"/>
    <row r="1800" ht="12.75" x14ac:dyDescent="0.2"/>
    <row r="1801" ht="12.75" x14ac:dyDescent="0.2"/>
    <row r="1802" ht="12.75" x14ac:dyDescent="0.2"/>
    <row r="1803" ht="12.75" x14ac:dyDescent="0.2"/>
    <row r="1804" ht="12.75" x14ac:dyDescent="0.2"/>
    <row r="1805" ht="12.75" x14ac:dyDescent="0.2"/>
    <row r="1806" ht="12.75" x14ac:dyDescent="0.2"/>
    <row r="1807" ht="12.75" x14ac:dyDescent="0.2"/>
    <row r="1808" ht="12.75" x14ac:dyDescent="0.2"/>
    <row r="1809" ht="12.75" x14ac:dyDescent="0.2"/>
    <row r="1810" ht="12.75" x14ac:dyDescent="0.2"/>
    <row r="1811" ht="12.75" x14ac:dyDescent="0.2"/>
    <row r="1812" ht="12.75" x14ac:dyDescent="0.2"/>
    <row r="1813" ht="12.75" x14ac:dyDescent="0.2"/>
    <row r="1814" ht="12.75" x14ac:dyDescent="0.2"/>
    <row r="1815" ht="12.75" x14ac:dyDescent="0.2"/>
    <row r="1816" ht="12.75" x14ac:dyDescent="0.2"/>
    <row r="1817" ht="12.75" x14ac:dyDescent="0.2"/>
    <row r="1818" ht="12.75" x14ac:dyDescent="0.2"/>
    <row r="1819" ht="12.75" x14ac:dyDescent="0.2"/>
    <row r="1820" ht="12.75" x14ac:dyDescent="0.2"/>
    <row r="1821" ht="12.75" x14ac:dyDescent="0.2"/>
    <row r="1822" ht="12.75" x14ac:dyDescent="0.2"/>
    <row r="1823" ht="12.75" x14ac:dyDescent="0.2"/>
    <row r="1824" ht="12.75" x14ac:dyDescent="0.2"/>
    <row r="1825" ht="12.75" x14ac:dyDescent="0.2"/>
    <row r="1826" ht="12.75" x14ac:dyDescent="0.2"/>
    <row r="1827" ht="12.75" x14ac:dyDescent="0.2"/>
    <row r="1828" ht="12.75" x14ac:dyDescent="0.2"/>
  </sheetData>
  <pageMargins left="0.19685039370078741" right="0.19685039370078741" top="0.19685039370078741" bottom="0.19685039370078741" header="0.19685039370078741" footer="0.19685039370078741"/>
  <pageSetup paperSize="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forfait base social</vt:lpstr>
      <vt:lpstr>suivi fact recurrent</vt:lpstr>
      <vt:lpstr>tableauforfait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PERGAUD Bryan (FR - IE Besancon)</cp:lastModifiedBy>
  <dcterms:created xsi:type="dcterms:W3CDTF">2022-08-30T12:02:09Z</dcterms:created>
  <dcterms:modified xsi:type="dcterms:W3CDTF">2022-08-30T12:22:08Z</dcterms:modified>
</cp:coreProperties>
</file>