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"/>
    </mc:Choice>
  </mc:AlternateContent>
  <xr:revisionPtr revIDLastSave="0" documentId="13_ncr:1_{D1971611-D4D7-4602-979C-D9C8F4127B8C}" xr6:coauthVersionLast="46" xr6:coauthVersionMax="46" xr10:uidLastSave="{00000000-0000-0000-0000-000000000000}"/>
  <bookViews>
    <workbookView xWindow="-120" yWindow="-120" windowWidth="29040" windowHeight="15840" xr2:uid="{D9BFD871-D1D3-4761-952C-8790E58C14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E28" i="1"/>
  <c r="E24" i="1"/>
  <c r="E18" i="1"/>
  <c r="D15" i="1"/>
  <c r="D14" i="1"/>
  <c r="E12" i="1"/>
  <c r="E13" i="1" s="1"/>
  <c r="E10" i="1"/>
  <c r="E11" i="1" s="1"/>
  <c r="E8" i="1"/>
  <c r="E9" i="1" s="1"/>
</calcChain>
</file>

<file path=xl/sharedStrings.xml><?xml version="1.0" encoding="utf-8"?>
<sst xmlns="http://schemas.openxmlformats.org/spreadsheetml/2006/main" count="103" uniqueCount="38">
  <si>
    <t>Date</t>
  </si>
  <si>
    <t>CA JOUR</t>
  </si>
  <si>
    <t>TVA 20.60</t>
  </si>
  <si>
    <t>TVA 20.00</t>
  </si>
  <si>
    <t>TVA 19.60</t>
  </si>
  <si>
    <t>TVA 10.00</t>
  </si>
  <si>
    <t>TVA 7.00</t>
  </si>
  <si>
    <t>TVA 5.50</t>
  </si>
  <si>
    <t>TVA 2.10</t>
  </si>
  <si>
    <t>TVA 0.00</t>
  </si>
  <si>
    <t>PRELEVEMENT.ESP</t>
  </si>
  <si>
    <t>APPORT ESP</t>
  </si>
  <si>
    <t>FRAIS</t>
  </si>
  <si>
    <t>ESPECES</t>
  </si>
  <si>
    <t>CHEQUE</t>
  </si>
  <si>
    <t>CARTE BLEU</t>
  </si>
  <si>
    <t>CREDIT</t>
  </si>
  <si>
    <t>AVOIR EMIS</t>
  </si>
  <si>
    <t>AVOIR UTILISE</t>
  </si>
  <si>
    <t>ACOMPTE EMIS</t>
  </si>
  <si>
    <t>ACOMPTE UTILISES</t>
  </si>
  <si>
    <t>ACHAT CKDO</t>
  </si>
  <si>
    <t>UTILISATION CKDO</t>
  </si>
  <si>
    <t>_BA</t>
  </si>
  <si>
    <t>_CHC</t>
  </si>
  <si>
    <t>DATE</t>
  </si>
  <si>
    <t>COMPTE</t>
  </si>
  <si>
    <t>DEBIT</t>
  </si>
  <si>
    <t xml:space="preserve">CREDIT </t>
  </si>
  <si>
    <t>LIBELLE</t>
  </si>
  <si>
    <t>411CREDIT</t>
  </si>
  <si>
    <t>411AVOIR</t>
  </si>
  <si>
    <t>467CADHOC</t>
  </si>
  <si>
    <t>467CADEOS</t>
  </si>
  <si>
    <t>467BA</t>
  </si>
  <si>
    <t xml:space="preserve"> JOURNAL </t>
  </si>
  <si>
    <t>AB</t>
  </si>
  <si>
    <t>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</si>
</sst>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4" fontId="0" fillId="4" borderId="0" xfId="0" applyNumberFormat="1" applyFill="1"/>
    <xf numFmtId="0" fontId="0" fillId="4" borderId="0" xfId="0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17</xdr:row>
      <xdr:rowOff>123824</xdr:rowOff>
    </xdr:from>
    <xdr:to>
      <xdr:col>11</xdr:col>
      <xdr:colOff>457200</xdr:colOff>
      <xdr:row>32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369AD5-1C01-46B0-AC79-F60F0D47063C}"/>
            </a:ext>
          </a:extLst>
        </xdr:cNvPr>
        <xdr:cNvSpPr txBox="1"/>
      </xdr:nvSpPr>
      <xdr:spPr>
        <a:xfrm>
          <a:off x="5857875" y="3190874"/>
          <a:ext cx="3629025" cy="28860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NUMERO</a:t>
          </a:r>
          <a:r>
            <a:rPr lang="fr-FR" sz="1100" baseline="0"/>
            <a:t> COMPTE: </a:t>
          </a:r>
        </a:p>
        <a:p>
          <a:r>
            <a:rPr lang="fr-FR" sz="1100" baseline="0"/>
            <a:t>TVA 20,00 = 4457000	Ventes 20% = 7072000</a:t>
          </a:r>
        </a:p>
        <a:p>
          <a:r>
            <a:rPr lang="fr-FR" sz="1100" baseline="0"/>
            <a:t>TVA 10,00 = 44571000	Ventes 10% = 7071000</a:t>
          </a:r>
        </a:p>
        <a:p>
          <a:r>
            <a:rPr lang="fr-FR" sz="1100" baseline="0"/>
            <a:t>TVA 5,50 = 44571550	Ventes 5,50% = 7070550</a:t>
          </a:r>
        </a:p>
        <a:p>
          <a:endParaRPr lang="fr-FR" sz="1100" baseline="0"/>
        </a:p>
        <a:p>
          <a:r>
            <a:rPr lang="fr-FR" sz="1100" baseline="0"/>
            <a:t>TVA 20 = valeurs / 0,2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(regardez E9 exemple)</a:t>
          </a:r>
          <a:endParaRPr lang="fr-FR" sz="1100" baseline="0"/>
        </a:p>
        <a:p>
          <a:r>
            <a:rPr lang="fr-FR" sz="1100" baseline="0"/>
            <a:t>TVA 10 = Valeurs/ 0,1</a:t>
          </a:r>
        </a:p>
        <a:p>
          <a:r>
            <a:rPr lang="fr-FR" sz="1100" baseline="0"/>
            <a:t>TVA 5,50 = Valeurs /0,055 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Reference PAIEMENT</a:t>
          </a:r>
        </a:p>
        <a:p>
          <a:r>
            <a:rPr lang="fr-FR" sz="1100" baseline="0"/>
            <a:t>"Especes" = 5801000 </a:t>
          </a:r>
        </a:p>
        <a:p>
          <a:r>
            <a:rPr lang="fr-FR" sz="1100" baseline="0"/>
            <a:t>"Carte Bleu" = 5802000</a:t>
          </a:r>
        </a:p>
        <a:p>
          <a:r>
            <a:rPr lang="fr-FR" sz="1100" baseline="0"/>
            <a:t>"Cheque" = 5803000</a:t>
          </a:r>
        </a:p>
        <a:p>
          <a:r>
            <a:rPr lang="fr-FR" sz="1100" baseline="0"/>
            <a:t>"BA" = 5804000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F3E4-8311-4150-96BF-09343E1E56A5}">
  <sheetPr codeName="Feuil1"/>
  <dimension ref="A1:Y37"/>
  <sheetViews>
    <sheetView tabSelected="1" workbookViewId="0">
      <selection activeCell="R29" sqref="R29"/>
    </sheetView>
  </sheetViews>
  <sheetFormatPr baseColWidth="10" defaultRowHeight="12.75" x14ac:dyDescent="0.2"/>
  <cols>
    <col min="2" max="2" width="15.5703125" customWidth="1"/>
    <col min="3" max="3" width="13.7109375" customWidth="1"/>
    <col min="10" max="10" width="14.7109375" customWidth="1"/>
    <col min="16" max="16" width="13" customWidth="1"/>
  </cols>
  <sheetData>
    <row r="1" spans="1:25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s="11" customFormat="1" x14ac:dyDescent="0.2">
      <c r="A2" s="10">
        <v>44641</v>
      </c>
      <c r="B2" s="11">
        <v>4642.28</v>
      </c>
      <c r="D2" s="11">
        <v>760.5</v>
      </c>
      <c r="F2" s="11">
        <v>3.63</v>
      </c>
      <c r="H2" s="11">
        <v>2.0499999999999998</v>
      </c>
      <c r="K2" s="11">
        <v>0</v>
      </c>
      <c r="L2" s="11">
        <v>0</v>
      </c>
      <c r="M2" s="11">
        <v>0</v>
      </c>
      <c r="N2" s="11">
        <v>1125.57</v>
      </c>
      <c r="P2" s="11">
        <v>3570.11</v>
      </c>
      <c r="R2" s="11">
        <v>-53.4</v>
      </c>
      <c r="T2" s="11">
        <v>0</v>
      </c>
      <c r="V2" s="11">
        <v>0</v>
      </c>
    </row>
    <row r="3" spans="1:25" s="3" customFormat="1" x14ac:dyDescent="0.2">
      <c r="A3" s="2">
        <v>44639</v>
      </c>
      <c r="B3" s="3">
        <v>11543</v>
      </c>
      <c r="D3" s="3">
        <v>1905.45</v>
      </c>
      <c r="F3" s="3">
        <v>4.72</v>
      </c>
      <c r="H3" s="3">
        <v>3.05</v>
      </c>
      <c r="K3" s="3">
        <v>0</v>
      </c>
      <c r="L3" s="3">
        <v>0</v>
      </c>
      <c r="M3" s="3">
        <v>0</v>
      </c>
      <c r="N3" s="3">
        <v>2150.38</v>
      </c>
      <c r="P3" s="3">
        <v>9388.84</v>
      </c>
      <c r="Q3" s="3">
        <v>3.78</v>
      </c>
      <c r="R3" s="3">
        <v>-54.95</v>
      </c>
      <c r="S3" s="3">
        <v>54.95</v>
      </c>
      <c r="T3" s="3">
        <v>0</v>
      </c>
      <c r="V3" s="3">
        <v>0</v>
      </c>
    </row>
    <row r="7" spans="1:25" ht="15" x14ac:dyDescent="0.25">
      <c r="A7" s="4" t="s">
        <v>25</v>
      </c>
      <c r="B7" s="4" t="s">
        <v>35</v>
      </c>
      <c r="C7" s="4" t="s">
        <v>26</v>
      </c>
      <c r="D7" s="4" t="s">
        <v>27</v>
      </c>
      <c r="E7" s="4" t="s">
        <v>28</v>
      </c>
      <c r="F7" s="12" t="s">
        <v>29</v>
      </c>
      <c r="G7" s="13"/>
    </row>
    <row r="8" spans="1:25" ht="15" x14ac:dyDescent="0.25">
      <c r="A8" s="8">
        <v>44562</v>
      </c>
      <c r="B8" s="9" t="s">
        <v>36</v>
      </c>
      <c r="C8" s="9">
        <v>4457000</v>
      </c>
      <c r="D8" s="9">
        <v>0</v>
      </c>
      <c r="E8" s="9">
        <f>D2</f>
        <v>760.5</v>
      </c>
      <c r="F8" s="14" t="s">
        <v>37</v>
      </c>
      <c r="G8" s="15"/>
    </row>
    <row r="9" spans="1:25" ht="15" x14ac:dyDescent="0.25">
      <c r="A9" s="8">
        <v>44562</v>
      </c>
      <c r="B9" s="9" t="s">
        <v>36</v>
      </c>
      <c r="C9" s="9">
        <v>7072000</v>
      </c>
      <c r="D9" s="9">
        <v>0</v>
      </c>
      <c r="E9" s="9">
        <f>E8/0.2</f>
        <v>3802.5</v>
      </c>
      <c r="F9" s="14" t="s">
        <v>37</v>
      </c>
      <c r="G9" s="15"/>
    </row>
    <row r="10" spans="1:25" ht="15" x14ac:dyDescent="0.25">
      <c r="A10" s="8">
        <v>44562</v>
      </c>
      <c r="B10" s="9" t="s">
        <v>36</v>
      </c>
      <c r="C10" s="9">
        <v>44571000</v>
      </c>
      <c r="D10" s="9">
        <v>0</v>
      </c>
      <c r="E10" s="9">
        <f>F2</f>
        <v>3.63</v>
      </c>
      <c r="F10" s="14" t="s">
        <v>37</v>
      </c>
      <c r="G10" s="15"/>
    </row>
    <row r="11" spans="1:25" ht="15" x14ac:dyDescent="0.25">
      <c r="A11" s="8">
        <v>44562</v>
      </c>
      <c r="B11" s="9" t="s">
        <v>36</v>
      </c>
      <c r="C11" s="9">
        <v>7071000</v>
      </c>
      <c r="D11" s="9">
        <v>0</v>
      </c>
      <c r="E11" s="9">
        <f>E10/0.1</f>
        <v>36.299999999999997</v>
      </c>
      <c r="F11" s="14" t="s">
        <v>37</v>
      </c>
      <c r="G11" s="15"/>
    </row>
    <row r="12" spans="1:25" ht="15" x14ac:dyDescent="0.25">
      <c r="A12" s="8">
        <v>44562</v>
      </c>
      <c r="B12" s="9" t="s">
        <v>36</v>
      </c>
      <c r="C12" s="9">
        <v>44571550</v>
      </c>
      <c r="D12" s="9">
        <v>0</v>
      </c>
      <c r="E12" s="9">
        <f>H2</f>
        <v>2.0499999999999998</v>
      </c>
      <c r="F12" s="14" t="s">
        <v>37</v>
      </c>
      <c r="G12" s="15"/>
    </row>
    <row r="13" spans="1:25" ht="15" x14ac:dyDescent="0.25">
      <c r="A13" s="8">
        <v>44562</v>
      </c>
      <c r="B13" s="9" t="s">
        <v>36</v>
      </c>
      <c r="C13" s="9">
        <v>7070550</v>
      </c>
      <c r="D13" s="9">
        <v>0</v>
      </c>
      <c r="E13" s="9">
        <f>E12/0.05</f>
        <v>40.999999999999993</v>
      </c>
      <c r="F13" s="14" t="s">
        <v>37</v>
      </c>
      <c r="G13" s="15"/>
    </row>
    <row r="14" spans="1:25" ht="15" x14ac:dyDescent="0.25">
      <c r="A14" s="8">
        <v>44562</v>
      </c>
      <c r="B14" s="9" t="s">
        <v>36</v>
      </c>
      <c r="C14" s="9">
        <v>5801000</v>
      </c>
      <c r="D14" s="9">
        <f>N2</f>
        <v>1125.57</v>
      </c>
      <c r="E14" s="9">
        <v>0</v>
      </c>
      <c r="F14" s="14" t="s">
        <v>37</v>
      </c>
      <c r="G14" s="15"/>
    </row>
    <row r="15" spans="1:25" ht="15" x14ac:dyDescent="0.25">
      <c r="A15" s="8">
        <v>44562</v>
      </c>
      <c r="B15" s="9" t="s">
        <v>36</v>
      </c>
      <c r="C15" s="9">
        <v>5802000</v>
      </c>
      <c r="D15" s="9">
        <f>P2</f>
        <v>3570.11</v>
      </c>
      <c r="E15" s="9">
        <v>0</v>
      </c>
      <c r="F15" s="14" t="s">
        <v>37</v>
      </c>
      <c r="G15" s="15"/>
    </row>
    <row r="16" spans="1:25" ht="15" x14ac:dyDescent="0.25">
      <c r="A16" s="8">
        <v>44562</v>
      </c>
      <c r="B16" s="9" t="s">
        <v>36</v>
      </c>
      <c r="C16" s="9">
        <v>5803000</v>
      </c>
      <c r="D16" s="9"/>
      <c r="E16" s="9"/>
      <c r="F16" s="14" t="s">
        <v>37</v>
      </c>
      <c r="G16" s="15"/>
    </row>
    <row r="17" spans="1:7" ht="15" x14ac:dyDescent="0.25">
      <c r="A17" s="8">
        <v>44562</v>
      </c>
      <c r="B17" s="9" t="s">
        <v>36</v>
      </c>
      <c r="C17" s="9" t="s">
        <v>30</v>
      </c>
      <c r="D17" s="9">
        <v>0</v>
      </c>
      <c r="E17" s="9">
        <v>0</v>
      </c>
      <c r="F17" s="14" t="s">
        <v>37</v>
      </c>
      <c r="G17" s="15"/>
    </row>
    <row r="18" spans="1:7" ht="15" x14ac:dyDescent="0.25">
      <c r="A18" s="8">
        <v>44562</v>
      </c>
      <c r="B18" s="9" t="s">
        <v>36</v>
      </c>
      <c r="C18" s="9" t="s">
        <v>31</v>
      </c>
      <c r="D18" s="9"/>
      <c r="E18" s="9">
        <f>R2</f>
        <v>-53.4</v>
      </c>
      <c r="F18" s="14" t="s">
        <v>37</v>
      </c>
      <c r="G18" s="15"/>
    </row>
    <row r="19" spans="1:7" ht="15" x14ac:dyDescent="0.25">
      <c r="A19" s="8">
        <v>44562</v>
      </c>
      <c r="B19" s="9" t="s">
        <v>36</v>
      </c>
      <c r="C19" s="9" t="s">
        <v>31</v>
      </c>
      <c r="D19" s="9">
        <v>0</v>
      </c>
      <c r="E19" s="9">
        <v>0</v>
      </c>
      <c r="F19" s="14" t="s">
        <v>37</v>
      </c>
      <c r="G19" s="15"/>
    </row>
    <row r="20" spans="1:7" ht="15" x14ac:dyDescent="0.25">
      <c r="A20" s="8">
        <v>44562</v>
      </c>
      <c r="B20" s="9" t="s">
        <v>36</v>
      </c>
      <c r="C20" s="9" t="s">
        <v>32</v>
      </c>
      <c r="D20" s="9">
        <v>0</v>
      </c>
      <c r="E20" s="9">
        <v>0</v>
      </c>
      <c r="F20" s="14" t="s">
        <v>37</v>
      </c>
      <c r="G20" s="15"/>
    </row>
    <row r="21" spans="1:7" ht="15" x14ac:dyDescent="0.25">
      <c r="A21" s="8">
        <v>44562</v>
      </c>
      <c r="B21" s="9" t="s">
        <v>36</v>
      </c>
      <c r="C21" s="9" t="s">
        <v>33</v>
      </c>
      <c r="D21" s="9">
        <v>0</v>
      </c>
      <c r="E21" s="9">
        <v>0</v>
      </c>
      <c r="F21" s="14" t="s">
        <v>37</v>
      </c>
      <c r="G21" s="15"/>
    </row>
    <row r="22" spans="1:7" ht="15" x14ac:dyDescent="0.25">
      <c r="A22" s="8">
        <v>44562</v>
      </c>
      <c r="B22" s="9" t="s">
        <v>36</v>
      </c>
      <c r="C22" s="9" t="s">
        <v>34</v>
      </c>
      <c r="D22" s="9">
        <v>0</v>
      </c>
      <c r="E22" s="9">
        <v>0</v>
      </c>
      <c r="F22" s="14" t="s">
        <v>37</v>
      </c>
      <c r="G22" s="15"/>
    </row>
    <row r="23" spans="1:7" ht="15" x14ac:dyDescent="0.25">
      <c r="A23" s="6">
        <v>44622</v>
      </c>
      <c r="B23" s="5" t="s">
        <v>36</v>
      </c>
      <c r="C23" s="5">
        <v>4457000</v>
      </c>
      <c r="D23" s="5">
        <v>0</v>
      </c>
      <c r="E23" s="5">
        <v>1905.45</v>
      </c>
      <c r="F23" s="16" t="s">
        <v>37</v>
      </c>
      <c r="G23" s="17"/>
    </row>
    <row r="24" spans="1:7" ht="15" x14ac:dyDescent="0.25">
      <c r="A24" s="6">
        <v>44622</v>
      </c>
      <c r="B24" s="5" t="s">
        <v>36</v>
      </c>
      <c r="C24" s="5">
        <v>7072000</v>
      </c>
      <c r="D24" s="5">
        <v>0</v>
      </c>
      <c r="E24" s="5">
        <f>E23/0.2</f>
        <v>9527.25</v>
      </c>
      <c r="F24" s="16" t="s">
        <v>37</v>
      </c>
      <c r="G24" s="17"/>
    </row>
    <row r="25" spans="1:7" ht="15" x14ac:dyDescent="0.25">
      <c r="A25" s="6">
        <v>44622</v>
      </c>
      <c r="B25" s="5" t="s">
        <v>36</v>
      </c>
      <c r="C25" s="5">
        <v>44571000</v>
      </c>
      <c r="D25" s="5">
        <v>0</v>
      </c>
      <c r="E25" s="5">
        <v>4.72</v>
      </c>
      <c r="F25" s="16" t="s">
        <v>37</v>
      </c>
      <c r="G25" s="17"/>
    </row>
    <row r="26" spans="1:7" ht="15" x14ac:dyDescent="0.25">
      <c r="A26" s="6">
        <v>44622</v>
      </c>
      <c r="B26" s="5" t="s">
        <v>36</v>
      </c>
      <c r="C26" s="5">
        <v>7071000</v>
      </c>
      <c r="D26" s="5">
        <v>0</v>
      </c>
      <c r="E26" s="5">
        <f>E25/0.1</f>
        <v>47.199999999999996</v>
      </c>
      <c r="F26" s="16" t="s">
        <v>37</v>
      </c>
      <c r="G26" s="17"/>
    </row>
    <row r="27" spans="1:7" ht="15" x14ac:dyDescent="0.25">
      <c r="A27" s="6">
        <v>44622</v>
      </c>
      <c r="B27" s="5" t="s">
        <v>36</v>
      </c>
      <c r="C27" s="5">
        <v>44571550</v>
      </c>
      <c r="D27" s="5">
        <v>0</v>
      </c>
      <c r="E27" s="5">
        <v>3.05</v>
      </c>
      <c r="F27" s="16" t="s">
        <v>37</v>
      </c>
      <c r="G27" s="17"/>
    </row>
    <row r="28" spans="1:7" ht="15" x14ac:dyDescent="0.25">
      <c r="A28" s="6">
        <v>44622</v>
      </c>
      <c r="B28" s="5" t="s">
        <v>36</v>
      </c>
      <c r="C28" s="5">
        <v>7070550</v>
      </c>
      <c r="D28" s="5">
        <v>0</v>
      </c>
      <c r="E28" s="5">
        <f>E27/0.05</f>
        <v>60.999999999999993</v>
      </c>
      <c r="F28" s="16" t="s">
        <v>37</v>
      </c>
      <c r="G28" s="17"/>
    </row>
    <row r="29" spans="1:7" ht="15" x14ac:dyDescent="0.25">
      <c r="A29" s="6">
        <v>44622</v>
      </c>
      <c r="B29" s="5" t="s">
        <v>36</v>
      </c>
      <c r="C29" s="5">
        <v>5801000</v>
      </c>
      <c r="D29" s="5">
        <v>2150.38</v>
      </c>
      <c r="E29" s="5">
        <v>0</v>
      </c>
      <c r="F29" s="16" t="s">
        <v>37</v>
      </c>
      <c r="G29" s="17"/>
    </row>
    <row r="30" spans="1:7" ht="15" x14ac:dyDescent="0.25">
      <c r="A30" s="6">
        <v>44622</v>
      </c>
      <c r="B30" s="5" t="s">
        <v>36</v>
      </c>
      <c r="C30" s="5">
        <v>5802000</v>
      </c>
      <c r="D30" s="5">
        <v>9388.84</v>
      </c>
      <c r="E30" s="5">
        <v>0</v>
      </c>
      <c r="F30" s="16" t="s">
        <v>37</v>
      </c>
      <c r="G30" s="17"/>
    </row>
    <row r="31" spans="1:7" ht="15" x14ac:dyDescent="0.25">
      <c r="A31" s="6">
        <v>44622</v>
      </c>
      <c r="B31" s="5" t="s">
        <v>36</v>
      </c>
      <c r="C31" s="5">
        <v>5803000</v>
      </c>
      <c r="D31" s="5">
        <v>0</v>
      </c>
      <c r="E31" s="5">
        <v>0</v>
      </c>
      <c r="F31" s="16" t="s">
        <v>37</v>
      </c>
      <c r="G31" s="17"/>
    </row>
    <row r="32" spans="1:7" ht="15" x14ac:dyDescent="0.25">
      <c r="A32" s="6">
        <v>44622</v>
      </c>
      <c r="B32" s="5" t="s">
        <v>36</v>
      </c>
      <c r="C32" s="5" t="s">
        <v>30</v>
      </c>
      <c r="D32" s="5">
        <v>3.78</v>
      </c>
      <c r="E32" s="5">
        <v>0</v>
      </c>
      <c r="F32" s="16" t="s">
        <v>37</v>
      </c>
      <c r="G32" s="17"/>
    </row>
    <row r="33" spans="1:7" ht="15" x14ac:dyDescent="0.25">
      <c r="A33" s="6">
        <v>44622</v>
      </c>
      <c r="B33" s="5" t="s">
        <v>36</v>
      </c>
      <c r="C33" s="5" t="s">
        <v>31</v>
      </c>
      <c r="D33" s="7">
        <v>0</v>
      </c>
      <c r="E33" s="5">
        <v>-54.95</v>
      </c>
      <c r="F33" s="16" t="s">
        <v>37</v>
      </c>
      <c r="G33" s="17"/>
    </row>
    <row r="34" spans="1:7" ht="15" x14ac:dyDescent="0.25">
      <c r="A34" s="6">
        <v>44622</v>
      </c>
      <c r="B34" s="5" t="s">
        <v>36</v>
      </c>
      <c r="C34" s="5" t="s">
        <v>31</v>
      </c>
      <c r="D34" s="5">
        <v>54.95</v>
      </c>
      <c r="E34" s="5">
        <v>0</v>
      </c>
      <c r="F34" s="16" t="s">
        <v>37</v>
      </c>
      <c r="G34" s="17"/>
    </row>
    <row r="35" spans="1:7" ht="15" x14ac:dyDescent="0.25">
      <c r="A35" s="6">
        <v>44622</v>
      </c>
      <c r="B35" s="5" t="s">
        <v>36</v>
      </c>
      <c r="C35" s="5" t="s">
        <v>32</v>
      </c>
      <c r="D35" s="5">
        <v>0</v>
      </c>
      <c r="E35" s="5">
        <v>0</v>
      </c>
      <c r="F35" s="16" t="s">
        <v>37</v>
      </c>
      <c r="G35" s="17"/>
    </row>
    <row r="36" spans="1:7" ht="15" x14ac:dyDescent="0.25">
      <c r="A36" s="6">
        <v>44622</v>
      </c>
      <c r="B36" s="5" t="s">
        <v>36</v>
      </c>
      <c r="C36" s="5" t="s">
        <v>33</v>
      </c>
      <c r="D36" s="5">
        <v>0</v>
      </c>
      <c r="E36" s="5">
        <v>0</v>
      </c>
      <c r="F36" s="16" t="s">
        <v>37</v>
      </c>
      <c r="G36" s="17"/>
    </row>
    <row r="37" spans="1:7" ht="15" x14ac:dyDescent="0.25">
      <c r="A37" s="6">
        <v>44622</v>
      </c>
      <c r="B37" s="5" t="s">
        <v>36</v>
      </c>
      <c r="C37" s="5" t="s">
        <v>34</v>
      </c>
      <c r="D37" s="5">
        <v>0</v>
      </c>
      <c r="E37" s="5">
        <v>0</v>
      </c>
      <c r="F37" s="16" t="s">
        <v>37</v>
      </c>
      <c r="G37" s="17"/>
    </row>
  </sheetData>
  <mergeCells count="30">
    <mergeCell ref="F23:G23"/>
    <mergeCell ref="F18:G18"/>
    <mergeCell ref="F19:G19"/>
    <mergeCell ref="F20:G20"/>
    <mergeCell ref="F21:G21"/>
    <mergeCell ref="F22:G22"/>
    <mergeCell ref="F27:G27"/>
    <mergeCell ref="F28:G28"/>
    <mergeCell ref="F24:G24"/>
    <mergeCell ref="F25:G25"/>
    <mergeCell ref="F26:G26"/>
    <mergeCell ref="F36:G36"/>
    <mergeCell ref="F37:G37"/>
    <mergeCell ref="F31:G31"/>
    <mergeCell ref="F29:G29"/>
    <mergeCell ref="F30:G30"/>
    <mergeCell ref="F32:G32"/>
    <mergeCell ref="F33:G33"/>
    <mergeCell ref="F34:G34"/>
    <mergeCell ref="F35:G35"/>
    <mergeCell ref="F17:G17"/>
    <mergeCell ref="F16:G16"/>
    <mergeCell ref="F15:G15"/>
    <mergeCell ref="F14:G14"/>
    <mergeCell ref="F8:G8"/>
    <mergeCell ref="F9:G9"/>
    <mergeCell ref="F10:G10"/>
    <mergeCell ref="F11:G11"/>
    <mergeCell ref="F12:G12"/>
    <mergeCell ref="F13:G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2022-06-09T10:02:42Z</dcterms:created>
  <dcterms:modified xsi:type="dcterms:W3CDTF">2022-06-09T10:35:55Z</dcterms:modified>
</cp:coreProperties>
</file>