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gbr00\Desktop\"/>
    </mc:Choice>
  </mc:AlternateContent>
  <xr:revisionPtr revIDLastSave="0" documentId="8_{5C0485A7-1FAB-4BB6-9136-D6385CF6AC24}" xr6:coauthVersionLast="46" xr6:coauthVersionMax="46" xr10:uidLastSave="{00000000-0000-0000-0000-000000000000}"/>
  <bookViews>
    <workbookView xWindow="-120" yWindow="-120" windowWidth="29040" windowHeight="15840" xr2:uid="{E5E74E02-E37C-49B4-ACBB-D9DB81ABF8C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 a="1"/>
  <c r="F14" i="1" s="1"/>
  <c r="F15" i="1" a="1"/>
  <c r="F15" i="1" s="1"/>
  <c r="F16" i="1" a="1"/>
  <c r="F16" i="1" s="1"/>
  <c r="D9" i="1"/>
  <c r="D8" i="1"/>
  <c r="A8" i="1"/>
  <c r="D7" i="1"/>
  <c r="A7" i="1"/>
  <c r="D6" i="1"/>
  <c r="A6" i="1"/>
  <c r="D5" i="1"/>
  <c r="A5" i="1"/>
  <c r="D4" i="1"/>
  <c r="A4" i="1"/>
  <c r="D3" i="1"/>
  <c r="A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<sst xmlns="http://schemas.openxmlformats.org/spreadsheetml/2006/main" count="12" uniqueCount="7">
  <si>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Social</t>
  </si>
  <si>
    <t>Ville</t>
  </si>
  <si>
    <t>ville</t>
  </si>
  <si>
    <t>tarif/mois/CARNET</t>
  </si>
  <si>
    <t>nb CARNET max/mois</t>
  </si>
  <si>
    <t>tarif/an/CARNET</t>
  </si>
  <si>
    <t>nb carnet max/an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</si>
</sst>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43" fontId="3" fillId="0" borderId="1" xfId="1" applyFont="1" applyFill="1" applyBorder="1" applyAlignment="1">
      <alignment horizontal="left" indent="1"/>
    </xf>
    <xf numFmtId="0" fontId="5" fillId="0" borderId="1" xfId="2" applyFont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left"/>
    </xf>
    <xf numFmtId="4" fontId="3" fillId="5" borderId="1" xfId="0" applyNumberFormat="1" applyFont="1" applyFill="1" applyBorder="1" applyAlignment="1">
      <alignment horizontal="left" wrapText="1"/>
    </xf>
    <xf numFmtId="4" fontId="6" fillId="5" borderId="1" xfId="0" applyNumberFormat="1" applyFont="1" applyFill="1" applyBorder="1" applyAlignment="1">
      <alignment horizontal="left" wrapText="1"/>
    </xf>
  </cellXfs>
  <cellStyles count="3">
    <cellStyle name="Milliers" xfId="1" builtinId="3"/>
    <cellStyle name="Normal" xfId="0" builtinId="0"/>
    <cellStyle name="Normal 2" xfId="2" xr:uid="{770B8A5A-489F-49BC-9FDB-9CE2EF9979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20143-D968-44F8-A3E1-4C6B3D5591CA}">
  <dimension ref="A2:F16"/>
  <sheetViews>
    <sheetView tabSelected="1" workbookViewId="0">
      <selection activeCell="F6" sqref="F6"/>
    </sheetView>
  </sheetViews>
  <sheetFormatPr baseColWidth="10" defaultRowHeight="12.75" x14ac:dyDescent="0.2"/>
  <cols>
    <col min="1" max="1" width="19.140625" customWidth="1"/>
  </cols>
  <sheetData>
    <row r="2" spans="1:6" x14ac:dyDescent="0.2">
      <c r="A2" s="1" t="s">
        <v>6</v>
      </c>
      <c r="B2" s="1" t="s">
        <v>4</v>
      </c>
      <c r="C2" s="2" t="s">
        <v>3</v>
      </c>
      <c r="D2" s="1" t="s">
        <v>5</v>
      </c>
    </row>
    <row r="3" spans="1:6" x14ac:dyDescent="0.2">
      <c r="A3" s="5">
        <f t="shared" ref="A3:A8" si="0">+B3*12</f>
        <v>12</v>
      </c>
      <c r="B3" s="3">
        <v>1</v>
      </c>
      <c r="C3" s="6">
        <v>31</v>
      </c>
      <c r="D3" s="3">
        <f t="shared" ref="D3:D9" si="1">+C3*12</f>
        <v>372</v>
      </c>
    </row>
    <row r="4" spans="1:6" x14ac:dyDescent="0.2">
      <c r="A4" s="5">
        <f t="shared" si="0"/>
        <v>60</v>
      </c>
      <c r="B4" s="3">
        <v>5</v>
      </c>
      <c r="C4" s="6">
        <v>26</v>
      </c>
      <c r="D4" s="3">
        <f t="shared" si="1"/>
        <v>312</v>
      </c>
    </row>
    <row r="5" spans="1:6" x14ac:dyDescent="0.2">
      <c r="A5" s="5">
        <f t="shared" si="0"/>
        <v>120</v>
      </c>
      <c r="B5" s="4">
        <v>10</v>
      </c>
      <c r="C5" s="6">
        <v>24</v>
      </c>
      <c r="D5" s="4">
        <f t="shared" si="1"/>
        <v>288</v>
      </c>
    </row>
    <row r="6" spans="1:6" x14ac:dyDescent="0.2">
      <c r="A6" s="5">
        <f t="shared" si="0"/>
        <v>240</v>
      </c>
      <c r="B6" s="4">
        <v>20</v>
      </c>
      <c r="C6" s="6">
        <v>23</v>
      </c>
      <c r="D6" s="4">
        <f t="shared" si="1"/>
        <v>276</v>
      </c>
    </row>
    <row r="7" spans="1:6" x14ac:dyDescent="0.2">
      <c r="A7" s="5">
        <f t="shared" si="0"/>
        <v>420</v>
      </c>
      <c r="B7" s="4">
        <v>35</v>
      </c>
      <c r="C7" s="6">
        <v>21</v>
      </c>
      <c r="D7" s="4">
        <f t="shared" si="1"/>
        <v>252</v>
      </c>
    </row>
    <row r="8" spans="1:6" x14ac:dyDescent="0.2">
      <c r="A8" s="5">
        <f t="shared" si="0"/>
        <v>600</v>
      </c>
      <c r="B8" s="4">
        <v>50</v>
      </c>
      <c r="C8" s="6">
        <v>19</v>
      </c>
      <c r="D8" s="4">
        <f t="shared" si="1"/>
        <v>228</v>
      </c>
    </row>
    <row r="9" spans="1:6" x14ac:dyDescent="0.2">
      <c r="A9" s="4">
        <v>240</v>
      </c>
      <c r="B9" s="4">
        <v>500</v>
      </c>
      <c r="C9" s="6">
        <v>17</v>
      </c>
      <c r="D9" s="4">
        <f t="shared" si="1"/>
        <v>204</v>
      </c>
    </row>
    <row r="12" spans="1:6" x14ac:dyDescent="0.2">
      <c r="A12" s="7">
        <v>0</v>
      </c>
      <c r="B12" s="8" t="s">
        <v>0</v>
      </c>
      <c r="C12" s="9">
        <v>372</v>
      </c>
      <c r="D12" s="10" t="s">
        <v>1</v>
      </c>
      <c r="E12" s="11">
        <v>13</v>
      </c>
      <c r="F12" s="12"/>
    </row>
    <row r="14" spans="1:6" x14ac:dyDescent="0.2">
      <c r="A14" s="7">
        <v>0</v>
      </c>
      <c r="B14" s="8" t="s">
        <v>0</v>
      </c>
      <c r="C14" s="9">
        <v>372</v>
      </c>
      <c r="D14" s="10" t="s">
        <v>1</v>
      </c>
      <c r="E14" s="11">
        <v>10</v>
      </c>
      <c r="F14" s="13" cm="1">
        <f t="array" ref="F14">_xlfn.IFS(E14&lt;=$A$3,C14-(E14*$C$3),IF(AND(E14&gt;=$A$4,E14&lt;=$A$5),C14-(E14*$C$5)),IF(AND(E14&gt;=$A$5,E14&lt;=$A$6),C14-(E14*$C$6)),IF(AND(E14&gt;$A$6,E14&lt;=$A$7),C14-(E14*$C$7)),IF(AND(E14&gt;=$A$7,E14&lt;=$A$8),C14-(E14*$C$8)),IF(AND(E14&gt;=$A$8,E14&lt;=$A$9),C14-(E14*$C$9)),"ERREUR")</f>
        <v>62</v>
      </c>
    </row>
    <row r="15" spans="1:6" x14ac:dyDescent="0.2">
      <c r="A15" s="7">
        <v>0</v>
      </c>
      <c r="B15" s="8" t="s">
        <v>0</v>
      </c>
      <c r="C15" s="9">
        <v>372</v>
      </c>
      <c r="D15" s="10" t="s">
        <v>1</v>
      </c>
      <c r="E15" s="11">
        <v>13</v>
      </c>
      <c r="F15" s="13" t="e" cm="1">
        <f t="array" ref="F15">_xlfn.IFS(E15&lt;=$A$3,C15-(E15*$C$3),IF(AND(E15&gt;=$A$4,E15&lt;=$A$5),C15-(E15*$C$5)),IF(AND(E15&gt;=$A$5,E15&lt;=$A$6),C15-(E15*$C$6)),IF(AND(E15&gt;$A$6,E15&lt;=$A$7),C15-(E15*$C$7)),IF(AND(E15&gt;=$A$7,E15&lt;=$A$8),C15-(E15*$C$8)),IF(AND(E15&gt;=$A$8,E15&lt;=$A$9),C15-(E15*$C$9)),"ERREUR")</f>
        <v>#N/A</v>
      </c>
    </row>
    <row r="16" spans="1:6" x14ac:dyDescent="0.2">
      <c r="A16" s="7">
        <v>0</v>
      </c>
      <c r="B16" s="8" t="s">
        <v>0</v>
      </c>
      <c r="C16" s="9">
        <v>372</v>
      </c>
      <c r="D16" s="10" t="s">
        <v>2</v>
      </c>
      <c r="E16" s="11">
        <v>59</v>
      </c>
      <c r="F16" s="13" t="e" cm="1">
        <f t="array" ref="F16">_xlfn.IFS(E16&lt;=$A$3,C16-(E16*$C$3),IF(AND(E16&gt;=$A$4,E16&lt;=$A$5),C16-(E16*$C$5)),IF(AND(E16&gt;=$A$5,E16&lt;=$A$6),C16-(E16*$C$6)),IF(AND(E16&gt;$A$6,E16&lt;=$A$7),C16-(E16*$C$7)),IF(AND(E16&gt;=$A$7,E16&lt;=$A$8),C16-(E16*$C$8)),IF(AND(E16&gt;=$A$8,E16&lt;=$A$9),C16-(E16*$C$9)),"ERREUR"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PERGAUD Bryan (FR - IE Besancon)</cp:lastModifiedBy>
  <dcterms:created xsi:type="dcterms:W3CDTF">2022-06-07T13:22:42Z</dcterms:created>
  <dcterms:modified xsi:type="dcterms:W3CDTF">2022-06-07T13:26:59Z</dcterms:modified>
</cp:coreProperties>
</file>