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gbr00\Desktop\DossierReglements\"/>
    </mc:Choice>
  </mc:AlternateContent>
  <xr:revisionPtr revIDLastSave="0" documentId="8_{E31739DE-AADA-4BA2-BA2E-EEF0AA453C62}" xr6:coauthVersionLast="46" xr6:coauthVersionMax="46" xr10:uidLastSave="{00000000-0000-0000-0000-000000000000}"/>
  <bookViews>
    <workbookView xWindow="-120" yWindow="-120" windowWidth="29040" windowHeight="15840" activeTab="1" xr2:uid="{E45E163C-FB80-4111-97CC-FDF7289AF920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<sst xmlns="http://schemas.openxmlformats.org/spreadsheetml/2006/main" count="62" uniqueCount="43">
  <si>
    <t>[Type]</t>
  </si>
  <si>
    <t>Date de création</t>
  </si>
  <si>
    <t>Date règlement</t>
  </si>
  <si>
    <t>Date échéance</t>
  </si>
  <si>
    <t>Code client</t>
  </si>
  <si>
    <t>Client</t>
  </si>
  <si>
    <t>N° site</t>
  </si>
  <si>
    <t>Site</t>
  </si>
  <si>
    <t>Info règlement</t>
  </si>
  <si>
    <t>Description</t>
  </si>
  <si>
    <t>Montant payé</t>
  </si>
  <si>
    <t>Montant à payer</t>
  </si>
  <si>
    <t>Type règlement</t>
  </si>
  <si>
    <t>Règlement</t>
  </si>
  <si>
    <t>002496</t>
  </si>
  <si>
    <t>Madame NICOD Sandrine</t>
  </si>
  <si>
    <t/>
  </si>
  <si>
    <t>Règlement n°2 (Facture n°4027)</t>
  </si>
  <si>
    <t>Carte bancaire</t>
  </si>
  <si>
    <t>Règlement n°1 (Facture n°4027)</t>
  </si>
  <si>
    <t>Espèce</t>
  </si>
  <si>
    <t>1072</t>
  </si>
  <si>
    <t>Carrosserie J.P LIGIER</t>
  </si>
  <si>
    <t>Règlement n°1 (Facture n°3882)</t>
  </si>
  <si>
    <t>Virement</t>
  </si>
  <si>
    <t>1456</t>
  </si>
  <si>
    <t>OGIMAT</t>
  </si>
  <si>
    <t>Règlement n°1 (Facture n°4055)</t>
  </si>
  <si>
    <t>Prélèvement SEPA</t>
  </si>
  <si>
    <t>date rgt</t>
  </si>
  <si>
    <t>code journal</t>
  </si>
  <si>
    <t>compte</t>
  </si>
  <si>
    <t>débit</t>
  </si>
  <si>
    <t>crédit</t>
  </si>
  <si>
    <t>Libellé</t>
  </si>
  <si>
    <t>pièce</t>
  </si>
  <si>
    <t>référence pièce</t>
  </si>
  <si>
    <t>RGLT</t>
  </si>
  <si>
    <t>cheques</t>
  </si>
  <si>
    <t>virement</t>
  </si>
  <si>
    <t>gocardless</t>
  </si>
  <si>
    <t>prélèvement</t>
  </si>
  <si>
    <t>cb à encaisser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</si>
</sst>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MacroR&#232;gl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èglements"/>
      <sheetName val="Feuil25"/>
      <sheetName val="test"/>
    </sheetNames>
    <sheetDataSet>
      <sheetData sheetId="0">
        <row r="2">
          <cell r="E2" t="str">
            <v>002496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F083A-920E-4BFD-96E0-D9DF7EDE2108}">
  <sheetPr codeName="Feuil1"/>
  <dimension ref="A1:M5"/>
  <sheetViews>
    <sheetView workbookViewId="0">
      <selection activeCell="H13" sqref="H13"/>
    </sheetView>
  </sheetViews>
  <sheetFormatPr baseColWidth="10" defaultRowHeight="12.75" x14ac:dyDescent="0.2"/>
  <cols>
    <col min="6" max="6" width="24.140625" customWidth="1"/>
    <col min="10" max="10" width="11.42578125" customWidth="1"/>
  </cols>
  <sheetData>
    <row r="1" spans="1:13" ht="15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 t="s">
        <v>13</v>
      </c>
      <c r="B2" s="3">
        <v>44592.752487280093</v>
      </c>
      <c r="C2" s="3">
        <v>44592.752487280093</v>
      </c>
      <c r="D2" s="3">
        <v>44589.369975127316</v>
      </c>
      <c r="E2" t="s">
        <v>14</v>
      </c>
      <c r="F2" t="s">
        <v>15</v>
      </c>
      <c r="G2" t="s">
        <v>16</v>
      </c>
      <c r="H2" t="s">
        <v>16</v>
      </c>
      <c r="J2" t="s">
        <v>17</v>
      </c>
      <c r="K2">
        <v>138</v>
      </c>
      <c r="L2">
        <v>138</v>
      </c>
      <c r="M2" t="s">
        <v>18</v>
      </c>
    </row>
    <row r="3" spans="1:13" x14ac:dyDescent="0.2">
      <c r="A3" t="s">
        <v>13</v>
      </c>
      <c r="B3" s="3">
        <v>44592.752278321757</v>
      </c>
      <c r="C3" s="3">
        <v>44592.752278321757</v>
      </c>
      <c r="D3" s="3">
        <v>44589.369975127316</v>
      </c>
      <c r="E3" t="s">
        <v>14</v>
      </c>
      <c r="F3" t="s">
        <v>15</v>
      </c>
      <c r="G3" t="s">
        <v>16</v>
      </c>
      <c r="H3" t="s">
        <v>16</v>
      </c>
      <c r="J3" t="s">
        <v>19</v>
      </c>
      <c r="K3">
        <v>100</v>
      </c>
      <c r="L3">
        <v>100</v>
      </c>
      <c r="M3" t="s">
        <v>20</v>
      </c>
    </row>
    <row r="4" spans="1:13" x14ac:dyDescent="0.2">
      <c r="A4" t="s">
        <v>13</v>
      </c>
      <c r="B4" s="3">
        <v>44592.715809270834</v>
      </c>
      <c r="C4" s="3">
        <v>44592.715809270834</v>
      </c>
      <c r="D4" s="3">
        <v>44568.639504074075</v>
      </c>
      <c r="E4" t="s">
        <v>21</v>
      </c>
      <c r="F4" t="s">
        <v>22</v>
      </c>
      <c r="G4" t="s">
        <v>16</v>
      </c>
      <c r="H4" t="s">
        <v>16</v>
      </c>
      <c r="J4" t="s">
        <v>23</v>
      </c>
      <c r="K4">
        <v>14.4</v>
      </c>
      <c r="L4">
        <v>14.4</v>
      </c>
      <c r="M4" t="s">
        <v>24</v>
      </c>
    </row>
    <row r="5" spans="1:13" x14ac:dyDescent="0.2">
      <c r="A5" t="s">
        <v>13</v>
      </c>
      <c r="B5" s="3">
        <v>44592.46350528935</v>
      </c>
      <c r="C5" s="3">
        <v>44592.46350528935</v>
      </c>
      <c r="D5" s="3">
        <v>44621.462964722225</v>
      </c>
      <c r="E5" t="s">
        <v>25</v>
      </c>
      <c r="F5" t="s">
        <v>26</v>
      </c>
      <c r="G5" t="s">
        <v>16</v>
      </c>
      <c r="H5" t="s">
        <v>16</v>
      </c>
      <c r="J5" t="s">
        <v>27</v>
      </c>
      <c r="K5">
        <v>2365.27</v>
      </c>
      <c r="L5">
        <v>2365.27</v>
      </c>
      <c r="M5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9FF4C-6673-4718-9848-6CB16D118617}">
  <sheetPr codeName="Feuil2"/>
  <dimension ref="A2:M7"/>
  <sheetViews>
    <sheetView tabSelected="1" workbookViewId="0">
      <selection activeCell="G19" sqref="G19"/>
    </sheetView>
  </sheetViews>
  <sheetFormatPr baseColWidth="10" defaultRowHeight="12.75" x14ac:dyDescent="0.2"/>
  <sheetData>
    <row r="2" spans="1:13" x14ac:dyDescent="0.2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</row>
    <row r="3" spans="1:13" x14ac:dyDescent="0.2">
      <c r="A3" s="3">
        <v>44592.752487280093</v>
      </c>
      <c r="B3" t="s">
        <v>37</v>
      </c>
      <c r="C3" t="str">
        <f>+CONCATENATE("411",[1]Règlements!E2)</f>
        <v>411002496</v>
      </c>
      <c r="E3">
        <v>138</v>
      </c>
      <c r="F3" t="s">
        <v>15</v>
      </c>
      <c r="G3" t="s">
        <v>17</v>
      </c>
      <c r="H3" t="s">
        <v>18</v>
      </c>
      <c r="L3">
        <v>51120000</v>
      </c>
      <c r="M3" t="s">
        <v>38</v>
      </c>
    </row>
    <row r="4" spans="1:13" x14ac:dyDescent="0.2">
      <c r="A4" s="3">
        <v>44592.752487280093</v>
      </c>
      <c r="B4" t="s">
        <v>37</v>
      </c>
      <c r="C4" s="4">
        <v>51180000</v>
      </c>
      <c r="D4">
        <v>138</v>
      </c>
      <c r="F4" t="s">
        <v>15</v>
      </c>
      <c r="G4" t="s">
        <v>17</v>
      </c>
      <c r="H4" t="s">
        <v>18</v>
      </c>
      <c r="L4">
        <v>51150000</v>
      </c>
      <c r="M4" t="s">
        <v>39</v>
      </c>
    </row>
    <row r="5" spans="1:13" x14ac:dyDescent="0.2">
      <c r="L5">
        <v>51160000</v>
      </c>
      <c r="M5" t="s">
        <v>40</v>
      </c>
    </row>
    <row r="6" spans="1:13" x14ac:dyDescent="0.2">
      <c r="L6">
        <v>51170000</v>
      </c>
      <c r="M6" t="s">
        <v>41</v>
      </c>
    </row>
    <row r="7" spans="1:13" x14ac:dyDescent="0.2">
      <c r="L7">
        <v>51180000</v>
      </c>
      <c r="M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PERGAUD Bryan (FR - IE Besancon)</cp:lastModifiedBy>
  <dcterms:created xsi:type="dcterms:W3CDTF">2022-05-12T07:56:29Z</dcterms:created>
  <dcterms:modified xsi:type="dcterms:W3CDTF">2022-05-12T07:58:27Z</dcterms:modified>
</cp:coreProperties>
</file>