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im\Documents\Documents\Commande\FLX\"/>
    </mc:Choice>
  </mc:AlternateContent>
  <xr:revisionPtr revIDLastSave="0" documentId="13_ncr:1_{9E966C48-8D00-4306-BB51-70E471C63DC3}" xr6:coauthVersionLast="47" xr6:coauthVersionMax="47" xr10:uidLastSave="{00000000-0000-0000-0000-000000000000}"/>
  <bookViews>
    <workbookView xWindow="-57720" yWindow="-120" windowWidth="29040" windowHeight="15840" xr2:uid="{A2EB0F21-EE71-466F-9D0B-628373C7643E}"/>
  </bookViews>
  <sheets>
    <sheet name="A" sheetId="2" r:id="rId1"/>
    <sheet name="B" sheetId="3" r:id="rId2"/>
  </sheets>
  <externalReferences>
    <externalReference r:id="rId3"/>
  </externalReferences>
  <definedNames>
    <definedName name="_xlnm._FilterDatabase" localSheetId="0" hidden="1">A!$A$1:$M$1197</definedName>
    <definedName name="_xlnm._FilterDatabase" localSheetId="1" hidden="1">B!$A$1:$B$1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368" i="2" l="1"/>
  <c r="M28" i="2"/>
  <c r="M30" i="2"/>
  <c r="M1197" i="2"/>
  <c r="M1196" i="2"/>
  <c r="M1195" i="2"/>
  <c r="M1194" i="2"/>
  <c r="M1193" i="2"/>
  <c r="M1192" i="2"/>
  <c r="M1191" i="2"/>
  <c r="M1190" i="2"/>
  <c r="M1189" i="2"/>
  <c r="M1188" i="2"/>
  <c r="M1187" i="2"/>
  <c r="M1186" i="2"/>
  <c r="M1185" i="2"/>
  <c r="M1184" i="2"/>
  <c r="M1183" i="2"/>
  <c r="M1182" i="2"/>
  <c r="M1181" i="2"/>
  <c r="M1180" i="2"/>
  <c r="M1179" i="2"/>
  <c r="M1178" i="2"/>
  <c r="M1177" i="2"/>
  <c r="M1176" i="2"/>
  <c r="M1174" i="2"/>
  <c r="M1173" i="2"/>
  <c r="M1172" i="2"/>
  <c r="M1171" i="2"/>
  <c r="M1170" i="2"/>
  <c r="M1169" i="2"/>
  <c r="M1168" i="2"/>
  <c r="M1167" i="2"/>
  <c r="M1166" i="2"/>
  <c r="M1165" i="2"/>
  <c r="M1164" i="2"/>
  <c r="M1163" i="2"/>
  <c r="M1162" i="2"/>
  <c r="M1161" i="2"/>
  <c r="M1160" i="2"/>
  <c r="M1159" i="2"/>
  <c r="M1158" i="2"/>
  <c r="M1157" i="2"/>
  <c r="M1156" i="2"/>
  <c r="M1155" i="2"/>
  <c r="M1154" i="2"/>
  <c r="M1153" i="2"/>
  <c r="M1151" i="2"/>
  <c r="M1150" i="2"/>
  <c r="M1149" i="2"/>
  <c r="M1148" i="2"/>
  <c r="M1147" i="2"/>
  <c r="M1146" i="2"/>
  <c r="M1145" i="2"/>
  <c r="M1143" i="2"/>
  <c r="M1142" i="2"/>
  <c r="M1141" i="2"/>
  <c r="M1140" i="2"/>
  <c r="M1139" i="2"/>
  <c r="M1138" i="2"/>
  <c r="M1137" i="2"/>
  <c r="M1135" i="2"/>
  <c r="M1134" i="2"/>
  <c r="M1133" i="2"/>
  <c r="M1132" i="2"/>
  <c r="M1131" i="2"/>
  <c r="M1130" i="2"/>
  <c r="M1129" i="2"/>
  <c r="M1127" i="2"/>
  <c r="M1126" i="2"/>
  <c r="M1125" i="2"/>
  <c r="M1124" i="2"/>
  <c r="M1123" i="2"/>
  <c r="M1122" i="2"/>
  <c r="M1121" i="2"/>
  <c r="M1120" i="2"/>
  <c r="M1119" i="2"/>
  <c r="M1117" i="2"/>
  <c r="M1116" i="2"/>
  <c r="M1115" i="2"/>
  <c r="M1114" i="2"/>
  <c r="M1113" i="2"/>
  <c r="M1112" i="2"/>
  <c r="M1110" i="2"/>
  <c r="M1109" i="2"/>
  <c r="M1108" i="2"/>
  <c r="M1107" i="2"/>
  <c r="M1106" i="2"/>
  <c r="M1105" i="2"/>
  <c r="M1103" i="2"/>
  <c r="M1102" i="2"/>
  <c r="M1101" i="2"/>
  <c r="M1100" i="2"/>
  <c r="M1099" i="2"/>
  <c r="M1098" i="2"/>
  <c r="M1097" i="2"/>
  <c r="M1096" i="2"/>
  <c r="M1095" i="2"/>
  <c r="M1094" i="2"/>
  <c r="M1093" i="2"/>
  <c r="M1092" i="2"/>
  <c r="M1091" i="2"/>
  <c r="M1090" i="2"/>
  <c r="M1089" i="2"/>
  <c r="M1088" i="2"/>
  <c r="M1087" i="2"/>
  <c r="M1086" i="2"/>
  <c r="M1085" i="2"/>
  <c r="M1084" i="2"/>
  <c r="M1083" i="2"/>
  <c r="M1082" i="2"/>
  <c r="M1081" i="2"/>
  <c r="M1080" i="2"/>
  <c r="M1079" i="2"/>
  <c r="M1078" i="2"/>
  <c r="M1077" i="2"/>
  <c r="M1076" i="2"/>
  <c r="M1075" i="2"/>
  <c r="M1074" i="2"/>
  <c r="M1073" i="2"/>
  <c r="M1072" i="2"/>
  <c r="M1070" i="2"/>
  <c r="M1069" i="2"/>
  <c r="M1068" i="2"/>
  <c r="M1067" i="2"/>
  <c r="M1066" i="2"/>
  <c r="M1065" i="2"/>
  <c r="M1064" i="2"/>
  <c r="M1063" i="2"/>
  <c r="M1061" i="2"/>
  <c r="M1060" i="2"/>
  <c r="M1059" i="2"/>
  <c r="M1058" i="2"/>
  <c r="M1057" i="2"/>
  <c r="M1056" i="2"/>
  <c r="M1055" i="2"/>
  <c r="M1054" i="2"/>
  <c r="M1053" i="2"/>
  <c r="M1051" i="2"/>
  <c r="M1050" i="2"/>
  <c r="M1049" i="2"/>
  <c r="M1048" i="2"/>
  <c r="M1047" i="2"/>
  <c r="M1046" i="2"/>
  <c r="M1044" i="2"/>
  <c r="M1043" i="2"/>
  <c r="M1042" i="2"/>
  <c r="M1041" i="2"/>
  <c r="M1040" i="2"/>
  <c r="M1039" i="2"/>
  <c r="M1038" i="2"/>
  <c r="M1037" i="2"/>
  <c r="M1035" i="2"/>
  <c r="M1034" i="2"/>
  <c r="M1033" i="2"/>
  <c r="M1032" i="2"/>
  <c r="M1031" i="2"/>
  <c r="M1030" i="2"/>
  <c r="M1029" i="2"/>
  <c r="M1028" i="2"/>
  <c r="M1027" i="2"/>
  <c r="M1026" i="2"/>
  <c r="M1025" i="2"/>
  <c r="M1024" i="2"/>
  <c r="M1023" i="2"/>
  <c r="M1022" i="2"/>
  <c r="M1021" i="2"/>
  <c r="M1020" i="2"/>
  <c r="M1019" i="2"/>
  <c r="M1018" i="2"/>
  <c r="M1017" i="2"/>
  <c r="M1016" i="2"/>
  <c r="M1015" i="2"/>
  <c r="M1014" i="2"/>
  <c r="M1013" i="2"/>
  <c r="M1012" i="2"/>
  <c r="M1010" i="2"/>
  <c r="M1009" i="2"/>
  <c r="M1008" i="2"/>
  <c r="M1007" i="2"/>
  <c r="M1006" i="2"/>
  <c r="M1005" i="2"/>
  <c r="M1004" i="2"/>
  <c r="M1003" i="2"/>
  <c r="M1002" i="2"/>
  <c r="M1001" i="2"/>
  <c r="M1000" i="2"/>
  <c r="M999" i="2"/>
  <c r="M998" i="2"/>
  <c r="M997" i="2"/>
  <c r="M995" i="2"/>
  <c r="M994" i="2"/>
  <c r="M993" i="2"/>
  <c r="M992" i="2"/>
  <c r="M990" i="2"/>
  <c r="M989" i="2"/>
  <c r="M988" i="2"/>
  <c r="M987" i="2"/>
  <c r="M986" i="2"/>
  <c r="M985" i="2"/>
  <c r="M983" i="2"/>
  <c r="M982" i="2"/>
  <c r="M981" i="2"/>
  <c r="M980" i="2"/>
  <c r="M979" i="2"/>
  <c r="M978" i="2"/>
  <c r="M977" i="2"/>
  <c r="M976" i="2"/>
  <c r="M974" i="2"/>
  <c r="M973" i="2"/>
  <c r="M972" i="2"/>
  <c r="M971" i="2"/>
  <c r="M970" i="2"/>
  <c r="M969" i="2"/>
  <c r="M968" i="2"/>
  <c r="M967" i="2"/>
  <c r="M966" i="2"/>
  <c r="M965" i="2"/>
  <c r="M964" i="2"/>
  <c r="M963" i="2"/>
  <c r="M962" i="2"/>
  <c r="M961" i="2"/>
  <c r="M960" i="2"/>
  <c r="M959" i="2"/>
  <c r="M958" i="2"/>
  <c r="M957" i="2"/>
  <c r="M956" i="2"/>
  <c r="M955" i="2"/>
  <c r="M954" i="2"/>
  <c r="M953" i="2"/>
  <c r="M951" i="2"/>
  <c r="M950" i="2"/>
  <c r="M949" i="2"/>
  <c r="M948" i="2"/>
  <c r="M947" i="2"/>
  <c r="M946" i="2"/>
  <c r="M945" i="2"/>
  <c r="M944" i="2"/>
  <c r="M943" i="2"/>
  <c r="M942" i="2"/>
  <c r="M941" i="2"/>
  <c r="M940" i="2"/>
  <c r="M939" i="2"/>
  <c r="M937" i="2"/>
  <c r="M936" i="2"/>
  <c r="M935" i="2"/>
  <c r="M934" i="2"/>
  <c r="M933" i="2"/>
  <c r="M932" i="2"/>
  <c r="M931" i="2"/>
  <c r="M930" i="2"/>
  <c r="M929" i="2"/>
  <c r="M928" i="2"/>
  <c r="M927" i="2"/>
  <c r="M926" i="2"/>
  <c r="M925" i="2"/>
  <c r="M924" i="2"/>
  <c r="M923" i="2"/>
  <c r="M922" i="2"/>
  <c r="M920" i="2"/>
  <c r="M919" i="2"/>
  <c r="M918" i="2"/>
  <c r="M917" i="2"/>
  <c r="M916" i="2"/>
  <c r="M914" i="2"/>
  <c r="M913" i="2"/>
  <c r="M912" i="2"/>
  <c r="M911" i="2"/>
  <c r="M910" i="2"/>
  <c r="M908" i="2"/>
  <c r="M907" i="2"/>
  <c r="M906" i="2"/>
  <c r="M905" i="2"/>
  <c r="M904" i="2"/>
  <c r="M903" i="2"/>
  <c r="M902" i="2"/>
  <c r="M900" i="2"/>
  <c r="M899" i="2"/>
  <c r="M898" i="2"/>
  <c r="M897" i="2"/>
  <c r="M896" i="2"/>
  <c r="M895" i="2"/>
  <c r="M894" i="2"/>
  <c r="M893" i="2"/>
  <c r="M892" i="2"/>
  <c r="M891" i="2"/>
  <c r="M890" i="2"/>
  <c r="M889" i="2"/>
  <c r="M888" i="2"/>
  <c r="M887" i="2"/>
  <c r="M886" i="2"/>
  <c r="M885" i="2"/>
  <c r="M884" i="2"/>
  <c r="M883" i="2"/>
  <c r="M882" i="2"/>
  <c r="M881" i="2"/>
  <c r="M880" i="2"/>
  <c r="M879" i="2"/>
  <c r="M878" i="2"/>
  <c r="M877" i="2"/>
  <c r="M876" i="2"/>
  <c r="M875" i="2"/>
  <c r="M874" i="2"/>
  <c r="M873" i="2"/>
  <c r="M872" i="2"/>
  <c r="M871" i="2"/>
  <c r="M869" i="2"/>
  <c r="M868" i="2"/>
  <c r="M867" i="2"/>
  <c r="M866" i="2"/>
  <c r="M865" i="2"/>
  <c r="M864" i="2"/>
  <c r="M863" i="2"/>
  <c r="M862" i="2"/>
  <c r="M861" i="2"/>
  <c r="M860" i="2"/>
  <c r="M859" i="2"/>
  <c r="M858" i="2"/>
  <c r="M857" i="2"/>
  <c r="M840" i="2"/>
  <c r="M839" i="2"/>
  <c r="M838" i="2"/>
  <c r="M837" i="2"/>
  <c r="M836" i="2"/>
  <c r="M834" i="2"/>
  <c r="M833" i="2"/>
  <c r="M832" i="2"/>
  <c r="M831" i="2"/>
  <c r="M830" i="2"/>
  <c r="M829" i="2"/>
  <c r="M828" i="2"/>
  <c r="M827" i="2"/>
  <c r="M826" i="2"/>
  <c r="M825" i="2"/>
  <c r="M824" i="2"/>
  <c r="M823" i="2"/>
  <c r="M821" i="2"/>
  <c r="M820" i="2"/>
  <c r="M819" i="2"/>
  <c r="M818" i="2"/>
  <c r="M817" i="2"/>
  <c r="M816" i="2"/>
  <c r="M814" i="2"/>
  <c r="M812" i="2"/>
  <c r="M811" i="2"/>
  <c r="M809" i="2"/>
  <c r="M808" i="2"/>
  <c r="M807" i="2"/>
  <c r="M805" i="2"/>
  <c r="M803" i="2"/>
  <c r="M802" i="2"/>
  <c r="M801" i="2"/>
  <c r="M799" i="2"/>
  <c r="M798" i="2"/>
  <c r="M797" i="2"/>
  <c r="M796" i="2"/>
  <c r="M795" i="2"/>
  <c r="M794" i="2"/>
  <c r="M793" i="2"/>
  <c r="M792" i="2"/>
  <c r="M791" i="2"/>
  <c r="M790" i="2"/>
  <c r="M788" i="2"/>
  <c r="M787" i="2"/>
  <c r="M786" i="2"/>
  <c r="M785" i="2"/>
  <c r="M784" i="2"/>
  <c r="M783" i="2"/>
  <c r="M782" i="2"/>
  <c r="M781" i="2"/>
  <c r="M780" i="2"/>
  <c r="M779" i="2"/>
  <c r="M778" i="2"/>
  <c r="M777" i="2"/>
  <c r="M775" i="2"/>
  <c r="M774" i="2"/>
  <c r="M773" i="2"/>
  <c r="M772" i="2"/>
  <c r="M771" i="2"/>
  <c r="M770" i="2"/>
  <c r="M769" i="2"/>
  <c r="M768" i="2"/>
  <c r="M767" i="2"/>
  <c r="M766" i="2"/>
  <c r="M765" i="2"/>
  <c r="M763" i="2"/>
  <c r="M760" i="2"/>
  <c r="M759" i="2"/>
  <c r="M758" i="2"/>
  <c r="M757" i="2"/>
  <c r="M755" i="2"/>
  <c r="M754" i="2"/>
  <c r="M753" i="2"/>
  <c r="M752" i="2"/>
  <c r="M751" i="2"/>
  <c r="M750" i="2"/>
  <c r="M749" i="2"/>
  <c r="M747" i="2"/>
  <c r="M745" i="2"/>
  <c r="M744" i="2"/>
  <c r="M743" i="2"/>
  <c r="M742" i="2"/>
  <c r="M741" i="2"/>
  <c r="M740" i="2"/>
  <c r="M739" i="2"/>
  <c r="M737" i="2"/>
  <c r="M736" i="2"/>
  <c r="M735" i="2"/>
  <c r="M734" i="2"/>
  <c r="M733" i="2"/>
  <c r="M732" i="2"/>
  <c r="M731" i="2"/>
  <c r="M730" i="2"/>
  <c r="M729" i="2"/>
  <c r="M728" i="2"/>
  <c r="M727" i="2"/>
  <c r="M726" i="2"/>
  <c r="M714" i="2"/>
  <c r="M713" i="2"/>
  <c r="M712" i="2"/>
  <c r="M711" i="2"/>
  <c r="M710" i="2"/>
  <c r="M709" i="2"/>
  <c r="M708" i="2"/>
  <c r="M707" i="2"/>
  <c r="M706" i="2"/>
  <c r="M705" i="2"/>
  <c r="M704" i="2"/>
  <c r="M703" i="2"/>
  <c r="M702" i="2"/>
  <c r="M701" i="2"/>
  <c r="M700" i="2"/>
  <c r="M699" i="2"/>
  <c r="M698" i="2"/>
  <c r="M697" i="2"/>
  <c r="M696" i="2"/>
  <c r="M695" i="2"/>
  <c r="M694" i="2"/>
  <c r="M693" i="2"/>
  <c r="M692" i="2"/>
  <c r="M691" i="2"/>
  <c r="M690" i="2"/>
  <c r="M689" i="2"/>
  <c r="M688" i="2"/>
  <c r="M687" i="2"/>
  <c r="M686" i="2"/>
  <c r="M685" i="2"/>
  <c r="M684" i="2"/>
  <c r="M683" i="2"/>
  <c r="M682" i="2"/>
  <c r="M680" i="2"/>
  <c r="M679" i="2"/>
  <c r="M678" i="2"/>
  <c r="M677" i="2"/>
  <c r="M675" i="2"/>
  <c r="M674" i="2"/>
  <c r="M673" i="2"/>
  <c r="M672" i="2"/>
  <c r="M671" i="2"/>
  <c r="M670" i="2"/>
  <c r="M669" i="2"/>
  <c r="M668" i="2"/>
  <c r="M667" i="2"/>
  <c r="M666" i="2"/>
  <c r="M665" i="2"/>
  <c r="M664" i="2"/>
  <c r="M663" i="2"/>
  <c r="M662" i="2"/>
  <c r="M660" i="2"/>
  <c r="M659" i="2"/>
  <c r="M658" i="2"/>
  <c r="M657" i="2"/>
  <c r="M656" i="2"/>
  <c r="M654" i="2"/>
  <c r="M653" i="2"/>
  <c r="M652" i="2"/>
  <c r="M651" i="2"/>
  <c r="M650" i="2"/>
  <c r="M649" i="2"/>
  <c r="M648" i="2"/>
  <c r="M647" i="2"/>
  <c r="M646" i="2"/>
  <c r="M645" i="2"/>
  <c r="M644" i="2"/>
  <c r="M643" i="2"/>
  <c r="M642" i="2"/>
  <c r="M641" i="2"/>
  <c r="M640" i="2"/>
  <c r="M639" i="2"/>
  <c r="M638" i="2"/>
  <c r="M637" i="2"/>
  <c r="M636" i="2"/>
  <c r="M635" i="2"/>
  <c r="M634" i="2"/>
  <c r="M633" i="2"/>
  <c r="M632" i="2"/>
  <c r="M631" i="2"/>
  <c r="M630" i="2"/>
  <c r="M629" i="2"/>
  <c r="M628" i="2"/>
  <c r="M627" i="2"/>
  <c r="M626" i="2"/>
  <c r="M625" i="2"/>
  <c r="M624" i="2"/>
  <c r="M623" i="2"/>
  <c r="M622" i="2"/>
  <c r="M621" i="2"/>
  <c r="M620" i="2"/>
  <c r="M619" i="2"/>
  <c r="M618" i="2"/>
  <c r="M617" i="2"/>
  <c r="M616" i="2"/>
  <c r="M615" i="2"/>
  <c r="M614" i="2"/>
  <c r="M613" i="2"/>
  <c r="M612" i="2"/>
  <c r="M611" i="2"/>
  <c r="M610" i="2"/>
  <c r="M608" i="2"/>
  <c r="M607" i="2"/>
  <c r="M606" i="2"/>
  <c r="M605" i="2"/>
  <c r="M604" i="2"/>
  <c r="M603" i="2"/>
  <c r="M602" i="2"/>
  <c r="M601" i="2"/>
  <c r="M600" i="2"/>
  <c r="M599" i="2"/>
  <c r="M598" i="2"/>
  <c r="M597" i="2"/>
  <c r="M596" i="2"/>
  <c r="M595" i="2"/>
  <c r="M594" i="2"/>
  <c r="M593" i="2"/>
  <c r="M592" i="2"/>
  <c r="M591" i="2"/>
  <c r="M590" i="2"/>
  <c r="M589" i="2"/>
  <c r="M588" i="2"/>
  <c r="M587" i="2"/>
  <c r="M586" i="2"/>
  <c r="M585" i="2"/>
  <c r="M584" i="2"/>
  <c r="M583" i="2"/>
  <c r="M582" i="2"/>
  <c r="M581" i="2"/>
  <c r="M579" i="2"/>
  <c r="M578" i="2"/>
  <c r="M577" i="2"/>
  <c r="M576" i="2"/>
  <c r="M575" i="2"/>
  <c r="M574" i="2"/>
  <c r="M573" i="2"/>
  <c r="M571" i="2"/>
  <c r="M570" i="2"/>
  <c r="M569" i="2"/>
  <c r="M568" i="2"/>
  <c r="M567" i="2"/>
  <c r="M566" i="2"/>
  <c r="M565" i="2"/>
  <c r="M564" i="2"/>
  <c r="M563" i="2"/>
  <c r="M562" i="2"/>
  <c r="M561" i="2"/>
  <c r="M560" i="2"/>
  <c r="M559" i="2"/>
  <c r="M558" i="2"/>
  <c r="M557" i="2"/>
  <c r="M556" i="2"/>
  <c r="M555" i="2"/>
  <c r="M554" i="2"/>
  <c r="M553" i="2"/>
  <c r="M552" i="2"/>
  <c r="M551" i="2"/>
  <c r="M550" i="2"/>
  <c r="M549" i="2"/>
  <c r="M548" i="2"/>
  <c r="M547" i="2"/>
  <c r="M546" i="2"/>
  <c r="M545" i="2"/>
  <c r="M544" i="2"/>
  <c r="M543" i="2"/>
  <c r="M542" i="2"/>
  <c r="M540" i="2"/>
  <c r="M522" i="2"/>
  <c r="M521" i="2"/>
  <c r="M520" i="2"/>
  <c r="M519" i="2"/>
  <c r="M518" i="2"/>
  <c r="M515" i="2"/>
  <c r="M513" i="2"/>
  <c r="M512" i="2"/>
  <c r="M511" i="2"/>
  <c r="M510" i="2"/>
  <c r="M509" i="2"/>
  <c r="M508" i="2"/>
  <c r="M507" i="2"/>
  <c r="M506" i="2"/>
  <c r="M505" i="2"/>
  <c r="M503" i="2"/>
  <c r="M502" i="2"/>
  <c r="M501" i="2"/>
  <c r="M500" i="2"/>
  <c r="M499" i="2"/>
  <c r="M498" i="2"/>
  <c r="M497" i="2"/>
  <c r="M496" i="2"/>
  <c r="M495" i="2"/>
  <c r="M494" i="2"/>
  <c r="M493" i="2"/>
  <c r="M492" i="2"/>
  <c r="M491" i="2"/>
  <c r="M490" i="2"/>
  <c r="M489" i="2"/>
  <c r="M488" i="2"/>
  <c r="M487" i="2"/>
  <c r="M486" i="2"/>
  <c r="M484" i="2"/>
  <c r="M483" i="2"/>
  <c r="M482" i="2"/>
  <c r="M481" i="2"/>
  <c r="M480" i="2"/>
  <c r="M479" i="2"/>
  <c r="M477" i="2"/>
  <c r="M476" i="2"/>
  <c r="M475" i="2"/>
  <c r="M473" i="2"/>
  <c r="M472" i="2"/>
  <c r="M470" i="2"/>
  <c r="M469" i="2"/>
  <c r="M468" i="2"/>
  <c r="M467" i="2"/>
  <c r="M466" i="2"/>
  <c r="M465" i="2"/>
  <c r="M463" i="2"/>
  <c r="M462" i="2"/>
  <c r="M461" i="2"/>
  <c r="M460" i="2"/>
  <c r="M459" i="2"/>
  <c r="M458" i="2"/>
  <c r="M456" i="2"/>
  <c r="M454" i="2"/>
  <c r="M452" i="2"/>
  <c r="M449" i="2"/>
  <c r="M448" i="2"/>
  <c r="M447" i="2"/>
  <c r="M446" i="2"/>
  <c r="M444" i="2"/>
  <c r="M443" i="2"/>
  <c r="M442" i="2"/>
  <c r="M441" i="2"/>
  <c r="M440" i="2"/>
  <c r="M438" i="2"/>
  <c r="M437" i="2"/>
  <c r="M436" i="2"/>
  <c r="M435" i="2"/>
  <c r="M434" i="2"/>
  <c r="M433" i="2"/>
  <c r="M431" i="2"/>
  <c r="M429" i="2"/>
  <c r="M428" i="2"/>
  <c r="M427" i="2"/>
  <c r="M426" i="2"/>
  <c r="M424" i="2"/>
  <c r="M423" i="2"/>
  <c r="M422" i="2"/>
  <c r="M421" i="2"/>
  <c r="M420" i="2"/>
  <c r="M419" i="2"/>
  <c r="M418" i="2"/>
  <c r="M417" i="2"/>
  <c r="M415" i="2"/>
  <c r="M414" i="2"/>
  <c r="M413" i="2"/>
  <c r="M412" i="2"/>
  <c r="M411" i="2"/>
  <c r="M410" i="2"/>
  <c r="M408" i="2"/>
  <c r="M407" i="2"/>
  <c r="M406" i="2"/>
  <c r="M405" i="2"/>
  <c r="M404" i="2"/>
  <c r="M403" i="2"/>
  <c r="M402" i="2"/>
  <c r="M401" i="2"/>
  <c r="M400" i="2"/>
  <c r="M399" i="2"/>
  <c r="M398" i="2"/>
  <c r="M397" i="2"/>
  <c r="M396" i="2"/>
  <c r="M395" i="2"/>
  <c r="M394" i="2"/>
  <c r="M393" i="2"/>
  <c r="M392" i="2"/>
  <c r="M391" i="2"/>
  <c r="M390" i="2"/>
  <c r="M389" i="2"/>
  <c r="M388" i="2"/>
  <c r="M387" i="2"/>
  <c r="M386" i="2"/>
  <c r="M385" i="2"/>
  <c r="M384" i="2"/>
  <c r="M383" i="2"/>
  <c r="M382" i="2"/>
  <c r="M381" i="2"/>
  <c r="M379" i="2"/>
  <c r="M378" i="2"/>
  <c r="M377" i="2"/>
  <c r="M376" i="2"/>
  <c r="M375" i="2"/>
  <c r="M374" i="2"/>
  <c r="M373" i="2"/>
  <c r="M372" i="2"/>
  <c r="M371" i="2"/>
  <c r="M370" i="2"/>
  <c r="M369" i="2"/>
  <c r="M367" i="2"/>
  <c r="M366" i="2"/>
  <c r="M365" i="2"/>
  <c r="M364" i="2"/>
  <c r="M363" i="2"/>
  <c r="M362" i="2"/>
  <c r="M361" i="2"/>
  <c r="M360" i="2"/>
  <c r="M359" i="2"/>
  <c r="M358" i="2"/>
  <c r="M357" i="2"/>
  <c r="M356" i="2"/>
  <c r="M355" i="2"/>
  <c r="M354" i="2"/>
  <c r="M353" i="2"/>
  <c r="M351" i="2"/>
  <c r="M350" i="2"/>
  <c r="M349" i="2"/>
  <c r="M348" i="2"/>
  <c r="M347" i="2"/>
  <c r="M346" i="2"/>
  <c r="M345" i="2"/>
  <c r="M344" i="2"/>
  <c r="M343" i="2"/>
  <c r="M342" i="2"/>
  <c r="M340" i="2"/>
  <c r="M339" i="2"/>
  <c r="M338" i="2"/>
  <c r="M337" i="2"/>
  <c r="M336" i="2"/>
  <c r="M335" i="2"/>
  <c r="M334" i="2"/>
  <c r="M333" i="2"/>
  <c r="M332" i="2"/>
  <c r="M331" i="2"/>
  <c r="M330" i="2"/>
  <c r="M329" i="2"/>
  <c r="M328" i="2"/>
  <c r="M327" i="2"/>
  <c r="M326" i="2"/>
  <c r="M325" i="2"/>
  <c r="M324" i="2"/>
  <c r="M323" i="2"/>
  <c r="M322" i="2"/>
  <c r="M318" i="2"/>
  <c r="M317" i="2"/>
  <c r="M316" i="2"/>
  <c r="M315" i="2"/>
  <c r="M314" i="2"/>
  <c r="M313" i="2"/>
  <c r="M312" i="2"/>
  <c r="M311" i="2"/>
  <c r="M310" i="2"/>
  <c r="M309" i="2"/>
  <c r="M308" i="2"/>
  <c r="M307" i="2"/>
  <c r="M305" i="2"/>
  <c r="M304" i="2"/>
  <c r="M303" i="2"/>
  <c r="M302" i="2"/>
  <c r="M301" i="2"/>
  <c r="M300" i="2"/>
  <c r="M299" i="2"/>
  <c r="M298" i="2"/>
  <c r="M297" i="2"/>
  <c r="M296" i="2"/>
  <c r="M294" i="2"/>
  <c r="M293" i="2"/>
  <c r="M292" i="2"/>
  <c r="M291" i="2"/>
  <c r="M290" i="2"/>
  <c r="M289" i="2"/>
  <c r="M288" i="2"/>
  <c r="M287" i="2"/>
  <c r="M286" i="2"/>
  <c r="M284" i="2"/>
  <c r="M283" i="2"/>
  <c r="M282" i="2"/>
  <c r="M281" i="2"/>
  <c r="M280" i="2"/>
  <c r="M279" i="2"/>
  <c r="M278" i="2"/>
  <c r="M277" i="2"/>
  <c r="M276" i="2"/>
  <c r="M274" i="2"/>
  <c r="M273" i="2"/>
  <c r="M272" i="2"/>
  <c r="M271" i="2"/>
  <c r="M270" i="2"/>
  <c r="M269" i="2"/>
  <c r="M268" i="2"/>
  <c r="M267" i="2"/>
  <c r="M266" i="2"/>
  <c r="M265" i="2"/>
  <c r="M264" i="2"/>
  <c r="M263" i="2"/>
  <c r="M262" i="2"/>
  <c r="M261" i="2"/>
  <c r="M260" i="2"/>
  <c r="M259" i="2"/>
  <c r="M258" i="2"/>
  <c r="M257" i="2"/>
  <c r="M256" i="2"/>
  <c r="M242" i="2"/>
  <c r="M241" i="2"/>
  <c r="M240" i="2"/>
  <c r="M239" i="2"/>
  <c r="M238" i="2"/>
  <c r="M236" i="2"/>
  <c r="M235" i="2"/>
  <c r="M234" i="2"/>
  <c r="M233" i="2"/>
  <c r="M232" i="2"/>
  <c r="M231" i="2"/>
  <c r="M230" i="2"/>
  <c r="M229" i="2"/>
  <c r="M228" i="2"/>
  <c r="M227" i="2"/>
  <c r="M226" i="2"/>
  <c r="M225" i="2"/>
  <c r="M223" i="2"/>
  <c r="M222" i="2"/>
  <c r="M221" i="2"/>
  <c r="M220" i="2"/>
  <c r="M219" i="2"/>
  <c r="M218" i="2"/>
  <c r="M217" i="2"/>
  <c r="M216" i="2"/>
  <c r="M215" i="2"/>
  <c r="M214" i="2"/>
  <c r="M213" i="2"/>
  <c r="M212" i="2"/>
  <c r="M211" i="2"/>
  <c r="M209" i="2"/>
  <c r="M208" i="2"/>
  <c r="M207" i="2"/>
  <c r="M206" i="2"/>
  <c r="M205" i="2"/>
  <c r="M204" i="2"/>
  <c r="M203" i="2"/>
  <c r="M202" i="2"/>
  <c r="M201" i="2"/>
  <c r="M200" i="2"/>
  <c r="M199" i="2"/>
  <c r="M198" i="2"/>
  <c r="M197" i="2"/>
  <c r="M196" i="2"/>
  <c r="M195" i="2"/>
  <c r="M194" i="2"/>
  <c r="M193" i="2"/>
  <c r="M192" i="2"/>
  <c r="M191" i="2"/>
  <c r="M190" i="2"/>
  <c r="M189" i="2"/>
  <c r="M188" i="2"/>
  <c r="M187" i="2"/>
  <c r="M186" i="2"/>
  <c r="M185" i="2"/>
  <c r="M184" i="2"/>
  <c r="M183" i="2"/>
  <c r="M182" i="2"/>
  <c r="M181" i="2"/>
  <c r="M180" i="2"/>
  <c r="M179" i="2"/>
  <c r="M178" i="2"/>
  <c r="M156" i="2"/>
  <c r="M155" i="2"/>
  <c r="M154" i="2"/>
  <c r="M153" i="2"/>
  <c r="M152" i="2"/>
  <c r="M151" i="2"/>
  <c r="M150" i="2"/>
  <c r="M149" i="2"/>
  <c r="M147" i="2"/>
  <c r="M146" i="2"/>
  <c r="M145" i="2"/>
  <c r="M144" i="2"/>
  <c r="M143" i="2"/>
  <c r="M142" i="2"/>
  <c r="M141" i="2"/>
  <c r="M140" i="2"/>
  <c r="M139" i="2"/>
  <c r="M138" i="2"/>
  <c r="M136" i="2"/>
  <c r="M135" i="2"/>
  <c r="M134" i="2"/>
  <c r="M133" i="2"/>
  <c r="M132" i="2"/>
  <c r="M131" i="2"/>
  <c r="M130" i="2"/>
  <c r="M129" i="2"/>
  <c r="M128" i="2"/>
  <c r="M127" i="2"/>
  <c r="M125" i="2"/>
  <c r="M124" i="2"/>
  <c r="M123" i="2"/>
  <c r="M122" i="2"/>
  <c r="M121" i="2"/>
  <c r="M120" i="2"/>
  <c r="M119" i="2"/>
  <c r="M118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41" i="2"/>
  <c r="M909" i="2"/>
  <c r="M813" i="2"/>
  <c r="M810" i="2"/>
  <c r="M806" i="2"/>
  <c r="M804" i="2"/>
  <c r="M762" i="2"/>
  <c r="M746" i="2"/>
  <c r="M655" i="2"/>
  <c r="M572" i="2"/>
  <c r="M517" i="2"/>
  <c r="M516" i="2"/>
  <c r="M474" i="2"/>
  <c r="M455" i="2"/>
  <c r="M453" i="2"/>
  <c r="M451" i="2"/>
  <c r="M432" i="2"/>
  <c r="M430" i="2"/>
  <c r="M320" i="2"/>
  <c r="M319" i="2"/>
  <c r="M237" i="2"/>
  <c r="M52" i="2"/>
  <c r="M5" i="2"/>
  <c r="M8" i="2"/>
  <c r="M15" i="2"/>
  <c r="M18" i="2"/>
  <c r="M24" i="2"/>
  <c r="M27" i="2"/>
  <c r="M224" i="2"/>
  <c r="M352" i="2"/>
  <c r="M439" i="2"/>
  <c r="M450" i="2"/>
  <c r="M514" i="2"/>
  <c r="M541" i="2"/>
  <c r="M676" i="2"/>
  <c r="M761" i="2"/>
  <c r="M835" i="2"/>
  <c r="M915" i="2"/>
  <c r="M975" i="2"/>
  <c r="G1197" i="2"/>
  <c r="G1196" i="2"/>
  <c r="G1195" i="2"/>
  <c r="H1195" i="2" s="1"/>
  <c r="G1194" i="2"/>
  <c r="H1194" i="2" s="1"/>
  <c r="G1193" i="2"/>
  <c r="H1193" i="2" s="1"/>
  <c r="G1192" i="2"/>
  <c r="H1192" i="2" s="1"/>
  <c r="G1191" i="2"/>
  <c r="H1191" i="2" s="1"/>
  <c r="G1190" i="2"/>
  <c r="H1190" i="2" s="1"/>
  <c r="G1189" i="2"/>
  <c r="H1189" i="2" s="1"/>
  <c r="G1188" i="2"/>
  <c r="H1188" i="2" s="1"/>
  <c r="G1187" i="2"/>
  <c r="H1187" i="2" s="1"/>
  <c r="G1186" i="2"/>
  <c r="H1186" i="2" s="1"/>
  <c r="G1185" i="2"/>
  <c r="H1185" i="2" s="1"/>
  <c r="G1184" i="2"/>
  <c r="H1184" i="2" s="1"/>
  <c r="G1183" i="2"/>
  <c r="H1183" i="2" s="1"/>
  <c r="G1182" i="2"/>
  <c r="H1182" i="2" s="1"/>
  <c r="G1181" i="2"/>
  <c r="H1181" i="2" s="1"/>
  <c r="G1180" i="2"/>
  <c r="H1180" i="2" s="1"/>
  <c r="G1179" i="2"/>
  <c r="H1179" i="2" s="1"/>
  <c r="G1178" i="2"/>
  <c r="H1178" i="2" s="1"/>
  <c r="G1177" i="2"/>
  <c r="H1177" i="2" s="1"/>
  <c r="G1176" i="2"/>
  <c r="H1176" i="2" s="1"/>
  <c r="G1174" i="2"/>
  <c r="G1173" i="2"/>
  <c r="G1172" i="2"/>
  <c r="H1172" i="2" s="1"/>
  <c r="G1171" i="2"/>
  <c r="H1171" i="2" s="1"/>
  <c r="G1170" i="2"/>
  <c r="H1170" i="2" s="1"/>
  <c r="G1169" i="2"/>
  <c r="H1169" i="2" s="1"/>
  <c r="G1168" i="2"/>
  <c r="H1168" i="2" s="1"/>
  <c r="G1167" i="2"/>
  <c r="H1167" i="2" s="1"/>
  <c r="G1166" i="2"/>
  <c r="H1166" i="2" s="1"/>
  <c r="G1165" i="2"/>
  <c r="H1165" i="2" s="1"/>
  <c r="G1164" i="2"/>
  <c r="H1164" i="2" s="1"/>
  <c r="G1163" i="2"/>
  <c r="H1163" i="2" s="1"/>
  <c r="G1162" i="2"/>
  <c r="H1162" i="2" s="1"/>
  <c r="G1161" i="2"/>
  <c r="H1161" i="2" s="1"/>
  <c r="G1160" i="2"/>
  <c r="H1160" i="2" s="1"/>
  <c r="G1159" i="2"/>
  <c r="H1159" i="2" s="1"/>
  <c r="G1158" i="2"/>
  <c r="H1158" i="2" s="1"/>
  <c r="G1157" i="2"/>
  <c r="H1157" i="2" s="1"/>
  <c r="G1156" i="2"/>
  <c r="H1156" i="2" s="1"/>
  <c r="G1155" i="2"/>
  <c r="H1155" i="2" s="1"/>
  <c r="G1154" i="2"/>
  <c r="H1154" i="2" s="1"/>
  <c r="G1153" i="2"/>
  <c r="H1153" i="2" s="1"/>
  <c r="G1151" i="2"/>
  <c r="G1150" i="2"/>
  <c r="H1150" i="2" s="1"/>
  <c r="G1149" i="2"/>
  <c r="H1149" i="2" s="1"/>
  <c r="G1148" i="2"/>
  <c r="H1148" i="2" s="1"/>
  <c r="G1147" i="2"/>
  <c r="H1147" i="2" s="1"/>
  <c r="G1146" i="2"/>
  <c r="H1146" i="2" s="1"/>
  <c r="G1145" i="2"/>
  <c r="H1145" i="2" s="1"/>
  <c r="G1143" i="2"/>
  <c r="G1142" i="2"/>
  <c r="H1142" i="2" s="1"/>
  <c r="G1141" i="2"/>
  <c r="H1141" i="2" s="1"/>
  <c r="G1140" i="2"/>
  <c r="H1140" i="2" s="1"/>
  <c r="G1139" i="2"/>
  <c r="H1139" i="2" s="1"/>
  <c r="G1138" i="2"/>
  <c r="H1138" i="2" s="1"/>
  <c r="G1137" i="2"/>
  <c r="H1137" i="2" s="1"/>
  <c r="G1135" i="2"/>
  <c r="G1134" i="2"/>
  <c r="H1134" i="2" s="1"/>
  <c r="G1133" i="2"/>
  <c r="H1133" i="2" s="1"/>
  <c r="G1132" i="2"/>
  <c r="H1132" i="2" s="1"/>
  <c r="G1131" i="2"/>
  <c r="H1131" i="2" s="1"/>
  <c r="G1130" i="2"/>
  <c r="H1130" i="2" s="1"/>
  <c r="G1129" i="2"/>
  <c r="H1129" i="2" s="1"/>
  <c r="G1127" i="2"/>
  <c r="G1126" i="2"/>
  <c r="H1126" i="2" s="1"/>
  <c r="G1125" i="2"/>
  <c r="H1125" i="2" s="1"/>
  <c r="G1124" i="2"/>
  <c r="H1124" i="2" s="1"/>
  <c r="G1123" i="2"/>
  <c r="H1123" i="2" s="1"/>
  <c r="G1122" i="2"/>
  <c r="H1122" i="2" s="1"/>
  <c r="G1121" i="2"/>
  <c r="H1121" i="2" s="1"/>
  <c r="G1120" i="2"/>
  <c r="H1120" i="2" s="1"/>
  <c r="G1119" i="2"/>
  <c r="H1119" i="2" s="1"/>
  <c r="G1117" i="2"/>
  <c r="H1117" i="2" s="1"/>
  <c r="G1116" i="2"/>
  <c r="H1116" i="2" s="1"/>
  <c r="G1115" i="2"/>
  <c r="H1115" i="2" s="1"/>
  <c r="G1114" i="2"/>
  <c r="H1114" i="2" s="1"/>
  <c r="G1113" i="2"/>
  <c r="H1113" i="2" s="1"/>
  <c r="G1112" i="2"/>
  <c r="H1112" i="2" s="1"/>
  <c r="G1110" i="2"/>
  <c r="H1110" i="2" s="1"/>
  <c r="G1109" i="2"/>
  <c r="H1109" i="2" s="1"/>
  <c r="G1108" i="2"/>
  <c r="H1108" i="2" s="1"/>
  <c r="G1107" i="2"/>
  <c r="H1107" i="2" s="1"/>
  <c r="G1106" i="2"/>
  <c r="H1106" i="2" s="1"/>
  <c r="G1105" i="2"/>
  <c r="H1105" i="2" s="1"/>
  <c r="G1103" i="2"/>
  <c r="G1102" i="2"/>
  <c r="G1101" i="2"/>
  <c r="H1101" i="2" s="1"/>
  <c r="G1100" i="2"/>
  <c r="H1100" i="2" s="1"/>
  <c r="G1099" i="2"/>
  <c r="H1099" i="2" s="1"/>
  <c r="G1098" i="2"/>
  <c r="H1098" i="2" s="1"/>
  <c r="G1097" i="2"/>
  <c r="H1097" i="2" s="1"/>
  <c r="G1096" i="2"/>
  <c r="H1096" i="2" s="1"/>
  <c r="G1095" i="2"/>
  <c r="H1095" i="2" s="1"/>
  <c r="G1094" i="2"/>
  <c r="H1094" i="2" s="1"/>
  <c r="G1093" i="2"/>
  <c r="H1093" i="2" s="1"/>
  <c r="G1092" i="2"/>
  <c r="H1092" i="2" s="1"/>
  <c r="G1091" i="2"/>
  <c r="H1091" i="2" s="1"/>
  <c r="G1090" i="2"/>
  <c r="H1090" i="2" s="1"/>
  <c r="G1089" i="2"/>
  <c r="H1089" i="2" s="1"/>
  <c r="G1088" i="2"/>
  <c r="H1088" i="2" s="1"/>
  <c r="G1087" i="2"/>
  <c r="H1087" i="2" s="1"/>
  <c r="G1086" i="2"/>
  <c r="H1086" i="2" s="1"/>
  <c r="G1085" i="2"/>
  <c r="H1085" i="2" s="1"/>
  <c r="G1084" i="2"/>
  <c r="H1084" i="2" s="1"/>
  <c r="G1083" i="2"/>
  <c r="H1083" i="2" s="1"/>
  <c r="G1082" i="2"/>
  <c r="H1082" i="2" s="1"/>
  <c r="G1081" i="2"/>
  <c r="H1081" i="2" s="1"/>
  <c r="G1080" i="2"/>
  <c r="H1080" i="2" s="1"/>
  <c r="G1079" i="2"/>
  <c r="H1079" i="2" s="1"/>
  <c r="G1078" i="2"/>
  <c r="H1078" i="2" s="1"/>
  <c r="G1077" i="2"/>
  <c r="H1077" i="2" s="1"/>
  <c r="G1076" i="2"/>
  <c r="H1076" i="2" s="1"/>
  <c r="G1075" i="2"/>
  <c r="H1075" i="2" s="1"/>
  <c r="G1074" i="2"/>
  <c r="H1074" i="2" s="1"/>
  <c r="G1073" i="2"/>
  <c r="H1073" i="2" s="1"/>
  <c r="G1072" i="2"/>
  <c r="H1072" i="2" s="1"/>
  <c r="G1070" i="2"/>
  <c r="G1069" i="2"/>
  <c r="H1069" i="2" s="1"/>
  <c r="G1068" i="2"/>
  <c r="H1068" i="2" s="1"/>
  <c r="G1067" i="2"/>
  <c r="H1067" i="2" s="1"/>
  <c r="G1066" i="2"/>
  <c r="H1066" i="2" s="1"/>
  <c r="G1065" i="2"/>
  <c r="H1065" i="2" s="1"/>
  <c r="G1064" i="2"/>
  <c r="H1064" i="2" s="1"/>
  <c r="G1063" i="2"/>
  <c r="H1063" i="2" s="1"/>
  <c r="G1061" i="2"/>
  <c r="G1060" i="2"/>
  <c r="H1060" i="2" s="1"/>
  <c r="G1059" i="2"/>
  <c r="H1059" i="2" s="1"/>
  <c r="G1058" i="2"/>
  <c r="H1058" i="2" s="1"/>
  <c r="G1057" i="2"/>
  <c r="H1057" i="2" s="1"/>
  <c r="G1056" i="2"/>
  <c r="H1056" i="2" s="1"/>
  <c r="G1055" i="2"/>
  <c r="H1055" i="2" s="1"/>
  <c r="G1054" i="2"/>
  <c r="H1054" i="2" s="1"/>
  <c r="G1053" i="2"/>
  <c r="H1053" i="2" s="1"/>
  <c r="G1051" i="2"/>
  <c r="H1051" i="2" s="1"/>
  <c r="G1050" i="2"/>
  <c r="H1050" i="2" s="1"/>
  <c r="G1049" i="2"/>
  <c r="H1049" i="2" s="1"/>
  <c r="G1048" i="2"/>
  <c r="H1048" i="2" s="1"/>
  <c r="G1047" i="2"/>
  <c r="H1047" i="2" s="1"/>
  <c r="G1046" i="2"/>
  <c r="H1046" i="2" s="1"/>
  <c r="G1035" i="2"/>
  <c r="G1034" i="2"/>
  <c r="G1033" i="2"/>
  <c r="H1033" i="2" s="1"/>
  <c r="G1032" i="2"/>
  <c r="H1032" i="2" s="1"/>
  <c r="G1031" i="2"/>
  <c r="H1031" i="2" s="1"/>
  <c r="G1030" i="2"/>
  <c r="H1030" i="2" s="1"/>
  <c r="G1029" i="2"/>
  <c r="H1029" i="2" s="1"/>
  <c r="G1028" i="2"/>
  <c r="H1028" i="2" s="1"/>
  <c r="G1027" i="2"/>
  <c r="H1027" i="2" s="1"/>
  <c r="G1026" i="2"/>
  <c r="H1026" i="2" s="1"/>
  <c r="G1025" i="2"/>
  <c r="H1025" i="2" s="1"/>
  <c r="G1024" i="2"/>
  <c r="H1024" i="2" s="1"/>
  <c r="G1023" i="2"/>
  <c r="H1023" i="2" s="1"/>
  <c r="G1022" i="2"/>
  <c r="H1022" i="2" s="1"/>
  <c r="G1021" i="2"/>
  <c r="H1021" i="2" s="1"/>
  <c r="G1020" i="2"/>
  <c r="H1020" i="2" s="1"/>
  <c r="G1019" i="2"/>
  <c r="H1019" i="2" s="1"/>
  <c r="G1018" i="2"/>
  <c r="H1018" i="2" s="1"/>
  <c r="G1017" i="2"/>
  <c r="H1017" i="2" s="1"/>
  <c r="G1016" i="2"/>
  <c r="H1016" i="2" s="1"/>
  <c r="G1015" i="2"/>
  <c r="H1015" i="2" s="1"/>
  <c r="G1014" i="2"/>
  <c r="H1014" i="2" s="1"/>
  <c r="G1013" i="2"/>
  <c r="H1013" i="2" s="1"/>
  <c r="G1012" i="2"/>
  <c r="H1012" i="2" s="1"/>
  <c r="G1010" i="2"/>
  <c r="G1009" i="2"/>
  <c r="G1008" i="2"/>
  <c r="H1008" i="2" s="1"/>
  <c r="G1007" i="2"/>
  <c r="H1007" i="2" s="1"/>
  <c r="G1006" i="2"/>
  <c r="H1006" i="2" s="1"/>
  <c r="G1005" i="2"/>
  <c r="H1005" i="2" s="1"/>
  <c r="G1004" i="2"/>
  <c r="H1004" i="2" s="1"/>
  <c r="G1003" i="2"/>
  <c r="H1003" i="2" s="1"/>
  <c r="G1002" i="2"/>
  <c r="H1002" i="2" s="1"/>
  <c r="G1001" i="2"/>
  <c r="H1001" i="2" s="1"/>
  <c r="G1000" i="2"/>
  <c r="H1000" i="2" s="1"/>
  <c r="G999" i="2"/>
  <c r="H999" i="2" s="1"/>
  <c r="G998" i="2"/>
  <c r="H998" i="2" s="1"/>
  <c r="G997" i="2"/>
  <c r="H997" i="2" s="1"/>
  <c r="G937" i="2"/>
  <c r="G936" i="2"/>
  <c r="H936" i="2" s="1"/>
  <c r="G935" i="2"/>
  <c r="H935" i="2" s="1"/>
  <c r="G934" i="2"/>
  <c r="H934" i="2" s="1"/>
  <c r="G933" i="2"/>
  <c r="H933" i="2" s="1"/>
  <c r="G932" i="2"/>
  <c r="H932" i="2" s="1"/>
  <c r="G931" i="2"/>
  <c r="H931" i="2" s="1"/>
  <c r="G930" i="2"/>
  <c r="H930" i="2" s="1"/>
  <c r="G929" i="2"/>
  <c r="H929" i="2" s="1"/>
  <c r="G928" i="2"/>
  <c r="H928" i="2" s="1"/>
  <c r="G927" i="2"/>
  <c r="H927" i="2" s="1"/>
  <c r="G926" i="2"/>
  <c r="H926" i="2" s="1"/>
  <c r="G925" i="2"/>
  <c r="H925" i="2" s="1"/>
  <c r="G924" i="2"/>
  <c r="H924" i="2" s="1"/>
  <c r="G923" i="2"/>
  <c r="H923" i="2" s="1"/>
  <c r="G922" i="2"/>
  <c r="H922" i="2" s="1"/>
  <c r="G920" i="2"/>
  <c r="G919" i="2"/>
  <c r="H919" i="2" s="1"/>
  <c r="G918" i="2"/>
  <c r="H918" i="2" s="1"/>
  <c r="G917" i="2"/>
  <c r="H917" i="2" s="1"/>
  <c r="G916" i="2"/>
  <c r="H916" i="2" s="1"/>
  <c r="G915" i="2"/>
  <c r="H915" i="2" s="1"/>
  <c r="G914" i="2"/>
  <c r="H914" i="2" s="1"/>
  <c r="G913" i="2"/>
  <c r="H913" i="2" s="1"/>
  <c r="G912" i="2"/>
  <c r="H912" i="2" s="1"/>
  <c r="G911" i="2"/>
  <c r="H911" i="2" s="1"/>
  <c r="G910" i="2"/>
  <c r="H910" i="2" s="1"/>
  <c r="G909" i="2"/>
  <c r="H909" i="2" s="1"/>
  <c r="G908" i="2"/>
  <c r="H908" i="2" s="1"/>
  <c r="G907" i="2"/>
  <c r="H907" i="2" s="1"/>
  <c r="G906" i="2"/>
  <c r="H906" i="2" s="1"/>
  <c r="G905" i="2"/>
  <c r="H905" i="2" s="1"/>
  <c r="G904" i="2"/>
  <c r="H904" i="2" s="1"/>
  <c r="G903" i="2"/>
  <c r="H903" i="2" s="1"/>
  <c r="G902" i="2"/>
  <c r="H902" i="2" s="1"/>
  <c r="G900" i="2"/>
  <c r="G899" i="2"/>
  <c r="G898" i="2"/>
  <c r="H898" i="2" s="1"/>
  <c r="G897" i="2"/>
  <c r="H897" i="2" s="1"/>
  <c r="G896" i="2"/>
  <c r="H896" i="2" s="1"/>
  <c r="G895" i="2"/>
  <c r="H895" i="2" s="1"/>
  <c r="G894" i="2"/>
  <c r="H894" i="2" s="1"/>
  <c r="G893" i="2"/>
  <c r="H893" i="2" s="1"/>
  <c r="G892" i="2"/>
  <c r="H892" i="2" s="1"/>
  <c r="G891" i="2"/>
  <c r="H891" i="2" s="1"/>
  <c r="G890" i="2"/>
  <c r="H890" i="2" s="1"/>
  <c r="G889" i="2"/>
  <c r="H889" i="2" s="1"/>
  <c r="G888" i="2"/>
  <c r="H888" i="2" s="1"/>
  <c r="G887" i="2"/>
  <c r="H887" i="2" s="1"/>
  <c r="G886" i="2"/>
  <c r="H886" i="2" s="1"/>
  <c r="G885" i="2"/>
  <c r="H885" i="2" s="1"/>
  <c r="G884" i="2"/>
  <c r="H884" i="2" s="1"/>
  <c r="G883" i="2"/>
  <c r="H883" i="2" s="1"/>
  <c r="G882" i="2"/>
  <c r="H882" i="2" s="1"/>
  <c r="G881" i="2"/>
  <c r="H881" i="2" s="1"/>
  <c r="G880" i="2"/>
  <c r="H880" i="2" s="1"/>
  <c r="G879" i="2"/>
  <c r="H879" i="2" s="1"/>
  <c r="G878" i="2"/>
  <c r="H878" i="2" s="1"/>
  <c r="G877" i="2"/>
  <c r="H877" i="2" s="1"/>
  <c r="G876" i="2"/>
  <c r="H876" i="2" s="1"/>
  <c r="G875" i="2"/>
  <c r="H875" i="2" s="1"/>
  <c r="G874" i="2"/>
  <c r="H874" i="2" s="1"/>
  <c r="G873" i="2"/>
  <c r="H873" i="2" s="1"/>
  <c r="G872" i="2"/>
  <c r="H872" i="2" s="1"/>
  <c r="G871" i="2"/>
  <c r="H871" i="2" s="1"/>
  <c r="G869" i="2"/>
  <c r="G868" i="2"/>
  <c r="G867" i="2"/>
  <c r="G866" i="2"/>
  <c r="G865" i="2"/>
  <c r="H865" i="2" s="1"/>
  <c r="G864" i="2"/>
  <c r="H864" i="2" s="1"/>
  <c r="G863" i="2"/>
  <c r="H863" i="2" s="1"/>
  <c r="G862" i="2"/>
  <c r="H862" i="2" s="1"/>
  <c r="G861" i="2"/>
  <c r="H861" i="2" s="1"/>
  <c r="G860" i="2"/>
  <c r="H860" i="2" s="1"/>
  <c r="G859" i="2"/>
  <c r="H859" i="2" s="1"/>
  <c r="G858" i="2"/>
  <c r="H858" i="2" s="1"/>
  <c r="G857" i="2"/>
  <c r="H857" i="2" s="1"/>
  <c r="G856" i="2"/>
  <c r="H856" i="2" s="1"/>
  <c r="G855" i="2"/>
  <c r="H855" i="2" s="1"/>
  <c r="G854" i="2"/>
  <c r="H854" i="2" s="1"/>
  <c r="G853" i="2"/>
  <c r="H853" i="2" s="1"/>
  <c r="G852" i="2"/>
  <c r="H852" i="2" s="1"/>
  <c r="G851" i="2"/>
  <c r="H851" i="2" s="1"/>
  <c r="G850" i="2"/>
  <c r="H850" i="2" s="1"/>
  <c r="G849" i="2"/>
  <c r="H849" i="2" s="1"/>
  <c r="G848" i="2"/>
  <c r="H848" i="2" s="1"/>
  <c r="G847" i="2"/>
  <c r="H847" i="2" s="1"/>
  <c r="G846" i="2"/>
  <c r="H846" i="2" s="1"/>
  <c r="G845" i="2"/>
  <c r="H845" i="2" s="1"/>
  <c r="G844" i="2"/>
  <c r="H844" i="2" s="1"/>
  <c r="G843" i="2"/>
  <c r="H843" i="2" s="1"/>
  <c r="G842" i="2"/>
  <c r="H842" i="2" s="1"/>
  <c r="G841" i="2"/>
  <c r="H841" i="2" s="1"/>
  <c r="G840" i="2"/>
  <c r="H840" i="2" s="1"/>
  <c r="G839" i="2"/>
  <c r="H839" i="2" s="1"/>
  <c r="G838" i="2"/>
  <c r="H838" i="2" s="1"/>
  <c r="G837" i="2"/>
  <c r="H837" i="2" s="1"/>
  <c r="G836" i="2"/>
  <c r="H836" i="2" s="1"/>
  <c r="G835" i="2"/>
  <c r="H835" i="2" s="1"/>
  <c r="G834" i="2"/>
  <c r="H834" i="2" s="1"/>
  <c r="G833" i="2"/>
  <c r="H833" i="2" s="1"/>
  <c r="G832" i="2"/>
  <c r="H832" i="2" s="1"/>
  <c r="G831" i="2"/>
  <c r="H831" i="2" s="1"/>
  <c r="G830" i="2"/>
  <c r="H830" i="2" s="1"/>
  <c r="G829" i="2"/>
  <c r="H829" i="2" s="1"/>
  <c r="G828" i="2"/>
  <c r="H828" i="2" s="1"/>
  <c r="G827" i="2"/>
  <c r="H827" i="2" s="1"/>
  <c r="G826" i="2"/>
  <c r="H826" i="2" s="1"/>
  <c r="G825" i="2"/>
  <c r="H825" i="2" s="1"/>
  <c r="G824" i="2"/>
  <c r="H824" i="2" s="1"/>
  <c r="G823" i="2"/>
  <c r="H823" i="2" s="1"/>
  <c r="G821" i="2"/>
  <c r="G814" i="2"/>
  <c r="G813" i="2"/>
  <c r="H813" i="2" s="1"/>
  <c r="G812" i="2"/>
  <c r="H812" i="2" s="1"/>
  <c r="G811" i="2"/>
  <c r="H811" i="2" s="1"/>
  <c r="G810" i="2"/>
  <c r="H810" i="2" s="1"/>
  <c r="G809" i="2"/>
  <c r="H809" i="2" s="1"/>
  <c r="G808" i="2"/>
  <c r="H808" i="2" s="1"/>
  <c r="G807" i="2"/>
  <c r="H807" i="2" s="1"/>
  <c r="G806" i="2"/>
  <c r="H806" i="2" s="1"/>
  <c r="G805" i="2"/>
  <c r="H805" i="2" s="1"/>
  <c r="G804" i="2"/>
  <c r="H804" i="2" s="1"/>
  <c r="G803" i="2"/>
  <c r="H803" i="2" s="1"/>
  <c r="G802" i="2"/>
  <c r="H802" i="2" s="1"/>
  <c r="G801" i="2"/>
  <c r="H801" i="2" s="1"/>
  <c r="G799" i="2"/>
  <c r="G798" i="2"/>
  <c r="H798" i="2" s="1"/>
  <c r="G797" i="2"/>
  <c r="H797" i="2" s="1"/>
  <c r="G796" i="2"/>
  <c r="H796" i="2" s="1"/>
  <c r="G795" i="2"/>
  <c r="H795" i="2" s="1"/>
  <c r="G794" i="2"/>
  <c r="H794" i="2" s="1"/>
  <c r="G793" i="2"/>
  <c r="H793" i="2" s="1"/>
  <c r="G792" i="2"/>
  <c r="H792" i="2" s="1"/>
  <c r="G791" i="2"/>
  <c r="H791" i="2" s="1"/>
  <c r="G790" i="2"/>
  <c r="H790" i="2" s="1"/>
  <c r="G788" i="2"/>
  <c r="G787" i="2"/>
  <c r="H787" i="2" s="1"/>
  <c r="G786" i="2"/>
  <c r="H786" i="2" s="1"/>
  <c r="G785" i="2"/>
  <c r="H785" i="2" s="1"/>
  <c r="G784" i="2"/>
  <c r="H784" i="2" s="1"/>
  <c r="G783" i="2"/>
  <c r="H783" i="2" s="1"/>
  <c r="G782" i="2"/>
  <c r="H782" i="2" s="1"/>
  <c r="G781" i="2"/>
  <c r="H781" i="2" s="1"/>
  <c r="G780" i="2"/>
  <c r="H780" i="2" s="1"/>
  <c r="G779" i="2"/>
  <c r="H779" i="2" s="1"/>
  <c r="G778" i="2"/>
  <c r="H778" i="2" s="1"/>
  <c r="G777" i="2"/>
  <c r="H777" i="2" s="1"/>
  <c r="G775" i="2"/>
  <c r="G774" i="2"/>
  <c r="H774" i="2" s="1"/>
  <c r="G773" i="2"/>
  <c r="H773" i="2" s="1"/>
  <c r="G772" i="2"/>
  <c r="H772" i="2" s="1"/>
  <c r="G771" i="2"/>
  <c r="H771" i="2" s="1"/>
  <c r="G770" i="2"/>
  <c r="H770" i="2" s="1"/>
  <c r="G769" i="2"/>
  <c r="H769" i="2" s="1"/>
  <c r="G768" i="2"/>
  <c r="H768" i="2" s="1"/>
  <c r="G767" i="2"/>
  <c r="H767" i="2" s="1"/>
  <c r="G766" i="2"/>
  <c r="H766" i="2" s="1"/>
  <c r="G765" i="2"/>
  <c r="H765" i="2" s="1"/>
  <c r="G763" i="2"/>
  <c r="G762" i="2"/>
  <c r="H762" i="2" s="1"/>
  <c r="G761" i="2"/>
  <c r="H761" i="2" s="1"/>
  <c r="G760" i="2"/>
  <c r="H760" i="2" s="1"/>
  <c r="G759" i="2"/>
  <c r="H759" i="2" s="1"/>
  <c r="G758" i="2"/>
  <c r="H758" i="2" s="1"/>
  <c r="G757" i="2"/>
  <c r="H757" i="2" s="1"/>
  <c r="G755" i="2"/>
  <c r="G754" i="2"/>
  <c r="H754" i="2" s="1"/>
  <c r="G753" i="2"/>
  <c r="H753" i="2" s="1"/>
  <c r="G752" i="2"/>
  <c r="H752" i="2" s="1"/>
  <c r="G751" i="2"/>
  <c r="H751" i="2" s="1"/>
  <c r="G750" i="2"/>
  <c r="H750" i="2" s="1"/>
  <c r="G749" i="2"/>
  <c r="H749" i="2" s="1"/>
  <c r="G747" i="2"/>
  <c r="G746" i="2"/>
  <c r="H746" i="2" s="1"/>
  <c r="G745" i="2"/>
  <c r="H745" i="2" s="1"/>
  <c r="G744" i="2"/>
  <c r="H744" i="2" s="1"/>
  <c r="G743" i="2"/>
  <c r="H743" i="2" s="1"/>
  <c r="G742" i="2"/>
  <c r="H742" i="2" s="1"/>
  <c r="G741" i="2"/>
  <c r="H741" i="2" s="1"/>
  <c r="G740" i="2"/>
  <c r="H740" i="2" s="1"/>
  <c r="G739" i="2"/>
  <c r="H739" i="2" s="1"/>
  <c r="G737" i="2"/>
  <c r="G736" i="2"/>
  <c r="H736" i="2" s="1"/>
  <c r="G735" i="2"/>
  <c r="H735" i="2" s="1"/>
  <c r="G734" i="2"/>
  <c r="H734" i="2" s="1"/>
  <c r="G733" i="2"/>
  <c r="H733" i="2" s="1"/>
  <c r="G732" i="2"/>
  <c r="H732" i="2" s="1"/>
  <c r="G731" i="2"/>
  <c r="H731" i="2" s="1"/>
  <c r="G730" i="2"/>
  <c r="H730" i="2" s="1"/>
  <c r="G729" i="2"/>
  <c r="H729" i="2" s="1"/>
  <c r="G728" i="2"/>
  <c r="H728" i="2" s="1"/>
  <c r="G727" i="2"/>
  <c r="H727" i="2" s="1"/>
  <c r="G726" i="2"/>
  <c r="H726" i="2" s="1"/>
  <c r="G724" i="2"/>
  <c r="G723" i="2"/>
  <c r="H723" i="2" s="1"/>
  <c r="G722" i="2"/>
  <c r="H722" i="2" s="1"/>
  <c r="G721" i="2"/>
  <c r="H721" i="2" s="1"/>
  <c r="G720" i="2"/>
  <c r="H720" i="2" s="1"/>
  <c r="G719" i="2"/>
  <c r="H719" i="2" s="1"/>
  <c r="G718" i="2"/>
  <c r="H718" i="2" s="1"/>
  <c r="G717" i="2"/>
  <c r="H717" i="2" s="1"/>
  <c r="G716" i="2"/>
  <c r="H716" i="2" s="1"/>
  <c r="G714" i="2"/>
  <c r="H714" i="2" s="1"/>
  <c r="G713" i="2"/>
  <c r="G712" i="2"/>
  <c r="G711" i="2"/>
  <c r="G710" i="2"/>
  <c r="H710" i="2" s="1"/>
  <c r="G709" i="2"/>
  <c r="H709" i="2" s="1"/>
  <c r="G708" i="2"/>
  <c r="H708" i="2" s="1"/>
  <c r="G707" i="2"/>
  <c r="H707" i="2" s="1"/>
  <c r="G706" i="2"/>
  <c r="H706" i="2" s="1"/>
  <c r="G705" i="2"/>
  <c r="H705" i="2" s="1"/>
  <c r="G704" i="2"/>
  <c r="H704" i="2" s="1"/>
  <c r="G703" i="2"/>
  <c r="H703" i="2" s="1"/>
  <c r="G702" i="2"/>
  <c r="H702" i="2" s="1"/>
  <c r="G701" i="2"/>
  <c r="H701" i="2" s="1"/>
  <c r="G700" i="2"/>
  <c r="H700" i="2" s="1"/>
  <c r="G699" i="2"/>
  <c r="H699" i="2" s="1"/>
  <c r="G698" i="2"/>
  <c r="H698" i="2" s="1"/>
  <c r="G697" i="2"/>
  <c r="H697" i="2" s="1"/>
  <c r="G696" i="2"/>
  <c r="H696" i="2" s="1"/>
  <c r="G695" i="2"/>
  <c r="H695" i="2" s="1"/>
  <c r="G694" i="2"/>
  <c r="H694" i="2" s="1"/>
  <c r="G693" i="2"/>
  <c r="H693" i="2" s="1"/>
  <c r="G692" i="2"/>
  <c r="H692" i="2" s="1"/>
  <c r="G691" i="2"/>
  <c r="H691" i="2" s="1"/>
  <c r="G690" i="2"/>
  <c r="H690" i="2" s="1"/>
  <c r="G689" i="2"/>
  <c r="H689" i="2" s="1"/>
  <c r="G688" i="2"/>
  <c r="H688" i="2" s="1"/>
  <c r="G687" i="2"/>
  <c r="H687" i="2" s="1"/>
  <c r="G686" i="2"/>
  <c r="H686" i="2" s="1"/>
  <c r="G685" i="2"/>
  <c r="H685" i="2" s="1"/>
  <c r="G684" i="2"/>
  <c r="H684" i="2" s="1"/>
  <c r="G683" i="2"/>
  <c r="H683" i="2" s="1"/>
  <c r="G682" i="2"/>
  <c r="H682" i="2" s="1"/>
  <c r="G680" i="2"/>
  <c r="G679" i="2"/>
  <c r="H679" i="2" s="1"/>
  <c r="G678" i="2"/>
  <c r="H678" i="2" s="1"/>
  <c r="G677" i="2"/>
  <c r="H677" i="2" s="1"/>
  <c r="G676" i="2"/>
  <c r="H676" i="2" s="1"/>
  <c r="G675" i="2"/>
  <c r="H675" i="2" s="1"/>
  <c r="G674" i="2"/>
  <c r="H674" i="2" s="1"/>
  <c r="G673" i="2"/>
  <c r="H673" i="2" s="1"/>
  <c r="G672" i="2"/>
  <c r="H672" i="2" s="1"/>
  <c r="G671" i="2"/>
  <c r="H671" i="2" s="1"/>
  <c r="G670" i="2"/>
  <c r="H670" i="2" s="1"/>
  <c r="G669" i="2"/>
  <c r="H669" i="2" s="1"/>
  <c r="G668" i="2"/>
  <c r="H668" i="2" s="1"/>
  <c r="G667" i="2"/>
  <c r="H667" i="2" s="1"/>
  <c r="G666" i="2"/>
  <c r="H666" i="2" s="1"/>
  <c r="G665" i="2"/>
  <c r="H665" i="2" s="1"/>
  <c r="G664" i="2"/>
  <c r="H664" i="2" s="1"/>
  <c r="G663" i="2"/>
  <c r="H663" i="2" s="1"/>
  <c r="G662" i="2"/>
  <c r="H662" i="2" s="1"/>
  <c r="G660" i="2"/>
  <c r="G659" i="2"/>
  <c r="G658" i="2"/>
  <c r="G657" i="2"/>
  <c r="H657" i="2" s="1"/>
  <c r="G656" i="2"/>
  <c r="H656" i="2" s="1"/>
  <c r="G655" i="2"/>
  <c r="H655" i="2" s="1"/>
  <c r="G654" i="2"/>
  <c r="H654" i="2" s="1"/>
  <c r="G653" i="2"/>
  <c r="H653" i="2" s="1"/>
  <c r="G652" i="2"/>
  <c r="H652" i="2" s="1"/>
  <c r="G651" i="2"/>
  <c r="H651" i="2" s="1"/>
  <c r="G650" i="2"/>
  <c r="H650" i="2" s="1"/>
  <c r="G649" i="2"/>
  <c r="H649" i="2" s="1"/>
  <c r="G648" i="2"/>
  <c r="H648" i="2" s="1"/>
  <c r="G647" i="2"/>
  <c r="H647" i="2" s="1"/>
  <c r="G646" i="2"/>
  <c r="H646" i="2" s="1"/>
  <c r="G645" i="2"/>
  <c r="H645" i="2" s="1"/>
  <c r="G644" i="2"/>
  <c r="H644" i="2" s="1"/>
  <c r="G643" i="2"/>
  <c r="H643" i="2" s="1"/>
  <c r="G642" i="2"/>
  <c r="H642" i="2" s="1"/>
  <c r="G641" i="2"/>
  <c r="H641" i="2" s="1"/>
  <c r="G640" i="2"/>
  <c r="H640" i="2" s="1"/>
  <c r="G639" i="2"/>
  <c r="H639" i="2" s="1"/>
  <c r="G638" i="2"/>
  <c r="H638" i="2" s="1"/>
  <c r="G637" i="2"/>
  <c r="H637" i="2" s="1"/>
  <c r="G636" i="2"/>
  <c r="H636" i="2" s="1"/>
  <c r="G635" i="2"/>
  <c r="H635" i="2" s="1"/>
  <c r="G634" i="2"/>
  <c r="H634" i="2" s="1"/>
  <c r="G633" i="2"/>
  <c r="H633" i="2" s="1"/>
  <c r="G632" i="2"/>
  <c r="H632" i="2" s="1"/>
  <c r="G631" i="2"/>
  <c r="H631" i="2" s="1"/>
  <c r="G630" i="2"/>
  <c r="H630" i="2" s="1"/>
  <c r="G629" i="2"/>
  <c r="H629" i="2" s="1"/>
  <c r="G628" i="2"/>
  <c r="H628" i="2" s="1"/>
  <c r="G627" i="2"/>
  <c r="H627" i="2" s="1"/>
  <c r="G626" i="2"/>
  <c r="H626" i="2" s="1"/>
  <c r="G625" i="2"/>
  <c r="H625" i="2" s="1"/>
  <c r="G624" i="2"/>
  <c r="H624" i="2" s="1"/>
  <c r="G623" i="2"/>
  <c r="H623" i="2" s="1"/>
  <c r="G622" i="2"/>
  <c r="H622" i="2" s="1"/>
  <c r="G621" i="2"/>
  <c r="H621" i="2" s="1"/>
  <c r="G620" i="2"/>
  <c r="H620" i="2" s="1"/>
  <c r="G619" i="2"/>
  <c r="H619" i="2" s="1"/>
  <c r="G618" i="2"/>
  <c r="H618" i="2" s="1"/>
  <c r="G617" i="2"/>
  <c r="H617" i="2" s="1"/>
  <c r="G616" i="2"/>
  <c r="H616" i="2" s="1"/>
  <c r="G615" i="2"/>
  <c r="H615" i="2" s="1"/>
  <c r="G614" i="2"/>
  <c r="H614" i="2" s="1"/>
  <c r="G613" i="2"/>
  <c r="H613" i="2" s="1"/>
  <c r="G612" i="2"/>
  <c r="H612" i="2" s="1"/>
  <c r="G611" i="2"/>
  <c r="H611" i="2" s="1"/>
  <c r="G610" i="2"/>
  <c r="H610" i="2" s="1"/>
  <c r="G608" i="2"/>
  <c r="G607" i="2"/>
  <c r="G606" i="2"/>
  <c r="G605" i="2"/>
  <c r="H605" i="2" s="1"/>
  <c r="G604" i="2"/>
  <c r="H604" i="2" s="1"/>
  <c r="G603" i="2"/>
  <c r="H603" i="2" s="1"/>
  <c r="G602" i="2"/>
  <c r="H602" i="2" s="1"/>
  <c r="G601" i="2"/>
  <c r="H601" i="2" s="1"/>
  <c r="G600" i="2"/>
  <c r="H600" i="2" s="1"/>
  <c r="G599" i="2"/>
  <c r="H599" i="2" s="1"/>
  <c r="G598" i="2"/>
  <c r="H598" i="2" s="1"/>
  <c r="G597" i="2"/>
  <c r="H597" i="2" s="1"/>
  <c r="G596" i="2"/>
  <c r="H596" i="2" s="1"/>
  <c r="G595" i="2"/>
  <c r="H595" i="2" s="1"/>
  <c r="G594" i="2"/>
  <c r="H594" i="2" s="1"/>
  <c r="G593" i="2"/>
  <c r="H593" i="2" s="1"/>
  <c r="G592" i="2"/>
  <c r="H592" i="2" s="1"/>
  <c r="G591" i="2"/>
  <c r="H591" i="2" s="1"/>
  <c r="G590" i="2"/>
  <c r="H590" i="2" s="1"/>
  <c r="G589" i="2"/>
  <c r="H589" i="2" s="1"/>
  <c r="G588" i="2"/>
  <c r="H588" i="2" s="1"/>
  <c r="G587" i="2"/>
  <c r="H587" i="2" s="1"/>
  <c r="G586" i="2"/>
  <c r="H586" i="2" s="1"/>
  <c r="G585" i="2"/>
  <c r="H585" i="2" s="1"/>
  <c r="G584" i="2"/>
  <c r="H584" i="2" s="1"/>
  <c r="G583" i="2"/>
  <c r="H583" i="2" s="1"/>
  <c r="G582" i="2"/>
  <c r="H582" i="2" s="1"/>
  <c r="G581" i="2"/>
  <c r="H581" i="2" s="1"/>
  <c r="G579" i="2"/>
  <c r="G578" i="2"/>
  <c r="G577" i="2"/>
  <c r="G576" i="2"/>
  <c r="G575" i="2"/>
  <c r="G574" i="2"/>
  <c r="H574" i="2" s="1"/>
  <c r="G573" i="2"/>
  <c r="H573" i="2" s="1"/>
  <c r="G572" i="2"/>
  <c r="H572" i="2" s="1"/>
  <c r="G571" i="2"/>
  <c r="H571" i="2" s="1"/>
  <c r="G570" i="2"/>
  <c r="H570" i="2" s="1"/>
  <c r="G569" i="2"/>
  <c r="H569" i="2" s="1"/>
  <c r="G568" i="2"/>
  <c r="H568" i="2" s="1"/>
  <c r="G567" i="2"/>
  <c r="H567" i="2" s="1"/>
  <c r="G566" i="2"/>
  <c r="H566" i="2" s="1"/>
  <c r="G565" i="2"/>
  <c r="H565" i="2" s="1"/>
  <c r="G564" i="2"/>
  <c r="H564" i="2" s="1"/>
  <c r="G563" i="2"/>
  <c r="H563" i="2" s="1"/>
  <c r="G562" i="2"/>
  <c r="H562" i="2" s="1"/>
  <c r="G561" i="2"/>
  <c r="H561" i="2" s="1"/>
  <c r="G560" i="2"/>
  <c r="H560" i="2" s="1"/>
  <c r="G559" i="2"/>
  <c r="H559" i="2" s="1"/>
  <c r="G558" i="2"/>
  <c r="H558" i="2" s="1"/>
  <c r="G557" i="2"/>
  <c r="H557" i="2" s="1"/>
  <c r="G556" i="2"/>
  <c r="H556" i="2" s="1"/>
  <c r="G555" i="2"/>
  <c r="H555" i="2" s="1"/>
  <c r="G554" i="2"/>
  <c r="H554" i="2" s="1"/>
  <c r="G553" i="2"/>
  <c r="H553" i="2" s="1"/>
  <c r="G552" i="2"/>
  <c r="H552" i="2" s="1"/>
  <c r="G551" i="2"/>
  <c r="H551" i="2" s="1"/>
  <c r="G550" i="2"/>
  <c r="H550" i="2" s="1"/>
  <c r="G549" i="2"/>
  <c r="H549" i="2" s="1"/>
  <c r="G548" i="2"/>
  <c r="H548" i="2" s="1"/>
  <c r="G547" i="2"/>
  <c r="H547" i="2" s="1"/>
  <c r="G546" i="2"/>
  <c r="H546" i="2" s="1"/>
  <c r="G545" i="2"/>
  <c r="H545" i="2" s="1"/>
  <c r="G544" i="2"/>
  <c r="H544" i="2" s="1"/>
  <c r="G543" i="2"/>
  <c r="H543" i="2" s="1"/>
  <c r="G542" i="2"/>
  <c r="H542" i="2" s="1"/>
  <c r="G541" i="2"/>
  <c r="H541" i="2" s="1"/>
  <c r="G540" i="2"/>
  <c r="H540" i="2" s="1"/>
  <c r="G538" i="2"/>
  <c r="G537" i="2"/>
  <c r="H537" i="2" s="1"/>
  <c r="G536" i="2"/>
  <c r="H536" i="2" s="1"/>
  <c r="G535" i="2"/>
  <c r="H535" i="2" s="1"/>
  <c r="G534" i="2"/>
  <c r="H534" i="2" s="1"/>
  <c r="G533" i="2"/>
  <c r="H533" i="2" s="1"/>
  <c r="G532" i="2"/>
  <c r="H532" i="2" s="1"/>
  <c r="G530" i="2"/>
  <c r="G529" i="2"/>
  <c r="H529" i="2" s="1"/>
  <c r="G528" i="2"/>
  <c r="H528" i="2" s="1"/>
  <c r="G527" i="2"/>
  <c r="H527" i="2" s="1"/>
  <c r="G526" i="2"/>
  <c r="H526" i="2" s="1"/>
  <c r="G525" i="2"/>
  <c r="H525" i="2" s="1"/>
  <c r="G524" i="2"/>
  <c r="H524" i="2" s="1"/>
  <c r="G522" i="2"/>
  <c r="G521" i="2"/>
  <c r="G520" i="2"/>
  <c r="G519" i="2"/>
  <c r="G518" i="2"/>
  <c r="G517" i="2"/>
  <c r="H517" i="2" s="1"/>
  <c r="G516" i="2"/>
  <c r="H516" i="2" s="1"/>
  <c r="G515" i="2"/>
  <c r="H515" i="2" s="1"/>
  <c r="G514" i="2"/>
  <c r="H514" i="2" s="1"/>
  <c r="G513" i="2"/>
  <c r="H513" i="2" s="1"/>
  <c r="G512" i="2"/>
  <c r="H512" i="2" s="1"/>
  <c r="G511" i="2"/>
  <c r="H511" i="2" s="1"/>
  <c r="G510" i="2"/>
  <c r="H510" i="2" s="1"/>
  <c r="G509" i="2"/>
  <c r="H509" i="2" s="1"/>
  <c r="G508" i="2"/>
  <c r="H508" i="2" s="1"/>
  <c r="G507" i="2"/>
  <c r="H507" i="2" s="1"/>
  <c r="G506" i="2"/>
  <c r="H506" i="2" s="1"/>
  <c r="G505" i="2"/>
  <c r="H505" i="2" s="1"/>
  <c r="G503" i="2"/>
  <c r="G502" i="2"/>
  <c r="G501" i="2"/>
  <c r="G500" i="2"/>
  <c r="G499" i="2"/>
  <c r="G498" i="2"/>
  <c r="H498" i="2" s="1"/>
  <c r="G497" i="2"/>
  <c r="H497" i="2" s="1"/>
  <c r="G496" i="2"/>
  <c r="H496" i="2" s="1"/>
  <c r="G495" i="2"/>
  <c r="H495" i="2" s="1"/>
  <c r="G494" i="2"/>
  <c r="H494" i="2" s="1"/>
  <c r="G493" i="2"/>
  <c r="H493" i="2" s="1"/>
  <c r="G492" i="2"/>
  <c r="H492" i="2" s="1"/>
  <c r="G491" i="2"/>
  <c r="H491" i="2" s="1"/>
  <c r="G490" i="2"/>
  <c r="H490" i="2" s="1"/>
  <c r="G489" i="2"/>
  <c r="H489" i="2" s="1"/>
  <c r="G488" i="2"/>
  <c r="H488" i="2" s="1"/>
  <c r="G487" i="2"/>
  <c r="H487" i="2" s="1"/>
  <c r="G486" i="2"/>
  <c r="H486" i="2" s="1"/>
  <c r="G484" i="2"/>
  <c r="H484" i="2" s="1"/>
  <c r="G483" i="2"/>
  <c r="G482" i="2"/>
  <c r="G481" i="2"/>
  <c r="G480" i="2"/>
  <c r="G479" i="2"/>
  <c r="G477" i="2"/>
  <c r="G476" i="2"/>
  <c r="H476" i="2" s="1"/>
  <c r="G475" i="2"/>
  <c r="H475" i="2" s="1"/>
  <c r="G474" i="2"/>
  <c r="H474" i="2" s="1"/>
  <c r="G473" i="2"/>
  <c r="H473" i="2" s="1"/>
  <c r="G472" i="2"/>
  <c r="H472" i="2" s="1"/>
  <c r="G470" i="2"/>
  <c r="G469" i="2"/>
  <c r="H469" i="2" s="1"/>
  <c r="G468" i="2"/>
  <c r="H468" i="2" s="1"/>
  <c r="G467" i="2"/>
  <c r="H467" i="2" s="1"/>
  <c r="G466" i="2"/>
  <c r="H466" i="2" s="1"/>
  <c r="G465" i="2"/>
  <c r="H465" i="2" s="1"/>
  <c r="G463" i="2"/>
  <c r="G462" i="2"/>
  <c r="H462" i="2" s="1"/>
  <c r="G461" i="2"/>
  <c r="H461" i="2" s="1"/>
  <c r="G460" i="2"/>
  <c r="H460" i="2" s="1"/>
  <c r="G459" i="2"/>
  <c r="H459" i="2" s="1"/>
  <c r="G458" i="2"/>
  <c r="H458" i="2" s="1"/>
  <c r="G456" i="2"/>
  <c r="G455" i="2"/>
  <c r="H455" i="2" s="1"/>
  <c r="G454" i="2"/>
  <c r="H454" i="2" s="1"/>
  <c r="G453" i="2"/>
  <c r="H453" i="2" s="1"/>
  <c r="G452" i="2"/>
  <c r="H452" i="2" s="1"/>
  <c r="G451" i="2"/>
  <c r="H451" i="2" s="1"/>
  <c r="G450" i="2"/>
  <c r="H450" i="2" s="1"/>
  <c r="G449" i="2"/>
  <c r="H449" i="2" s="1"/>
  <c r="G448" i="2"/>
  <c r="H448" i="2" s="1"/>
  <c r="G447" i="2"/>
  <c r="H447" i="2" s="1"/>
  <c r="G446" i="2"/>
  <c r="H446" i="2" s="1"/>
  <c r="G444" i="2"/>
  <c r="G443" i="2"/>
  <c r="H443" i="2" s="1"/>
  <c r="G442" i="2"/>
  <c r="H442" i="2" s="1"/>
  <c r="G441" i="2"/>
  <c r="H441" i="2" s="1"/>
  <c r="G440" i="2"/>
  <c r="H440" i="2" s="1"/>
  <c r="G439" i="2"/>
  <c r="H439" i="2" s="1"/>
  <c r="G438" i="2"/>
  <c r="H438" i="2" s="1"/>
  <c r="G437" i="2"/>
  <c r="H437" i="2" s="1"/>
  <c r="G436" i="2"/>
  <c r="H436" i="2" s="1"/>
  <c r="G435" i="2"/>
  <c r="H435" i="2" s="1"/>
  <c r="G434" i="2"/>
  <c r="H434" i="2" s="1"/>
  <c r="G433" i="2"/>
  <c r="H433" i="2" s="1"/>
  <c r="G432" i="2"/>
  <c r="H432" i="2" s="1"/>
  <c r="G431" i="2"/>
  <c r="H431" i="2" s="1"/>
  <c r="G430" i="2"/>
  <c r="H430" i="2" s="1"/>
  <c r="G429" i="2"/>
  <c r="H429" i="2" s="1"/>
  <c r="G428" i="2"/>
  <c r="H428" i="2" s="1"/>
  <c r="G427" i="2"/>
  <c r="H427" i="2" s="1"/>
  <c r="G426" i="2"/>
  <c r="H426" i="2" s="1"/>
  <c r="G424" i="2"/>
  <c r="H424" i="2" s="1"/>
  <c r="G423" i="2"/>
  <c r="H423" i="2" s="1"/>
  <c r="G422" i="2"/>
  <c r="H422" i="2" s="1"/>
  <c r="G421" i="2"/>
  <c r="H421" i="2" s="1"/>
  <c r="G420" i="2"/>
  <c r="H420" i="2" s="1"/>
  <c r="G419" i="2"/>
  <c r="H419" i="2" s="1"/>
  <c r="G418" i="2"/>
  <c r="H418" i="2" s="1"/>
  <c r="G417" i="2"/>
  <c r="H417" i="2" s="1"/>
  <c r="G415" i="2"/>
  <c r="H415" i="2" s="1"/>
  <c r="G414" i="2"/>
  <c r="H414" i="2" s="1"/>
  <c r="G413" i="2"/>
  <c r="H413" i="2" s="1"/>
  <c r="G412" i="2"/>
  <c r="H412" i="2" s="1"/>
  <c r="G411" i="2"/>
  <c r="H411" i="2" s="1"/>
  <c r="G410" i="2"/>
  <c r="H410" i="2" s="1"/>
  <c r="G408" i="2"/>
  <c r="G407" i="2"/>
  <c r="G406" i="2"/>
  <c r="H406" i="2" s="1"/>
  <c r="G405" i="2"/>
  <c r="H405" i="2" s="1"/>
  <c r="G404" i="2"/>
  <c r="H404" i="2" s="1"/>
  <c r="G403" i="2"/>
  <c r="H403" i="2" s="1"/>
  <c r="G402" i="2"/>
  <c r="H402" i="2" s="1"/>
  <c r="G401" i="2"/>
  <c r="H401" i="2" s="1"/>
  <c r="G400" i="2"/>
  <c r="H400" i="2" s="1"/>
  <c r="G399" i="2"/>
  <c r="H399" i="2" s="1"/>
  <c r="G398" i="2"/>
  <c r="H398" i="2" s="1"/>
  <c r="G397" i="2"/>
  <c r="H397" i="2" s="1"/>
  <c r="G396" i="2"/>
  <c r="H396" i="2" s="1"/>
  <c r="G395" i="2"/>
  <c r="H395" i="2" s="1"/>
  <c r="G394" i="2"/>
  <c r="H394" i="2" s="1"/>
  <c r="G393" i="2"/>
  <c r="H393" i="2" s="1"/>
  <c r="G392" i="2"/>
  <c r="H392" i="2" s="1"/>
  <c r="G391" i="2"/>
  <c r="H391" i="2" s="1"/>
  <c r="G390" i="2"/>
  <c r="H390" i="2" s="1"/>
  <c r="G389" i="2"/>
  <c r="H389" i="2" s="1"/>
  <c r="G388" i="2"/>
  <c r="H388" i="2" s="1"/>
  <c r="G387" i="2"/>
  <c r="H387" i="2" s="1"/>
  <c r="G386" i="2"/>
  <c r="H386" i="2" s="1"/>
  <c r="G385" i="2"/>
  <c r="H385" i="2" s="1"/>
  <c r="G384" i="2"/>
  <c r="H384" i="2" s="1"/>
  <c r="G383" i="2"/>
  <c r="H383" i="2" s="1"/>
  <c r="G382" i="2"/>
  <c r="H382" i="2" s="1"/>
  <c r="G381" i="2"/>
  <c r="H381" i="2" s="1"/>
  <c r="G379" i="2"/>
  <c r="G378" i="2"/>
  <c r="G377" i="2"/>
  <c r="G376" i="2"/>
  <c r="G375" i="2"/>
  <c r="H375" i="2" s="1"/>
  <c r="G374" i="2"/>
  <c r="H374" i="2" s="1"/>
  <c r="G373" i="2"/>
  <c r="H373" i="2" s="1"/>
  <c r="G372" i="2"/>
  <c r="H372" i="2" s="1"/>
  <c r="G371" i="2"/>
  <c r="H371" i="2" s="1"/>
  <c r="G370" i="2"/>
  <c r="H370" i="2" s="1"/>
  <c r="G369" i="2"/>
  <c r="H369" i="2" s="1"/>
  <c r="G368" i="2"/>
  <c r="H368" i="2" s="1"/>
  <c r="G367" i="2"/>
  <c r="H367" i="2" s="1"/>
  <c r="G366" i="2"/>
  <c r="H366" i="2" s="1"/>
  <c r="G365" i="2"/>
  <c r="H365" i="2" s="1"/>
  <c r="G364" i="2"/>
  <c r="H364" i="2" s="1"/>
  <c r="G363" i="2"/>
  <c r="H363" i="2" s="1"/>
  <c r="G362" i="2"/>
  <c r="H362" i="2" s="1"/>
  <c r="G361" i="2"/>
  <c r="H361" i="2" s="1"/>
  <c r="G360" i="2"/>
  <c r="H360" i="2" s="1"/>
  <c r="G359" i="2"/>
  <c r="H359" i="2" s="1"/>
  <c r="G358" i="2"/>
  <c r="H358" i="2" s="1"/>
  <c r="G357" i="2"/>
  <c r="H357" i="2" s="1"/>
  <c r="G356" i="2"/>
  <c r="H356" i="2" s="1"/>
  <c r="G355" i="2"/>
  <c r="H355" i="2" s="1"/>
  <c r="G354" i="2"/>
  <c r="H354" i="2" s="1"/>
  <c r="G353" i="2"/>
  <c r="H353" i="2" s="1"/>
  <c r="G352" i="2"/>
  <c r="H352" i="2" s="1"/>
  <c r="G351" i="2"/>
  <c r="H351" i="2" s="1"/>
  <c r="G350" i="2"/>
  <c r="H350" i="2" s="1"/>
  <c r="G349" i="2"/>
  <c r="H349" i="2" s="1"/>
  <c r="G348" i="2"/>
  <c r="H348" i="2" s="1"/>
  <c r="G347" i="2"/>
  <c r="H347" i="2" s="1"/>
  <c r="G346" i="2"/>
  <c r="H346" i="2" s="1"/>
  <c r="G345" i="2"/>
  <c r="H345" i="2" s="1"/>
  <c r="G344" i="2"/>
  <c r="H344" i="2" s="1"/>
  <c r="G343" i="2"/>
  <c r="H343" i="2" s="1"/>
  <c r="G342" i="2"/>
  <c r="H342" i="2" s="1"/>
  <c r="G340" i="2"/>
  <c r="G339" i="2"/>
  <c r="G338" i="2"/>
  <c r="G337" i="2"/>
  <c r="G336" i="2"/>
  <c r="H336" i="2" s="1"/>
  <c r="G335" i="2"/>
  <c r="H335" i="2" s="1"/>
  <c r="G334" i="2"/>
  <c r="H334" i="2" s="1"/>
  <c r="G333" i="2"/>
  <c r="H333" i="2" s="1"/>
  <c r="G332" i="2"/>
  <c r="H332" i="2" s="1"/>
  <c r="G331" i="2"/>
  <c r="H331" i="2" s="1"/>
  <c r="G330" i="2"/>
  <c r="H330" i="2" s="1"/>
  <c r="G329" i="2"/>
  <c r="H329" i="2" s="1"/>
  <c r="G328" i="2"/>
  <c r="H328" i="2" s="1"/>
  <c r="G327" i="2"/>
  <c r="H327" i="2" s="1"/>
  <c r="G326" i="2"/>
  <c r="H326" i="2" s="1"/>
  <c r="G325" i="2"/>
  <c r="H325" i="2" s="1"/>
  <c r="G324" i="2"/>
  <c r="H324" i="2" s="1"/>
  <c r="G323" i="2"/>
  <c r="H323" i="2" s="1"/>
  <c r="G322" i="2"/>
  <c r="H322" i="2" s="1"/>
  <c r="G320" i="2"/>
  <c r="G319" i="2"/>
  <c r="H319" i="2" s="1"/>
  <c r="G318" i="2"/>
  <c r="H318" i="2" s="1"/>
  <c r="G317" i="2"/>
  <c r="H317" i="2" s="1"/>
  <c r="G316" i="2"/>
  <c r="H316" i="2" s="1"/>
  <c r="G315" i="2"/>
  <c r="H315" i="2" s="1"/>
  <c r="G314" i="2"/>
  <c r="H314" i="2" s="1"/>
  <c r="G313" i="2"/>
  <c r="H313" i="2" s="1"/>
  <c r="G312" i="2"/>
  <c r="H312" i="2" s="1"/>
  <c r="G311" i="2"/>
  <c r="H311" i="2" s="1"/>
  <c r="G310" i="2"/>
  <c r="H310" i="2" s="1"/>
  <c r="G309" i="2"/>
  <c r="H309" i="2" s="1"/>
  <c r="G308" i="2"/>
  <c r="H308" i="2" s="1"/>
  <c r="G307" i="2"/>
  <c r="H307" i="2" s="1"/>
  <c r="G305" i="2"/>
  <c r="G304" i="2"/>
  <c r="H304" i="2" s="1"/>
  <c r="G303" i="2"/>
  <c r="H303" i="2" s="1"/>
  <c r="G302" i="2"/>
  <c r="H302" i="2" s="1"/>
  <c r="G301" i="2"/>
  <c r="H301" i="2" s="1"/>
  <c r="G300" i="2"/>
  <c r="H300" i="2" s="1"/>
  <c r="G299" i="2"/>
  <c r="H299" i="2" s="1"/>
  <c r="G298" i="2"/>
  <c r="H298" i="2" s="1"/>
  <c r="G297" i="2"/>
  <c r="H297" i="2" s="1"/>
  <c r="G296" i="2"/>
  <c r="H296" i="2" s="1"/>
  <c r="G294" i="2"/>
  <c r="G293" i="2"/>
  <c r="H293" i="2" s="1"/>
  <c r="G292" i="2"/>
  <c r="H292" i="2" s="1"/>
  <c r="G291" i="2"/>
  <c r="H291" i="2" s="1"/>
  <c r="G290" i="2"/>
  <c r="H290" i="2" s="1"/>
  <c r="G289" i="2"/>
  <c r="H289" i="2" s="1"/>
  <c r="G288" i="2"/>
  <c r="H288" i="2" s="1"/>
  <c r="G287" i="2"/>
  <c r="H287" i="2" s="1"/>
  <c r="G286" i="2"/>
  <c r="H286" i="2" s="1"/>
  <c r="G284" i="2"/>
  <c r="G283" i="2"/>
  <c r="H283" i="2" s="1"/>
  <c r="G282" i="2"/>
  <c r="H282" i="2" s="1"/>
  <c r="G281" i="2"/>
  <c r="H281" i="2" s="1"/>
  <c r="G280" i="2"/>
  <c r="H280" i="2" s="1"/>
  <c r="G279" i="2"/>
  <c r="H279" i="2" s="1"/>
  <c r="G278" i="2"/>
  <c r="H278" i="2" s="1"/>
  <c r="G277" i="2"/>
  <c r="H277" i="2" s="1"/>
  <c r="G276" i="2"/>
  <c r="H276" i="2" s="1"/>
  <c r="G274" i="2"/>
  <c r="G273" i="2"/>
  <c r="H273" i="2" s="1"/>
  <c r="G272" i="2"/>
  <c r="H272" i="2" s="1"/>
  <c r="G271" i="2"/>
  <c r="H271" i="2" s="1"/>
  <c r="G270" i="2"/>
  <c r="H270" i="2" s="1"/>
  <c r="G269" i="2"/>
  <c r="H269" i="2" s="1"/>
  <c r="G268" i="2"/>
  <c r="H268" i="2" s="1"/>
  <c r="G267" i="2"/>
  <c r="H267" i="2" s="1"/>
  <c r="G266" i="2"/>
  <c r="H266" i="2" s="1"/>
  <c r="G265" i="2"/>
  <c r="H265" i="2" s="1"/>
  <c r="G264" i="2"/>
  <c r="H264" i="2" s="1"/>
  <c r="G263" i="2"/>
  <c r="H263" i="2" s="1"/>
  <c r="G262" i="2"/>
  <c r="H262" i="2" s="1"/>
  <c r="G261" i="2"/>
  <c r="H261" i="2" s="1"/>
  <c r="G260" i="2"/>
  <c r="H260" i="2" s="1"/>
  <c r="G259" i="2"/>
  <c r="H259" i="2" s="1"/>
  <c r="G258" i="2"/>
  <c r="H258" i="2" s="1"/>
  <c r="G257" i="2"/>
  <c r="H257" i="2" s="1"/>
  <c r="G256" i="2"/>
  <c r="H256" i="2" s="1"/>
  <c r="G254" i="2"/>
  <c r="G253" i="2"/>
  <c r="H253" i="2" s="1"/>
  <c r="G252" i="2"/>
  <c r="H252" i="2" s="1"/>
  <c r="G251" i="2"/>
  <c r="H251" i="2" s="1"/>
  <c r="G250" i="2"/>
  <c r="H250" i="2" s="1"/>
  <c r="G249" i="2"/>
  <c r="H249" i="2" s="1"/>
  <c r="G248" i="2"/>
  <c r="H248" i="2" s="1"/>
  <c r="G247" i="2"/>
  <c r="H247" i="2" s="1"/>
  <c r="G246" i="2"/>
  <c r="H246" i="2" s="1"/>
  <c r="G245" i="2"/>
  <c r="H245" i="2" s="1"/>
  <c r="G244" i="2"/>
  <c r="H244" i="2" s="1"/>
  <c r="G242" i="2"/>
  <c r="G241" i="2"/>
  <c r="G240" i="2"/>
  <c r="G239" i="2"/>
  <c r="H239" i="2" s="1"/>
  <c r="G238" i="2"/>
  <c r="H238" i="2" s="1"/>
  <c r="G237" i="2"/>
  <c r="H237" i="2" s="1"/>
  <c r="G236" i="2"/>
  <c r="H236" i="2" s="1"/>
  <c r="G235" i="2"/>
  <c r="H235" i="2" s="1"/>
  <c r="G234" i="2"/>
  <c r="H234" i="2" s="1"/>
  <c r="G233" i="2"/>
  <c r="H233" i="2" s="1"/>
  <c r="G232" i="2"/>
  <c r="H232" i="2" s="1"/>
  <c r="G231" i="2"/>
  <c r="H231" i="2" s="1"/>
  <c r="G230" i="2"/>
  <c r="H230" i="2" s="1"/>
  <c r="G229" i="2"/>
  <c r="H229" i="2" s="1"/>
  <c r="G228" i="2"/>
  <c r="H228" i="2" s="1"/>
  <c r="G227" i="2"/>
  <c r="H227" i="2" s="1"/>
  <c r="G226" i="2"/>
  <c r="H226" i="2" s="1"/>
  <c r="G225" i="2"/>
  <c r="H225" i="2" s="1"/>
  <c r="G224" i="2"/>
  <c r="H224" i="2" s="1"/>
  <c r="G223" i="2"/>
  <c r="H223" i="2" s="1"/>
  <c r="G222" i="2"/>
  <c r="H222" i="2" s="1"/>
  <c r="G221" i="2"/>
  <c r="H221" i="2" s="1"/>
  <c r="G220" i="2"/>
  <c r="H220" i="2" s="1"/>
  <c r="G219" i="2"/>
  <c r="H219" i="2" s="1"/>
  <c r="G218" i="2"/>
  <c r="H218" i="2" s="1"/>
  <c r="G217" i="2"/>
  <c r="H217" i="2" s="1"/>
  <c r="G216" i="2"/>
  <c r="H216" i="2" s="1"/>
  <c r="G215" i="2"/>
  <c r="H215" i="2" s="1"/>
  <c r="G214" i="2"/>
  <c r="H214" i="2" s="1"/>
  <c r="G213" i="2"/>
  <c r="H213" i="2" s="1"/>
  <c r="G212" i="2"/>
  <c r="H212" i="2" s="1"/>
  <c r="G211" i="2"/>
  <c r="H211" i="2" s="1"/>
  <c r="G209" i="2"/>
  <c r="G208" i="2"/>
  <c r="G207" i="2"/>
  <c r="G206" i="2"/>
  <c r="H206" i="2" s="1"/>
  <c r="G205" i="2"/>
  <c r="H205" i="2" s="1"/>
  <c r="G204" i="2"/>
  <c r="H204" i="2" s="1"/>
  <c r="G203" i="2"/>
  <c r="H203" i="2" s="1"/>
  <c r="G202" i="2"/>
  <c r="H202" i="2" s="1"/>
  <c r="G201" i="2"/>
  <c r="H201" i="2" s="1"/>
  <c r="G200" i="2"/>
  <c r="H200" i="2" s="1"/>
  <c r="G199" i="2"/>
  <c r="H199" i="2" s="1"/>
  <c r="G198" i="2"/>
  <c r="H198" i="2" s="1"/>
  <c r="G197" i="2"/>
  <c r="H197" i="2" s="1"/>
  <c r="G196" i="2"/>
  <c r="H196" i="2" s="1"/>
  <c r="G195" i="2"/>
  <c r="H195" i="2" s="1"/>
  <c r="G194" i="2"/>
  <c r="H194" i="2" s="1"/>
  <c r="G193" i="2"/>
  <c r="H193" i="2" s="1"/>
  <c r="G192" i="2"/>
  <c r="H192" i="2" s="1"/>
  <c r="G191" i="2"/>
  <c r="H191" i="2" s="1"/>
  <c r="G190" i="2"/>
  <c r="H190" i="2" s="1"/>
  <c r="G189" i="2"/>
  <c r="H189" i="2" s="1"/>
  <c r="G188" i="2"/>
  <c r="H188" i="2" s="1"/>
  <c r="G187" i="2"/>
  <c r="H187" i="2" s="1"/>
  <c r="G186" i="2"/>
  <c r="H186" i="2" s="1"/>
  <c r="G185" i="2"/>
  <c r="H185" i="2" s="1"/>
  <c r="G184" i="2"/>
  <c r="H184" i="2" s="1"/>
  <c r="G183" i="2"/>
  <c r="H183" i="2" s="1"/>
  <c r="G182" i="2"/>
  <c r="H182" i="2" s="1"/>
  <c r="G181" i="2"/>
  <c r="H181" i="2" s="1"/>
  <c r="G180" i="2"/>
  <c r="H180" i="2" s="1"/>
  <c r="G179" i="2"/>
  <c r="H179" i="2" s="1"/>
  <c r="G178" i="2"/>
  <c r="H178" i="2" s="1"/>
  <c r="G176" i="2"/>
  <c r="H176" i="2" s="1"/>
  <c r="G175" i="2"/>
  <c r="H175" i="2" s="1"/>
  <c r="G174" i="2"/>
  <c r="H174" i="2" s="1"/>
  <c r="G170" i="2"/>
  <c r="H170" i="2" s="1"/>
  <c r="G169" i="2"/>
  <c r="H169" i="2" s="1"/>
  <c r="G168" i="2"/>
  <c r="H168" i="2" s="1"/>
  <c r="G167" i="2"/>
  <c r="H167" i="2" s="1"/>
  <c r="G166" i="2"/>
  <c r="G165" i="2"/>
  <c r="G163" i="2"/>
  <c r="H163" i="2" s="1"/>
  <c r="G162" i="2"/>
  <c r="H162" i="2" s="1"/>
  <c r="G161" i="2"/>
  <c r="H161" i="2" s="1"/>
  <c r="G160" i="2"/>
  <c r="H160" i="2" s="1"/>
  <c r="G159" i="2"/>
  <c r="G158" i="2"/>
  <c r="G156" i="2"/>
  <c r="G155" i="2"/>
  <c r="G154" i="2"/>
  <c r="H154" i="2" s="1"/>
  <c r="G153" i="2"/>
  <c r="G152" i="2"/>
  <c r="G151" i="2"/>
  <c r="G150" i="2"/>
  <c r="G149" i="2"/>
  <c r="G147" i="2"/>
  <c r="G146" i="2"/>
  <c r="G145" i="2"/>
  <c r="H145" i="2" s="1"/>
  <c r="G144" i="2"/>
  <c r="G143" i="2"/>
  <c r="G142" i="2"/>
  <c r="G141" i="2"/>
  <c r="G140" i="2"/>
  <c r="G139" i="2"/>
  <c r="G138" i="2"/>
  <c r="G136" i="2"/>
  <c r="G135" i="2"/>
  <c r="G134" i="2"/>
  <c r="G133" i="2"/>
  <c r="G132" i="2"/>
  <c r="G131" i="2"/>
  <c r="G130" i="2"/>
  <c r="G129" i="2"/>
  <c r="G128" i="2"/>
  <c r="G127" i="2"/>
  <c r="G125" i="2"/>
  <c r="G124" i="2"/>
  <c r="G123" i="2"/>
  <c r="G122" i="2"/>
  <c r="G121" i="2"/>
  <c r="G120" i="2"/>
  <c r="G119" i="2"/>
  <c r="G118" i="2"/>
  <c r="G116" i="2"/>
  <c r="G115" i="2"/>
  <c r="G114" i="2"/>
  <c r="G113" i="2"/>
  <c r="G112" i="2"/>
  <c r="G111" i="2"/>
  <c r="G110" i="2"/>
  <c r="H110" i="2" s="1"/>
  <c r="G109" i="2"/>
  <c r="G108" i="2"/>
  <c r="G107" i="2"/>
  <c r="G106" i="2"/>
  <c r="G105" i="2"/>
  <c r="G103" i="2"/>
  <c r="G102" i="2"/>
  <c r="G101" i="2"/>
  <c r="H101" i="2" s="1"/>
  <c r="G100" i="2"/>
  <c r="H100" i="2" s="1"/>
  <c r="G99" i="2"/>
  <c r="G98" i="2"/>
  <c r="G97" i="2"/>
  <c r="G96" i="2"/>
  <c r="G95" i="2"/>
  <c r="G94" i="2"/>
  <c r="G93" i="2"/>
  <c r="G92" i="2"/>
  <c r="G91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5" i="2"/>
  <c r="H75" i="2" s="1"/>
  <c r="G74" i="2"/>
  <c r="G73" i="2"/>
  <c r="G72" i="2"/>
  <c r="H72" i="2" s="1"/>
  <c r="G71" i="2"/>
  <c r="H71" i="2" s="1"/>
  <c r="G70" i="2"/>
  <c r="H70" i="2" s="1"/>
  <c r="G69" i="2"/>
  <c r="H69" i="2" s="1"/>
  <c r="G68" i="2"/>
  <c r="H68" i="2" s="1"/>
  <c r="G67" i="2"/>
  <c r="H67" i="2" s="1"/>
  <c r="G66" i="2"/>
  <c r="H66" i="2" s="1"/>
  <c r="G65" i="2"/>
  <c r="H65" i="2" s="1"/>
  <c r="G64" i="2"/>
  <c r="H64" i="2" s="1"/>
  <c r="G63" i="2"/>
  <c r="H63" i="2" s="1"/>
  <c r="G62" i="2"/>
  <c r="H62" i="2" s="1"/>
  <c r="G61" i="2"/>
  <c r="H61" i="2" s="1"/>
  <c r="G60" i="2"/>
  <c r="H60" i="2" s="1"/>
  <c r="G59" i="2"/>
  <c r="H59" i="2" s="1"/>
  <c r="G58" i="2"/>
  <c r="H58" i="2" s="1"/>
  <c r="G57" i="2"/>
  <c r="H57" i="2" s="1"/>
  <c r="G56" i="2"/>
  <c r="H56" i="2" s="1"/>
  <c r="G55" i="2"/>
  <c r="H55" i="2" s="1"/>
  <c r="G54" i="2"/>
  <c r="H54" i="2" s="1"/>
  <c r="G53" i="2"/>
  <c r="H53" i="2" s="1"/>
  <c r="G52" i="2"/>
  <c r="H52" i="2" s="1"/>
  <c r="G50" i="2"/>
  <c r="G49" i="2"/>
  <c r="G48" i="2"/>
  <c r="G47" i="2"/>
  <c r="H47" i="2" s="1"/>
  <c r="G46" i="2"/>
  <c r="H46" i="2" s="1"/>
  <c r="G45" i="2"/>
  <c r="H45" i="2" s="1"/>
  <c r="G44" i="2"/>
  <c r="H44" i="2" s="1"/>
  <c r="G43" i="2"/>
  <c r="H43" i="2" s="1"/>
  <c r="G42" i="2"/>
  <c r="H42" i="2" s="1"/>
  <c r="G41" i="2"/>
  <c r="H41" i="2" s="1"/>
  <c r="G40" i="2"/>
  <c r="H40" i="2" s="1"/>
  <c r="G39" i="2"/>
  <c r="H39" i="2" s="1"/>
  <c r="G38" i="2"/>
  <c r="H38" i="2" s="1"/>
  <c r="G37" i="2"/>
  <c r="H37" i="2" s="1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22" i="2"/>
  <c r="H22" i="2" s="1"/>
  <c r="G21" i="2"/>
  <c r="H21" i="2" s="1"/>
  <c r="G19" i="2"/>
  <c r="H19" i="2" s="1"/>
  <c r="G18" i="2"/>
  <c r="H18" i="2" s="1"/>
  <c r="G17" i="2"/>
  <c r="H17" i="2" s="1"/>
  <c r="G16" i="2"/>
  <c r="H16" i="2" s="1"/>
  <c r="G15" i="2"/>
  <c r="H15" i="2" s="1"/>
  <c r="G14" i="2"/>
  <c r="H14" i="2" s="1"/>
  <c r="G13" i="2"/>
  <c r="H13" i="2" s="1"/>
  <c r="G11" i="2"/>
  <c r="G10" i="2"/>
  <c r="G9" i="2"/>
  <c r="G8" i="2"/>
  <c r="H8" i="2" s="1"/>
  <c r="G7" i="2"/>
  <c r="H7" i="2" s="1"/>
  <c r="G6" i="2"/>
  <c r="H6" i="2" s="1"/>
  <c r="G5" i="2"/>
  <c r="H5" i="2" s="1"/>
  <c r="G4" i="2"/>
  <c r="H4" i="2" s="1"/>
  <c r="G3" i="2"/>
  <c r="H3" i="2" s="1"/>
  <c r="E1195" i="2"/>
  <c r="F1195" i="2" s="1"/>
  <c r="E1194" i="2"/>
  <c r="F1194" i="2" s="1"/>
  <c r="E1193" i="2"/>
  <c r="F1193" i="2" s="1"/>
  <c r="E1192" i="2"/>
  <c r="F1192" i="2" s="1"/>
  <c r="E1191" i="2"/>
  <c r="F1191" i="2" s="1"/>
  <c r="E1190" i="2"/>
  <c r="F1190" i="2" s="1"/>
  <c r="E1189" i="2"/>
  <c r="F1189" i="2" s="1"/>
  <c r="E1188" i="2"/>
  <c r="F1188" i="2" s="1"/>
  <c r="E1187" i="2"/>
  <c r="F1187" i="2" s="1"/>
  <c r="E1186" i="2"/>
  <c r="F1186" i="2" s="1"/>
  <c r="E1185" i="2"/>
  <c r="F1185" i="2" s="1"/>
  <c r="E1184" i="2"/>
  <c r="F1184" i="2" s="1"/>
  <c r="E1183" i="2"/>
  <c r="F1183" i="2" s="1"/>
  <c r="E1182" i="2"/>
  <c r="F1182" i="2" s="1"/>
  <c r="E1181" i="2"/>
  <c r="F1181" i="2" s="1"/>
  <c r="E1180" i="2"/>
  <c r="F1180" i="2" s="1"/>
  <c r="E1179" i="2"/>
  <c r="F1179" i="2" s="1"/>
  <c r="E1178" i="2"/>
  <c r="F1178" i="2" s="1"/>
  <c r="E1177" i="2"/>
  <c r="F1177" i="2" s="1"/>
  <c r="E1176" i="2"/>
  <c r="F1176" i="2" s="1"/>
  <c r="E1172" i="2"/>
  <c r="F1172" i="2" s="1"/>
  <c r="E1171" i="2"/>
  <c r="F1171" i="2" s="1"/>
  <c r="E1170" i="2"/>
  <c r="F1170" i="2" s="1"/>
  <c r="E1169" i="2"/>
  <c r="F1169" i="2" s="1"/>
  <c r="E1168" i="2"/>
  <c r="F1168" i="2" s="1"/>
  <c r="E1167" i="2"/>
  <c r="F1167" i="2" s="1"/>
  <c r="E1166" i="2"/>
  <c r="F1166" i="2" s="1"/>
  <c r="E1165" i="2"/>
  <c r="F1165" i="2" s="1"/>
  <c r="E1164" i="2"/>
  <c r="F1164" i="2" s="1"/>
  <c r="E1163" i="2"/>
  <c r="F1163" i="2" s="1"/>
  <c r="E1162" i="2"/>
  <c r="F1162" i="2" s="1"/>
  <c r="E1161" i="2"/>
  <c r="F1161" i="2" s="1"/>
  <c r="E1160" i="2"/>
  <c r="F1160" i="2" s="1"/>
  <c r="E1159" i="2"/>
  <c r="F1159" i="2" s="1"/>
  <c r="E1158" i="2"/>
  <c r="F1158" i="2" s="1"/>
  <c r="E1157" i="2"/>
  <c r="F1157" i="2" s="1"/>
  <c r="E1156" i="2"/>
  <c r="F1156" i="2" s="1"/>
  <c r="E1155" i="2"/>
  <c r="F1155" i="2" s="1"/>
  <c r="E1154" i="2"/>
  <c r="F1154" i="2" s="1"/>
  <c r="E1153" i="2"/>
  <c r="F1153" i="2" s="1"/>
  <c r="E1150" i="2"/>
  <c r="F1150" i="2" s="1"/>
  <c r="E1149" i="2"/>
  <c r="F1149" i="2" s="1"/>
  <c r="E1148" i="2"/>
  <c r="F1148" i="2" s="1"/>
  <c r="E1147" i="2"/>
  <c r="F1147" i="2" s="1"/>
  <c r="E1146" i="2"/>
  <c r="F1146" i="2" s="1"/>
  <c r="E1145" i="2"/>
  <c r="F1145" i="2" s="1"/>
  <c r="E1142" i="2"/>
  <c r="F1142" i="2" s="1"/>
  <c r="E1141" i="2"/>
  <c r="F1141" i="2" s="1"/>
  <c r="E1140" i="2"/>
  <c r="F1140" i="2" s="1"/>
  <c r="E1139" i="2"/>
  <c r="F1139" i="2" s="1"/>
  <c r="E1138" i="2"/>
  <c r="F1138" i="2" s="1"/>
  <c r="E1137" i="2"/>
  <c r="F1137" i="2" s="1"/>
  <c r="E1134" i="2"/>
  <c r="F1134" i="2" s="1"/>
  <c r="E1133" i="2"/>
  <c r="F1133" i="2" s="1"/>
  <c r="E1132" i="2"/>
  <c r="F1132" i="2" s="1"/>
  <c r="E1131" i="2"/>
  <c r="F1131" i="2" s="1"/>
  <c r="E1130" i="2"/>
  <c r="F1130" i="2" s="1"/>
  <c r="E1129" i="2"/>
  <c r="F1129" i="2" s="1"/>
  <c r="E1126" i="2"/>
  <c r="F1126" i="2" s="1"/>
  <c r="E1125" i="2"/>
  <c r="F1125" i="2" s="1"/>
  <c r="E1124" i="2"/>
  <c r="F1124" i="2" s="1"/>
  <c r="E1123" i="2"/>
  <c r="F1123" i="2" s="1"/>
  <c r="E1122" i="2"/>
  <c r="F1122" i="2" s="1"/>
  <c r="E1121" i="2"/>
  <c r="F1121" i="2" s="1"/>
  <c r="E1120" i="2"/>
  <c r="F1120" i="2" s="1"/>
  <c r="E1119" i="2"/>
  <c r="F1119" i="2" s="1"/>
  <c r="E1117" i="2"/>
  <c r="F1117" i="2" s="1"/>
  <c r="E1116" i="2"/>
  <c r="F1116" i="2" s="1"/>
  <c r="E1115" i="2"/>
  <c r="F1115" i="2" s="1"/>
  <c r="E1114" i="2"/>
  <c r="F1114" i="2" s="1"/>
  <c r="E1113" i="2"/>
  <c r="F1113" i="2" s="1"/>
  <c r="E1112" i="2"/>
  <c r="F1112" i="2" s="1"/>
  <c r="E1110" i="2"/>
  <c r="F1110" i="2" s="1"/>
  <c r="E1109" i="2"/>
  <c r="F1109" i="2" s="1"/>
  <c r="E1108" i="2"/>
  <c r="F1108" i="2" s="1"/>
  <c r="E1107" i="2"/>
  <c r="F1107" i="2" s="1"/>
  <c r="E1106" i="2"/>
  <c r="F1106" i="2" s="1"/>
  <c r="E1105" i="2"/>
  <c r="F1105" i="2" s="1"/>
  <c r="E1101" i="2"/>
  <c r="F1101" i="2" s="1"/>
  <c r="E1100" i="2"/>
  <c r="F1100" i="2" s="1"/>
  <c r="E1099" i="2"/>
  <c r="F1099" i="2" s="1"/>
  <c r="E1098" i="2"/>
  <c r="F1098" i="2" s="1"/>
  <c r="E1097" i="2"/>
  <c r="F1097" i="2" s="1"/>
  <c r="E1096" i="2"/>
  <c r="F1096" i="2" s="1"/>
  <c r="E1095" i="2"/>
  <c r="F1095" i="2" s="1"/>
  <c r="E1094" i="2"/>
  <c r="F1094" i="2" s="1"/>
  <c r="E1093" i="2"/>
  <c r="F1093" i="2" s="1"/>
  <c r="E1092" i="2"/>
  <c r="F1092" i="2" s="1"/>
  <c r="E1091" i="2"/>
  <c r="F1091" i="2" s="1"/>
  <c r="E1090" i="2"/>
  <c r="F1090" i="2" s="1"/>
  <c r="E1089" i="2"/>
  <c r="F1089" i="2" s="1"/>
  <c r="E1088" i="2"/>
  <c r="F1088" i="2" s="1"/>
  <c r="E1087" i="2"/>
  <c r="F1087" i="2" s="1"/>
  <c r="E1086" i="2"/>
  <c r="F1086" i="2" s="1"/>
  <c r="E1085" i="2"/>
  <c r="F1085" i="2" s="1"/>
  <c r="E1084" i="2"/>
  <c r="F1084" i="2" s="1"/>
  <c r="E1083" i="2"/>
  <c r="F1083" i="2" s="1"/>
  <c r="E1082" i="2"/>
  <c r="F1082" i="2" s="1"/>
  <c r="E1081" i="2"/>
  <c r="F1081" i="2" s="1"/>
  <c r="E1080" i="2"/>
  <c r="F1080" i="2" s="1"/>
  <c r="E1079" i="2"/>
  <c r="F1079" i="2" s="1"/>
  <c r="E1078" i="2"/>
  <c r="F1078" i="2" s="1"/>
  <c r="E1077" i="2"/>
  <c r="F1077" i="2" s="1"/>
  <c r="E1076" i="2"/>
  <c r="F1076" i="2" s="1"/>
  <c r="E1075" i="2"/>
  <c r="F1075" i="2" s="1"/>
  <c r="E1074" i="2"/>
  <c r="F1074" i="2" s="1"/>
  <c r="E1073" i="2"/>
  <c r="F1073" i="2" s="1"/>
  <c r="E1072" i="2"/>
  <c r="F1072" i="2" s="1"/>
  <c r="E1069" i="2"/>
  <c r="F1069" i="2" s="1"/>
  <c r="E1068" i="2"/>
  <c r="F1068" i="2" s="1"/>
  <c r="E1067" i="2"/>
  <c r="F1067" i="2" s="1"/>
  <c r="E1066" i="2"/>
  <c r="F1066" i="2" s="1"/>
  <c r="E1065" i="2"/>
  <c r="F1065" i="2" s="1"/>
  <c r="E1064" i="2"/>
  <c r="F1064" i="2" s="1"/>
  <c r="E1063" i="2"/>
  <c r="F1063" i="2" s="1"/>
  <c r="E1060" i="2"/>
  <c r="F1060" i="2" s="1"/>
  <c r="E1059" i="2"/>
  <c r="F1059" i="2" s="1"/>
  <c r="E1058" i="2"/>
  <c r="F1058" i="2" s="1"/>
  <c r="E1057" i="2"/>
  <c r="F1057" i="2" s="1"/>
  <c r="E1056" i="2"/>
  <c r="F1056" i="2" s="1"/>
  <c r="E1055" i="2"/>
  <c r="F1055" i="2" s="1"/>
  <c r="E1054" i="2"/>
  <c r="F1054" i="2" s="1"/>
  <c r="E1053" i="2"/>
  <c r="F1053" i="2" s="1"/>
  <c r="E1051" i="2"/>
  <c r="F1051" i="2" s="1"/>
  <c r="E1050" i="2"/>
  <c r="F1050" i="2" s="1"/>
  <c r="E1049" i="2"/>
  <c r="F1049" i="2" s="1"/>
  <c r="E1048" i="2"/>
  <c r="F1048" i="2" s="1"/>
  <c r="E1047" i="2"/>
  <c r="F1047" i="2" s="1"/>
  <c r="E1046" i="2"/>
  <c r="F1046" i="2" s="1"/>
  <c r="E1033" i="2"/>
  <c r="F1033" i="2" s="1"/>
  <c r="E1032" i="2"/>
  <c r="F1032" i="2" s="1"/>
  <c r="E1031" i="2"/>
  <c r="F1031" i="2" s="1"/>
  <c r="E1030" i="2"/>
  <c r="F1030" i="2" s="1"/>
  <c r="E1029" i="2"/>
  <c r="F1029" i="2" s="1"/>
  <c r="E1028" i="2"/>
  <c r="F1028" i="2" s="1"/>
  <c r="E1027" i="2"/>
  <c r="F1027" i="2" s="1"/>
  <c r="E1026" i="2"/>
  <c r="F1026" i="2" s="1"/>
  <c r="E1025" i="2"/>
  <c r="F1025" i="2" s="1"/>
  <c r="E1024" i="2"/>
  <c r="F1024" i="2" s="1"/>
  <c r="E1023" i="2"/>
  <c r="F1023" i="2" s="1"/>
  <c r="E1022" i="2"/>
  <c r="F1022" i="2" s="1"/>
  <c r="E1021" i="2"/>
  <c r="F1021" i="2" s="1"/>
  <c r="E1020" i="2"/>
  <c r="F1020" i="2" s="1"/>
  <c r="E1019" i="2"/>
  <c r="F1019" i="2" s="1"/>
  <c r="E1018" i="2"/>
  <c r="F1018" i="2" s="1"/>
  <c r="E1017" i="2"/>
  <c r="F1017" i="2" s="1"/>
  <c r="E1016" i="2"/>
  <c r="F1016" i="2" s="1"/>
  <c r="E1015" i="2"/>
  <c r="F1015" i="2" s="1"/>
  <c r="E1014" i="2"/>
  <c r="F1014" i="2" s="1"/>
  <c r="E1013" i="2"/>
  <c r="F1013" i="2" s="1"/>
  <c r="E1012" i="2"/>
  <c r="F1012" i="2" s="1"/>
  <c r="E1008" i="2"/>
  <c r="F1008" i="2" s="1"/>
  <c r="E1007" i="2"/>
  <c r="F1007" i="2" s="1"/>
  <c r="E1006" i="2"/>
  <c r="F1006" i="2" s="1"/>
  <c r="E1005" i="2"/>
  <c r="F1005" i="2" s="1"/>
  <c r="E1004" i="2"/>
  <c r="F1004" i="2" s="1"/>
  <c r="E1003" i="2"/>
  <c r="F1003" i="2" s="1"/>
  <c r="E1002" i="2"/>
  <c r="F1002" i="2" s="1"/>
  <c r="E1001" i="2"/>
  <c r="F1001" i="2" s="1"/>
  <c r="E1000" i="2"/>
  <c r="F1000" i="2" s="1"/>
  <c r="E999" i="2"/>
  <c r="F999" i="2" s="1"/>
  <c r="E998" i="2"/>
  <c r="F998" i="2" s="1"/>
  <c r="E997" i="2"/>
  <c r="F997" i="2" s="1"/>
  <c r="E936" i="2"/>
  <c r="F936" i="2" s="1"/>
  <c r="E935" i="2"/>
  <c r="F935" i="2" s="1"/>
  <c r="E934" i="2"/>
  <c r="F934" i="2" s="1"/>
  <c r="E933" i="2"/>
  <c r="F933" i="2" s="1"/>
  <c r="E932" i="2"/>
  <c r="F932" i="2" s="1"/>
  <c r="E931" i="2"/>
  <c r="F931" i="2" s="1"/>
  <c r="E930" i="2"/>
  <c r="F930" i="2" s="1"/>
  <c r="E929" i="2"/>
  <c r="F929" i="2" s="1"/>
  <c r="E928" i="2"/>
  <c r="F928" i="2" s="1"/>
  <c r="E927" i="2"/>
  <c r="F927" i="2" s="1"/>
  <c r="E926" i="2"/>
  <c r="F926" i="2" s="1"/>
  <c r="E925" i="2"/>
  <c r="F925" i="2" s="1"/>
  <c r="E924" i="2"/>
  <c r="F924" i="2" s="1"/>
  <c r="E923" i="2"/>
  <c r="F923" i="2" s="1"/>
  <c r="E922" i="2"/>
  <c r="F922" i="2" s="1"/>
  <c r="E919" i="2"/>
  <c r="F919" i="2" s="1"/>
  <c r="E918" i="2"/>
  <c r="F918" i="2" s="1"/>
  <c r="E917" i="2"/>
  <c r="F917" i="2" s="1"/>
  <c r="E916" i="2"/>
  <c r="F916" i="2" s="1"/>
  <c r="E915" i="2"/>
  <c r="F915" i="2" s="1"/>
  <c r="E914" i="2"/>
  <c r="F914" i="2" s="1"/>
  <c r="E913" i="2"/>
  <c r="F913" i="2" s="1"/>
  <c r="E912" i="2"/>
  <c r="F912" i="2" s="1"/>
  <c r="E911" i="2"/>
  <c r="F911" i="2" s="1"/>
  <c r="E910" i="2"/>
  <c r="F910" i="2" s="1"/>
  <c r="E909" i="2"/>
  <c r="F909" i="2" s="1"/>
  <c r="E908" i="2"/>
  <c r="F908" i="2" s="1"/>
  <c r="E907" i="2"/>
  <c r="F907" i="2" s="1"/>
  <c r="E906" i="2"/>
  <c r="F906" i="2" s="1"/>
  <c r="E905" i="2"/>
  <c r="F905" i="2" s="1"/>
  <c r="E904" i="2"/>
  <c r="F904" i="2" s="1"/>
  <c r="E903" i="2"/>
  <c r="F903" i="2" s="1"/>
  <c r="E902" i="2"/>
  <c r="F902" i="2" s="1"/>
  <c r="E898" i="2"/>
  <c r="F898" i="2" s="1"/>
  <c r="E897" i="2"/>
  <c r="F897" i="2" s="1"/>
  <c r="E896" i="2"/>
  <c r="F896" i="2" s="1"/>
  <c r="E895" i="2"/>
  <c r="F895" i="2" s="1"/>
  <c r="E894" i="2"/>
  <c r="F894" i="2" s="1"/>
  <c r="E893" i="2"/>
  <c r="F893" i="2" s="1"/>
  <c r="E892" i="2"/>
  <c r="F892" i="2" s="1"/>
  <c r="E891" i="2"/>
  <c r="F891" i="2" s="1"/>
  <c r="E890" i="2"/>
  <c r="F890" i="2" s="1"/>
  <c r="E889" i="2"/>
  <c r="F889" i="2" s="1"/>
  <c r="E888" i="2"/>
  <c r="F888" i="2" s="1"/>
  <c r="E887" i="2"/>
  <c r="F887" i="2" s="1"/>
  <c r="E886" i="2"/>
  <c r="F886" i="2" s="1"/>
  <c r="E885" i="2"/>
  <c r="F885" i="2" s="1"/>
  <c r="E884" i="2"/>
  <c r="F884" i="2" s="1"/>
  <c r="E883" i="2"/>
  <c r="F883" i="2" s="1"/>
  <c r="E882" i="2"/>
  <c r="F882" i="2" s="1"/>
  <c r="E881" i="2"/>
  <c r="F881" i="2" s="1"/>
  <c r="E880" i="2"/>
  <c r="F880" i="2" s="1"/>
  <c r="E879" i="2"/>
  <c r="F879" i="2" s="1"/>
  <c r="E878" i="2"/>
  <c r="F878" i="2" s="1"/>
  <c r="E877" i="2"/>
  <c r="F877" i="2" s="1"/>
  <c r="E876" i="2"/>
  <c r="F876" i="2" s="1"/>
  <c r="E875" i="2"/>
  <c r="F875" i="2" s="1"/>
  <c r="E874" i="2"/>
  <c r="F874" i="2" s="1"/>
  <c r="E873" i="2"/>
  <c r="F873" i="2" s="1"/>
  <c r="E872" i="2"/>
  <c r="F872" i="2" s="1"/>
  <c r="E871" i="2"/>
  <c r="F871" i="2" s="1"/>
  <c r="E865" i="2"/>
  <c r="F865" i="2" s="1"/>
  <c r="E864" i="2"/>
  <c r="F864" i="2" s="1"/>
  <c r="E863" i="2"/>
  <c r="F863" i="2" s="1"/>
  <c r="E862" i="2"/>
  <c r="F862" i="2" s="1"/>
  <c r="E861" i="2"/>
  <c r="F861" i="2" s="1"/>
  <c r="E860" i="2"/>
  <c r="F860" i="2" s="1"/>
  <c r="E859" i="2"/>
  <c r="F859" i="2" s="1"/>
  <c r="E858" i="2"/>
  <c r="F858" i="2" s="1"/>
  <c r="E857" i="2"/>
  <c r="F857" i="2" s="1"/>
  <c r="E856" i="2"/>
  <c r="F856" i="2" s="1"/>
  <c r="E855" i="2"/>
  <c r="F855" i="2" s="1"/>
  <c r="E854" i="2"/>
  <c r="F854" i="2" s="1"/>
  <c r="E853" i="2"/>
  <c r="F853" i="2" s="1"/>
  <c r="E852" i="2"/>
  <c r="F852" i="2" s="1"/>
  <c r="E851" i="2"/>
  <c r="F851" i="2" s="1"/>
  <c r="E850" i="2"/>
  <c r="F850" i="2" s="1"/>
  <c r="E849" i="2"/>
  <c r="F849" i="2" s="1"/>
  <c r="E848" i="2"/>
  <c r="F848" i="2" s="1"/>
  <c r="E847" i="2"/>
  <c r="F847" i="2" s="1"/>
  <c r="E846" i="2"/>
  <c r="F846" i="2" s="1"/>
  <c r="E845" i="2"/>
  <c r="F845" i="2" s="1"/>
  <c r="E844" i="2"/>
  <c r="F844" i="2" s="1"/>
  <c r="E843" i="2"/>
  <c r="F843" i="2" s="1"/>
  <c r="E842" i="2"/>
  <c r="F842" i="2" s="1"/>
  <c r="E841" i="2"/>
  <c r="F841" i="2" s="1"/>
  <c r="E840" i="2"/>
  <c r="F840" i="2" s="1"/>
  <c r="E839" i="2"/>
  <c r="F839" i="2" s="1"/>
  <c r="E838" i="2"/>
  <c r="F838" i="2" s="1"/>
  <c r="E837" i="2"/>
  <c r="F837" i="2" s="1"/>
  <c r="E836" i="2"/>
  <c r="F836" i="2" s="1"/>
  <c r="E835" i="2"/>
  <c r="F835" i="2" s="1"/>
  <c r="E834" i="2"/>
  <c r="F834" i="2" s="1"/>
  <c r="E833" i="2"/>
  <c r="F833" i="2" s="1"/>
  <c r="E832" i="2"/>
  <c r="F832" i="2" s="1"/>
  <c r="E831" i="2"/>
  <c r="F831" i="2" s="1"/>
  <c r="E830" i="2"/>
  <c r="F830" i="2" s="1"/>
  <c r="E829" i="2"/>
  <c r="F829" i="2" s="1"/>
  <c r="E828" i="2"/>
  <c r="F828" i="2" s="1"/>
  <c r="E827" i="2"/>
  <c r="F827" i="2" s="1"/>
  <c r="E826" i="2"/>
  <c r="F826" i="2" s="1"/>
  <c r="E825" i="2"/>
  <c r="F825" i="2" s="1"/>
  <c r="E824" i="2"/>
  <c r="F824" i="2" s="1"/>
  <c r="E823" i="2"/>
  <c r="F823" i="2" s="1"/>
  <c r="E813" i="2"/>
  <c r="F813" i="2" s="1"/>
  <c r="E812" i="2"/>
  <c r="F812" i="2" s="1"/>
  <c r="E811" i="2"/>
  <c r="F811" i="2" s="1"/>
  <c r="E810" i="2"/>
  <c r="F810" i="2" s="1"/>
  <c r="E809" i="2"/>
  <c r="F809" i="2" s="1"/>
  <c r="E808" i="2"/>
  <c r="F808" i="2" s="1"/>
  <c r="E807" i="2"/>
  <c r="F807" i="2" s="1"/>
  <c r="E806" i="2"/>
  <c r="F806" i="2" s="1"/>
  <c r="E805" i="2"/>
  <c r="F805" i="2" s="1"/>
  <c r="E804" i="2"/>
  <c r="F804" i="2" s="1"/>
  <c r="E803" i="2"/>
  <c r="F803" i="2" s="1"/>
  <c r="E802" i="2"/>
  <c r="F802" i="2" s="1"/>
  <c r="E801" i="2"/>
  <c r="F801" i="2" s="1"/>
  <c r="E798" i="2"/>
  <c r="F798" i="2" s="1"/>
  <c r="E797" i="2"/>
  <c r="F797" i="2" s="1"/>
  <c r="E796" i="2"/>
  <c r="F796" i="2" s="1"/>
  <c r="E795" i="2"/>
  <c r="F795" i="2" s="1"/>
  <c r="E794" i="2"/>
  <c r="F794" i="2" s="1"/>
  <c r="E793" i="2"/>
  <c r="F793" i="2" s="1"/>
  <c r="E792" i="2"/>
  <c r="F792" i="2" s="1"/>
  <c r="E791" i="2"/>
  <c r="F791" i="2" s="1"/>
  <c r="E790" i="2"/>
  <c r="F790" i="2" s="1"/>
  <c r="E787" i="2"/>
  <c r="F787" i="2" s="1"/>
  <c r="E786" i="2"/>
  <c r="F786" i="2" s="1"/>
  <c r="E785" i="2"/>
  <c r="F785" i="2" s="1"/>
  <c r="E784" i="2"/>
  <c r="F784" i="2" s="1"/>
  <c r="E783" i="2"/>
  <c r="F783" i="2" s="1"/>
  <c r="E782" i="2"/>
  <c r="F782" i="2" s="1"/>
  <c r="E781" i="2"/>
  <c r="F781" i="2" s="1"/>
  <c r="E780" i="2"/>
  <c r="F780" i="2" s="1"/>
  <c r="E779" i="2"/>
  <c r="F779" i="2" s="1"/>
  <c r="E778" i="2"/>
  <c r="F778" i="2" s="1"/>
  <c r="E777" i="2"/>
  <c r="F777" i="2" s="1"/>
  <c r="E774" i="2"/>
  <c r="F774" i="2" s="1"/>
  <c r="E773" i="2"/>
  <c r="F773" i="2" s="1"/>
  <c r="E772" i="2"/>
  <c r="F772" i="2" s="1"/>
  <c r="E771" i="2"/>
  <c r="F771" i="2" s="1"/>
  <c r="E770" i="2"/>
  <c r="F770" i="2" s="1"/>
  <c r="E769" i="2"/>
  <c r="F769" i="2" s="1"/>
  <c r="E768" i="2"/>
  <c r="F768" i="2" s="1"/>
  <c r="E767" i="2"/>
  <c r="F767" i="2" s="1"/>
  <c r="E766" i="2"/>
  <c r="F766" i="2" s="1"/>
  <c r="E765" i="2"/>
  <c r="F765" i="2" s="1"/>
  <c r="E762" i="2"/>
  <c r="F762" i="2" s="1"/>
  <c r="E761" i="2"/>
  <c r="F761" i="2" s="1"/>
  <c r="E760" i="2"/>
  <c r="F760" i="2" s="1"/>
  <c r="E759" i="2"/>
  <c r="F759" i="2" s="1"/>
  <c r="E758" i="2"/>
  <c r="F758" i="2" s="1"/>
  <c r="E757" i="2"/>
  <c r="F757" i="2" s="1"/>
  <c r="E754" i="2"/>
  <c r="F754" i="2" s="1"/>
  <c r="E753" i="2"/>
  <c r="F753" i="2" s="1"/>
  <c r="E752" i="2"/>
  <c r="F752" i="2" s="1"/>
  <c r="E751" i="2"/>
  <c r="F751" i="2" s="1"/>
  <c r="E750" i="2"/>
  <c r="F750" i="2" s="1"/>
  <c r="E749" i="2"/>
  <c r="F749" i="2" s="1"/>
  <c r="E746" i="2"/>
  <c r="F746" i="2" s="1"/>
  <c r="E745" i="2"/>
  <c r="F745" i="2" s="1"/>
  <c r="E744" i="2"/>
  <c r="F744" i="2" s="1"/>
  <c r="E743" i="2"/>
  <c r="F743" i="2" s="1"/>
  <c r="E742" i="2"/>
  <c r="F742" i="2" s="1"/>
  <c r="E741" i="2"/>
  <c r="F741" i="2" s="1"/>
  <c r="E740" i="2"/>
  <c r="F740" i="2" s="1"/>
  <c r="E739" i="2"/>
  <c r="F739" i="2" s="1"/>
  <c r="E736" i="2"/>
  <c r="F736" i="2" s="1"/>
  <c r="E735" i="2"/>
  <c r="F735" i="2" s="1"/>
  <c r="E734" i="2"/>
  <c r="F734" i="2" s="1"/>
  <c r="E733" i="2"/>
  <c r="F733" i="2" s="1"/>
  <c r="E732" i="2"/>
  <c r="F732" i="2" s="1"/>
  <c r="E731" i="2"/>
  <c r="F731" i="2" s="1"/>
  <c r="E730" i="2"/>
  <c r="F730" i="2" s="1"/>
  <c r="E729" i="2"/>
  <c r="F729" i="2" s="1"/>
  <c r="E728" i="2"/>
  <c r="F728" i="2" s="1"/>
  <c r="E727" i="2"/>
  <c r="F727" i="2" s="1"/>
  <c r="E726" i="2"/>
  <c r="F726" i="2" s="1"/>
  <c r="E723" i="2"/>
  <c r="F723" i="2" s="1"/>
  <c r="E722" i="2"/>
  <c r="F722" i="2" s="1"/>
  <c r="E721" i="2"/>
  <c r="F721" i="2" s="1"/>
  <c r="E720" i="2"/>
  <c r="F720" i="2" s="1"/>
  <c r="E719" i="2"/>
  <c r="F719" i="2" s="1"/>
  <c r="E718" i="2"/>
  <c r="F718" i="2" s="1"/>
  <c r="E717" i="2"/>
  <c r="F717" i="2" s="1"/>
  <c r="E716" i="2"/>
  <c r="F716" i="2" s="1"/>
  <c r="E710" i="2"/>
  <c r="F710" i="2" s="1"/>
  <c r="E709" i="2"/>
  <c r="F709" i="2" s="1"/>
  <c r="E708" i="2"/>
  <c r="F708" i="2" s="1"/>
  <c r="E707" i="2"/>
  <c r="F707" i="2" s="1"/>
  <c r="E706" i="2"/>
  <c r="F706" i="2" s="1"/>
  <c r="E705" i="2"/>
  <c r="F705" i="2" s="1"/>
  <c r="E704" i="2"/>
  <c r="F704" i="2" s="1"/>
  <c r="E703" i="2"/>
  <c r="F703" i="2" s="1"/>
  <c r="E702" i="2"/>
  <c r="F702" i="2" s="1"/>
  <c r="E701" i="2"/>
  <c r="F701" i="2" s="1"/>
  <c r="E700" i="2"/>
  <c r="F700" i="2" s="1"/>
  <c r="E699" i="2"/>
  <c r="F699" i="2" s="1"/>
  <c r="E698" i="2"/>
  <c r="F698" i="2" s="1"/>
  <c r="E697" i="2"/>
  <c r="F697" i="2" s="1"/>
  <c r="E696" i="2"/>
  <c r="F696" i="2" s="1"/>
  <c r="E695" i="2"/>
  <c r="F695" i="2" s="1"/>
  <c r="E694" i="2"/>
  <c r="F694" i="2" s="1"/>
  <c r="E693" i="2"/>
  <c r="F693" i="2" s="1"/>
  <c r="E692" i="2"/>
  <c r="F692" i="2" s="1"/>
  <c r="E691" i="2"/>
  <c r="F691" i="2" s="1"/>
  <c r="E690" i="2"/>
  <c r="F690" i="2" s="1"/>
  <c r="E689" i="2"/>
  <c r="F689" i="2" s="1"/>
  <c r="E688" i="2"/>
  <c r="F688" i="2" s="1"/>
  <c r="E687" i="2"/>
  <c r="F687" i="2" s="1"/>
  <c r="E686" i="2"/>
  <c r="F686" i="2" s="1"/>
  <c r="E685" i="2"/>
  <c r="F685" i="2" s="1"/>
  <c r="E684" i="2"/>
  <c r="F684" i="2" s="1"/>
  <c r="E683" i="2"/>
  <c r="F683" i="2" s="1"/>
  <c r="E682" i="2"/>
  <c r="F682" i="2" s="1"/>
  <c r="E679" i="2"/>
  <c r="F679" i="2" s="1"/>
  <c r="E678" i="2"/>
  <c r="F678" i="2" s="1"/>
  <c r="E677" i="2"/>
  <c r="F677" i="2" s="1"/>
  <c r="E676" i="2"/>
  <c r="F676" i="2" s="1"/>
  <c r="E675" i="2"/>
  <c r="F675" i="2" s="1"/>
  <c r="E674" i="2"/>
  <c r="F674" i="2" s="1"/>
  <c r="E673" i="2"/>
  <c r="F673" i="2" s="1"/>
  <c r="E672" i="2"/>
  <c r="F672" i="2" s="1"/>
  <c r="E671" i="2"/>
  <c r="F671" i="2" s="1"/>
  <c r="E670" i="2"/>
  <c r="F670" i="2" s="1"/>
  <c r="E669" i="2"/>
  <c r="F669" i="2" s="1"/>
  <c r="E668" i="2"/>
  <c r="F668" i="2" s="1"/>
  <c r="E667" i="2"/>
  <c r="F667" i="2" s="1"/>
  <c r="E666" i="2"/>
  <c r="F666" i="2" s="1"/>
  <c r="E665" i="2"/>
  <c r="F665" i="2" s="1"/>
  <c r="E664" i="2"/>
  <c r="F664" i="2" s="1"/>
  <c r="E663" i="2"/>
  <c r="F663" i="2" s="1"/>
  <c r="E662" i="2"/>
  <c r="F662" i="2" s="1"/>
  <c r="E657" i="2"/>
  <c r="F657" i="2" s="1"/>
  <c r="E656" i="2"/>
  <c r="F656" i="2" s="1"/>
  <c r="E655" i="2"/>
  <c r="F655" i="2" s="1"/>
  <c r="E654" i="2"/>
  <c r="F654" i="2" s="1"/>
  <c r="E653" i="2"/>
  <c r="F653" i="2" s="1"/>
  <c r="E652" i="2"/>
  <c r="F652" i="2" s="1"/>
  <c r="E651" i="2"/>
  <c r="F651" i="2" s="1"/>
  <c r="E650" i="2"/>
  <c r="F650" i="2" s="1"/>
  <c r="E649" i="2"/>
  <c r="F649" i="2" s="1"/>
  <c r="E648" i="2"/>
  <c r="F648" i="2" s="1"/>
  <c r="E647" i="2"/>
  <c r="F647" i="2" s="1"/>
  <c r="E646" i="2"/>
  <c r="F646" i="2" s="1"/>
  <c r="E645" i="2"/>
  <c r="F645" i="2" s="1"/>
  <c r="E644" i="2"/>
  <c r="F644" i="2" s="1"/>
  <c r="E643" i="2"/>
  <c r="F643" i="2" s="1"/>
  <c r="E642" i="2"/>
  <c r="F642" i="2" s="1"/>
  <c r="E641" i="2"/>
  <c r="F641" i="2" s="1"/>
  <c r="E640" i="2"/>
  <c r="F640" i="2" s="1"/>
  <c r="E639" i="2"/>
  <c r="F639" i="2" s="1"/>
  <c r="E638" i="2"/>
  <c r="F638" i="2" s="1"/>
  <c r="E637" i="2"/>
  <c r="F637" i="2" s="1"/>
  <c r="E636" i="2"/>
  <c r="F636" i="2" s="1"/>
  <c r="E635" i="2"/>
  <c r="F635" i="2" s="1"/>
  <c r="E634" i="2"/>
  <c r="F634" i="2" s="1"/>
  <c r="E633" i="2"/>
  <c r="F633" i="2" s="1"/>
  <c r="E632" i="2"/>
  <c r="F632" i="2" s="1"/>
  <c r="E631" i="2"/>
  <c r="F631" i="2" s="1"/>
  <c r="E630" i="2"/>
  <c r="F630" i="2" s="1"/>
  <c r="E629" i="2"/>
  <c r="F629" i="2" s="1"/>
  <c r="E628" i="2"/>
  <c r="F628" i="2" s="1"/>
  <c r="E627" i="2"/>
  <c r="F627" i="2" s="1"/>
  <c r="E626" i="2"/>
  <c r="F626" i="2" s="1"/>
  <c r="E625" i="2"/>
  <c r="F625" i="2" s="1"/>
  <c r="E624" i="2"/>
  <c r="F624" i="2" s="1"/>
  <c r="E623" i="2"/>
  <c r="F623" i="2" s="1"/>
  <c r="E622" i="2"/>
  <c r="F622" i="2" s="1"/>
  <c r="E621" i="2"/>
  <c r="F621" i="2" s="1"/>
  <c r="E620" i="2"/>
  <c r="F620" i="2" s="1"/>
  <c r="E619" i="2"/>
  <c r="F619" i="2" s="1"/>
  <c r="E618" i="2"/>
  <c r="F618" i="2" s="1"/>
  <c r="E617" i="2"/>
  <c r="F617" i="2" s="1"/>
  <c r="E616" i="2"/>
  <c r="F616" i="2" s="1"/>
  <c r="E615" i="2"/>
  <c r="F615" i="2" s="1"/>
  <c r="E614" i="2"/>
  <c r="F614" i="2" s="1"/>
  <c r="E613" i="2"/>
  <c r="F613" i="2" s="1"/>
  <c r="E612" i="2"/>
  <c r="F612" i="2" s="1"/>
  <c r="E611" i="2"/>
  <c r="F611" i="2" s="1"/>
  <c r="E610" i="2"/>
  <c r="F610" i="2" s="1"/>
  <c r="E605" i="2"/>
  <c r="F605" i="2" s="1"/>
  <c r="E604" i="2"/>
  <c r="F604" i="2" s="1"/>
  <c r="E603" i="2"/>
  <c r="F603" i="2" s="1"/>
  <c r="E602" i="2"/>
  <c r="F602" i="2" s="1"/>
  <c r="E601" i="2"/>
  <c r="F601" i="2" s="1"/>
  <c r="E600" i="2"/>
  <c r="F600" i="2" s="1"/>
  <c r="E599" i="2"/>
  <c r="F599" i="2" s="1"/>
  <c r="E598" i="2"/>
  <c r="F598" i="2" s="1"/>
  <c r="E597" i="2"/>
  <c r="F597" i="2" s="1"/>
  <c r="E596" i="2"/>
  <c r="F596" i="2" s="1"/>
  <c r="E595" i="2"/>
  <c r="F595" i="2" s="1"/>
  <c r="E594" i="2"/>
  <c r="F594" i="2" s="1"/>
  <c r="E593" i="2"/>
  <c r="F593" i="2" s="1"/>
  <c r="E592" i="2"/>
  <c r="F592" i="2" s="1"/>
  <c r="E591" i="2"/>
  <c r="F591" i="2" s="1"/>
  <c r="E590" i="2"/>
  <c r="F590" i="2" s="1"/>
  <c r="E589" i="2"/>
  <c r="F589" i="2" s="1"/>
  <c r="E588" i="2"/>
  <c r="F588" i="2" s="1"/>
  <c r="E587" i="2"/>
  <c r="F587" i="2" s="1"/>
  <c r="E586" i="2"/>
  <c r="F586" i="2" s="1"/>
  <c r="E585" i="2"/>
  <c r="F585" i="2" s="1"/>
  <c r="E584" i="2"/>
  <c r="F584" i="2" s="1"/>
  <c r="E583" i="2"/>
  <c r="F583" i="2" s="1"/>
  <c r="E582" i="2"/>
  <c r="F582" i="2" s="1"/>
  <c r="E581" i="2"/>
  <c r="F581" i="2" s="1"/>
  <c r="E574" i="2"/>
  <c r="F574" i="2" s="1"/>
  <c r="E573" i="2"/>
  <c r="F573" i="2" s="1"/>
  <c r="E572" i="2"/>
  <c r="F572" i="2" s="1"/>
  <c r="E571" i="2"/>
  <c r="F571" i="2" s="1"/>
  <c r="E570" i="2"/>
  <c r="F570" i="2" s="1"/>
  <c r="E569" i="2"/>
  <c r="F569" i="2" s="1"/>
  <c r="E568" i="2"/>
  <c r="F568" i="2" s="1"/>
  <c r="E567" i="2"/>
  <c r="F567" i="2" s="1"/>
  <c r="E566" i="2"/>
  <c r="F566" i="2" s="1"/>
  <c r="E565" i="2"/>
  <c r="F565" i="2" s="1"/>
  <c r="E564" i="2"/>
  <c r="F564" i="2" s="1"/>
  <c r="E563" i="2"/>
  <c r="F563" i="2" s="1"/>
  <c r="E562" i="2"/>
  <c r="F562" i="2" s="1"/>
  <c r="E561" i="2"/>
  <c r="F561" i="2" s="1"/>
  <c r="E560" i="2"/>
  <c r="F560" i="2" s="1"/>
  <c r="E559" i="2"/>
  <c r="F559" i="2" s="1"/>
  <c r="E558" i="2"/>
  <c r="F558" i="2" s="1"/>
  <c r="E557" i="2"/>
  <c r="F557" i="2" s="1"/>
  <c r="E556" i="2"/>
  <c r="F556" i="2" s="1"/>
  <c r="E555" i="2"/>
  <c r="F555" i="2" s="1"/>
  <c r="E554" i="2"/>
  <c r="F554" i="2" s="1"/>
  <c r="E553" i="2"/>
  <c r="F553" i="2" s="1"/>
  <c r="E552" i="2"/>
  <c r="F552" i="2" s="1"/>
  <c r="E551" i="2"/>
  <c r="F551" i="2" s="1"/>
  <c r="E550" i="2"/>
  <c r="F550" i="2" s="1"/>
  <c r="E549" i="2"/>
  <c r="F549" i="2" s="1"/>
  <c r="E548" i="2"/>
  <c r="F548" i="2" s="1"/>
  <c r="E547" i="2"/>
  <c r="F547" i="2" s="1"/>
  <c r="E546" i="2"/>
  <c r="F546" i="2" s="1"/>
  <c r="E545" i="2"/>
  <c r="F545" i="2" s="1"/>
  <c r="E544" i="2"/>
  <c r="F544" i="2" s="1"/>
  <c r="E543" i="2"/>
  <c r="F543" i="2" s="1"/>
  <c r="E542" i="2"/>
  <c r="F542" i="2" s="1"/>
  <c r="E541" i="2"/>
  <c r="F541" i="2" s="1"/>
  <c r="E540" i="2"/>
  <c r="F540" i="2" s="1"/>
  <c r="E537" i="2"/>
  <c r="F537" i="2" s="1"/>
  <c r="E536" i="2"/>
  <c r="F536" i="2" s="1"/>
  <c r="E535" i="2"/>
  <c r="F535" i="2" s="1"/>
  <c r="E534" i="2"/>
  <c r="F534" i="2" s="1"/>
  <c r="E533" i="2"/>
  <c r="F533" i="2" s="1"/>
  <c r="E532" i="2"/>
  <c r="F532" i="2" s="1"/>
  <c r="E529" i="2"/>
  <c r="F529" i="2" s="1"/>
  <c r="E528" i="2"/>
  <c r="F528" i="2" s="1"/>
  <c r="E527" i="2"/>
  <c r="F527" i="2" s="1"/>
  <c r="E526" i="2"/>
  <c r="F526" i="2" s="1"/>
  <c r="E525" i="2"/>
  <c r="F525" i="2" s="1"/>
  <c r="E524" i="2"/>
  <c r="F524" i="2" s="1"/>
  <c r="E517" i="2"/>
  <c r="F517" i="2" s="1"/>
  <c r="E516" i="2"/>
  <c r="F516" i="2" s="1"/>
  <c r="E515" i="2"/>
  <c r="F515" i="2" s="1"/>
  <c r="E514" i="2"/>
  <c r="F514" i="2" s="1"/>
  <c r="E513" i="2"/>
  <c r="F513" i="2" s="1"/>
  <c r="E512" i="2"/>
  <c r="F512" i="2" s="1"/>
  <c r="E511" i="2"/>
  <c r="F511" i="2" s="1"/>
  <c r="E510" i="2"/>
  <c r="F510" i="2" s="1"/>
  <c r="E509" i="2"/>
  <c r="F509" i="2" s="1"/>
  <c r="E508" i="2"/>
  <c r="F508" i="2" s="1"/>
  <c r="E507" i="2"/>
  <c r="F507" i="2" s="1"/>
  <c r="E506" i="2"/>
  <c r="F506" i="2" s="1"/>
  <c r="E505" i="2"/>
  <c r="F505" i="2" s="1"/>
  <c r="E498" i="2"/>
  <c r="F498" i="2" s="1"/>
  <c r="E497" i="2"/>
  <c r="F497" i="2" s="1"/>
  <c r="E496" i="2"/>
  <c r="F496" i="2" s="1"/>
  <c r="E495" i="2"/>
  <c r="F495" i="2" s="1"/>
  <c r="E494" i="2"/>
  <c r="F494" i="2" s="1"/>
  <c r="E493" i="2"/>
  <c r="F493" i="2" s="1"/>
  <c r="E492" i="2"/>
  <c r="F492" i="2" s="1"/>
  <c r="E491" i="2"/>
  <c r="F491" i="2" s="1"/>
  <c r="E490" i="2"/>
  <c r="F490" i="2" s="1"/>
  <c r="E489" i="2"/>
  <c r="F489" i="2" s="1"/>
  <c r="E488" i="2"/>
  <c r="F488" i="2" s="1"/>
  <c r="E487" i="2"/>
  <c r="F487" i="2" s="1"/>
  <c r="E486" i="2"/>
  <c r="F486" i="2" s="1"/>
  <c r="E484" i="2"/>
  <c r="F484" i="2" s="1"/>
  <c r="E476" i="2"/>
  <c r="F476" i="2" s="1"/>
  <c r="E475" i="2"/>
  <c r="F475" i="2" s="1"/>
  <c r="E474" i="2"/>
  <c r="F474" i="2" s="1"/>
  <c r="E473" i="2"/>
  <c r="F473" i="2" s="1"/>
  <c r="E472" i="2"/>
  <c r="F472" i="2" s="1"/>
  <c r="E469" i="2"/>
  <c r="F469" i="2" s="1"/>
  <c r="E468" i="2"/>
  <c r="F468" i="2" s="1"/>
  <c r="E467" i="2"/>
  <c r="F467" i="2" s="1"/>
  <c r="E466" i="2"/>
  <c r="F466" i="2" s="1"/>
  <c r="E465" i="2"/>
  <c r="F465" i="2" s="1"/>
  <c r="E462" i="2"/>
  <c r="F462" i="2" s="1"/>
  <c r="E461" i="2"/>
  <c r="F461" i="2" s="1"/>
  <c r="E460" i="2"/>
  <c r="F460" i="2" s="1"/>
  <c r="E459" i="2"/>
  <c r="F459" i="2" s="1"/>
  <c r="E458" i="2"/>
  <c r="F458" i="2" s="1"/>
  <c r="E455" i="2"/>
  <c r="F455" i="2" s="1"/>
  <c r="E454" i="2"/>
  <c r="F454" i="2" s="1"/>
  <c r="E453" i="2"/>
  <c r="F453" i="2" s="1"/>
  <c r="E452" i="2"/>
  <c r="F452" i="2" s="1"/>
  <c r="E451" i="2"/>
  <c r="F451" i="2" s="1"/>
  <c r="E450" i="2"/>
  <c r="F450" i="2" s="1"/>
  <c r="E449" i="2"/>
  <c r="F449" i="2" s="1"/>
  <c r="E448" i="2"/>
  <c r="F448" i="2" s="1"/>
  <c r="E447" i="2"/>
  <c r="F447" i="2" s="1"/>
  <c r="E446" i="2"/>
  <c r="F446" i="2" s="1"/>
  <c r="E443" i="2"/>
  <c r="F443" i="2" s="1"/>
  <c r="E442" i="2"/>
  <c r="F442" i="2" s="1"/>
  <c r="E441" i="2"/>
  <c r="F441" i="2" s="1"/>
  <c r="E440" i="2"/>
  <c r="F440" i="2" s="1"/>
  <c r="E439" i="2"/>
  <c r="F439" i="2" s="1"/>
  <c r="E438" i="2"/>
  <c r="F438" i="2" s="1"/>
  <c r="E437" i="2"/>
  <c r="F437" i="2" s="1"/>
  <c r="E436" i="2"/>
  <c r="F436" i="2" s="1"/>
  <c r="E435" i="2"/>
  <c r="F435" i="2" s="1"/>
  <c r="E434" i="2"/>
  <c r="F434" i="2" s="1"/>
  <c r="E433" i="2"/>
  <c r="F433" i="2" s="1"/>
  <c r="E432" i="2"/>
  <c r="F432" i="2" s="1"/>
  <c r="E431" i="2"/>
  <c r="F431" i="2" s="1"/>
  <c r="E430" i="2"/>
  <c r="F430" i="2" s="1"/>
  <c r="E429" i="2"/>
  <c r="F429" i="2" s="1"/>
  <c r="E428" i="2"/>
  <c r="F428" i="2" s="1"/>
  <c r="E427" i="2"/>
  <c r="F427" i="2" s="1"/>
  <c r="E426" i="2"/>
  <c r="F426" i="2" s="1"/>
  <c r="E424" i="2"/>
  <c r="F424" i="2" s="1"/>
  <c r="E423" i="2"/>
  <c r="F423" i="2" s="1"/>
  <c r="E422" i="2"/>
  <c r="F422" i="2" s="1"/>
  <c r="E421" i="2"/>
  <c r="F421" i="2" s="1"/>
  <c r="E420" i="2"/>
  <c r="F420" i="2" s="1"/>
  <c r="E419" i="2"/>
  <c r="F419" i="2" s="1"/>
  <c r="E418" i="2"/>
  <c r="F418" i="2" s="1"/>
  <c r="E417" i="2"/>
  <c r="F417" i="2" s="1"/>
  <c r="E415" i="2"/>
  <c r="F415" i="2" s="1"/>
  <c r="E414" i="2"/>
  <c r="F414" i="2" s="1"/>
  <c r="E413" i="2"/>
  <c r="F413" i="2" s="1"/>
  <c r="E412" i="2"/>
  <c r="F412" i="2" s="1"/>
  <c r="E411" i="2"/>
  <c r="F411" i="2" s="1"/>
  <c r="E410" i="2"/>
  <c r="F410" i="2" s="1"/>
  <c r="E406" i="2"/>
  <c r="F406" i="2" s="1"/>
  <c r="E405" i="2"/>
  <c r="F405" i="2" s="1"/>
  <c r="E404" i="2"/>
  <c r="F404" i="2" s="1"/>
  <c r="E403" i="2"/>
  <c r="F403" i="2" s="1"/>
  <c r="E402" i="2"/>
  <c r="F402" i="2" s="1"/>
  <c r="E401" i="2"/>
  <c r="F401" i="2" s="1"/>
  <c r="E400" i="2"/>
  <c r="F400" i="2" s="1"/>
  <c r="E399" i="2"/>
  <c r="F399" i="2" s="1"/>
  <c r="E398" i="2"/>
  <c r="F398" i="2" s="1"/>
  <c r="E397" i="2"/>
  <c r="F397" i="2" s="1"/>
  <c r="E396" i="2"/>
  <c r="F396" i="2" s="1"/>
  <c r="E395" i="2"/>
  <c r="F395" i="2" s="1"/>
  <c r="E394" i="2"/>
  <c r="F394" i="2" s="1"/>
  <c r="E393" i="2"/>
  <c r="F393" i="2" s="1"/>
  <c r="E392" i="2"/>
  <c r="F392" i="2" s="1"/>
  <c r="E391" i="2"/>
  <c r="F391" i="2" s="1"/>
  <c r="E390" i="2"/>
  <c r="F390" i="2" s="1"/>
  <c r="E389" i="2"/>
  <c r="F389" i="2" s="1"/>
  <c r="E388" i="2"/>
  <c r="F388" i="2" s="1"/>
  <c r="E387" i="2"/>
  <c r="F387" i="2" s="1"/>
  <c r="E386" i="2"/>
  <c r="F386" i="2" s="1"/>
  <c r="E385" i="2"/>
  <c r="F385" i="2" s="1"/>
  <c r="E384" i="2"/>
  <c r="F384" i="2" s="1"/>
  <c r="E383" i="2"/>
  <c r="F383" i="2" s="1"/>
  <c r="E382" i="2"/>
  <c r="F382" i="2" s="1"/>
  <c r="E381" i="2"/>
  <c r="F381" i="2" s="1"/>
  <c r="E375" i="2"/>
  <c r="F375" i="2" s="1"/>
  <c r="E374" i="2"/>
  <c r="F374" i="2" s="1"/>
  <c r="E373" i="2"/>
  <c r="F373" i="2" s="1"/>
  <c r="E372" i="2"/>
  <c r="F372" i="2" s="1"/>
  <c r="E371" i="2"/>
  <c r="F371" i="2" s="1"/>
  <c r="E370" i="2"/>
  <c r="F370" i="2" s="1"/>
  <c r="E369" i="2"/>
  <c r="F369" i="2" s="1"/>
  <c r="E368" i="2"/>
  <c r="F368" i="2" s="1"/>
  <c r="E367" i="2"/>
  <c r="F367" i="2" s="1"/>
  <c r="E366" i="2"/>
  <c r="F366" i="2" s="1"/>
  <c r="E365" i="2"/>
  <c r="F365" i="2" s="1"/>
  <c r="E364" i="2"/>
  <c r="F364" i="2" s="1"/>
  <c r="E363" i="2"/>
  <c r="F363" i="2" s="1"/>
  <c r="E362" i="2"/>
  <c r="F362" i="2" s="1"/>
  <c r="E361" i="2"/>
  <c r="F361" i="2" s="1"/>
  <c r="E360" i="2"/>
  <c r="F360" i="2" s="1"/>
  <c r="E359" i="2"/>
  <c r="F359" i="2" s="1"/>
  <c r="E358" i="2"/>
  <c r="F358" i="2" s="1"/>
  <c r="E357" i="2"/>
  <c r="F357" i="2" s="1"/>
  <c r="E356" i="2"/>
  <c r="F356" i="2" s="1"/>
  <c r="E355" i="2"/>
  <c r="F355" i="2" s="1"/>
  <c r="E354" i="2"/>
  <c r="F354" i="2" s="1"/>
  <c r="E353" i="2"/>
  <c r="F353" i="2" s="1"/>
  <c r="E352" i="2"/>
  <c r="F352" i="2" s="1"/>
  <c r="E351" i="2"/>
  <c r="F351" i="2" s="1"/>
  <c r="E350" i="2"/>
  <c r="F350" i="2" s="1"/>
  <c r="E349" i="2"/>
  <c r="F349" i="2" s="1"/>
  <c r="E348" i="2"/>
  <c r="F348" i="2" s="1"/>
  <c r="E347" i="2"/>
  <c r="F347" i="2" s="1"/>
  <c r="E346" i="2"/>
  <c r="F346" i="2" s="1"/>
  <c r="E345" i="2"/>
  <c r="F345" i="2" s="1"/>
  <c r="E344" i="2"/>
  <c r="F344" i="2" s="1"/>
  <c r="E343" i="2"/>
  <c r="F343" i="2" s="1"/>
  <c r="E342" i="2"/>
  <c r="F342" i="2" s="1"/>
  <c r="E335" i="2"/>
  <c r="F335" i="2" s="1"/>
  <c r="E334" i="2"/>
  <c r="F334" i="2" s="1"/>
  <c r="E333" i="2"/>
  <c r="F333" i="2" s="1"/>
  <c r="E332" i="2"/>
  <c r="F332" i="2" s="1"/>
  <c r="E331" i="2"/>
  <c r="F331" i="2" s="1"/>
  <c r="E330" i="2"/>
  <c r="F330" i="2" s="1"/>
  <c r="E329" i="2"/>
  <c r="F329" i="2" s="1"/>
  <c r="E328" i="2"/>
  <c r="F328" i="2" s="1"/>
  <c r="E327" i="2"/>
  <c r="F327" i="2" s="1"/>
  <c r="E326" i="2"/>
  <c r="F326" i="2" s="1"/>
  <c r="E325" i="2"/>
  <c r="F325" i="2" s="1"/>
  <c r="E324" i="2"/>
  <c r="F324" i="2" s="1"/>
  <c r="E323" i="2"/>
  <c r="F323" i="2" s="1"/>
  <c r="E322" i="2"/>
  <c r="F322" i="2" s="1"/>
  <c r="E319" i="2"/>
  <c r="F319" i="2" s="1"/>
  <c r="E318" i="2"/>
  <c r="F318" i="2" s="1"/>
  <c r="E317" i="2"/>
  <c r="F317" i="2" s="1"/>
  <c r="E316" i="2"/>
  <c r="F316" i="2" s="1"/>
  <c r="E315" i="2"/>
  <c r="F315" i="2" s="1"/>
  <c r="E314" i="2"/>
  <c r="F314" i="2" s="1"/>
  <c r="E313" i="2"/>
  <c r="F313" i="2" s="1"/>
  <c r="E312" i="2"/>
  <c r="F312" i="2" s="1"/>
  <c r="E311" i="2"/>
  <c r="F311" i="2" s="1"/>
  <c r="E310" i="2"/>
  <c r="F310" i="2" s="1"/>
  <c r="E309" i="2"/>
  <c r="F309" i="2" s="1"/>
  <c r="E308" i="2"/>
  <c r="F308" i="2" s="1"/>
  <c r="E307" i="2"/>
  <c r="F307" i="2" s="1"/>
  <c r="E304" i="2"/>
  <c r="F304" i="2" s="1"/>
  <c r="E303" i="2"/>
  <c r="F303" i="2" s="1"/>
  <c r="E302" i="2"/>
  <c r="F302" i="2" s="1"/>
  <c r="E301" i="2"/>
  <c r="F301" i="2" s="1"/>
  <c r="E300" i="2"/>
  <c r="F300" i="2" s="1"/>
  <c r="E299" i="2"/>
  <c r="F299" i="2" s="1"/>
  <c r="E298" i="2"/>
  <c r="F298" i="2" s="1"/>
  <c r="E297" i="2"/>
  <c r="F297" i="2" s="1"/>
  <c r="E296" i="2"/>
  <c r="F296" i="2" s="1"/>
  <c r="E293" i="2"/>
  <c r="F293" i="2" s="1"/>
  <c r="E292" i="2"/>
  <c r="F292" i="2" s="1"/>
  <c r="E291" i="2"/>
  <c r="F291" i="2" s="1"/>
  <c r="E290" i="2"/>
  <c r="F290" i="2" s="1"/>
  <c r="E289" i="2"/>
  <c r="F289" i="2" s="1"/>
  <c r="E288" i="2"/>
  <c r="F288" i="2" s="1"/>
  <c r="E287" i="2"/>
  <c r="F287" i="2" s="1"/>
  <c r="E286" i="2"/>
  <c r="F286" i="2" s="1"/>
  <c r="E283" i="2"/>
  <c r="F283" i="2" s="1"/>
  <c r="E282" i="2"/>
  <c r="F282" i="2" s="1"/>
  <c r="E281" i="2"/>
  <c r="F281" i="2" s="1"/>
  <c r="E280" i="2"/>
  <c r="F280" i="2" s="1"/>
  <c r="E279" i="2"/>
  <c r="F279" i="2" s="1"/>
  <c r="E278" i="2"/>
  <c r="F278" i="2" s="1"/>
  <c r="E277" i="2"/>
  <c r="F277" i="2" s="1"/>
  <c r="E276" i="2"/>
  <c r="F276" i="2" s="1"/>
  <c r="E273" i="2"/>
  <c r="F273" i="2" s="1"/>
  <c r="E272" i="2"/>
  <c r="F272" i="2" s="1"/>
  <c r="E271" i="2"/>
  <c r="F271" i="2" s="1"/>
  <c r="E270" i="2"/>
  <c r="F270" i="2" s="1"/>
  <c r="E269" i="2"/>
  <c r="F269" i="2" s="1"/>
  <c r="E268" i="2"/>
  <c r="F268" i="2" s="1"/>
  <c r="E267" i="2"/>
  <c r="F267" i="2" s="1"/>
  <c r="E266" i="2"/>
  <c r="F266" i="2" s="1"/>
  <c r="E265" i="2"/>
  <c r="F265" i="2" s="1"/>
  <c r="E264" i="2"/>
  <c r="F264" i="2" s="1"/>
  <c r="E263" i="2"/>
  <c r="F263" i="2" s="1"/>
  <c r="E262" i="2"/>
  <c r="F262" i="2" s="1"/>
  <c r="E261" i="2"/>
  <c r="F261" i="2" s="1"/>
  <c r="E260" i="2"/>
  <c r="F260" i="2" s="1"/>
  <c r="E259" i="2"/>
  <c r="F259" i="2" s="1"/>
  <c r="E258" i="2"/>
  <c r="F258" i="2" s="1"/>
  <c r="E257" i="2"/>
  <c r="F257" i="2" s="1"/>
  <c r="E256" i="2"/>
  <c r="F256" i="2" s="1"/>
  <c r="E253" i="2"/>
  <c r="F253" i="2" s="1"/>
  <c r="E252" i="2"/>
  <c r="F252" i="2" s="1"/>
  <c r="E251" i="2"/>
  <c r="F251" i="2" s="1"/>
  <c r="E250" i="2"/>
  <c r="F250" i="2" s="1"/>
  <c r="E249" i="2"/>
  <c r="F249" i="2" s="1"/>
  <c r="E248" i="2"/>
  <c r="F248" i="2" s="1"/>
  <c r="E247" i="2"/>
  <c r="F247" i="2" s="1"/>
  <c r="E246" i="2"/>
  <c r="F246" i="2" s="1"/>
  <c r="E245" i="2"/>
  <c r="F245" i="2" s="1"/>
  <c r="E244" i="2"/>
  <c r="F244" i="2" s="1"/>
  <c r="E239" i="2"/>
  <c r="F239" i="2" s="1"/>
  <c r="E238" i="2"/>
  <c r="F238" i="2" s="1"/>
  <c r="E237" i="2"/>
  <c r="F237" i="2" s="1"/>
  <c r="E236" i="2"/>
  <c r="F236" i="2" s="1"/>
  <c r="E235" i="2"/>
  <c r="F235" i="2" s="1"/>
  <c r="E234" i="2"/>
  <c r="F234" i="2" s="1"/>
  <c r="E233" i="2"/>
  <c r="F233" i="2" s="1"/>
  <c r="E232" i="2"/>
  <c r="F232" i="2" s="1"/>
  <c r="E231" i="2"/>
  <c r="F231" i="2" s="1"/>
  <c r="E230" i="2"/>
  <c r="F230" i="2" s="1"/>
  <c r="E229" i="2"/>
  <c r="F229" i="2" s="1"/>
  <c r="E228" i="2"/>
  <c r="F228" i="2" s="1"/>
  <c r="E227" i="2"/>
  <c r="F227" i="2" s="1"/>
  <c r="E226" i="2"/>
  <c r="F226" i="2" s="1"/>
  <c r="E225" i="2"/>
  <c r="F225" i="2" s="1"/>
  <c r="E224" i="2"/>
  <c r="F224" i="2" s="1"/>
  <c r="E223" i="2"/>
  <c r="F223" i="2" s="1"/>
  <c r="E222" i="2"/>
  <c r="F222" i="2" s="1"/>
  <c r="E221" i="2"/>
  <c r="F221" i="2" s="1"/>
  <c r="E220" i="2"/>
  <c r="F220" i="2" s="1"/>
  <c r="E219" i="2"/>
  <c r="F219" i="2" s="1"/>
  <c r="E218" i="2"/>
  <c r="F218" i="2" s="1"/>
  <c r="E217" i="2"/>
  <c r="F217" i="2" s="1"/>
  <c r="E216" i="2"/>
  <c r="F216" i="2" s="1"/>
  <c r="E215" i="2"/>
  <c r="F215" i="2" s="1"/>
  <c r="E214" i="2"/>
  <c r="F214" i="2" s="1"/>
  <c r="E213" i="2"/>
  <c r="F213" i="2" s="1"/>
  <c r="E212" i="2"/>
  <c r="F212" i="2" s="1"/>
  <c r="E211" i="2"/>
  <c r="F211" i="2" s="1"/>
  <c r="E206" i="2"/>
  <c r="F206" i="2" s="1"/>
  <c r="E205" i="2"/>
  <c r="F205" i="2" s="1"/>
  <c r="E204" i="2"/>
  <c r="F204" i="2" s="1"/>
  <c r="E203" i="2"/>
  <c r="F203" i="2" s="1"/>
  <c r="E202" i="2"/>
  <c r="F202" i="2" s="1"/>
  <c r="E201" i="2"/>
  <c r="F201" i="2" s="1"/>
  <c r="E200" i="2"/>
  <c r="F200" i="2" s="1"/>
  <c r="E199" i="2"/>
  <c r="F199" i="2" s="1"/>
  <c r="E198" i="2"/>
  <c r="F198" i="2" s="1"/>
  <c r="E197" i="2"/>
  <c r="F197" i="2" s="1"/>
  <c r="E196" i="2"/>
  <c r="F196" i="2" s="1"/>
  <c r="E195" i="2"/>
  <c r="F195" i="2" s="1"/>
  <c r="E194" i="2"/>
  <c r="F194" i="2" s="1"/>
  <c r="E193" i="2"/>
  <c r="F193" i="2" s="1"/>
  <c r="E192" i="2"/>
  <c r="F192" i="2" s="1"/>
  <c r="E191" i="2"/>
  <c r="F191" i="2" s="1"/>
  <c r="E190" i="2"/>
  <c r="F190" i="2" s="1"/>
  <c r="E189" i="2"/>
  <c r="F189" i="2" s="1"/>
  <c r="E188" i="2"/>
  <c r="F188" i="2" s="1"/>
  <c r="E187" i="2"/>
  <c r="F187" i="2" s="1"/>
  <c r="E186" i="2"/>
  <c r="F186" i="2" s="1"/>
  <c r="E185" i="2"/>
  <c r="F185" i="2" s="1"/>
  <c r="E184" i="2"/>
  <c r="F184" i="2" s="1"/>
  <c r="E183" i="2"/>
  <c r="F183" i="2" s="1"/>
  <c r="E182" i="2"/>
  <c r="F182" i="2" s="1"/>
  <c r="E181" i="2"/>
  <c r="F181" i="2" s="1"/>
  <c r="E180" i="2"/>
  <c r="F180" i="2" s="1"/>
  <c r="E179" i="2"/>
  <c r="F179" i="2" s="1"/>
  <c r="E178" i="2"/>
  <c r="F178" i="2" s="1"/>
  <c r="E176" i="2"/>
  <c r="F176" i="2" s="1"/>
  <c r="E175" i="2"/>
  <c r="F175" i="2" s="1"/>
  <c r="E174" i="2"/>
  <c r="F174" i="2" s="1"/>
  <c r="E170" i="2"/>
  <c r="F170" i="2" s="1"/>
  <c r="E169" i="2"/>
  <c r="F169" i="2" s="1"/>
  <c r="E168" i="2"/>
  <c r="F168" i="2" s="1"/>
  <c r="E167" i="2"/>
  <c r="F167" i="2" s="1"/>
  <c r="E163" i="2"/>
  <c r="F163" i="2" s="1"/>
  <c r="E162" i="2"/>
  <c r="F162" i="2" s="1"/>
  <c r="E161" i="2"/>
  <c r="F161" i="2" s="1"/>
  <c r="E160" i="2"/>
  <c r="F160" i="2" s="1"/>
  <c r="E72" i="2"/>
  <c r="F72" i="2" s="1"/>
  <c r="E71" i="2"/>
  <c r="F71" i="2" s="1"/>
  <c r="E70" i="2"/>
  <c r="F70" i="2" s="1"/>
  <c r="E69" i="2"/>
  <c r="F69" i="2" s="1"/>
  <c r="E68" i="2"/>
  <c r="F68" i="2" s="1"/>
  <c r="E67" i="2"/>
  <c r="F67" i="2" s="1"/>
  <c r="E66" i="2"/>
  <c r="F66" i="2" s="1"/>
  <c r="E65" i="2"/>
  <c r="F65" i="2" s="1"/>
  <c r="E64" i="2"/>
  <c r="F64" i="2" s="1"/>
  <c r="E63" i="2"/>
  <c r="F63" i="2" s="1"/>
  <c r="E62" i="2"/>
  <c r="F62" i="2" s="1"/>
  <c r="E61" i="2"/>
  <c r="F61" i="2" s="1"/>
  <c r="E60" i="2"/>
  <c r="F60" i="2" s="1"/>
  <c r="E59" i="2"/>
  <c r="F59" i="2" s="1"/>
  <c r="E58" i="2"/>
  <c r="F58" i="2" s="1"/>
  <c r="E57" i="2"/>
  <c r="F57" i="2" s="1"/>
  <c r="E56" i="2"/>
  <c r="F56" i="2" s="1"/>
  <c r="E55" i="2"/>
  <c r="F55" i="2" s="1"/>
  <c r="E54" i="2"/>
  <c r="F54" i="2" s="1"/>
  <c r="E53" i="2"/>
  <c r="F53" i="2" s="1"/>
  <c r="E52" i="2"/>
  <c r="F52" i="2" s="1"/>
  <c r="E47" i="2"/>
  <c r="F47" i="2" s="1"/>
  <c r="E46" i="2"/>
  <c r="F46" i="2" s="1"/>
  <c r="E45" i="2"/>
  <c r="F45" i="2" s="1"/>
  <c r="E44" i="2"/>
  <c r="F44" i="2" s="1"/>
  <c r="E43" i="2"/>
  <c r="F43" i="2" s="1"/>
  <c r="E42" i="2"/>
  <c r="F42" i="2" s="1"/>
  <c r="E41" i="2"/>
  <c r="F41" i="2" s="1"/>
  <c r="E40" i="2"/>
  <c r="F40" i="2" s="1"/>
  <c r="E39" i="2"/>
  <c r="F39" i="2" s="1"/>
  <c r="E38" i="2"/>
  <c r="F38" i="2" s="1"/>
  <c r="E37" i="2"/>
  <c r="F37" i="2" s="1"/>
  <c r="E36" i="2"/>
  <c r="F36" i="2" s="1"/>
  <c r="E35" i="2"/>
  <c r="F35" i="2" s="1"/>
  <c r="E34" i="2"/>
  <c r="F34" i="2" s="1"/>
  <c r="E33" i="2"/>
  <c r="F33" i="2" s="1"/>
  <c r="E32" i="2"/>
  <c r="F32" i="2" s="1"/>
  <c r="E31" i="2"/>
  <c r="F31" i="2" s="1"/>
  <c r="E28" i="2"/>
  <c r="F28" i="2" s="1"/>
  <c r="E27" i="2"/>
  <c r="F27" i="2" s="1"/>
  <c r="E26" i="2"/>
  <c r="F26" i="2" s="1"/>
  <c r="E25" i="2"/>
  <c r="F25" i="2" s="1"/>
  <c r="E24" i="2"/>
  <c r="F24" i="2" s="1"/>
  <c r="E23" i="2"/>
  <c r="F23" i="2" s="1"/>
  <c r="E22" i="2"/>
  <c r="F22" i="2" s="1"/>
  <c r="E21" i="2"/>
  <c r="F21" i="2" s="1"/>
  <c r="E19" i="2"/>
  <c r="F19" i="2" s="1"/>
  <c r="E18" i="2"/>
  <c r="F18" i="2" s="1"/>
  <c r="E17" i="2"/>
  <c r="F17" i="2" s="1"/>
  <c r="E16" i="2"/>
  <c r="F16" i="2" s="1"/>
  <c r="E15" i="2"/>
  <c r="F15" i="2" s="1"/>
  <c r="E14" i="2"/>
  <c r="F14" i="2" s="1"/>
  <c r="E13" i="2"/>
  <c r="F13" i="2" s="1"/>
  <c r="E8" i="2"/>
  <c r="F8" i="2" s="1"/>
  <c r="E7" i="2"/>
  <c r="F7" i="2" s="1"/>
  <c r="E6" i="2"/>
  <c r="F6" i="2" s="1"/>
  <c r="E5" i="2"/>
  <c r="F5" i="2" s="1"/>
  <c r="E4" i="2"/>
  <c r="F4" i="2" s="1"/>
  <c r="E3" i="2"/>
  <c r="F3" i="2" s="1"/>
  <c r="E1197" i="2"/>
  <c r="F1197" i="2" s="1"/>
  <c r="E1196" i="2"/>
  <c r="F1196" i="2" s="1"/>
  <c r="E1174" i="2"/>
  <c r="F1174" i="2" s="1"/>
  <c r="E1173" i="2"/>
  <c r="F1173" i="2" s="1"/>
  <c r="E1151" i="2"/>
  <c r="F1151" i="2" s="1"/>
  <c r="E1143" i="2"/>
  <c r="F1143" i="2" s="1"/>
  <c r="E1135" i="2"/>
  <c r="F1135" i="2" s="1"/>
  <c r="E1127" i="2"/>
  <c r="F1127" i="2" s="1"/>
  <c r="E1103" i="2"/>
  <c r="F1103" i="2" s="1"/>
  <c r="E1102" i="2"/>
  <c r="F1102" i="2" s="1"/>
  <c r="E1070" i="2"/>
  <c r="F1070" i="2" s="1"/>
  <c r="E1061" i="2"/>
  <c r="F1061" i="2" s="1"/>
  <c r="E1035" i="2"/>
  <c r="F1035" i="2" s="1"/>
  <c r="E1034" i="2"/>
  <c r="F1034" i="2" s="1"/>
  <c r="E1010" i="2"/>
  <c r="F1010" i="2" s="1"/>
  <c r="E1009" i="2"/>
  <c r="F1009" i="2" s="1"/>
  <c r="E937" i="2"/>
  <c r="F937" i="2" s="1"/>
  <c r="E920" i="2"/>
  <c r="F920" i="2" s="1"/>
  <c r="E900" i="2"/>
  <c r="F900" i="2" s="1"/>
  <c r="E899" i="2"/>
  <c r="F899" i="2" s="1"/>
  <c r="E869" i="2"/>
  <c r="F869" i="2" s="1"/>
  <c r="E868" i="2"/>
  <c r="F868" i="2" s="1"/>
  <c r="E867" i="2"/>
  <c r="F867" i="2" s="1"/>
  <c r="E866" i="2"/>
  <c r="F866" i="2" s="1"/>
  <c r="E821" i="2"/>
  <c r="F821" i="2" s="1"/>
  <c r="E814" i="2"/>
  <c r="F814" i="2" s="1"/>
  <c r="E799" i="2"/>
  <c r="F799" i="2" s="1"/>
  <c r="E788" i="2"/>
  <c r="F788" i="2" s="1"/>
  <c r="E775" i="2"/>
  <c r="F775" i="2" s="1"/>
  <c r="E763" i="2"/>
  <c r="F763" i="2" s="1"/>
  <c r="E755" i="2"/>
  <c r="F755" i="2" s="1"/>
  <c r="E747" i="2"/>
  <c r="F747" i="2" s="1"/>
  <c r="E737" i="2"/>
  <c r="F737" i="2" s="1"/>
  <c r="E724" i="2"/>
  <c r="F724" i="2" s="1"/>
  <c r="E713" i="2"/>
  <c r="F713" i="2" s="1"/>
  <c r="E712" i="2"/>
  <c r="F712" i="2" s="1"/>
  <c r="E711" i="2"/>
  <c r="F711" i="2" s="1"/>
  <c r="E680" i="2"/>
  <c r="F680" i="2" s="1"/>
  <c r="E660" i="2"/>
  <c r="F660" i="2" s="1"/>
  <c r="E659" i="2"/>
  <c r="F659" i="2" s="1"/>
  <c r="E658" i="2"/>
  <c r="F658" i="2" s="1"/>
  <c r="E608" i="2"/>
  <c r="F608" i="2" s="1"/>
  <c r="E607" i="2"/>
  <c r="F607" i="2" s="1"/>
  <c r="E606" i="2"/>
  <c r="F606" i="2" s="1"/>
  <c r="E579" i="2"/>
  <c r="F579" i="2" s="1"/>
  <c r="E578" i="2"/>
  <c r="F578" i="2" s="1"/>
  <c r="E577" i="2"/>
  <c r="F577" i="2" s="1"/>
  <c r="E576" i="2"/>
  <c r="F576" i="2" s="1"/>
  <c r="E575" i="2"/>
  <c r="F575" i="2" s="1"/>
  <c r="E538" i="2"/>
  <c r="F538" i="2" s="1"/>
  <c r="E530" i="2"/>
  <c r="F530" i="2" s="1"/>
  <c r="E522" i="2"/>
  <c r="F522" i="2" s="1"/>
  <c r="E521" i="2"/>
  <c r="F521" i="2" s="1"/>
  <c r="E520" i="2"/>
  <c r="F520" i="2" s="1"/>
  <c r="E519" i="2"/>
  <c r="F519" i="2" s="1"/>
  <c r="E518" i="2"/>
  <c r="F518" i="2" s="1"/>
  <c r="E503" i="2"/>
  <c r="F503" i="2" s="1"/>
  <c r="E502" i="2"/>
  <c r="F502" i="2" s="1"/>
  <c r="E501" i="2"/>
  <c r="F501" i="2" s="1"/>
  <c r="E500" i="2"/>
  <c r="F500" i="2" s="1"/>
  <c r="E499" i="2"/>
  <c r="F499" i="2" s="1"/>
  <c r="E483" i="2"/>
  <c r="F483" i="2" s="1"/>
  <c r="E482" i="2"/>
  <c r="F482" i="2" s="1"/>
  <c r="E481" i="2"/>
  <c r="F481" i="2" s="1"/>
  <c r="E480" i="2"/>
  <c r="F480" i="2" s="1"/>
  <c r="E479" i="2"/>
  <c r="F479" i="2" s="1"/>
  <c r="E477" i="2"/>
  <c r="F477" i="2" s="1"/>
  <c r="E470" i="2"/>
  <c r="F470" i="2" s="1"/>
  <c r="E463" i="2"/>
  <c r="F463" i="2" s="1"/>
  <c r="E456" i="2"/>
  <c r="F456" i="2" s="1"/>
  <c r="E444" i="2"/>
  <c r="F444" i="2" s="1"/>
  <c r="E408" i="2"/>
  <c r="F408" i="2" s="1"/>
  <c r="E407" i="2"/>
  <c r="F407" i="2" s="1"/>
  <c r="E379" i="2"/>
  <c r="F379" i="2" s="1"/>
  <c r="E378" i="2"/>
  <c r="F378" i="2" s="1"/>
  <c r="E377" i="2"/>
  <c r="F377" i="2" s="1"/>
  <c r="E376" i="2"/>
  <c r="F376" i="2" s="1"/>
  <c r="E340" i="2"/>
  <c r="F340" i="2" s="1"/>
  <c r="E339" i="2"/>
  <c r="F339" i="2" s="1"/>
  <c r="E338" i="2"/>
  <c r="F338" i="2" s="1"/>
  <c r="E337" i="2"/>
  <c r="F337" i="2" s="1"/>
  <c r="E320" i="2"/>
  <c r="F320" i="2" s="1"/>
  <c r="E305" i="2"/>
  <c r="F305" i="2" s="1"/>
  <c r="E294" i="2"/>
  <c r="F294" i="2" s="1"/>
  <c r="E284" i="2"/>
  <c r="F284" i="2" s="1"/>
  <c r="E274" i="2"/>
  <c r="F274" i="2" s="1"/>
  <c r="E254" i="2"/>
  <c r="F254" i="2" s="1"/>
  <c r="E242" i="2"/>
  <c r="F242" i="2" s="1"/>
  <c r="E241" i="2"/>
  <c r="F241" i="2" s="1"/>
  <c r="E240" i="2"/>
  <c r="F240" i="2" s="1"/>
  <c r="E209" i="2"/>
  <c r="F209" i="2" s="1"/>
  <c r="E208" i="2"/>
  <c r="F208" i="2" s="1"/>
  <c r="E207" i="2"/>
  <c r="F207" i="2" s="1"/>
  <c r="E172" i="2"/>
  <c r="E166" i="2"/>
  <c r="F166" i="2" s="1"/>
  <c r="E165" i="2"/>
  <c r="F165" i="2" s="1"/>
  <c r="E159" i="2"/>
  <c r="F159" i="2" s="1"/>
  <c r="E158" i="2"/>
  <c r="F158" i="2" s="1"/>
  <c r="E156" i="2"/>
  <c r="F156" i="2" s="1"/>
  <c r="E155" i="2"/>
  <c r="F155" i="2" s="1"/>
  <c r="E153" i="2"/>
  <c r="F153" i="2" s="1"/>
  <c r="E152" i="2"/>
  <c r="F152" i="2" s="1"/>
  <c r="E151" i="2"/>
  <c r="F151" i="2" s="1"/>
  <c r="E150" i="2"/>
  <c r="F150" i="2" s="1"/>
  <c r="E149" i="2"/>
  <c r="F149" i="2" s="1"/>
  <c r="E147" i="2"/>
  <c r="F147" i="2" s="1"/>
  <c r="E146" i="2"/>
  <c r="F146" i="2" s="1"/>
  <c r="E144" i="2"/>
  <c r="F144" i="2" s="1"/>
  <c r="E143" i="2"/>
  <c r="F143" i="2" s="1"/>
  <c r="E142" i="2"/>
  <c r="F142" i="2" s="1"/>
  <c r="E141" i="2"/>
  <c r="F141" i="2" s="1"/>
  <c r="E140" i="2"/>
  <c r="F140" i="2" s="1"/>
  <c r="E139" i="2"/>
  <c r="F139" i="2" s="1"/>
  <c r="E138" i="2"/>
  <c r="F138" i="2" s="1"/>
  <c r="E136" i="2"/>
  <c r="F136" i="2" s="1"/>
  <c r="E135" i="2"/>
  <c r="F135" i="2" s="1"/>
  <c r="E134" i="2"/>
  <c r="F134" i="2" s="1"/>
  <c r="E133" i="2"/>
  <c r="F133" i="2" s="1"/>
  <c r="E132" i="2"/>
  <c r="F132" i="2" s="1"/>
  <c r="E131" i="2"/>
  <c r="F131" i="2" s="1"/>
  <c r="E130" i="2"/>
  <c r="F130" i="2" s="1"/>
  <c r="E129" i="2"/>
  <c r="F129" i="2" s="1"/>
  <c r="E128" i="2"/>
  <c r="F128" i="2" s="1"/>
  <c r="E127" i="2"/>
  <c r="F127" i="2" s="1"/>
  <c r="E125" i="2"/>
  <c r="F125" i="2" s="1"/>
  <c r="E124" i="2"/>
  <c r="F124" i="2" s="1"/>
  <c r="E123" i="2"/>
  <c r="F123" i="2" s="1"/>
  <c r="E122" i="2"/>
  <c r="F122" i="2" s="1"/>
  <c r="E121" i="2"/>
  <c r="F121" i="2" s="1"/>
  <c r="E120" i="2"/>
  <c r="F120" i="2" s="1"/>
  <c r="E119" i="2"/>
  <c r="F119" i="2" s="1"/>
  <c r="E118" i="2"/>
  <c r="F118" i="2" s="1"/>
  <c r="E116" i="2"/>
  <c r="F116" i="2" s="1"/>
  <c r="E115" i="2"/>
  <c r="F115" i="2" s="1"/>
  <c r="E114" i="2"/>
  <c r="F114" i="2" s="1"/>
  <c r="E113" i="2"/>
  <c r="F113" i="2" s="1"/>
  <c r="E112" i="2"/>
  <c r="F112" i="2" s="1"/>
  <c r="E111" i="2"/>
  <c r="F111" i="2" s="1"/>
  <c r="E109" i="2"/>
  <c r="F109" i="2" s="1"/>
  <c r="E108" i="2"/>
  <c r="F108" i="2" s="1"/>
  <c r="E107" i="2"/>
  <c r="F107" i="2" s="1"/>
  <c r="E106" i="2"/>
  <c r="F106" i="2" s="1"/>
  <c r="E105" i="2"/>
  <c r="F105" i="2" s="1"/>
  <c r="E103" i="2"/>
  <c r="F103" i="2" s="1"/>
  <c r="E102" i="2"/>
  <c r="F102" i="2" s="1"/>
  <c r="E99" i="2"/>
  <c r="F99" i="2" s="1"/>
  <c r="E98" i="2"/>
  <c r="F98" i="2" s="1"/>
  <c r="E97" i="2"/>
  <c r="F97" i="2" s="1"/>
  <c r="E96" i="2"/>
  <c r="F96" i="2" s="1"/>
  <c r="E95" i="2"/>
  <c r="F95" i="2" s="1"/>
  <c r="E94" i="2"/>
  <c r="F94" i="2" s="1"/>
  <c r="E93" i="2"/>
  <c r="F93" i="2" s="1"/>
  <c r="E92" i="2"/>
  <c r="F92" i="2" s="1"/>
  <c r="E91" i="2"/>
  <c r="F91" i="2" s="1"/>
  <c r="E89" i="2"/>
  <c r="F89" i="2" s="1"/>
  <c r="E88" i="2"/>
  <c r="F88" i="2" s="1"/>
  <c r="E87" i="2"/>
  <c r="F87" i="2" s="1"/>
  <c r="E86" i="2"/>
  <c r="F86" i="2" s="1"/>
  <c r="E85" i="2"/>
  <c r="F85" i="2" s="1"/>
  <c r="E84" i="2"/>
  <c r="F84" i="2" s="1"/>
  <c r="E83" i="2"/>
  <c r="F83" i="2" s="1"/>
  <c r="E82" i="2"/>
  <c r="F82" i="2" s="1"/>
  <c r="E81" i="2"/>
  <c r="F81" i="2" s="1"/>
  <c r="E80" i="2"/>
  <c r="F80" i="2" s="1"/>
  <c r="E79" i="2"/>
  <c r="F79" i="2" s="1"/>
  <c r="E78" i="2"/>
  <c r="F78" i="2" s="1"/>
  <c r="E77" i="2"/>
  <c r="F77" i="2" s="1"/>
  <c r="E74" i="2"/>
  <c r="F74" i="2" s="1"/>
  <c r="E73" i="2"/>
  <c r="F73" i="2" s="1"/>
  <c r="E50" i="2"/>
  <c r="F50" i="2" s="1"/>
  <c r="E49" i="2"/>
  <c r="F49" i="2" s="1"/>
  <c r="E48" i="2"/>
  <c r="F48" i="2" s="1"/>
  <c r="E11" i="2"/>
  <c r="F11" i="2" s="1"/>
  <c r="E10" i="2"/>
  <c r="F10" i="2" s="1"/>
  <c r="E9" i="2"/>
  <c r="F9" i="2" s="1"/>
  <c r="J1197" i="2"/>
  <c r="L1197" i="2" s="1"/>
  <c r="J1196" i="2"/>
  <c r="L1196" i="2" s="1"/>
  <c r="J1195" i="2"/>
  <c r="L1195" i="2" s="1"/>
  <c r="J1194" i="2"/>
  <c r="L1194" i="2" s="1"/>
  <c r="J1193" i="2"/>
  <c r="L1193" i="2" s="1"/>
  <c r="J1192" i="2"/>
  <c r="L1192" i="2" s="1"/>
  <c r="J1191" i="2"/>
  <c r="L1191" i="2" s="1"/>
  <c r="J1190" i="2"/>
  <c r="L1190" i="2" s="1"/>
  <c r="J1188" i="2"/>
  <c r="L1188" i="2" s="1"/>
  <c r="J1187" i="2"/>
  <c r="L1187" i="2" s="1"/>
  <c r="J1186" i="2"/>
  <c r="L1186" i="2" s="1"/>
  <c r="J1185" i="2"/>
  <c r="L1185" i="2" s="1"/>
  <c r="J1184" i="2"/>
  <c r="L1184" i="2" s="1"/>
  <c r="J1183" i="2"/>
  <c r="L1183" i="2" s="1"/>
  <c r="J1182" i="2"/>
  <c r="L1182" i="2" s="1"/>
  <c r="J1180" i="2"/>
  <c r="J1179" i="2"/>
  <c r="L1179" i="2" s="1"/>
  <c r="J1178" i="2"/>
  <c r="L1178" i="2" s="1"/>
  <c r="J1177" i="2"/>
  <c r="L1177" i="2" s="1"/>
  <c r="J1176" i="2"/>
  <c r="L1176" i="2" s="1"/>
  <c r="J1174" i="2"/>
  <c r="L1174" i="2" s="1"/>
  <c r="J1173" i="2"/>
  <c r="L1173" i="2" s="1"/>
  <c r="J1172" i="2"/>
  <c r="L1172" i="2" s="1"/>
  <c r="J1171" i="2"/>
  <c r="L1171" i="2" s="1"/>
  <c r="J1170" i="2"/>
  <c r="L1170" i="2" s="1"/>
  <c r="J1169" i="2"/>
  <c r="L1169" i="2" s="1"/>
  <c r="J1168" i="2"/>
  <c r="L1168" i="2" s="1"/>
  <c r="J1167" i="2"/>
  <c r="L1167" i="2" s="1"/>
  <c r="J1166" i="2"/>
  <c r="L1166" i="2" s="1"/>
  <c r="J1165" i="2"/>
  <c r="L1165" i="2" s="1"/>
  <c r="J1164" i="2"/>
  <c r="L1164" i="2" s="1"/>
  <c r="J1163" i="2"/>
  <c r="L1163" i="2" s="1"/>
  <c r="J1162" i="2"/>
  <c r="L1162" i="2" s="1"/>
  <c r="J1161" i="2"/>
  <c r="L1161" i="2" s="1"/>
  <c r="J1160" i="2"/>
  <c r="L1160" i="2" s="1"/>
  <c r="J1159" i="2"/>
  <c r="L1159" i="2" s="1"/>
  <c r="J1158" i="2"/>
  <c r="L1158" i="2" s="1"/>
  <c r="J1157" i="2"/>
  <c r="L1157" i="2" s="1"/>
  <c r="J1156" i="2"/>
  <c r="L1156" i="2" s="1"/>
  <c r="J1155" i="2"/>
  <c r="L1155" i="2" s="1"/>
  <c r="J1154" i="2"/>
  <c r="L1154" i="2" s="1"/>
  <c r="J1153" i="2"/>
  <c r="L1153" i="2" s="1"/>
  <c r="J1151" i="2"/>
  <c r="L1151" i="2" s="1"/>
  <c r="J1150" i="2"/>
  <c r="L1150" i="2" s="1"/>
  <c r="J1149" i="2"/>
  <c r="L1149" i="2" s="1"/>
  <c r="J1148" i="2"/>
  <c r="L1148" i="2" s="1"/>
  <c r="J1147" i="2"/>
  <c r="L1147" i="2" s="1"/>
  <c r="J1146" i="2"/>
  <c r="L1146" i="2" s="1"/>
  <c r="J1145" i="2"/>
  <c r="L1145" i="2" s="1"/>
  <c r="J1143" i="2"/>
  <c r="L1143" i="2" s="1"/>
  <c r="J1142" i="2"/>
  <c r="L1142" i="2" s="1"/>
  <c r="J1141" i="2"/>
  <c r="L1141" i="2" s="1"/>
  <c r="J1140" i="2"/>
  <c r="L1140" i="2" s="1"/>
  <c r="J1139" i="2"/>
  <c r="L1139" i="2" s="1"/>
  <c r="J1138" i="2"/>
  <c r="L1138" i="2" s="1"/>
  <c r="J1137" i="2"/>
  <c r="L1137" i="2" s="1"/>
  <c r="J1135" i="2"/>
  <c r="L1135" i="2" s="1"/>
  <c r="J1134" i="2"/>
  <c r="L1134" i="2" s="1"/>
  <c r="J1133" i="2"/>
  <c r="L1133" i="2" s="1"/>
  <c r="J1132" i="2"/>
  <c r="L1132" i="2" s="1"/>
  <c r="J1131" i="2"/>
  <c r="L1131" i="2" s="1"/>
  <c r="J1130" i="2"/>
  <c r="L1130" i="2" s="1"/>
  <c r="J1129" i="2"/>
  <c r="L1129" i="2" s="1"/>
  <c r="J1127" i="2"/>
  <c r="L1127" i="2" s="1"/>
  <c r="J1126" i="2"/>
  <c r="L1126" i="2" s="1"/>
  <c r="J1125" i="2"/>
  <c r="L1125" i="2" s="1"/>
  <c r="J1124" i="2"/>
  <c r="L1124" i="2" s="1"/>
  <c r="J1123" i="2"/>
  <c r="L1123" i="2" s="1"/>
  <c r="J1122" i="2"/>
  <c r="L1122" i="2" s="1"/>
  <c r="J1121" i="2"/>
  <c r="L1121" i="2" s="1"/>
  <c r="J1120" i="2"/>
  <c r="L1120" i="2" s="1"/>
  <c r="J1119" i="2"/>
  <c r="J1117" i="2"/>
  <c r="L1117" i="2" s="1"/>
  <c r="J1116" i="2"/>
  <c r="L1116" i="2" s="1"/>
  <c r="J1115" i="2"/>
  <c r="L1115" i="2" s="1"/>
  <c r="J1114" i="2"/>
  <c r="L1114" i="2" s="1"/>
  <c r="J1113" i="2"/>
  <c r="L1113" i="2" s="1"/>
  <c r="J1112" i="2"/>
  <c r="L1112" i="2" s="1"/>
  <c r="J1110" i="2"/>
  <c r="L1110" i="2" s="1"/>
  <c r="J1109" i="2"/>
  <c r="L1109" i="2" s="1"/>
  <c r="J1108" i="2"/>
  <c r="L1108" i="2" s="1"/>
  <c r="J1107" i="2"/>
  <c r="L1107" i="2" s="1"/>
  <c r="J1106" i="2"/>
  <c r="L1106" i="2" s="1"/>
  <c r="J1105" i="2"/>
  <c r="L1105" i="2" s="1"/>
  <c r="J1103" i="2"/>
  <c r="L1103" i="2" s="1"/>
  <c r="J1102" i="2"/>
  <c r="L1102" i="2" s="1"/>
  <c r="J1101" i="2"/>
  <c r="L1101" i="2" s="1"/>
  <c r="J1100" i="2"/>
  <c r="L1100" i="2" s="1"/>
  <c r="J1099" i="2"/>
  <c r="L1099" i="2" s="1"/>
  <c r="J1098" i="2"/>
  <c r="L1098" i="2" s="1"/>
  <c r="J1097" i="2"/>
  <c r="L1097" i="2" s="1"/>
  <c r="J1096" i="2"/>
  <c r="L1096" i="2" s="1"/>
  <c r="J1095" i="2"/>
  <c r="L1095" i="2" s="1"/>
  <c r="J1094" i="2"/>
  <c r="L1094" i="2" s="1"/>
  <c r="J1093" i="2"/>
  <c r="L1093" i="2" s="1"/>
  <c r="J1092" i="2"/>
  <c r="L1092" i="2" s="1"/>
  <c r="J1091" i="2"/>
  <c r="L1091" i="2" s="1"/>
  <c r="J1090" i="2"/>
  <c r="L1090" i="2" s="1"/>
  <c r="J1089" i="2"/>
  <c r="L1089" i="2" s="1"/>
  <c r="J1088" i="2"/>
  <c r="L1088" i="2" s="1"/>
  <c r="J1087" i="2"/>
  <c r="L1087" i="2" s="1"/>
  <c r="J1086" i="2"/>
  <c r="L1086" i="2" s="1"/>
  <c r="J1085" i="2"/>
  <c r="L1085" i="2" s="1"/>
  <c r="J1084" i="2"/>
  <c r="L1084" i="2" s="1"/>
  <c r="J1083" i="2"/>
  <c r="L1083" i="2" s="1"/>
  <c r="J1082" i="2"/>
  <c r="L1082" i="2" s="1"/>
  <c r="J1081" i="2"/>
  <c r="L1081" i="2" s="1"/>
  <c r="J1080" i="2"/>
  <c r="L1080" i="2" s="1"/>
  <c r="J1079" i="2"/>
  <c r="L1079" i="2" s="1"/>
  <c r="J1078" i="2"/>
  <c r="L1078" i="2" s="1"/>
  <c r="J1077" i="2"/>
  <c r="L1077" i="2" s="1"/>
  <c r="J1076" i="2"/>
  <c r="L1076" i="2" s="1"/>
  <c r="J1075" i="2"/>
  <c r="L1075" i="2" s="1"/>
  <c r="J1074" i="2"/>
  <c r="L1074" i="2" s="1"/>
  <c r="J1073" i="2"/>
  <c r="L1073" i="2" s="1"/>
  <c r="J1072" i="2"/>
  <c r="L1072" i="2" s="1"/>
  <c r="J1070" i="2"/>
  <c r="L1070" i="2" s="1"/>
  <c r="J1069" i="2"/>
  <c r="L1069" i="2" s="1"/>
  <c r="J1068" i="2"/>
  <c r="L1068" i="2" s="1"/>
  <c r="J1067" i="2"/>
  <c r="L1067" i="2" s="1"/>
  <c r="J1065" i="2"/>
  <c r="L1065" i="2" s="1"/>
  <c r="J1064" i="2"/>
  <c r="L1064" i="2" s="1"/>
  <c r="J1063" i="2"/>
  <c r="L1063" i="2" s="1"/>
  <c r="J1061" i="2"/>
  <c r="L1061" i="2" s="1"/>
  <c r="J1060" i="2"/>
  <c r="L1060" i="2" s="1"/>
  <c r="J1059" i="2"/>
  <c r="L1059" i="2" s="1"/>
  <c r="J1058" i="2"/>
  <c r="L1058" i="2" s="1"/>
  <c r="J1056" i="2"/>
  <c r="L1056" i="2" s="1"/>
  <c r="J1054" i="2"/>
  <c r="L1054" i="2" s="1"/>
  <c r="J1053" i="2"/>
  <c r="L1053" i="2" s="1"/>
  <c r="J1051" i="2"/>
  <c r="L1051" i="2" s="1"/>
  <c r="J1050" i="2"/>
  <c r="L1050" i="2" s="1"/>
  <c r="J1049" i="2"/>
  <c r="L1049" i="2" s="1"/>
  <c r="J1048" i="2"/>
  <c r="L1048" i="2" s="1"/>
  <c r="J1047" i="2"/>
  <c r="L1047" i="2" s="1"/>
  <c r="J1046" i="2"/>
  <c r="L1046" i="2" s="1"/>
  <c r="J1044" i="2"/>
  <c r="L1044" i="2" s="1"/>
  <c r="J1043" i="2"/>
  <c r="L1043" i="2" s="1"/>
  <c r="J1042" i="2"/>
  <c r="L1042" i="2" s="1"/>
  <c r="J1041" i="2"/>
  <c r="L1041" i="2" s="1"/>
  <c r="J1040" i="2"/>
  <c r="L1040" i="2" s="1"/>
  <c r="J1039" i="2"/>
  <c r="L1039" i="2" s="1"/>
  <c r="J1038" i="2"/>
  <c r="L1038" i="2" s="1"/>
  <c r="J1035" i="2"/>
  <c r="L1035" i="2" s="1"/>
  <c r="J1034" i="2"/>
  <c r="L1034" i="2" s="1"/>
  <c r="J1033" i="2"/>
  <c r="L1033" i="2" s="1"/>
  <c r="J1032" i="2"/>
  <c r="L1032" i="2" s="1"/>
  <c r="J1031" i="2"/>
  <c r="L1031" i="2" s="1"/>
  <c r="J1030" i="2"/>
  <c r="L1030" i="2" s="1"/>
  <c r="J1029" i="2"/>
  <c r="L1029" i="2" s="1"/>
  <c r="J1028" i="2"/>
  <c r="L1028" i="2" s="1"/>
  <c r="J1026" i="2"/>
  <c r="L1026" i="2" s="1"/>
  <c r="J1025" i="2"/>
  <c r="L1025" i="2" s="1"/>
  <c r="J1023" i="2"/>
  <c r="L1023" i="2" s="1"/>
  <c r="J1022" i="2"/>
  <c r="L1022" i="2" s="1"/>
  <c r="J1021" i="2"/>
  <c r="L1021" i="2" s="1"/>
  <c r="J1020" i="2"/>
  <c r="L1020" i="2" s="1"/>
  <c r="J1019" i="2"/>
  <c r="L1019" i="2" s="1"/>
  <c r="J1018" i="2"/>
  <c r="L1018" i="2" s="1"/>
  <c r="J1017" i="2"/>
  <c r="L1017" i="2" s="1"/>
  <c r="J1016" i="2"/>
  <c r="L1016" i="2" s="1"/>
  <c r="J1015" i="2"/>
  <c r="L1015" i="2" s="1"/>
  <c r="J1014" i="2"/>
  <c r="L1014" i="2" s="1"/>
  <c r="J1013" i="2"/>
  <c r="L1013" i="2" s="1"/>
  <c r="J1012" i="2"/>
  <c r="L1012" i="2" s="1"/>
  <c r="J1010" i="2"/>
  <c r="L1010" i="2" s="1"/>
  <c r="J1009" i="2"/>
  <c r="L1009" i="2" s="1"/>
  <c r="J1008" i="2"/>
  <c r="L1008" i="2" s="1"/>
  <c r="J1007" i="2"/>
  <c r="L1007" i="2" s="1"/>
  <c r="J1006" i="2"/>
  <c r="L1006" i="2" s="1"/>
  <c r="J1005" i="2"/>
  <c r="L1005" i="2" s="1"/>
  <c r="J1004" i="2"/>
  <c r="L1004" i="2" s="1"/>
  <c r="J1003" i="2"/>
  <c r="L1003" i="2" s="1"/>
  <c r="J1002" i="2"/>
  <c r="L1002" i="2" s="1"/>
  <c r="J1001" i="2"/>
  <c r="L1001" i="2" s="1"/>
  <c r="J1000" i="2"/>
  <c r="L1000" i="2" s="1"/>
  <c r="J999" i="2"/>
  <c r="L999" i="2" s="1"/>
  <c r="J998" i="2"/>
  <c r="L998" i="2" s="1"/>
  <c r="J997" i="2"/>
  <c r="L997" i="2" s="1"/>
  <c r="J995" i="2"/>
  <c r="L995" i="2" s="1"/>
  <c r="J994" i="2"/>
  <c r="L994" i="2" s="1"/>
  <c r="J993" i="2"/>
  <c r="L993" i="2" s="1"/>
  <c r="J992" i="2"/>
  <c r="L992" i="2" s="1"/>
  <c r="J990" i="2"/>
  <c r="L990" i="2" s="1"/>
  <c r="J989" i="2"/>
  <c r="L989" i="2" s="1"/>
  <c r="J988" i="2"/>
  <c r="L988" i="2" s="1"/>
  <c r="J987" i="2"/>
  <c r="L987" i="2" s="1"/>
  <c r="J986" i="2"/>
  <c r="L986" i="2" s="1"/>
  <c r="J985" i="2"/>
  <c r="L985" i="2" s="1"/>
  <c r="J983" i="2"/>
  <c r="L983" i="2" s="1"/>
  <c r="J982" i="2"/>
  <c r="L982" i="2" s="1"/>
  <c r="J981" i="2"/>
  <c r="L981" i="2" s="1"/>
  <c r="J980" i="2"/>
  <c r="L980" i="2" s="1"/>
  <c r="J979" i="2"/>
  <c r="L979" i="2" s="1"/>
  <c r="J978" i="2"/>
  <c r="L978" i="2" s="1"/>
  <c r="J977" i="2"/>
  <c r="L977" i="2" s="1"/>
  <c r="J976" i="2"/>
  <c r="L976" i="2" s="1"/>
  <c r="J975" i="2"/>
  <c r="L975" i="2" s="1"/>
  <c r="J974" i="2"/>
  <c r="L974" i="2" s="1"/>
  <c r="J973" i="2"/>
  <c r="L973" i="2" s="1"/>
  <c r="J972" i="2"/>
  <c r="L972" i="2" s="1"/>
  <c r="J971" i="2"/>
  <c r="L971" i="2" s="1"/>
  <c r="J970" i="2"/>
  <c r="L970" i="2" s="1"/>
  <c r="J969" i="2"/>
  <c r="L969" i="2" s="1"/>
  <c r="J968" i="2"/>
  <c r="L968" i="2" s="1"/>
  <c r="J967" i="2"/>
  <c r="L967" i="2" s="1"/>
  <c r="J966" i="2"/>
  <c r="L966" i="2" s="1"/>
  <c r="J965" i="2"/>
  <c r="L965" i="2" s="1"/>
  <c r="J964" i="2"/>
  <c r="L964" i="2" s="1"/>
  <c r="J963" i="2"/>
  <c r="L963" i="2" s="1"/>
  <c r="J962" i="2"/>
  <c r="L962" i="2" s="1"/>
  <c r="J961" i="2"/>
  <c r="L961" i="2" s="1"/>
  <c r="J960" i="2"/>
  <c r="L960" i="2" s="1"/>
  <c r="J959" i="2"/>
  <c r="L959" i="2" s="1"/>
  <c r="J958" i="2"/>
  <c r="L958" i="2" s="1"/>
  <c r="J957" i="2"/>
  <c r="L957" i="2" s="1"/>
  <c r="J956" i="2"/>
  <c r="L956" i="2" s="1"/>
  <c r="J955" i="2"/>
  <c r="L955" i="2" s="1"/>
  <c r="J954" i="2"/>
  <c r="L954" i="2" s="1"/>
  <c r="J953" i="2"/>
  <c r="L953" i="2" s="1"/>
  <c r="J951" i="2"/>
  <c r="L951" i="2" s="1"/>
  <c r="J950" i="2"/>
  <c r="L950" i="2" s="1"/>
  <c r="J949" i="2"/>
  <c r="L949" i="2" s="1"/>
  <c r="J948" i="2"/>
  <c r="L948" i="2" s="1"/>
  <c r="J947" i="2"/>
  <c r="L947" i="2" s="1"/>
  <c r="J946" i="2"/>
  <c r="L946" i="2" s="1"/>
  <c r="J945" i="2"/>
  <c r="L945" i="2" s="1"/>
  <c r="J944" i="2"/>
  <c r="L944" i="2" s="1"/>
  <c r="J943" i="2"/>
  <c r="L943" i="2" s="1"/>
  <c r="J942" i="2"/>
  <c r="L942" i="2" s="1"/>
  <c r="J941" i="2"/>
  <c r="L941" i="2" s="1"/>
  <c r="J940" i="2"/>
  <c r="L940" i="2" s="1"/>
  <c r="J939" i="2"/>
  <c r="L939" i="2" s="1"/>
  <c r="J937" i="2"/>
  <c r="L937" i="2" s="1"/>
  <c r="J936" i="2"/>
  <c r="L936" i="2" s="1"/>
  <c r="J933" i="2"/>
  <c r="L933" i="2" s="1"/>
  <c r="J932" i="2"/>
  <c r="L932" i="2" s="1"/>
  <c r="J931" i="2"/>
  <c r="L931" i="2" s="1"/>
  <c r="J930" i="2"/>
  <c r="L930" i="2" s="1"/>
  <c r="J929" i="2"/>
  <c r="L929" i="2" s="1"/>
  <c r="J928" i="2"/>
  <c r="L928" i="2" s="1"/>
  <c r="J927" i="2"/>
  <c r="L927" i="2" s="1"/>
  <c r="J926" i="2"/>
  <c r="L926" i="2" s="1"/>
  <c r="J925" i="2"/>
  <c r="L925" i="2" s="1"/>
  <c r="J924" i="2"/>
  <c r="L924" i="2" s="1"/>
  <c r="J923" i="2"/>
  <c r="L923" i="2" s="1"/>
  <c r="J922" i="2"/>
  <c r="L922" i="2" s="1"/>
  <c r="J920" i="2"/>
  <c r="L920" i="2" s="1"/>
  <c r="J919" i="2"/>
  <c r="J918" i="2"/>
  <c r="J917" i="2"/>
  <c r="L917" i="2" s="1"/>
  <c r="J916" i="2"/>
  <c r="L916" i="2" s="1"/>
  <c r="J915" i="2"/>
  <c r="L915" i="2" s="1"/>
  <c r="J911" i="2"/>
  <c r="L911" i="2" s="1"/>
  <c r="J910" i="2"/>
  <c r="L910" i="2" s="1"/>
  <c r="J909" i="2"/>
  <c r="L909" i="2" s="1"/>
  <c r="J908" i="2"/>
  <c r="L908" i="2" s="1"/>
  <c r="J907" i="2"/>
  <c r="L907" i="2" s="1"/>
  <c r="J906" i="2"/>
  <c r="L906" i="2" s="1"/>
  <c r="J905" i="2"/>
  <c r="L905" i="2" s="1"/>
  <c r="J904" i="2"/>
  <c r="L904" i="2" s="1"/>
  <c r="J903" i="2"/>
  <c r="L903" i="2" s="1"/>
  <c r="J902" i="2"/>
  <c r="L902" i="2" s="1"/>
  <c r="J900" i="2"/>
  <c r="L900" i="2" s="1"/>
  <c r="J899" i="2"/>
  <c r="L899" i="2" s="1"/>
  <c r="J898" i="2"/>
  <c r="L898" i="2" s="1"/>
  <c r="J897" i="2"/>
  <c r="L897" i="2" s="1"/>
  <c r="J896" i="2"/>
  <c r="L896" i="2" s="1"/>
  <c r="J895" i="2"/>
  <c r="L895" i="2" s="1"/>
  <c r="J894" i="2"/>
  <c r="L894" i="2" s="1"/>
  <c r="J893" i="2"/>
  <c r="L893" i="2" s="1"/>
  <c r="J892" i="2"/>
  <c r="L892" i="2" s="1"/>
  <c r="J891" i="2"/>
  <c r="L891" i="2" s="1"/>
  <c r="J890" i="2"/>
  <c r="L890" i="2" s="1"/>
  <c r="J889" i="2"/>
  <c r="L889" i="2" s="1"/>
  <c r="J888" i="2"/>
  <c r="L888" i="2" s="1"/>
  <c r="J887" i="2"/>
  <c r="L887" i="2" s="1"/>
  <c r="J886" i="2"/>
  <c r="L886" i="2" s="1"/>
  <c r="J885" i="2"/>
  <c r="L885" i="2" s="1"/>
  <c r="J884" i="2"/>
  <c r="L884" i="2" s="1"/>
  <c r="J883" i="2"/>
  <c r="J882" i="2"/>
  <c r="L882" i="2" s="1"/>
  <c r="J881" i="2"/>
  <c r="L881" i="2" s="1"/>
  <c r="J880" i="2"/>
  <c r="L880" i="2" s="1"/>
  <c r="J879" i="2"/>
  <c r="L879" i="2" s="1"/>
  <c r="J878" i="2"/>
  <c r="L878" i="2" s="1"/>
  <c r="J877" i="2"/>
  <c r="L877" i="2" s="1"/>
  <c r="J876" i="2"/>
  <c r="L876" i="2" s="1"/>
  <c r="J875" i="2"/>
  <c r="L875" i="2" s="1"/>
  <c r="J874" i="2"/>
  <c r="L874" i="2" s="1"/>
  <c r="J873" i="2"/>
  <c r="L873" i="2" s="1"/>
  <c r="J872" i="2"/>
  <c r="L872" i="2" s="1"/>
  <c r="J871" i="2"/>
  <c r="L871" i="2" s="1"/>
  <c r="J869" i="2"/>
  <c r="L869" i="2" s="1"/>
  <c r="J868" i="2"/>
  <c r="L868" i="2" s="1"/>
  <c r="J867" i="2"/>
  <c r="L867" i="2" s="1"/>
  <c r="J866" i="2"/>
  <c r="L866" i="2" s="1"/>
  <c r="J865" i="2"/>
  <c r="L865" i="2" s="1"/>
  <c r="J864" i="2"/>
  <c r="L864" i="2" s="1"/>
  <c r="J863" i="2"/>
  <c r="L863" i="2" s="1"/>
  <c r="J862" i="2"/>
  <c r="L862" i="2" s="1"/>
  <c r="J861" i="2"/>
  <c r="L861" i="2" s="1"/>
  <c r="J860" i="2"/>
  <c r="L860" i="2" s="1"/>
  <c r="J859" i="2"/>
  <c r="L859" i="2" s="1"/>
  <c r="J858" i="2"/>
  <c r="L858" i="2" s="1"/>
  <c r="J856" i="2"/>
  <c r="L856" i="2" s="1"/>
  <c r="J855" i="2"/>
  <c r="L855" i="2" s="1"/>
  <c r="J854" i="2"/>
  <c r="L854" i="2" s="1"/>
  <c r="J853" i="2"/>
  <c r="L853" i="2" s="1"/>
  <c r="J852" i="2"/>
  <c r="L852" i="2" s="1"/>
  <c r="J851" i="2"/>
  <c r="L851" i="2" s="1"/>
  <c r="J850" i="2"/>
  <c r="L850" i="2" s="1"/>
  <c r="J849" i="2"/>
  <c r="L849" i="2" s="1"/>
  <c r="J848" i="2"/>
  <c r="L848" i="2" s="1"/>
  <c r="J847" i="2"/>
  <c r="L847" i="2" s="1"/>
  <c r="J846" i="2"/>
  <c r="L846" i="2" s="1"/>
  <c r="J845" i="2"/>
  <c r="L845" i="2" s="1"/>
  <c r="J844" i="2"/>
  <c r="L844" i="2" s="1"/>
  <c r="J843" i="2"/>
  <c r="L843" i="2" s="1"/>
  <c r="J842" i="2"/>
  <c r="L842" i="2" s="1"/>
  <c r="J841" i="2"/>
  <c r="L841" i="2" s="1"/>
  <c r="J840" i="2"/>
  <c r="L840" i="2" s="1"/>
  <c r="J839" i="2"/>
  <c r="L839" i="2" s="1"/>
  <c r="J838" i="2"/>
  <c r="L838" i="2" s="1"/>
  <c r="J837" i="2"/>
  <c r="L837" i="2" s="1"/>
  <c r="J836" i="2"/>
  <c r="L836" i="2" s="1"/>
  <c r="J835" i="2"/>
  <c r="L835" i="2" s="1"/>
  <c r="J834" i="2"/>
  <c r="L834" i="2" s="1"/>
  <c r="J833" i="2"/>
  <c r="L833" i="2" s="1"/>
  <c r="J832" i="2"/>
  <c r="L832" i="2" s="1"/>
  <c r="J831" i="2"/>
  <c r="L831" i="2" s="1"/>
  <c r="J830" i="2"/>
  <c r="L830" i="2" s="1"/>
  <c r="J829" i="2"/>
  <c r="L829" i="2" s="1"/>
  <c r="J828" i="2"/>
  <c r="L828" i="2" s="1"/>
  <c r="J827" i="2"/>
  <c r="L827" i="2" s="1"/>
  <c r="J826" i="2"/>
  <c r="L826" i="2" s="1"/>
  <c r="J825" i="2"/>
  <c r="L825" i="2" s="1"/>
  <c r="J824" i="2"/>
  <c r="L824" i="2" s="1"/>
  <c r="J823" i="2"/>
  <c r="L823" i="2" s="1"/>
  <c r="J821" i="2"/>
  <c r="L821" i="2" s="1"/>
  <c r="J820" i="2"/>
  <c r="L820" i="2" s="1"/>
  <c r="J819" i="2"/>
  <c r="L819" i="2" s="1"/>
  <c r="J818" i="2"/>
  <c r="L818" i="2" s="1"/>
  <c r="J817" i="2"/>
  <c r="L817" i="2" s="1"/>
  <c r="J816" i="2"/>
  <c r="L816" i="2" s="1"/>
  <c r="J814" i="2"/>
  <c r="L814" i="2" s="1"/>
  <c r="J813" i="2"/>
  <c r="L813" i="2" s="1"/>
  <c r="J810" i="2"/>
  <c r="L810" i="2" s="1"/>
  <c r="J809" i="2"/>
  <c r="L809" i="2" s="1"/>
  <c r="J808" i="2"/>
  <c r="L808" i="2" s="1"/>
  <c r="J807" i="2"/>
  <c r="L807" i="2" s="1"/>
  <c r="J806" i="2"/>
  <c r="L806" i="2" s="1"/>
  <c r="J805" i="2"/>
  <c r="L805" i="2" s="1"/>
  <c r="J804" i="2"/>
  <c r="L804" i="2" s="1"/>
  <c r="J803" i="2"/>
  <c r="L803" i="2" s="1"/>
  <c r="J802" i="2"/>
  <c r="J801" i="2"/>
  <c r="L801" i="2" s="1"/>
  <c r="J799" i="2"/>
  <c r="L799" i="2" s="1"/>
  <c r="J798" i="2"/>
  <c r="L798" i="2" s="1"/>
  <c r="J796" i="2"/>
  <c r="L796" i="2" s="1"/>
  <c r="J795" i="2"/>
  <c r="L795" i="2" s="1"/>
  <c r="J794" i="2"/>
  <c r="L794" i="2" s="1"/>
  <c r="J793" i="2"/>
  <c r="L793" i="2" s="1"/>
  <c r="J792" i="2"/>
  <c r="L792" i="2" s="1"/>
  <c r="J791" i="2"/>
  <c r="L791" i="2" s="1"/>
  <c r="J790" i="2"/>
  <c r="L790" i="2" s="1"/>
  <c r="J788" i="2"/>
  <c r="L788" i="2" s="1"/>
  <c r="J787" i="2"/>
  <c r="L787" i="2" s="1"/>
  <c r="J786" i="2"/>
  <c r="L786" i="2" s="1"/>
  <c r="J785" i="2"/>
  <c r="L785" i="2" s="1"/>
  <c r="J784" i="2"/>
  <c r="L784" i="2" s="1"/>
  <c r="J783" i="2"/>
  <c r="L783" i="2" s="1"/>
  <c r="J782" i="2"/>
  <c r="L782" i="2" s="1"/>
  <c r="J781" i="2"/>
  <c r="L781" i="2" s="1"/>
  <c r="J780" i="2"/>
  <c r="L780" i="2" s="1"/>
  <c r="J779" i="2"/>
  <c r="L779" i="2" s="1"/>
  <c r="J778" i="2"/>
  <c r="L778" i="2" s="1"/>
  <c r="J777" i="2"/>
  <c r="L777" i="2" s="1"/>
  <c r="J775" i="2"/>
  <c r="L775" i="2" s="1"/>
  <c r="J774" i="2"/>
  <c r="L774" i="2" s="1"/>
  <c r="J773" i="2"/>
  <c r="L773" i="2" s="1"/>
  <c r="J772" i="2"/>
  <c r="L772" i="2" s="1"/>
  <c r="J771" i="2"/>
  <c r="L771" i="2" s="1"/>
  <c r="J770" i="2"/>
  <c r="L770" i="2" s="1"/>
  <c r="J769" i="2"/>
  <c r="L769" i="2" s="1"/>
  <c r="J768" i="2"/>
  <c r="L768" i="2" s="1"/>
  <c r="J767" i="2"/>
  <c r="L767" i="2" s="1"/>
  <c r="J766" i="2"/>
  <c r="L766" i="2" s="1"/>
  <c r="J765" i="2"/>
  <c r="L765" i="2" s="1"/>
  <c r="J763" i="2"/>
  <c r="L763" i="2" s="1"/>
  <c r="J762" i="2"/>
  <c r="L762" i="2" s="1"/>
  <c r="J761" i="2"/>
  <c r="L761" i="2" s="1"/>
  <c r="J759" i="2"/>
  <c r="L759" i="2" s="1"/>
  <c r="J758" i="2"/>
  <c r="L758" i="2" s="1"/>
  <c r="J757" i="2"/>
  <c r="L757" i="2" s="1"/>
  <c r="J755" i="2"/>
  <c r="L755" i="2" s="1"/>
  <c r="J754" i="2"/>
  <c r="L754" i="2" s="1"/>
  <c r="J753" i="2"/>
  <c r="L753" i="2" s="1"/>
  <c r="J752" i="2"/>
  <c r="L752" i="2" s="1"/>
  <c r="J751" i="2"/>
  <c r="L751" i="2" s="1"/>
  <c r="J750" i="2"/>
  <c r="L750" i="2" s="1"/>
  <c r="J749" i="2"/>
  <c r="L749" i="2" s="1"/>
  <c r="J747" i="2"/>
  <c r="L747" i="2" s="1"/>
  <c r="J746" i="2"/>
  <c r="L746" i="2" s="1"/>
  <c r="J744" i="2"/>
  <c r="L744" i="2" s="1"/>
  <c r="J743" i="2"/>
  <c r="L743" i="2" s="1"/>
  <c r="J742" i="2"/>
  <c r="L742" i="2" s="1"/>
  <c r="J741" i="2"/>
  <c r="L741" i="2" s="1"/>
  <c r="J740" i="2"/>
  <c r="L740" i="2" s="1"/>
  <c r="J739" i="2"/>
  <c r="L739" i="2" s="1"/>
  <c r="J737" i="2"/>
  <c r="L737" i="2" s="1"/>
  <c r="J736" i="2"/>
  <c r="L736" i="2" s="1"/>
  <c r="J734" i="2"/>
  <c r="L734" i="2" s="1"/>
  <c r="J733" i="2"/>
  <c r="L733" i="2" s="1"/>
  <c r="J732" i="2"/>
  <c r="L732" i="2" s="1"/>
  <c r="J731" i="2"/>
  <c r="L731" i="2" s="1"/>
  <c r="J730" i="2"/>
  <c r="L730" i="2" s="1"/>
  <c r="J729" i="2"/>
  <c r="L729" i="2" s="1"/>
  <c r="J728" i="2"/>
  <c r="L728" i="2" s="1"/>
  <c r="J727" i="2"/>
  <c r="L727" i="2" s="1"/>
  <c r="J726" i="2"/>
  <c r="L726" i="2" s="1"/>
  <c r="J724" i="2"/>
  <c r="L724" i="2" s="1"/>
  <c r="J723" i="2"/>
  <c r="L723" i="2" s="1"/>
  <c r="J722" i="2"/>
  <c r="L722" i="2" s="1"/>
  <c r="J721" i="2"/>
  <c r="L721" i="2" s="1"/>
  <c r="J720" i="2"/>
  <c r="L720" i="2" s="1"/>
  <c r="J719" i="2"/>
  <c r="L719" i="2" s="1"/>
  <c r="J718" i="2"/>
  <c r="L718" i="2" s="1"/>
  <c r="J717" i="2"/>
  <c r="L717" i="2" s="1"/>
  <c r="J716" i="2"/>
  <c r="L716" i="2" s="1"/>
  <c r="J713" i="2"/>
  <c r="L713" i="2" s="1"/>
  <c r="J712" i="2"/>
  <c r="L712" i="2" s="1"/>
  <c r="J711" i="2"/>
  <c r="L711" i="2" s="1"/>
  <c r="J710" i="2"/>
  <c r="L710" i="2" s="1"/>
  <c r="J709" i="2"/>
  <c r="L709" i="2" s="1"/>
  <c r="J708" i="2"/>
  <c r="L708" i="2" s="1"/>
  <c r="J707" i="2"/>
  <c r="L707" i="2" s="1"/>
  <c r="J705" i="2"/>
  <c r="L705" i="2" s="1"/>
  <c r="J704" i="2"/>
  <c r="L704" i="2" s="1"/>
  <c r="J703" i="2"/>
  <c r="L703" i="2" s="1"/>
  <c r="J702" i="2"/>
  <c r="L702" i="2" s="1"/>
  <c r="J701" i="2"/>
  <c r="L701" i="2" s="1"/>
  <c r="J700" i="2"/>
  <c r="L700" i="2" s="1"/>
  <c r="J699" i="2"/>
  <c r="L699" i="2" s="1"/>
  <c r="J698" i="2"/>
  <c r="L698" i="2" s="1"/>
  <c r="J697" i="2"/>
  <c r="L697" i="2" s="1"/>
  <c r="J696" i="2"/>
  <c r="L696" i="2" s="1"/>
  <c r="J695" i="2"/>
  <c r="L695" i="2" s="1"/>
  <c r="J694" i="2"/>
  <c r="L694" i="2" s="1"/>
  <c r="J693" i="2"/>
  <c r="L693" i="2" s="1"/>
  <c r="J692" i="2"/>
  <c r="L692" i="2" s="1"/>
  <c r="J691" i="2"/>
  <c r="L691" i="2" s="1"/>
  <c r="J690" i="2"/>
  <c r="L690" i="2" s="1"/>
  <c r="J689" i="2"/>
  <c r="L689" i="2" s="1"/>
  <c r="J688" i="2"/>
  <c r="L688" i="2" s="1"/>
  <c r="J687" i="2"/>
  <c r="L687" i="2" s="1"/>
  <c r="J686" i="2"/>
  <c r="L686" i="2" s="1"/>
  <c r="J685" i="2"/>
  <c r="L685" i="2" s="1"/>
  <c r="J684" i="2"/>
  <c r="L684" i="2" s="1"/>
  <c r="J683" i="2"/>
  <c r="L683" i="2" s="1"/>
  <c r="J682" i="2"/>
  <c r="L682" i="2" s="1"/>
  <c r="J680" i="2"/>
  <c r="L680" i="2" s="1"/>
  <c r="J679" i="2"/>
  <c r="L679" i="2" s="1"/>
  <c r="J678" i="2"/>
  <c r="L678" i="2" s="1"/>
  <c r="J677" i="2"/>
  <c r="L677" i="2" s="1"/>
  <c r="J676" i="2"/>
  <c r="L676" i="2" s="1"/>
  <c r="J674" i="2"/>
  <c r="L674" i="2" s="1"/>
  <c r="J673" i="2"/>
  <c r="L673" i="2" s="1"/>
  <c r="J672" i="2"/>
  <c r="L672" i="2" s="1"/>
  <c r="J671" i="2"/>
  <c r="L671" i="2" s="1"/>
  <c r="J670" i="2"/>
  <c r="L670" i="2" s="1"/>
  <c r="J669" i="2"/>
  <c r="L669" i="2" s="1"/>
  <c r="J668" i="2"/>
  <c r="L668" i="2" s="1"/>
  <c r="J667" i="2"/>
  <c r="L667" i="2" s="1"/>
  <c r="J666" i="2"/>
  <c r="L666" i="2" s="1"/>
  <c r="J665" i="2"/>
  <c r="L665" i="2" s="1"/>
  <c r="J664" i="2"/>
  <c r="L664" i="2" s="1"/>
  <c r="J663" i="2"/>
  <c r="L663" i="2" s="1"/>
  <c r="J662" i="2"/>
  <c r="L662" i="2" s="1"/>
  <c r="J660" i="2"/>
  <c r="L660" i="2" s="1"/>
  <c r="J659" i="2"/>
  <c r="L659" i="2" s="1"/>
  <c r="J658" i="2"/>
  <c r="L658" i="2" s="1"/>
  <c r="J657" i="2"/>
  <c r="L657" i="2" s="1"/>
  <c r="J656" i="2"/>
  <c r="L656" i="2" s="1"/>
  <c r="J655" i="2"/>
  <c r="L655" i="2" s="1"/>
  <c r="J654" i="2"/>
  <c r="L654" i="2" s="1"/>
  <c r="J653" i="2"/>
  <c r="L653" i="2" s="1"/>
  <c r="J652" i="2"/>
  <c r="L652" i="2" s="1"/>
  <c r="J651" i="2"/>
  <c r="L651" i="2" s="1"/>
  <c r="J650" i="2"/>
  <c r="L650" i="2" s="1"/>
  <c r="J649" i="2"/>
  <c r="L649" i="2" s="1"/>
  <c r="J648" i="2"/>
  <c r="L648" i="2" s="1"/>
  <c r="J647" i="2"/>
  <c r="L647" i="2" s="1"/>
  <c r="J646" i="2"/>
  <c r="L646" i="2" s="1"/>
  <c r="J645" i="2"/>
  <c r="L645" i="2" s="1"/>
  <c r="J644" i="2"/>
  <c r="L644" i="2" s="1"/>
  <c r="J643" i="2"/>
  <c r="L643" i="2" s="1"/>
  <c r="J642" i="2"/>
  <c r="L642" i="2" s="1"/>
  <c r="J641" i="2"/>
  <c r="L641" i="2" s="1"/>
  <c r="J640" i="2"/>
  <c r="L640" i="2" s="1"/>
  <c r="J639" i="2"/>
  <c r="L639" i="2" s="1"/>
  <c r="J638" i="2"/>
  <c r="L638" i="2" s="1"/>
  <c r="J637" i="2"/>
  <c r="L637" i="2" s="1"/>
  <c r="J636" i="2"/>
  <c r="L636" i="2" s="1"/>
  <c r="J635" i="2"/>
  <c r="L635" i="2" s="1"/>
  <c r="J634" i="2"/>
  <c r="L634" i="2" s="1"/>
  <c r="J632" i="2"/>
  <c r="L632" i="2" s="1"/>
  <c r="J631" i="2"/>
  <c r="L631" i="2" s="1"/>
  <c r="J630" i="2"/>
  <c r="L630" i="2" s="1"/>
  <c r="J629" i="2"/>
  <c r="L629" i="2" s="1"/>
  <c r="J628" i="2"/>
  <c r="L628" i="2" s="1"/>
  <c r="J627" i="2"/>
  <c r="L627" i="2" s="1"/>
  <c r="J626" i="2"/>
  <c r="L626" i="2" s="1"/>
  <c r="J625" i="2"/>
  <c r="L625" i="2" s="1"/>
  <c r="J624" i="2"/>
  <c r="L624" i="2" s="1"/>
  <c r="J623" i="2"/>
  <c r="J622" i="2"/>
  <c r="L622" i="2" s="1"/>
  <c r="J621" i="2"/>
  <c r="L621" i="2" s="1"/>
  <c r="J620" i="2"/>
  <c r="L620" i="2" s="1"/>
  <c r="J619" i="2"/>
  <c r="L619" i="2" s="1"/>
  <c r="J618" i="2"/>
  <c r="L618" i="2" s="1"/>
  <c r="J617" i="2"/>
  <c r="L617" i="2" s="1"/>
  <c r="J616" i="2"/>
  <c r="L616" i="2" s="1"/>
  <c r="J615" i="2"/>
  <c r="L615" i="2" s="1"/>
  <c r="J614" i="2"/>
  <c r="J613" i="2"/>
  <c r="L613" i="2" s="1"/>
  <c r="J612" i="2"/>
  <c r="L612" i="2" s="1"/>
  <c r="J611" i="2"/>
  <c r="L611" i="2" s="1"/>
  <c r="J610" i="2"/>
  <c r="L610" i="2" s="1"/>
  <c r="J608" i="2"/>
  <c r="L608" i="2" s="1"/>
  <c r="J607" i="2"/>
  <c r="L607" i="2" s="1"/>
  <c r="J606" i="2"/>
  <c r="L606" i="2" s="1"/>
  <c r="J605" i="2"/>
  <c r="L605" i="2" s="1"/>
  <c r="J604" i="2"/>
  <c r="L604" i="2" s="1"/>
  <c r="J603" i="2"/>
  <c r="L603" i="2" s="1"/>
  <c r="J602" i="2"/>
  <c r="L602" i="2" s="1"/>
  <c r="J601" i="2"/>
  <c r="L601" i="2" s="1"/>
  <c r="J600" i="2"/>
  <c r="L600" i="2" s="1"/>
  <c r="J599" i="2"/>
  <c r="L599" i="2" s="1"/>
  <c r="J598" i="2"/>
  <c r="L598" i="2" s="1"/>
  <c r="J597" i="2"/>
  <c r="L597" i="2" s="1"/>
  <c r="J596" i="2"/>
  <c r="L596" i="2" s="1"/>
  <c r="J595" i="2"/>
  <c r="L595" i="2" s="1"/>
  <c r="J594" i="2"/>
  <c r="L594" i="2" s="1"/>
  <c r="J593" i="2"/>
  <c r="L593" i="2" s="1"/>
  <c r="J592" i="2"/>
  <c r="L592" i="2" s="1"/>
  <c r="J591" i="2"/>
  <c r="L591" i="2" s="1"/>
  <c r="J590" i="2"/>
  <c r="L590" i="2" s="1"/>
  <c r="J589" i="2"/>
  <c r="L589" i="2" s="1"/>
  <c r="J588" i="2"/>
  <c r="L588" i="2" s="1"/>
  <c r="J587" i="2"/>
  <c r="L587" i="2" s="1"/>
  <c r="J586" i="2"/>
  <c r="L586" i="2" s="1"/>
  <c r="J585" i="2"/>
  <c r="L585" i="2" s="1"/>
  <c r="J584" i="2"/>
  <c r="L584" i="2" s="1"/>
  <c r="J583" i="2"/>
  <c r="L583" i="2" s="1"/>
  <c r="J582" i="2"/>
  <c r="L582" i="2" s="1"/>
  <c r="J581" i="2"/>
  <c r="L581" i="2" s="1"/>
  <c r="J579" i="2"/>
  <c r="L579" i="2" s="1"/>
  <c r="J578" i="2"/>
  <c r="L578" i="2" s="1"/>
  <c r="J577" i="2"/>
  <c r="L577" i="2" s="1"/>
  <c r="J576" i="2"/>
  <c r="L576" i="2" s="1"/>
  <c r="J575" i="2"/>
  <c r="L575" i="2" s="1"/>
  <c r="J574" i="2"/>
  <c r="L574" i="2" s="1"/>
  <c r="J573" i="2"/>
  <c r="L573" i="2" s="1"/>
  <c r="J572" i="2"/>
  <c r="L572" i="2" s="1"/>
  <c r="J571" i="2"/>
  <c r="L571" i="2" s="1"/>
  <c r="J570" i="2"/>
  <c r="L570" i="2" s="1"/>
  <c r="J569" i="2"/>
  <c r="L569" i="2" s="1"/>
  <c r="J567" i="2"/>
  <c r="L567" i="2" s="1"/>
  <c r="J566" i="2"/>
  <c r="L566" i="2" s="1"/>
  <c r="J565" i="2"/>
  <c r="L565" i="2" s="1"/>
  <c r="J564" i="2"/>
  <c r="L564" i="2" s="1"/>
  <c r="J563" i="2"/>
  <c r="L563" i="2" s="1"/>
  <c r="J562" i="2"/>
  <c r="L562" i="2" s="1"/>
  <c r="J561" i="2"/>
  <c r="L561" i="2" s="1"/>
  <c r="J560" i="2"/>
  <c r="L560" i="2" s="1"/>
  <c r="J559" i="2"/>
  <c r="L559" i="2" s="1"/>
  <c r="J558" i="2"/>
  <c r="L558" i="2" s="1"/>
  <c r="J557" i="2"/>
  <c r="J556" i="2"/>
  <c r="L556" i="2" s="1"/>
  <c r="J555" i="2"/>
  <c r="L555" i="2" s="1"/>
  <c r="J554" i="2"/>
  <c r="L554" i="2" s="1"/>
  <c r="J553" i="2"/>
  <c r="L553" i="2" s="1"/>
  <c r="J552" i="2"/>
  <c r="L552" i="2" s="1"/>
  <c r="J551" i="2"/>
  <c r="L551" i="2" s="1"/>
  <c r="J550" i="2"/>
  <c r="L550" i="2" s="1"/>
  <c r="J549" i="2"/>
  <c r="L549" i="2" s="1"/>
  <c r="J548" i="2"/>
  <c r="L548" i="2" s="1"/>
  <c r="J547" i="2"/>
  <c r="L547" i="2" s="1"/>
  <c r="J546" i="2"/>
  <c r="L546" i="2" s="1"/>
  <c r="J545" i="2"/>
  <c r="L545" i="2" s="1"/>
  <c r="J544" i="2"/>
  <c r="L544" i="2" s="1"/>
  <c r="J543" i="2"/>
  <c r="L543" i="2" s="1"/>
  <c r="J542" i="2"/>
  <c r="L542" i="2" s="1"/>
  <c r="J541" i="2"/>
  <c r="L541" i="2" s="1"/>
  <c r="J540" i="2"/>
  <c r="L540" i="2" s="1"/>
  <c r="J538" i="2"/>
  <c r="L538" i="2" s="1"/>
  <c r="J537" i="2"/>
  <c r="L537" i="2" s="1"/>
  <c r="J536" i="2"/>
  <c r="L536" i="2" s="1"/>
  <c r="J535" i="2"/>
  <c r="L535" i="2" s="1"/>
  <c r="J534" i="2"/>
  <c r="L534" i="2" s="1"/>
  <c r="J533" i="2"/>
  <c r="L533" i="2" s="1"/>
  <c r="J532" i="2"/>
  <c r="L532" i="2" s="1"/>
  <c r="J530" i="2"/>
  <c r="L530" i="2" s="1"/>
  <c r="J529" i="2"/>
  <c r="L529" i="2" s="1"/>
  <c r="J528" i="2"/>
  <c r="L528" i="2" s="1"/>
  <c r="J527" i="2"/>
  <c r="L527" i="2" s="1"/>
  <c r="J526" i="2"/>
  <c r="L526" i="2" s="1"/>
  <c r="J525" i="2"/>
  <c r="L525" i="2" s="1"/>
  <c r="J524" i="2"/>
  <c r="L524" i="2" s="1"/>
  <c r="J522" i="2"/>
  <c r="L522" i="2" s="1"/>
  <c r="J521" i="2"/>
  <c r="L521" i="2" s="1"/>
  <c r="J520" i="2"/>
  <c r="L520" i="2" s="1"/>
  <c r="J517" i="2"/>
  <c r="L517" i="2" s="1"/>
  <c r="J516" i="2"/>
  <c r="L516" i="2" s="1"/>
  <c r="J515" i="2"/>
  <c r="L515" i="2" s="1"/>
  <c r="J514" i="2"/>
  <c r="L514" i="2" s="1"/>
  <c r="J513" i="2"/>
  <c r="L513" i="2" s="1"/>
  <c r="J512" i="2"/>
  <c r="L512" i="2" s="1"/>
  <c r="J511" i="2"/>
  <c r="L511" i="2" s="1"/>
  <c r="J510" i="2"/>
  <c r="L510" i="2" s="1"/>
  <c r="J509" i="2"/>
  <c r="L509" i="2" s="1"/>
  <c r="J508" i="2"/>
  <c r="L508" i="2" s="1"/>
  <c r="J507" i="2"/>
  <c r="L507" i="2" s="1"/>
  <c r="J506" i="2"/>
  <c r="L506" i="2" s="1"/>
  <c r="J505" i="2"/>
  <c r="L505" i="2" s="1"/>
  <c r="J497" i="2"/>
  <c r="L497" i="2" s="1"/>
  <c r="J494" i="2"/>
  <c r="L494" i="2" s="1"/>
  <c r="J491" i="2"/>
  <c r="L491" i="2" s="1"/>
  <c r="J488" i="2"/>
  <c r="L488" i="2" s="1"/>
  <c r="J486" i="2"/>
  <c r="L486" i="2" s="1"/>
  <c r="J477" i="2"/>
  <c r="L477" i="2" s="1"/>
  <c r="J476" i="2"/>
  <c r="L476" i="2" s="1"/>
  <c r="J475" i="2"/>
  <c r="L475" i="2" s="1"/>
  <c r="J474" i="2"/>
  <c r="L474" i="2" s="1"/>
  <c r="J473" i="2"/>
  <c r="L473" i="2" s="1"/>
  <c r="J472" i="2"/>
  <c r="L472" i="2" s="1"/>
  <c r="J470" i="2"/>
  <c r="L470" i="2" s="1"/>
  <c r="J469" i="2"/>
  <c r="L469" i="2" s="1"/>
  <c r="J468" i="2"/>
  <c r="L468" i="2" s="1"/>
  <c r="J467" i="2"/>
  <c r="L467" i="2" s="1"/>
  <c r="J466" i="2"/>
  <c r="L466" i="2" s="1"/>
  <c r="J465" i="2"/>
  <c r="L465" i="2" s="1"/>
  <c r="J462" i="2"/>
  <c r="J461" i="2"/>
  <c r="L461" i="2" s="1"/>
  <c r="J460" i="2"/>
  <c r="L460" i="2" s="1"/>
  <c r="J459" i="2"/>
  <c r="L459" i="2" s="1"/>
  <c r="J458" i="2"/>
  <c r="L458" i="2" s="1"/>
  <c r="J456" i="2"/>
  <c r="L456" i="2" s="1"/>
  <c r="J455" i="2"/>
  <c r="L455" i="2" s="1"/>
  <c r="J453" i="2"/>
  <c r="L453" i="2" s="1"/>
  <c r="J452" i="2"/>
  <c r="L452" i="2" s="1"/>
  <c r="J451" i="2"/>
  <c r="L451" i="2" s="1"/>
  <c r="J450" i="2"/>
  <c r="L450" i="2" s="1"/>
  <c r="J448" i="2"/>
  <c r="L448" i="2" s="1"/>
  <c r="J446" i="2"/>
  <c r="L446" i="2" s="1"/>
  <c r="J444" i="2"/>
  <c r="L444" i="2" s="1"/>
  <c r="J443" i="2"/>
  <c r="L443" i="2" s="1"/>
  <c r="J442" i="2"/>
  <c r="L442" i="2" s="1"/>
  <c r="J440" i="2"/>
  <c r="L440" i="2" s="1"/>
  <c r="J439" i="2"/>
  <c r="L439" i="2" s="1"/>
  <c r="J438" i="2"/>
  <c r="L438" i="2" s="1"/>
  <c r="J437" i="2"/>
  <c r="L437" i="2" s="1"/>
  <c r="J436" i="2"/>
  <c r="L436" i="2" s="1"/>
  <c r="J435" i="2"/>
  <c r="L435" i="2" s="1"/>
  <c r="J434" i="2"/>
  <c r="L434" i="2" s="1"/>
  <c r="J432" i="2"/>
  <c r="L432" i="2" s="1"/>
  <c r="J431" i="2"/>
  <c r="L431" i="2" s="1"/>
  <c r="J430" i="2"/>
  <c r="L430" i="2" s="1"/>
  <c r="J429" i="2"/>
  <c r="L429" i="2" s="1"/>
  <c r="J428" i="2"/>
  <c r="L428" i="2" s="1"/>
  <c r="J427" i="2"/>
  <c r="L427" i="2" s="1"/>
  <c r="J426" i="2"/>
  <c r="L426" i="2" s="1"/>
  <c r="J424" i="2"/>
  <c r="L424" i="2" s="1"/>
  <c r="J423" i="2"/>
  <c r="L423" i="2" s="1"/>
  <c r="J421" i="2"/>
  <c r="L421" i="2" s="1"/>
  <c r="J419" i="2"/>
  <c r="L419" i="2" s="1"/>
  <c r="J418" i="2"/>
  <c r="L418" i="2" s="1"/>
  <c r="J417" i="2"/>
  <c r="L417" i="2" s="1"/>
  <c r="J415" i="2"/>
  <c r="L415" i="2" s="1"/>
  <c r="J414" i="2"/>
  <c r="L414" i="2" s="1"/>
  <c r="J413" i="2"/>
  <c r="L413" i="2" s="1"/>
  <c r="J412" i="2"/>
  <c r="L412" i="2" s="1"/>
  <c r="J411" i="2"/>
  <c r="L411" i="2" s="1"/>
  <c r="J410" i="2"/>
  <c r="L410" i="2" s="1"/>
  <c r="J408" i="2"/>
  <c r="L408" i="2" s="1"/>
  <c r="J407" i="2"/>
  <c r="L407" i="2" s="1"/>
  <c r="J406" i="2"/>
  <c r="L406" i="2" s="1"/>
  <c r="J405" i="2"/>
  <c r="L405" i="2" s="1"/>
  <c r="J404" i="2"/>
  <c r="L404" i="2" s="1"/>
  <c r="J403" i="2"/>
  <c r="L403" i="2" s="1"/>
  <c r="J402" i="2"/>
  <c r="L402" i="2" s="1"/>
  <c r="J401" i="2"/>
  <c r="L401" i="2" s="1"/>
  <c r="J400" i="2"/>
  <c r="L400" i="2" s="1"/>
  <c r="J399" i="2"/>
  <c r="L399" i="2" s="1"/>
  <c r="J398" i="2"/>
  <c r="L398" i="2" s="1"/>
  <c r="J397" i="2"/>
  <c r="L397" i="2" s="1"/>
  <c r="J396" i="2"/>
  <c r="L396" i="2" s="1"/>
  <c r="J395" i="2"/>
  <c r="L395" i="2" s="1"/>
  <c r="J394" i="2"/>
  <c r="L394" i="2" s="1"/>
  <c r="J393" i="2"/>
  <c r="L393" i="2" s="1"/>
  <c r="J392" i="2"/>
  <c r="L392" i="2" s="1"/>
  <c r="J391" i="2"/>
  <c r="L391" i="2" s="1"/>
  <c r="J390" i="2"/>
  <c r="L390" i="2" s="1"/>
  <c r="J389" i="2"/>
  <c r="J388" i="2"/>
  <c r="L388" i="2" s="1"/>
  <c r="J387" i="2"/>
  <c r="L387" i="2" s="1"/>
  <c r="J386" i="2"/>
  <c r="L386" i="2" s="1"/>
  <c r="J385" i="2"/>
  <c r="L385" i="2" s="1"/>
  <c r="J384" i="2"/>
  <c r="L384" i="2" s="1"/>
  <c r="J383" i="2"/>
  <c r="L383" i="2" s="1"/>
  <c r="J382" i="2"/>
  <c r="L382" i="2" s="1"/>
  <c r="J381" i="2"/>
  <c r="L381" i="2" s="1"/>
  <c r="J379" i="2"/>
  <c r="L379" i="2" s="1"/>
  <c r="J378" i="2"/>
  <c r="L378" i="2" s="1"/>
  <c r="J377" i="2"/>
  <c r="L377" i="2" s="1"/>
  <c r="J376" i="2"/>
  <c r="L376" i="2" s="1"/>
  <c r="J375" i="2"/>
  <c r="L375" i="2" s="1"/>
  <c r="J374" i="2"/>
  <c r="L374" i="2" s="1"/>
  <c r="J373" i="2"/>
  <c r="L373" i="2" s="1"/>
  <c r="J372" i="2"/>
  <c r="L372" i="2" s="1"/>
  <c r="J371" i="2"/>
  <c r="L371" i="2" s="1"/>
  <c r="J370" i="2"/>
  <c r="L370" i="2" s="1"/>
  <c r="J369" i="2"/>
  <c r="L369" i="2" s="1"/>
  <c r="J368" i="2"/>
  <c r="L368" i="2" s="1"/>
  <c r="J367" i="2"/>
  <c r="L367" i="2" s="1"/>
  <c r="J366" i="2"/>
  <c r="L366" i="2" s="1"/>
  <c r="J365" i="2"/>
  <c r="L365" i="2" s="1"/>
  <c r="J364" i="2"/>
  <c r="L364" i="2" s="1"/>
  <c r="J363" i="2"/>
  <c r="L363" i="2" s="1"/>
  <c r="J362" i="2"/>
  <c r="L362" i="2" s="1"/>
  <c r="J361" i="2"/>
  <c r="L361" i="2" s="1"/>
  <c r="J360" i="2"/>
  <c r="L360" i="2" s="1"/>
  <c r="J359" i="2"/>
  <c r="L359" i="2" s="1"/>
  <c r="J358" i="2"/>
  <c r="L358" i="2" s="1"/>
  <c r="J357" i="2"/>
  <c r="L357" i="2" s="1"/>
  <c r="J356" i="2"/>
  <c r="J355" i="2"/>
  <c r="L355" i="2" s="1"/>
  <c r="J354" i="2"/>
  <c r="L354" i="2" s="1"/>
  <c r="J353" i="2"/>
  <c r="L353" i="2" s="1"/>
  <c r="J352" i="2"/>
  <c r="L352" i="2" s="1"/>
  <c r="J351" i="2"/>
  <c r="L351" i="2" s="1"/>
  <c r="J350" i="2"/>
  <c r="L350" i="2" s="1"/>
  <c r="J349" i="2"/>
  <c r="L349" i="2" s="1"/>
  <c r="J348" i="2"/>
  <c r="L348" i="2" s="1"/>
  <c r="J347" i="2"/>
  <c r="L347" i="2" s="1"/>
  <c r="J346" i="2"/>
  <c r="L346" i="2" s="1"/>
  <c r="J345" i="2"/>
  <c r="J344" i="2"/>
  <c r="L344" i="2" s="1"/>
  <c r="J343" i="2"/>
  <c r="L343" i="2" s="1"/>
  <c r="J342" i="2"/>
  <c r="L342" i="2" s="1"/>
  <c r="J340" i="2"/>
  <c r="L340" i="2" s="1"/>
  <c r="J339" i="2"/>
  <c r="L339" i="2" s="1"/>
  <c r="J335" i="2"/>
  <c r="L335" i="2" s="1"/>
  <c r="J334" i="2"/>
  <c r="L334" i="2" s="1"/>
  <c r="J333" i="2"/>
  <c r="L333" i="2" s="1"/>
  <c r="J331" i="2"/>
  <c r="L331" i="2" s="1"/>
  <c r="J330" i="2"/>
  <c r="L330" i="2" s="1"/>
  <c r="J329" i="2"/>
  <c r="L329" i="2" s="1"/>
  <c r="J328" i="2"/>
  <c r="L328" i="2" s="1"/>
  <c r="J327" i="2"/>
  <c r="L327" i="2" s="1"/>
  <c r="J325" i="2"/>
  <c r="L325" i="2" s="1"/>
  <c r="J324" i="2"/>
  <c r="L324" i="2" s="1"/>
  <c r="J323" i="2"/>
  <c r="L323" i="2" s="1"/>
  <c r="J322" i="2"/>
  <c r="L322" i="2" s="1"/>
  <c r="J320" i="2"/>
  <c r="L320" i="2" s="1"/>
  <c r="J319" i="2"/>
  <c r="J318" i="2"/>
  <c r="L318" i="2" s="1"/>
  <c r="J317" i="2"/>
  <c r="L317" i="2" s="1"/>
  <c r="J316" i="2"/>
  <c r="L316" i="2" s="1"/>
  <c r="J315" i="2"/>
  <c r="L315" i="2" s="1"/>
  <c r="J314" i="2"/>
  <c r="L314" i="2" s="1"/>
  <c r="J313" i="2"/>
  <c r="L313" i="2" s="1"/>
  <c r="J312" i="2"/>
  <c r="L312" i="2" s="1"/>
  <c r="J311" i="2"/>
  <c r="L311" i="2" s="1"/>
  <c r="J310" i="2"/>
  <c r="L310" i="2" s="1"/>
  <c r="J309" i="2"/>
  <c r="L309" i="2" s="1"/>
  <c r="J308" i="2"/>
  <c r="L308" i="2" s="1"/>
  <c r="J307" i="2"/>
  <c r="L307" i="2" s="1"/>
  <c r="J305" i="2"/>
  <c r="L305" i="2" s="1"/>
  <c r="J304" i="2"/>
  <c r="L304" i="2" s="1"/>
  <c r="J303" i="2"/>
  <c r="L303" i="2" s="1"/>
  <c r="J302" i="2"/>
  <c r="J301" i="2"/>
  <c r="L301" i="2" s="1"/>
  <c r="J300" i="2"/>
  <c r="L300" i="2" s="1"/>
  <c r="J299" i="2"/>
  <c r="L299" i="2" s="1"/>
  <c r="J297" i="2"/>
  <c r="L297" i="2" s="1"/>
  <c r="J294" i="2"/>
  <c r="L294" i="2" s="1"/>
  <c r="J293" i="2"/>
  <c r="L293" i="2" s="1"/>
  <c r="J292" i="2"/>
  <c r="L292" i="2" s="1"/>
  <c r="J291" i="2"/>
  <c r="L291" i="2" s="1"/>
  <c r="J290" i="2"/>
  <c r="L290" i="2" s="1"/>
  <c r="J289" i="2"/>
  <c r="L289" i="2" s="1"/>
  <c r="J288" i="2"/>
  <c r="L288" i="2" s="1"/>
  <c r="J287" i="2"/>
  <c r="L287" i="2" s="1"/>
  <c r="J284" i="2"/>
  <c r="L284" i="2" s="1"/>
  <c r="J283" i="2"/>
  <c r="L283" i="2" s="1"/>
  <c r="J282" i="2"/>
  <c r="L282" i="2" s="1"/>
  <c r="J281" i="2"/>
  <c r="J280" i="2"/>
  <c r="L280" i="2" s="1"/>
  <c r="J279" i="2"/>
  <c r="L279" i="2" s="1"/>
  <c r="J278" i="2"/>
  <c r="L278" i="2" s="1"/>
  <c r="J277" i="2"/>
  <c r="L277" i="2" s="1"/>
  <c r="J276" i="2"/>
  <c r="L276" i="2" s="1"/>
  <c r="J274" i="2"/>
  <c r="L274" i="2" s="1"/>
  <c r="J273" i="2"/>
  <c r="L273" i="2" s="1"/>
  <c r="J272" i="2"/>
  <c r="J270" i="2"/>
  <c r="L270" i="2" s="1"/>
  <c r="J269" i="2"/>
  <c r="L269" i="2" s="1"/>
  <c r="J268" i="2"/>
  <c r="L268" i="2" s="1"/>
  <c r="J267" i="2"/>
  <c r="L267" i="2" s="1"/>
  <c r="J266" i="2"/>
  <c r="L266" i="2" s="1"/>
  <c r="J265" i="2"/>
  <c r="L265" i="2" s="1"/>
  <c r="J264" i="2"/>
  <c r="L264" i="2" s="1"/>
  <c r="J263" i="2"/>
  <c r="L263" i="2" s="1"/>
  <c r="J262" i="2"/>
  <c r="L262" i="2" s="1"/>
  <c r="J261" i="2"/>
  <c r="L261" i="2" s="1"/>
  <c r="J260" i="2"/>
  <c r="L260" i="2" s="1"/>
  <c r="J259" i="2"/>
  <c r="L259" i="2" s="1"/>
  <c r="J258" i="2"/>
  <c r="L258" i="2" s="1"/>
  <c r="J257" i="2"/>
  <c r="L257" i="2" s="1"/>
  <c r="J256" i="2"/>
  <c r="L256" i="2" s="1"/>
  <c r="J254" i="2"/>
  <c r="L254" i="2" s="1"/>
  <c r="J253" i="2"/>
  <c r="L253" i="2" s="1"/>
  <c r="J252" i="2"/>
  <c r="L252" i="2" s="1"/>
  <c r="J251" i="2"/>
  <c r="L251" i="2" s="1"/>
  <c r="J250" i="2"/>
  <c r="L250" i="2" s="1"/>
  <c r="J249" i="2"/>
  <c r="L249" i="2" s="1"/>
  <c r="J248" i="2"/>
  <c r="L248" i="2" s="1"/>
  <c r="J247" i="2"/>
  <c r="L247" i="2" s="1"/>
  <c r="J246" i="2"/>
  <c r="L246" i="2" s="1"/>
  <c r="J245" i="2"/>
  <c r="L245" i="2" s="1"/>
  <c r="J244" i="2"/>
  <c r="L244" i="2" s="1"/>
  <c r="J242" i="2"/>
  <c r="L242" i="2" s="1"/>
  <c r="J241" i="2"/>
  <c r="L241" i="2" s="1"/>
  <c r="J240" i="2"/>
  <c r="L240" i="2" s="1"/>
  <c r="J239" i="2"/>
  <c r="L239" i="2" s="1"/>
  <c r="J238" i="2"/>
  <c r="L238" i="2" s="1"/>
  <c r="J237" i="2"/>
  <c r="L237" i="2" s="1"/>
  <c r="J236" i="2"/>
  <c r="L236" i="2" s="1"/>
  <c r="J235" i="2"/>
  <c r="L235" i="2" s="1"/>
  <c r="J234" i="2"/>
  <c r="L234" i="2" s="1"/>
  <c r="J233" i="2"/>
  <c r="L233" i="2" s="1"/>
  <c r="J232" i="2"/>
  <c r="L232" i="2" s="1"/>
  <c r="J228" i="2"/>
  <c r="L228" i="2" s="1"/>
  <c r="J227" i="2"/>
  <c r="L227" i="2" s="1"/>
  <c r="J226" i="2"/>
  <c r="L226" i="2" s="1"/>
  <c r="J225" i="2"/>
  <c r="L225" i="2" s="1"/>
  <c r="J224" i="2"/>
  <c r="L224" i="2" s="1"/>
  <c r="J223" i="2"/>
  <c r="L223" i="2" s="1"/>
  <c r="J222" i="2"/>
  <c r="L222" i="2" s="1"/>
  <c r="J221" i="2"/>
  <c r="L221" i="2" s="1"/>
  <c r="J220" i="2"/>
  <c r="L220" i="2" s="1"/>
  <c r="J219" i="2"/>
  <c r="L219" i="2" s="1"/>
  <c r="J218" i="2"/>
  <c r="L218" i="2" s="1"/>
  <c r="J217" i="2"/>
  <c r="L217" i="2" s="1"/>
  <c r="J216" i="2"/>
  <c r="L216" i="2" s="1"/>
  <c r="J215" i="2"/>
  <c r="L215" i="2" s="1"/>
  <c r="J214" i="2"/>
  <c r="L214" i="2" s="1"/>
  <c r="J213" i="2"/>
  <c r="L213" i="2" s="1"/>
  <c r="J212" i="2"/>
  <c r="L212" i="2" s="1"/>
  <c r="J211" i="2"/>
  <c r="L211" i="2" s="1"/>
  <c r="J208" i="2"/>
  <c r="L208" i="2" s="1"/>
  <c r="J207" i="2"/>
  <c r="L207" i="2" s="1"/>
  <c r="J204" i="2"/>
  <c r="L204" i="2" s="1"/>
  <c r="J203" i="2"/>
  <c r="L203" i="2" s="1"/>
  <c r="J202" i="2"/>
  <c r="L202" i="2" s="1"/>
  <c r="J199" i="2"/>
  <c r="L199" i="2" s="1"/>
  <c r="J194" i="2"/>
  <c r="L194" i="2" s="1"/>
  <c r="J193" i="2"/>
  <c r="L193" i="2" s="1"/>
  <c r="J192" i="2"/>
  <c r="L192" i="2" s="1"/>
  <c r="J189" i="2"/>
  <c r="L189" i="2" s="1"/>
  <c r="J188" i="2"/>
  <c r="L188" i="2" s="1"/>
  <c r="J187" i="2"/>
  <c r="L187" i="2" s="1"/>
  <c r="J184" i="2"/>
  <c r="L184" i="2" s="1"/>
  <c r="J183" i="2"/>
  <c r="J181" i="2"/>
  <c r="L181" i="2" s="1"/>
  <c r="J178" i="2"/>
  <c r="L178" i="2" s="1"/>
  <c r="J156" i="2"/>
  <c r="L156" i="2" s="1"/>
  <c r="J155" i="2"/>
  <c r="L155" i="2" s="1"/>
  <c r="J153" i="2"/>
  <c r="L153" i="2" s="1"/>
  <c r="J152" i="2"/>
  <c r="L152" i="2" s="1"/>
  <c r="J151" i="2"/>
  <c r="L151" i="2" s="1"/>
  <c r="J150" i="2"/>
  <c r="L150" i="2" s="1"/>
  <c r="J149" i="2"/>
  <c r="L149" i="2" s="1"/>
  <c r="J147" i="2"/>
  <c r="L147" i="2" s="1"/>
  <c r="J146" i="2"/>
  <c r="L146" i="2" s="1"/>
  <c r="J143" i="2"/>
  <c r="L143" i="2" s="1"/>
  <c r="J142" i="2"/>
  <c r="L142" i="2" s="1"/>
  <c r="J141" i="2"/>
  <c r="L141" i="2" s="1"/>
  <c r="J140" i="2"/>
  <c r="L140" i="2" s="1"/>
  <c r="J139" i="2"/>
  <c r="L139" i="2" s="1"/>
  <c r="J138" i="2"/>
  <c r="L138" i="2" s="1"/>
  <c r="J136" i="2"/>
  <c r="L136" i="2" s="1"/>
  <c r="J135" i="2"/>
  <c r="L135" i="2" s="1"/>
  <c r="J134" i="2"/>
  <c r="L134" i="2" s="1"/>
  <c r="J132" i="2"/>
  <c r="L132" i="2" s="1"/>
  <c r="J131" i="2"/>
  <c r="L131" i="2" s="1"/>
  <c r="J130" i="2"/>
  <c r="L130" i="2" s="1"/>
  <c r="J129" i="2"/>
  <c r="L129" i="2" s="1"/>
  <c r="J128" i="2"/>
  <c r="L128" i="2" s="1"/>
  <c r="J127" i="2"/>
  <c r="L127" i="2" s="1"/>
  <c r="J125" i="2"/>
  <c r="L125" i="2" s="1"/>
  <c r="J124" i="2"/>
  <c r="L124" i="2" s="1"/>
  <c r="J123" i="2"/>
  <c r="L123" i="2" s="1"/>
  <c r="J122" i="2"/>
  <c r="L122" i="2" s="1"/>
  <c r="J121" i="2"/>
  <c r="L121" i="2" s="1"/>
  <c r="J120" i="2"/>
  <c r="L120" i="2" s="1"/>
  <c r="J119" i="2"/>
  <c r="L119" i="2" s="1"/>
  <c r="J118" i="2"/>
  <c r="L118" i="2" s="1"/>
  <c r="J116" i="2"/>
  <c r="L116" i="2" s="1"/>
  <c r="J115" i="2"/>
  <c r="L115" i="2" s="1"/>
  <c r="J114" i="2"/>
  <c r="L114" i="2" s="1"/>
  <c r="J113" i="2"/>
  <c r="L113" i="2" s="1"/>
  <c r="J112" i="2"/>
  <c r="L112" i="2" s="1"/>
  <c r="J111" i="2"/>
  <c r="L111" i="2" s="1"/>
  <c r="J109" i="2"/>
  <c r="L109" i="2" s="1"/>
  <c r="J108" i="2"/>
  <c r="L108" i="2" s="1"/>
  <c r="J107" i="2"/>
  <c r="L107" i="2" s="1"/>
  <c r="J106" i="2"/>
  <c r="L106" i="2" s="1"/>
  <c r="J105" i="2"/>
  <c r="L105" i="2" s="1"/>
  <c r="J103" i="2"/>
  <c r="L103" i="2" s="1"/>
  <c r="J102" i="2"/>
  <c r="L102" i="2" s="1"/>
  <c r="J98" i="2"/>
  <c r="L98" i="2" s="1"/>
  <c r="J97" i="2"/>
  <c r="L97" i="2" s="1"/>
  <c r="J95" i="2"/>
  <c r="L95" i="2" s="1"/>
  <c r="J94" i="2"/>
  <c r="L94" i="2" s="1"/>
  <c r="J93" i="2"/>
  <c r="L93" i="2" s="1"/>
  <c r="J92" i="2"/>
  <c r="L92" i="2" s="1"/>
  <c r="J91" i="2"/>
  <c r="L91" i="2" s="1"/>
  <c r="J89" i="2"/>
  <c r="L89" i="2" s="1"/>
  <c r="J88" i="2"/>
  <c r="L88" i="2" s="1"/>
  <c r="J87" i="2"/>
  <c r="L87" i="2" s="1"/>
  <c r="J86" i="2"/>
  <c r="L86" i="2" s="1"/>
  <c r="J85" i="2"/>
  <c r="L85" i="2" s="1"/>
  <c r="J84" i="2"/>
  <c r="L84" i="2" s="1"/>
  <c r="J83" i="2"/>
  <c r="L83" i="2" s="1"/>
  <c r="J82" i="2"/>
  <c r="L82" i="2" s="1"/>
  <c r="J81" i="2"/>
  <c r="L81" i="2" s="1"/>
  <c r="J80" i="2"/>
  <c r="L80" i="2" s="1"/>
  <c r="J79" i="2"/>
  <c r="L79" i="2" s="1"/>
  <c r="J78" i="2"/>
  <c r="L78" i="2" s="1"/>
  <c r="J77" i="2"/>
  <c r="L77" i="2" s="1"/>
  <c r="J74" i="2"/>
  <c r="L74" i="2" s="1"/>
  <c r="J73" i="2"/>
  <c r="L73" i="2" s="1"/>
  <c r="J72" i="2"/>
  <c r="L72" i="2" s="1"/>
  <c r="J71" i="2"/>
  <c r="L71" i="2" s="1"/>
  <c r="J70" i="2"/>
  <c r="L70" i="2" s="1"/>
  <c r="J69" i="2"/>
  <c r="L69" i="2" s="1"/>
  <c r="J68" i="2"/>
  <c r="L68" i="2" s="1"/>
  <c r="J67" i="2"/>
  <c r="L67" i="2" s="1"/>
  <c r="J66" i="2"/>
  <c r="L66" i="2" s="1"/>
  <c r="J65" i="2"/>
  <c r="L65" i="2" s="1"/>
  <c r="J64" i="2"/>
  <c r="L64" i="2" s="1"/>
  <c r="J63" i="2"/>
  <c r="L63" i="2" s="1"/>
  <c r="J62" i="2"/>
  <c r="L62" i="2" s="1"/>
  <c r="J61" i="2"/>
  <c r="J60" i="2"/>
  <c r="L60" i="2" s="1"/>
  <c r="J59" i="2"/>
  <c r="L59" i="2" s="1"/>
  <c r="J58" i="2"/>
  <c r="L58" i="2" s="1"/>
  <c r="J57" i="2"/>
  <c r="L57" i="2" s="1"/>
  <c r="J56" i="2"/>
  <c r="L56" i="2" s="1"/>
  <c r="J55" i="2"/>
  <c r="L55" i="2" s="1"/>
  <c r="J54" i="2"/>
  <c r="L54" i="2" s="1"/>
  <c r="J53" i="2"/>
  <c r="J52" i="2"/>
  <c r="L52" i="2" s="1"/>
  <c r="J50" i="2"/>
  <c r="L50" i="2" s="1"/>
  <c r="J49" i="2"/>
  <c r="L49" i="2" s="1"/>
  <c r="J48" i="2"/>
  <c r="L48" i="2" s="1"/>
  <c r="J47" i="2"/>
  <c r="L47" i="2" s="1"/>
  <c r="J46" i="2"/>
  <c r="L46" i="2" s="1"/>
  <c r="J45" i="2"/>
  <c r="L45" i="2" s="1"/>
  <c r="J44" i="2"/>
  <c r="L44" i="2" s="1"/>
  <c r="J43" i="2"/>
  <c r="L43" i="2" s="1"/>
  <c r="J42" i="2"/>
  <c r="L42" i="2" s="1"/>
  <c r="J41" i="2"/>
  <c r="L41" i="2" s="1"/>
  <c r="J40" i="2"/>
  <c r="L40" i="2" s="1"/>
  <c r="J39" i="2"/>
  <c r="L39" i="2" s="1"/>
  <c r="J38" i="2"/>
  <c r="L38" i="2" s="1"/>
  <c r="J37" i="2"/>
  <c r="L37" i="2" s="1"/>
  <c r="J36" i="2"/>
  <c r="L36" i="2" s="1"/>
  <c r="J35" i="2"/>
  <c r="L35" i="2" s="1"/>
  <c r="J34" i="2"/>
  <c r="L34" i="2" s="1"/>
  <c r="J33" i="2"/>
  <c r="L33" i="2" s="1"/>
  <c r="J32" i="2"/>
  <c r="L32" i="2" s="1"/>
  <c r="J31" i="2"/>
  <c r="L31" i="2" s="1"/>
  <c r="J28" i="2"/>
  <c r="L28" i="2" s="1"/>
  <c r="J27" i="2"/>
  <c r="L27" i="2" s="1"/>
  <c r="J26" i="2"/>
  <c r="L26" i="2" s="1"/>
  <c r="J25" i="2"/>
  <c r="L25" i="2" s="1"/>
  <c r="J24" i="2"/>
  <c r="L24" i="2" s="1"/>
  <c r="J23" i="2"/>
  <c r="L23" i="2" s="1"/>
  <c r="J22" i="2"/>
  <c r="L22" i="2" s="1"/>
  <c r="J21" i="2"/>
  <c r="L21" i="2" s="1"/>
  <c r="J19" i="2"/>
  <c r="L19" i="2" s="1"/>
  <c r="J18" i="2"/>
  <c r="L18" i="2" s="1"/>
  <c r="J17" i="2"/>
  <c r="L17" i="2" s="1"/>
  <c r="J16" i="2"/>
  <c r="L16" i="2" s="1"/>
  <c r="J15" i="2"/>
  <c r="L15" i="2" s="1"/>
  <c r="J14" i="2"/>
  <c r="L14" i="2" s="1"/>
  <c r="J13" i="2"/>
  <c r="L13" i="2" s="1"/>
  <c r="J11" i="2"/>
  <c r="L11" i="2" s="1"/>
  <c r="J10" i="2"/>
  <c r="L10" i="2" s="1"/>
  <c r="J9" i="2"/>
  <c r="L9" i="2" s="1"/>
  <c r="J8" i="2"/>
  <c r="L8" i="2" s="1"/>
  <c r="J7" i="2"/>
  <c r="L7" i="2" s="1"/>
  <c r="J6" i="2"/>
  <c r="L6" i="2" s="1"/>
  <c r="J5" i="2"/>
  <c r="L5" i="2" s="1"/>
  <c r="J4" i="2"/>
  <c r="L4" i="2" s="1"/>
  <c r="J3" i="2"/>
  <c r="L3" i="2" s="1"/>
  <c r="K302" i="2" l="1"/>
  <c r="K319" i="2"/>
  <c r="K272" i="2"/>
  <c r="K281" i="2"/>
  <c r="K389" i="2"/>
  <c r="K614" i="2"/>
  <c r="K623" i="2"/>
  <c r="K61" i="2"/>
  <c r="K53" i="2"/>
  <c r="L281" i="2"/>
  <c r="L302" i="2"/>
  <c r="L614" i="2"/>
  <c r="L319" i="2"/>
  <c r="L623" i="2"/>
  <c r="L272" i="2"/>
  <c r="L389" i="2"/>
  <c r="K356" i="2"/>
  <c r="L356" i="2"/>
  <c r="K883" i="2"/>
  <c r="L883" i="2"/>
  <c r="K919" i="2"/>
  <c r="L919" i="2"/>
  <c r="K1119" i="2"/>
  <c r="L1119" i="2"/>
  <c r="K1180" i="2"/>
  <c r="L1180" i="2"/>
  <c r="K918" i="2"/>
  <c r="L918" i="2"/>
  <c r="L53" i="2"/>
  <c r="K183" i="2"/>
  <c r="L183" i="2"/>
  <c r="K462" i="2"/>
  <c r="L462" i="2"/>
  <c r="K802" i="2"/>
  <c r="L802" i="2"/>
  <c r="K345" i="2"/>
  <c r="L345" i="2"/>
  <c r="K557" i="2"/>
  <c r="L557" i="2"/>
  <c r="L61" i="2"/>
  <c r="K723" i="2"/>
  <c r="K1058" i="2"/>
  <c r="K60" i="2"/>
  <c r="K773" i="2"/>
  <c r="K494" i="2"/>
  <c r="K648" i="2"/>
  <c r="K222" i="2"/>
  <c r="K250" i="2"/>
  <c r="K316" i="2"/>
  <c r="H1197" i="2"/>
  <c r="H209" i="2"/>
  <c r="K357" i="2"/>
  <c r="H378" i="2"/>
  <c r="H576" i="2"/>
  <c r="H294" i="2"/>
  <c r="K385" i="2"/>
  <c r="K393" i="2"/>
  <c r="H500" i="2"/>
  <c r="H483" i="2"/>
  <c r="H79" i="2"/>
  <c r="H87" i="2"/>
  <c r="H96" i="2"/>
  <c r="H105" i="2"/>
  <c r="H113" i="2"/>
  <c r="H122" i="2"/>
  <c r="H131" i="2"/>
  <c r="H140" i="2"/>
  <c r="H149" i="2"/>
  <c r="H158" i="2"/>
  <c r="H242" i="2"/>
  <c r="H320" i="2"/>
  <c r="H337" i="2"/>
  <c r="H658" i="2"/>
  <c r="H10" i="2"/>
  <c r="H80" i="2"/>
  <c r="H88" i="2"/>
  <c r="H97" i="2"/>
  <c r="H106" i="2"/>
  <c r="H114" i="2"/>
  <c r="H123" i="2"/>
  <c r="H132" i="2"/>
  <c r="H141" i="2"/>
  <c r="H150" i="2"/>
  <c r="H159" i="2"/>
  <c r="H338" i="2"/>
  <c r="H379" i="2"/>
  <c r="H456" i="2"/>
  <c r="H501" i="2"/>
  <c r="H518" i="2"/>
  <c r="H577" i="2"/>
  <c r="H659" i="2"/>
  <c r="H788" i="2"/>
  <c r="H814" i="2"/>
  <c r="H1102" i="2"/>
  <c r="H1173" i="2"/>
  <c r="H11" i="2"/>
  <c r="H81" i="2"/>
  <c r="H89" i="2"/>
  <c r="H98" i="2"/>
  <c r="H107" i="2"/>
  <c r="H115" i="2"/>
  <c r="H124" i="2"/>
  <c r="H133" i="2"/>
  <c r="H142" i="2"/>
  <c r="H151" i="2"/>
  <c r="H305" i="2"/>
  <c r="H339" i="2"/>
  <c r="H502" i="2"/>
  <c r="H519" i="2"/>
  <c r="H578" i="2"/>
  <c r="H660" i="2"/>
  <c r="H763" i="2"/>
  <c r="H1009" i="2"/>
  <c r="H1034" i="2"/>
  <c r="H1061" i="2"/>
  <c r="H1070" i="2"/>
  <c r="H1103" i="2"/>
  <c r="H1174" i="2"/>
  <c r="H48" i="2"/>
  <c r="H73" i="2"/>
  <c r="H82" i="2"/>
  <c r="H91" i="2"/>
  <c r="H99" i="2"/>
  <c r="H108" i="2"/>
  <c r="H116" i="2"/>
  <c r="H125" i="2"/>
  <c r="H134" i="2"/>
  <c r="H143" i="2"/>
  <c r="H152" i="2"/>
  <c r="H254" i="2"/>
  <c r="H340" i="2"/>
  <c r="H477" i="2"/>
  <c r="H503" i="2"/>
  <c r="H520" i="2"/>
  <c r="H538" i="2"/>
  <c r="H579" i="2"/>
  <c r="H711" i="2"/>
  <c r="H737" i="2"/>
  <c r="H755" i="2"/>
  <c r="H799" i="2"/>
  <c r="H866" i="2"/>
  <c r="H899" i="2"/>
  <c r="H1010" i="2"/>
  <c r="H1035" i="2"/>
  <c r="H49" i="2"/>
  <c r="H74" i="2"/>
  <c r="H83" i="2"/>
  <c r="H92" i="2"/>
  <c r="H109" i="2"/>
  <c r="H118" i="2"/>
  <c r="H127" i="2"/>
  <c r="H135" i="2"/>
  <c r="H144" i="2"/>
  <c r="H153" i="2"/>
  <c r="G172" i="2"/>
  <c r="H172" i="2" s="1"/>
  <c r="H407" i="2"/>
  <c r="H479" i="2"/>
  <c r="H521" i="2"/>
  <c r="H530" i="2"/>
  <c r="H712" i="2"/>
  <c r="H747" i="2"/>
  <c r="H867" i="2"/>
  <c r="H900" i="2"/>
  <c r="H1151" i="2"/>
  <c r="H50" i="2"/>
  <c r="H84" i="2"/>
  <c r="H93" i="2"/>
  <c r="H119" i="2"/>
  <c r="H128" i="2"/>
  <c r="H136" i="2"/>
  <c r="H408" i="2"/>
  <c r="H470" i="2"/>
  <c r="H480" i="2"/>
  <c r="H522" i="2"/>
  <c r="H606" i="2"/>
  <c r="H680" i="2"/>
  <c r="H713" i="2"/>
  <c r="H775" i="2"/>
  <c r="H868" i="2"/>
  <c r="H1143" i="2"/>
  <c r="H77" i="2"/>
  <c r="H85" i="2"/>
  <c r="H94" i="2"/>
  <c r="H102" i="2"/>
  <c r="H111" i="2"/>
  <c r="H120" i="2"/>
  <c r="H129" i="2"/>
  <c r="H138" i="2"/>
  <c r="H146" i="2"/>
  <c r="H155" i="2"/>
  <c r="H165" i="2"/>
  <c r="H207" i="2"/>
  <c r="H240" i="2"/>
  <c r="H274" i="2"/>
  <c r="H376" i="2"/>
  <c r="H444" i="2"/>
  <c r="H481" i="2"/>
  <c r="H607" i="2"/>
  <c r="H869" i="2"/>
  <c r="H1135" i="2"/>
  <c r="H78" i="2"/>
  <c r="H86" i="2"/>
  <c r="H95" i="2"/>
  <c r="H103" i="2"/>
  <c r="H112" i="2"/>
  <c r="H121" i="2"/>
  <c r="H130" i="2"/>
  <c r="H139" i="2"/>
  <c r="H147" i="2"/>
  <c r="H156" i="2"/>
  <c r="H166" i="2"/>
  <c r="H208" i="2"/>
  <c r="H241" i="2"/>
  <c r="H284" i="2"/>
  <c r="H377" i="2"/>
  <c r="H463" i="2"/>
  <c r="H482" i="2"/>
  <c r="H499" i="2"/>
  <c r="H575" i="2"/>
  <c r="H608" i="2"/>
  <c r="H724" i="2"/>
  <c r="H821" i="2"/>
  <c r="H920" i="2"/>
  <c r="H937" i="2"/>
  <c r="H1127" i="2"/>
  <c r="H1196" i="2"/>
  <c r="H9" i="2"/>
  <c r="K673" i="2"/>
  <c r="K199" i="2"/>
  <c r="K258" i="2"/>
  <c r="K1046" i="2"/>
  <c r="K6" i="2"/>
  <c r="K360" i="2"/>
  <c r="K491" i="2"/>
  <c r="K248" i="2"/>
  <c r="K801" i="2"/>
  <c r="K266" i="2"/>
  <c r="K276" i="2"/>
  <c r="K909" i="2"/>
  <c r="K249" i="2"/>
  <c r="K429" i="2"/>
  <c r="K861" i="2"/>
  <c r="K8" i="2"/>
  <c r="K259" i="2"/>
  <c r="K267" i="2"/>
  <c r="K325" i="2"/>
  <c r="K1140" i="2"/>
  <c r="E100" i="2"/>
  <c r="F100" i="2" s="1"/>
  <c r="E75" i="2"/>
  <c r="F75" i="2" s="1"/>
  <c r="E101" i="2"/>
  <c r="F101" i="2" s="1"/>
  <c r="E110" i="2"/>
  <c r="F110" i="2" s="1"/>
  <c r="E145" i="2"/>
  <c r="F145" i="2" s="1"/>
  <c r="E154" i="2"/>
  <c r="F154" i="2" s="1"/>
  <c r="E714" i="2"/>
  <c r="F714" i="2" s="1"/>
  <c r="E336" i="2"/>
  <c r="F336" i="2" s="1"/>
  <c r="K214" i="2"/>
  <c r="K574" i="2"/>
  <c r="K1015" i="2"/>
  <c r="K33" i="2"/>
  <c r="K290" i="2"/>
  <c r="K318" i="2"/>
  <c r="K328" i="2"/>
  <c r="K1008" i="2"/>
  <c r="K1017" i="2"/>
  <c r="K347" i="2"/>
  <c r="K23" i="2"/>
  <c r="K58" i="2"/>
  <c r="K311" i="2"/>
  <c r="K448" i="2"/>
  <c r="K1018" i="2"/>
  <c r="K14" i="2"/>
  <c r="K41" i="2"/>
  <c r="K66" i="2"/>
  <c r="K52" i="2"/>
  <c r="K68" i="2"/>
  <c r="K238" i="2"/>
  <c r="K264" i="2"/>
  <c r="K292" i="2"/>
  <c r="K836" i="2"/>
  <c r="K1065" i="2"/>
  <c r="K69" i="2"/>
  <c r="K283" i="2"/>
  <c r="K293" i="2"/>
  <c r="K352" i="2"/>
  <c r="K368" i="2"/>
  <c r="K419" i="2"/>
  <c r="K529" i="2"/>
  <c r="K16" i="2"/>
  <c r="K43" i="2"/>
  <c r="K25" i="2"/>
  <c r="K232" i="2"/>
  <c r="K35" i="2"/>
  <c r="K524" i="2"/>
  <c r="K785" i="2"/>
  <c r="K216" i="2"/>
  <c r="K224" i="2"/>
  <c r="K300" i="2"/>
  <c r="K534" i="2"/>
  <c r="K184" i="2"/>
  <c r="K997" i="2"/>
  <c r="K59" i="2"/>
  <c r="K67" i="2"/>
  <c r="K192" i="2"/>
  <c r="K26" i="2"/>
  <c r="K599" i="2"/>
  <c r="K424" i="2"/>
  <c r="K758" i="2"/>
  <c r="K525" i="2"/>
  <c r="K5" i="2"/>
  <c r="K189" i="2"/>
  <c r="K217" i="2"/>
  <c r="K225" i="2"/>
  <c r="K301" i="2"/>
  <c r="K569" i="2"/>
  <c r="K44" i="2"/>
  <c r="K1029" i="2"/>
  <c r="K473" i="2"/>
  <c r="K718" i="2"/>
  <c r="K181" i="2"/>
  <c r="K17" i="2"/>
  <c r="K233" i="2"/>
  <c r="K591" i="2"/>
  <c r="K34" i="2"/>
  <c r="K893" i="2"/>
  <c r="K24" i="2"/>
  <c r="K15" i="2"/>
  <c r="K459" i="2"/>
  <c r="K774" i="2"/>
  <c r="K394" i="2"/>
  <c r="K42" i="2"/>
  <c r="K386" i="2"/>
  <c r="K215" i="2"/>
  <c r="K299" i="2"/>
  <c r="K413" i="2"/>
  <c r="K856" i="2"/>
  <c r="K1153" i="2"/>
  <c r="K1169" i="2"/>
  <c r="K327" i="2"/>
  <c r="K543" i="2"/>
  <c r="K453" i="2"/>
  <c r="K881" i="2"/>
  <c r="K908" i="2"/>
  <c r="K36" i="2" l="1"/>
  <c r="K390" i="2"/>
  <c r="K428" i="2"/>
  <c r="K731" i="2"/>
  <c r="K637" i="2"/>
  <c r="K256" i="2"/>
  <c r="K663" i="2"/>
  <c r="K7" i="2"/>
  <c r="K361" i="2"/>
  <c r="K436" i="2"/>
  <c r="K689" i="2"/>
  <c r="K1122" i="2"/>
  <c r="K458" i="2"/>
  <c r="K829" i="2"/>
  <c r="K692" i="2"/>
  <c r="K835" i="2"/>
  <c r="K1168" i="2"/>
  <c r="K307" i="2"/>
  <c r="K317" i="2"/>
  <c r="K1085" i="2"/>
  <c r="K550" i="2"/>
  <c r="K1074" i="2"/>
  <c r="K549" i="2"/>
  <c r="K400" i="2"/>
  <c r="K880" i="2"/>
  <c r="K572" i="2"/>
  <c r="K56" i="2"/>
  <c r="K13" i="2"/>
  <c r="K510" i="2"/>
  <c r="K553" i="2"/>
  <c r="K545" i="2"/>
  <c r="K235" i="2"/>
  <c r="K630" i="2"/>
  <c r="K535" i="2"/>
  <c r="K621" i="2"/>
  <c r="K721" i="2"/>
  <c r="K320" i="2"/>
  <c r="K794" i="2"/>
  <c r="K273" i="2"/>
  <c r="K902" i="2"/>
  <c r="K716" i="2"/>
  <c r="K683" i="2"/>
  <c r="K581" i="2"/>
  <c r="K45" i="2"/>
  <c r="K348" i="2"/>
  <c r="K827" i="2"/>
  <c r="K31" i="2"/>
  <c r="K833" i="2"/>
  <c r="K430" i="2"/>
  <c r="K270" i="2"/>
  <c r="K505" i="2"/>
  <c r="K863" i="2"/>
  <c r="K353" i="2"/>
  <c r="K532" i="2"/>
  <c r="K638" i="2"/>
  <c r="K507" i="2"/>
  <c r="K309" i="2"/>
  <c r="K709" i="2"/>
  <c r="K547" i="2"/>
  <c r="K1146" i="2"/>
  <c r="K1147" i="2"/>
  <c r="K837" i="2"/>
  <c r="K698" i="2"/>
  <c r="K542" i="2"/>
  <c r="K1107" i="2"/>
  <c r="K582" i="2"/>
  <c r="K541" i="2"/>
  <c r="K626" i="2"/>
  <c r="K564" i="2"/>
  <c r="K426" i="2"/>
  <c r="K382" i="2"/>
  <c r="K46" i="2"/>
  <c r="K554" i="2"/>
  <c r="K432" i="2"/>
  <c r="K388" i="2"/>
  <c r="K212" i="2"/>
  <c r="K536" i="2"/>
  <c r="K825" i="2"/>
  <c r="K560" i="2"/>
  <c r="K688" i="2"/>
  <c r="K653" i="2"/>
  <c r="K612" i="2"/>
  <c r="K265" i="2"/>
  <c r="K282" i="2"/>
  <c r="K631" i="2"/>
  <c r="K804" i="2"/>
  <c r="K555" i="2"/>
  <c r="K55" i="2"/>
  <c r="K314" i="2"/>
  <c r="K641" i="2"/>
  <c r="K559" i="2"/>
  <c r="K693" i="2"/>
  <c r="K765" i="2"/>
  <c r="K71" i="2"/>
  <c r="K313" i="2"/>
  <c r="K21" i="2"/>
  <c r="K588" i="2"/>
  <c r="K236" i="2"/>
  <c r="K62" i="2"/>
  <c r="K322" i="2"/>
  <c r="K226" i="2"/>
  <c r="K694" i="2"/>
  <c r="K848" i="2"/>
  <c r="K636" i="2"/>
  <c r="K331" i="2"/>
  <c r="K767" i="2"/>
  <c r="K548" i="2"/>
  <c r="K592" i="2"/>
  <c r="K533" i="2"/>
  <c r="K351" i="2"/>
  <c r="K766" i="2"/>
  <c r="K556" i="2"/>
  <c r="K381" i="2"/>
  <c r="K237" i="2"/>
  <c r="K27" i="2"/>
  <c r="K546" i="2"/>
  <c r="K439" i="2"/>
  <c r="K287" i="2"/>
  <c r="K660" i="2"/>
  <c r="K624" i="2"/>
  <c r="K310" i="2"/>
  <c r="K1191" i="2"/>
  <c r="K792" i="2"/>
  <c r="K474" i="2"/>
  <c r="K374" i="2"/>
  <c r="K1109" i="2"/>
  <c r="K742" i="2"/>
  <c r="K551" i="2"/>
  <c r="K563" i="2"/>
  <c r="K63" i="2"/>
  <c r="K843" i="2"/>
  <c r="K277" i="2"/>
  <c r="K253" i="2"/>
  <c r="K840" i="2"/>
  <c r="K279" i="2"/>
  <c r="K847" i="2"/>
  <c r="K669" i="2"/>
  <c r="K323" i="2"/>
  <c r="K852" i="2"/>
  <c r="K223" i="2"/>
  <c r="K625" i="2"/>
  <c r="K668" i="2"/>
  <c r="K342" i="2"/>
  <c r="K308" i="2"/>
  <c r="K1108" i="2"/>
  <c r="K1075" i="2"/>
  <c r="K615" i="2"/>
  <c r="K565" i="2"/>
  <c r="K506" i="2"/>
  <c r="K343" i="2"/>
  <c r="K540" i="2"/>
  <c r="K284" i="2"/>
  <c r="K537" i="2"/>
  <c r="K1072" i="2"/>
  <c r="K561" i="2"/>
  <c r="K509" i="2"/>
  <c r="K246" i="2"/>
  <c r="K1106" i="2"/>
  <c r="K806" i="2"/>
  <c r="K643" i="2"/>
  <c r="K1105" i="2"/>
  <c r="K629" i="2"/>
  <c r="K628" i="2"/>
  <c r="K456" i="2"/>
  <c r="K472" i="2"/>
  <c r="K741" i="2"/>
  <c r="K674" i="2"/>
  <c r="K1126" i="2"/>
  <c r="K911" i="2"/>
  <c r="K1161" i="2"/>
  <c r="K397" i="2"/>
  <c r="K37" i="2"/>
  <c r="K1081" i="2"/>
  <c r="K526" i="2"/>
  <c r="K916" i="2"/>
  <c r="K114" i="2"/>
  <c r="K697" i="2"/>
  <c r="K1098" i="2"/>
  <c r="K929" i="2"/>
  <c r="K1150" i="2"/>
  <c r="K730" i="2"/>
  <c r="K187" i="2"/>
  <c r="K304" i="2"/>
  <c r="K39" i="2"/>
  <c r="K708" i="2"/>
  <c r="K605" i="2"/>
  <c r="K571" i="2"/>
  <c r="K611" i="2"/>
  <c r="K851" i="2"/>
  <c r="K772" i="2"/>
  <c r="K736" i="2"/>
  <c r="K850" i="2"/>
  <c r="K781" i="2"/>
  <c r="K587" i="2"/>
  <c r="K263" i="2"/>
  <c r="K1002" i="2"/>
  <c r="K873" i="2"/>
  <c r="K619" i="2"/>
  <c r="K203" i="2"/>
  <c r="K892" i="2"/>
  <c r="K421" i="2"/>
  <c r="K262" i="2"/>
  <c r="K1173" i="2"/>
  <c r="K1020" i="2"/>
  <c r="K407" i="2"/>
  <c r="K3" i="2"/>
  <c r="K813" i="2"/>
  <c r="K779" i="2"/>
  <c r="K466" i="2"/>
  <c r="K358" i="2"/>
  <c r="K324" i="2"/>
  <c r="K289" i="2"/>
  <c r="K252" i="2"/>
  <c r="K1003" i="2"/>
  <c r="K933" i="2"/>
  <c r="K855" i="2"/>
  <c r="K823" i="2"/>
  <c r="K1001" i="2"/>
  <c r="K70" i="2"/>
  <c r="K339" i="2"/>
  <c r="K401" i="2"/>
  <c r="K239" i="2"/>
  <c r="K664" i="2"/>
  <c r="K446" i="2"/>
  <c r="K1007" i="2"/>
  <c r="K1091" i="2"/>
  <c r="K768" i="2"/>
  <c r="K1013" i="2"/>
  <c r="K655" i="2"/>
  <c r="K359" i="2"/>
  <c r="K354" i="2"/>
  <c r="K782" i="2"/>
  <c r="K403" i="2"/>
  <c r="K330" i="2"/>
  <c r="K22" i="2"/>
  <c r="K106" i="2"/>
  <c r="K656" i="2"/>
  <c r="K1049" i="2"/>
  <c r="K786" i="2"/>
  <c r="K1166" i="2"/>
  <c r="K924" i="2"/>
  <c r="K1190" i="2"/>
  <c r="K1069" i="2"/>
  <c r="K1000" i="2"/>
  <c r="K1172" i="2"/>
  <c r="K1138" i="2"/>
  <c r="K1101" i="2"/>
  <c r="K1068" i="2"/>
  <c r="K1032" i="2"/>
  <c r="K999" i="2"/>
  <c r="K930" i="2"/>
  <c r="K1195" i="2"/>
  <c r="K1162" i="2"/>
  <c r="K1117" i="2"/>
  <c r="K1083" i="2"/>
  <c r="K1048" i="2"/>
  <c r="K1014" i="2"/>
  <c r="K903" i="2"/>
  <c r="K750" i="2"/>
  <c r="K682" i="2"/>
  <c r="K616" i="2"/>
  <c r="K1194" i="2"/>
  <c r="K1134" i="2"/>
  <c r="K1090" i="2"/>
  <c r="K1047" i="2"/>
  <c r="K1004" i="2"/>
  <c r="K877" i="2"/>
  <c r="K810" i="2"/>
  <c r="K722" i="2"/>
  <c r="K639" i="2"/>
  <c r="K573" i="2"/>
  <c r="K514" i="2"/>
  <c r="K461" i="2"/>
  <c r="K427" i="2"/>
  <c r="K384" i="2"/>
  <c r="K896" i="2"/>
  <c r="K650" i="2"/>
  <c r="K618" i="2"/>
  <c r="K486" i="2"/>
  <c r="K417" i="2"/>
  <c r="K371" i="2"/>
  <c r="K303" i="2"/>
  <c r="K72" i="2"/>
  <c r="K38" i="2"/>
  <c r="K1064" i="2"/>
  <c r="K700" i="2"/>
  <c r="K202" i="2"/>
  <c r="K1184" i="2"/>
  <c r="K1073" i="2"/>
  <c r="K469" i="2"/>
  <c r="K414" i="2"/>
  <c r="K1080" i="2"/>
  <c r="K807" i="2"/>
  <c r="K717" i="2"/>
  <c r="K527" i="2"/>
  <c r="K395" i="2"/>
  <c r="K219" i="2"/>
  <c r="K1115" i="2"/>
  <c r="K770" i="2"/>
  <c r="K734" i="2"/>
  <c r="K654" i="2"/>
  <c r="K602" i="2"/>
  <c r="K552" i="2"/>
  <c r="K1114" i="2"/>
  <c r="K678" i="2"/>
  <c r="K645" i="2"/>
  <c r="K593" i="2"/>
  <c r="K1141" i="2"/>
  <c r="K659" i="2"/>
  <c r="K677" i="2"/>
  <c r="K373" i="2"/>
  <c r="K288" i="2"/>
  <c r="K251" i="2"/>
  <c r="K4" i="2"/>
  <c r="K123" i="2"/>
  <c r="K141" i="2"/>
  <c r="K788" i="2"/>
  <c r="K931" i="2"/>
  <c r="K727" i="2"/>
  <c r="K1084" i="2"/>
  <c r="K590" i="2"/>
  <c r="K257" i="2"/>
  <c r="K521" i="2"/>
  <c r="K517" i="2"/>
  <c r="K853" i="2"/>
  <c r="K516" i="2"/>
  <c r="K410" i="2"/>
  <c r="K746" i="2"/>
  <c r="K1033" i="2"/>
  <c r="K1110" i="2"/>
  <c r="K905" i="2"/>
  <c r="K710" i="2"/>
  <c r="K178" i="2"/>
  <c r="K780" i="2"/>
  <c r="K1092" i="2"/>
  <c r="K998" i="2"/>
  <c r="K871" i="2"/>
  <c r="K1019" i="2"/>
  <c r="K1182" i="2"/>
  <c r="K1060" i="2"/>
  <c r="K1171" i="2"/>
  <c r="K1031" i="2"/>
  <c r="K904" i="2"/>
  <c r="K862" i="2"/>
  <c r="K830" i="2"/>
  <c r="K778" i="2"/>
  <c r="K699" i="2"/>
  <c r="K666" i="2"/>
  <c r="K784" i="2"/>
  <c r="K720" i="2"/>
  <c r="K685" i="2"/>
  <c r="K651" i="2"/>
  <c r="K204" i="2"/>
  <c r="K809" i="2"/>
  <c r="K597" i="2"/>
  <c r="K808" i="2"/>
  <c r="K728" i="2"/>
  <c r="K54" i="2"/>
  <c r="K842" i="2"/>
  <c r="K771" i="2"/>
  <c r="K702" i="2"/>
  <c r="K513" i="2"/>
  <c r="K884" i="2"/>
  <c r="K849" i="2"/>
  <c r="K467" i="2"/>
  <c r="K333" i="2"/>
  <c r="K218" i="2"/>
  <c r="K676" i="2"/>
  <c r="K891" i="2"/>
  <c r="K805" i="2"/>
  <c r="K585" i="2"/>
  <c r="K455" i="2"/>
  <c r="K350" i="2"/>
  <c r="K315" i="2"/>
  <c r="K244" i="2"/>
  <c r="K925" i="2"/>
  <c r="K528" i="2"/>
  <c r="K335" i="2"/>
  <c r="K1155" i="2"/>
  <c r="K613" i="2"/>
  <c r="K898" i="2"/>
  <c r="K885" i="2"/>
  <c r="K1177" i="2"/>
  <c r="K1088" i="2"/>
  <c r="K1123" i="2"/>
  <c r="K838" i="2"/>
  <c r="K1087" i="2"/>
  <c r="K1059" i="2"/>
  <c r="K769" i="2"/>
  <c r="K691" i="2"/>
  <c r="K1025" i="2"/>
  <c r="K1187" i="2"/>
  <c r="K1154" i="2"/>
  <c r="K1005" i="2"/>
  <c r="K886" i="2"/>
  <c r="K803" i="2"/>
  <c r="K732" i="2"/>
  <c r="K665" i="2"/>
  <c r="K583" i="2"/>
  <c r="K1186" i="2"/>
  <c r="K1125" i="2"/>
  <c r="K1082" i="2"/>
  <c r="K927" i="2"/>
  <c r="K860" i="2"/>
  <c r="K793" i="2"/>
  <c r="K705" i="2"/>
  <c r="K452" i="2"/>
  <c r="K418" i="2"/>
  <c r="K375" i="2"/>
  <c r="K923" i="2"/>
  <c r="K888" i="2"/>
  <c r="K757" i="2"/>
  <c r="K642" i="2"/>
  <c r="K610" i="2"/>
  <c r="K442" i="2"/>
  <c r="K406" i="2"/>
  <c r="K363" i="2"/>
  <c r="K64" i="2"/>
  <c r="K28" i="2"/>
  <c r="K1193" i="2"/>
  <c r="K1054" i="2"/>
  <c r="K460" i="2"/>
  <c r="K415" i="2"/>
  <c r="K370" i="2"/>
  <c r="K194" i="2"/>
  <c r="K1176" i="2"/>
  <c r="K1063" i="2"/>
  <c r="K754" i="2"/>
  <c r="K570" i="2"/>
  <c r="K450" i="2"/>
  <c r="K404" i="2"/>
  <c r="K228" i="2"/>
  <c r="K193" i="2"/>
  <c r="K431" i="2"/>
  <c r="K387" i="2"/>
  <c r="K211" i="2"/>
  <c r="K761" i="2"/>
  <c r="K726" i="2"/>
  <c r="K646" i="2"/>
  <c r="K594" i="2"/>
  <c r="K544" i="2"/>
  <c r="K704" i="2"/>
  <c r="K670" i="2"/>
  <c r="K1012" i="2"/>
  <c r="K889" i="2"/>
  <c r="K399" i="2"/>
  <c r="K703" i="2"/>
  <c r="K488" i="2"/>
  <c r="K365" i="2"/>
  <c r="K278" i="2"/>
  <c r="K40" i="2"/>
  <c r="K577" i="2"/>
  <c r="K10" i="2"/>
  <c r="K379" i="2"/>
  <c r="K132" i="2"/>
  <c r="K344" i="2"/>
  <c r="K247" i="2"/>
  <c r="K928" i="2"/>
  <c r="K566" i="2"/>
  <c r="K291" i="2"/>
  <c r="K1097" i="2"/>
  <c r="K508" i="2"/>
  <c r="K143" i="2"/>
  <c r="K346" i="2"/>
  <c r="K1121" i="2"/>
  <c r="K1022" i="2"/>
  <c r="K632" i="2"/>
  <c r="K392" i="2"/>
  <c r="K872" i="2"/>
  <c r="K512" i="2"/>
  <c r="K1192" i="2"/>
  <c r="K227" i="2"/>
  <c r="K743" i="2"/>
  <c r="K1160" i="2"/>
  <c r="K687" i="2"/>
  <c r="K1148" i="2"/>
  <c r="K751" i="2"/>
  <c r="K882" i="2"/>
  <c r="K1139" i="2"/>
  <c r="K1093" i="2"/>
  <c r="K1023" i="2"/>
  <c r="K895" i="2"/>
  <c r="K657" i="2"/>
  <c r="K1167" i="2"/>
  <c r="K627" i="2"/>
  <c r="K312" i="2"/>
  <c r="K729" i="2"/>
  <c r="K589" i="2"/>
  <c r="K18" i="2"/>
  <c r="K391" i="2"/>
  <c r="K115" i="2"/>
  <c r="K604" i="2"/>
  <c r="K834" i="2"/>
  <c r="K798" i="2"/>
  <c r="K762" i="2"/>
  <c r="K603" i="2"/>
  <c r="K188" i="2"/>
  <c r="K876" i="2"/>
  <c r="K841" i="2"/>
  <c r="K752" i="2"/>
  <c r="K438" i="2"/>
  <c r="K280" i="2"/>
  <c r="K245" i="2"/>
  <c r="K875" i="2"/>
  <c r="K832" i="2"/>
  <c r="K796" i="2"/>
  <c r="K269" i="2"/>
  <c r="K1142" i="2"/>
  <c r="K874" i="2"/>
  <c r="K839" i="2"/>
  <c r="K620" i="2"/>
  <c r="K894" i="2"/>
  <c r="K369" i="2"/>
  <c r="K647" i="2"/>
  <c r="K412" i="2"/>
  <c r="K828" i="2"/>
  <c r="K515" i="2"/>
  <c r="K437" i="2"/>
  <c r="K759" i="2"/>
  <c r="K932" i="2"/>
  <c r="K329" i="2"/>
  <c r="K213" i="2"/>
  <c r="K622" i="2"/>
  <c r="K686" i="2"/>
  <c r="K644" i="2"/>
  <c r="K297" i="2"/>
  <c r="K97" i="2"/>
  <c r="K1095" i="2"/>
  <c r="K1112" i="2"/>
  <c r="K1137" i="2"/>
  <c r="K600" i="2"/>
  <c r="K1158" i="2"/>
  <c r="K915" i="2"/>
  <c r="K1094" i="2"/>
  <c r="K1164" i="2"/>
  <c r="K1131" i="2"/>
  <c r="K1100" i="2"/>
  <c r="K733" i="2"/>
  <c r="K584" i="2"/>
  <c r="K1079" i="2"/>
  <c r="K907" i="2"/>
  <c r="K1130" i="2"/>
  <c r="K1086" i="2"/>
  <c r="K1051" i="2"/>
  <c r="K1156" i="2"/>
  <c r="K1120" i="2"/>
  <c r="K1050" i="2"/>
  <c r="K1016" i="2"/>
  <c r="K846" i="2"/>
  <c r="K1179" i="2"/>
  <c r="K1145" i="2"/>
  <c r="K1099" i="2"/>
  <c r="K1030" i="2"/>
  <c r="K936" i="2"/>
  <c r="K845" i="2"/>
  <c r="K777" i="2"/>
  <c r="K640" i="2"/>
  <c r="K1178" i="2"/>
  <c r="K1116" i="2"/>
  <c r="K1021" i="2"/>
  <c r="K910" i="2"/>
  <c r="K844" i="2"/>
  <c r="K749" i="2"/>
  <c r="K672" i="2"/>
  <c r="K598" i="2"/>
  <c r="K497" i="2"/>
  <c r="K443" i="2"/>
  <c r="K367" i="2"/>
  <c r="K334" i="2"/>
  <c r="K634" i="2"/>
  <c r="K434" i="2"/>
  <c r="K398" i="2"/>
  <c r="K355" i="2"/>
  <c r="K19" i="2"/>
  <c r="K1185" i="2"/>
  <c r="K451" i="2"/>
  <c r="K405" i="2"/>
  <c r="K362" i="2"/>
  <c r="K221" i="2"/>
  <c r="K1089" i="2"/>
  <c r="K791" i="2"/>
  <c r="K562" i="2"/>
  <c r="K440" i="2"/>
  <c r="K396" i="2"/>
  <c r="K220" i="2"/>
  <c r="K1096" i="2"/>
  <c r="K468" i="2"/>
  <c r="K917" i="2"/>
  <c r="K679" i="2"/>
  <c r="K586" i="2"/>
  <c r="K1133" i="2"/>
  <c r="K926" i="2"/>
  <c r="K864" i="2"/>
  <c r="K696" i="2"/>
  <c r="K662" i="2"/>
  <c r="K364" i="2"/>
  <c r="K131" i="2"/>
  <c r="K695" i="2"/>
  <c r="K652" i="2"/>
  <c r="K475" i="2"/>
  <c r="K349" i="2"/>
  <c r="K268" i="2"/>
  <c r="K32" i="2"/>
  <c r="K150" i="2"/>
  <c r="K80" i="2"/>
  <c r="K1067" i="2"/>
  <c r="K1151" i="2"/>
  <c r="K423" i="2"/>
  <c r="K558" i="2"/>
  <c r="K1188" i="2"/>
  <c r="K73" i="2"/>
  <c r="K1053" i="2"/>
  <c r="K1157" i="2"/>
  <c r="K1077" i="2"/>
  <c r="K1170" i="2"/>
  <c r="K1056" i="2"/>
  <c r="K740" i="2"/>
  <c r="K435" i="2"/>
  <c r="K511" i="2"/>
  <c r="K1124" i="2"/>
  <c r="K671" i="2"/>
  <c r="K601" i="2"/>
  <c r="K11" i="2"/>
  <c r="K260" i="2"/>
  <c r="K402" i="2"/>
  <c r="K890" i="2"/>
  <c r="K707" i="2"/>
  <c r="K1026" i="2"/>
  <c r="K1129" i="2"/>
  <c r="K922" i="2"/>
  <c r="K1149" i="2"/>
  <c r="K1165" i="2"/>
  <c r="K1163" i="2"/>
  <c r="K854" i="2"/>
  <c r="K1183" i="2"/>
  <c r="K1113" i="2"/>
  <c r="K1078" i="2"/>
  <c r="K1076" i="2"/>
  <c r="K1006" i="2"/>
  <c r="K887" i="2"/>
  <c r="K795" i="2"/>
  <c r="K649" i="2"/>
  <c r="K617" i="2"/>
  <c r="K567" i="2"/>
  <c r="K65" i="2"/>
  <c r="K1159" i="2"/>
  <c r="K739" i="2"/>
  <c r="K701" i="2"/>
  <c r="K667" i="2"/>
  <c r="K383" i="2"/>
  <c r="K88" i="2"/>
  <c r="K783" i="2"/>
  <c r="K719" i="2"/>
  <c r="K684" i="2"/>
  <c r="K47" i="2"/>
  <c r="K859" i="2"/>
  <c r="K596" i="2"/>
  <c r="K858" i="2"/>
  <c r="K826" i="2"/>
  <c r="K790" i="2"/>
  <c r="K753" i="2"/>
  <c r="K595" i="2"/>
  <c r="K1028" i="2"/>
  <c r="K897" i="2"/>
  <c r="K635" i="2"/>
  <c r="K372" i="2"/>
  <c r="K865" i="2"/>
  <c r="K234" i="2"/>
  <c r="K906" i="2"/>
  <c r="K57" i="2"/>
  <c r="K824" i="2"/>
  <c r="K787" i="2"/>
  <c r="K476" i="2"/>
  <c r="K366" i="2"/>
  <c r="K261" i="2"/>
  <c r="K1132" i="2"/>
  <c r="K831" i="2"/>
  <c r="K465" i="2"/>
  <c r="K878" i="2"/>
  <c r="K744" i="2"/>
  <c r="K411" i="2"/>
  <c r="K690" i="2"/>
  <c r="K879" i="2"/>
  <c r="K48" i="2" l="1"/>
  <c r="K1103" i="2"/>
  <c r="K538" i="2"/>
  <c r="K254" i="2"/>
  <c r="K49" i="2"/>
  <c r="K578" i="2"/>
  <c r="K378" i="2"/>
  <c r="K711" i="2"/>
  <c r="K118" i="2"/>
  <c r="K86" i="2"/>
  <c r="K241" i="2"/>
  <c r="K377" i="2"/>
  <c r="K575" i="2"/>
  <c r="K1010" i="2"/>
  <c r="K87" i="2"/>
  <c r="K81" i="2"/>
  <c r="K207" i="2"/>
  <c r="K91" i="2"/>
  <c r="K124" i="2"/>
  <c r="K120" i="2"/>
  <c r="K94" i="2"/>
  <c r="K111" i="2"/>
  <c r="K1102" i="2"/>
  <c r="K153" i="2"/>
  <c r="K747" i="2"/>
  <c r="K134" i="2"/>
  <c r="K92" i="2"/>
  <c r="K151" i="2"/>
  <c r="K763" i="2"/>
  <c r="K129" i="2"/>
  <c r="K340" i="2"/>
  <c r="K775" i="2"/>
  <c r="K607" i="2"/>
  <c r="K579" i="2"/>
  <c r="K294" i="2"/>
  <c r="K305" i="2"/>
  <c r="K139" i="2"/>
  <c r="K712" i="2"/>
  <c r="K130" i="2"/>
  <c r="K1127" i="2"/>
  <c r="K79" i="2"/>
  <c r="K920" i="2"/>
  <c r="K116" i="2"/>
  <c r="K522" i="2"/>
  <c r="K9" i="2"/>
  <c r="K122" i="2"/>
  <c r="K128" i="2"/>
  <c r="K680" i="2"/>
  <c r="K867" i="2"/>
  <c r="K155" i="2"/>
  <c r="K156" i="2"/>
  <c r="K103" i="2"/>
  <c r="K737" i="2"/>
  <c r="K1034" i="2"/>
  <c r="K724" i="2"/>
  <c r="K900" i="2"/>
  <c r="K755" i="2"/>
  <c r="K1197" i="2"/>
  <c r="K208" i="2"/>
  <c r="K136" i="2"/>
  <c r="K576" i="2"/>
  <c r="K107" i="2"/>
  <c r="K408" i="2"/>
  <c r="K138" i="2"/>
  <c r="K1035" i="2"/>
  <c r="K713" i="2"/>
  <c r="K98" i="2"/>
  <c r="K1174" i="2"/>
  <c r="K814" i="2"/>
  <c r="K127" i="2"/>
  <c r="K77" i="2"/>
  <c r="K95" i="2"/>
  <c r="K113" i="2"/>
  <c r="K142" i="2"/>
  <c r="K530" i="2"/>
  <c r="K105" i="2"/>
  <c r="K121" i="2"/>
  <c r="K85" i="2"/>
  <c r="K140" i="2"/>
  <c r="K93" i="2"/>
  <c r="K135" i="2"/>
  <c r="K149" i="2"/>
  <c r="K112" i="2"/>
  <c r="K1135" i="2"/>
  <c r="K821" i="2"/>
  <c r="K520" i="2"/>
  <c r="K658" i="2"/>
  <c r="K242" i="2"/>
  <c r="K606" i="2"/>
  <c r="K1009" i="2"/>
  <c r="K477" i="2"/>
  <c r="K125" i="2"/>
  <c r="K74" i="2"/>
  <c r="K240" i="2"/>
  <c r="K799" i="2"/>
  <c r="K444" i="2"/>
  <c r="K869" i="2"/>
  <c r="K89" i="2"/>
  <c r="K84" i="2"/>
  <c r="K866" i="2"/>
  <c r="K376" i="2"/>
  <c r="K868" i="2"/>
  <c r="K102" i="2"/>
  <c r="K78" i="2"/>
  <c r="K119" i="2"/>
  <c r="K470" i="2"/>
  <c r="K50" i="2"/>
  <c r="K608" i="2"/>
  <c r="K83" i="2"/>
  <c r="K1070" i="2"/>
  <c r="K899" i="2"/>
  <c r="K109" i="2"/>
  <c r="K146" i="2"/>
  <c r="K147" i="2"/>
  <c r="K1061" i="2"/>
  <c r="K274" i="2"/>
  <c r="K108" i="2"/>
  <c r="K937" i="2"/>
  <c r="K1196" i="2"/>
  <c r="K1143" i="2"/>
  <c r="K152" i="2"/>
  <c r="K82" i="2"/>
</calcChain>
</file>

<file path=xl/sharedStrings.xml><?xml version="1.0" encoding="utf-8"?>
<sst xmlns="http://schemas.openxmlformats.org/spreadsheetml/2006/main" count="2316" uniqueCount="2275">
  <si>
    <t>Qty</t>
  </si>
  <si>
    <t>1700</t>
  </si>
  <si>
    <t>1703</t>
  </si>
  <si>
    <t>1704</t>
  </si>
  <si>
    <t>1704FG</t>
  </si>
  <si>
    <t>1800</t>
  </si>
  <si>
    <t>1803</t>
  </si>
  <si>
    <t>1804</t>
  </si>
  <si>
    <t>1901K</t>
  </si>
  <si>
    <t>1902K</t>
  </si>
  <si>
    <t>1903K</t>
  </si>
  <si>
    <t>2403</t>
  </si>
  <si>
    <t>2406</t>
  </si>
  <si>
    <t>2408</t>
  </si>
  <si>
    <t>2500</t>
  </si>
  <si>
    <t>2701LN</t>
  </si>
  <si>
    <t>2702LN</t>
  </si>
  <si>
    <t>2703LN</t>
  </si>
  <si>
    <t>5000</t>
  </si>
  <si>
    <t>5404</t>
  </si>
  <si>
    <t>2501</t>
  </si>
  <si>
    <t>2503</t>
  </si>
  <si>
    <t>2504</t>
  </si>
  <si>
    <t>2505</t>
  </si>
  <si>
    <t>2603</t>
  </si>
  <si>
    <t>2700LN</t>
  </si>
  <si>
    <t>5601</t>
  </si>
  <si>
    <t>5603</t>
  </si>
  <si>
    <t>5605</t>
  </si>
  <si>
    <t>5652</t>
  </si>
  <si>
    <t>5405</t>
  </si>
  <si>
    <t>5406</t>
  </si>
  <si>
    <t>5406C</t>
  </si>
  <si>
    <t>5406P</t>
  </si>
  <si>
    <t>2404</t>
  </si>
  <si>
    <t>2405</t>
  </si>
  <si>
    <t>6400</t>
  </si>
  <si>
    <t>6401</t>
  </si>
  <si>
    <t>6405</t>
  </si>
  <si>
    <t>6408</t>
  </si>
  <si>
    <t>6501</t>
  </si>
  <si>
    <t>6502</t>
  </si>
  <si>
    <t>6504</t>
  </si>
  <si>
    <t>6505</t>
  </si>
  <si>
    <t>6506</t>
  </si>
  <si>
    <t>6565</t>
  </si>
  <si>
    <t>6600</t>
  </si>
  <si>
    <t>6602</t>
  </si>
  <si>
    <t>6701L</t>
  </si>
  <si>
    <t>6801</t>
  </si>
  <si>
    <t>6802</t>
  </si>
  <si>
    <t>6803</t>
  </si>
  <si>
    <t>6805</t>
  </si>
  <si>
    <t>7000</t>
  </si>
  <si>
    <t>7002</t>
  </si>
  <si>
    <t>FS1700</t>
  </si>
  <si>
    <t>FS1704FG</t>
  </si>
  <si>
    <t>FS2403</t>
  </si>
  <si>
    <t>FS2404</t>
  </si>
  <si>
    <t>FS1800</t>
  </si>
  <si>
    <t>FS2601</t>
  </si>
  <si>
    <t>FS2701LN</t>
  </si>
  <si>
    <t>FS2702LN</t>
  </si>
  <si>
    <t>FS6400</t>
  </si>
  <si>
    <t>FS6402</t>
  </si>
  <si>
    <t>FS6403</t>
  </si>
  <si>
    <t>FS6500</t>
  </si>
  <si>
    <t>FS6504</t>
  </si>
  <si>
    <t>FS6600</t>
  </si>
  <si>
    <t>FS6602</t>
  </si>
  <si>
    <t>FS6801</t>
  </si>
  <si>
    <t>FS6802</t>
  </si>
  <si>
    <t>Serie</t>
  </si>
  <si>
    <t>0304C-04</t>
  </si>
  <si>
    <t>0304C-06</t>
  </si>
  <si>
    <t>0304C-08</t>
  </si>
  <si>
    <t>0304C-10</t>
  </si>
  <si>
    <t>0304C-12</t>
  </si>
  <si>
    <t>0304C-16</t>
  </si>
  <si>
    <t>0304C-20</t>
  </si>
  <si>
    <t>0304C-24</t>
  </si>
  <si>
    <t>0304C-32</t>
  </si>
  <si>
    <t>Serie 0304C</t>
  </si>
  <si>
    <t>0319-04</t>
  </si>
  <si>
    <t>0319-05</t>
  </si>
  <si>
    <t>0319-06</t>
  </si>
  <si>
    <t>0319-08</t>
  </si>
  <si>
    <t>0319-10</t>
  </si>
  <si>
    <t>0319-12</t>
  </si>
  <si>
    <t>0319-16</t>
  </si>
  <si>
    <t>0319-20</t>
  </si>
  <si>
    <t>Serie 0319</t>
  </si>
  <si>
    <t>Serie 0318</t>
  </si>
  <si>
    <t>0318-04</t>
  </si>
  <si>
    <t>0318-06</t>
  </si>
  <si>
    <t>0318-08</t>
  </si>
  <si>
    <t>0318-10</t>
  </si>
  <si>
    <t>0318-12</t>
  </si>
  <si>
    <t>0318-16</t>
  </si>
  <si>
    <t>0318-20</t>
  </si>
  <si>
    <t>Serie 1404</t>
  </si>
  <si>
    <t>Serie 1501</t>
  </si>
  <si>
    <t>1404-0204</t>
  </si>
  <si>
    <t>1404-0402</t>
  </si>
  <si>
    <t>1404-0404</t>
  </si>
  <si>
    <t>1404-0406</t>
  </si>
  <si>
    <t>1404-0604</t>
  </si>
  <si>
    <t>1404-0606</t>
  </si>
  <si>
    <t>1404-0608</t>
  </si>
  <si>
    <t>1404-0804</t>
  </si>
  <si>
    <t>1404-0806</t>
  </si>
  <si>
    <t>1404-0808</t>
  </si>
  <si>
    <t>1404-0812</t>
  </si>
  <si>
    <t>1404-1208</t>
  </si>
  <si>
    <t>1404-1212</t>
  </si>
  <si>
    <t>1404-1216</t>
  </si>
  <si>
    <t>1404-1612</t>
  </si>
  <si>
    <t>1404-1616</t>
  </si>
  <si>
    <t>1404-1620</t>
  </si>
  <si>
    <t>1404-2016</t>
  </si>
  <si>
    <t>1404-2020</t>
  </si>
  <si>
    <t>1404-2024</t>
  </si>
  <si>
    <t>1501-0202</t>
  </si>
  <si>
    <t>1501-0204</t>
  </si>
  <si>
    <t>1501-0402</t>
  </si>
  <si>
    <t>1501-0404</t>
  </si>
  <si>
    <t>1501-0406</t>
  </si>
  <si>
    <t>1501-0408</t>
  </si>
  <si>
    <t>1501-0604</t>
  </si>
  <si>
    <t>1501-0606</t>
  </si>
  <si>
    <t>1501-0608</t>
  </si>
  <si>
    <t>1501-0804</t>
  </si>
  <si>
    <t>1501-0806</t>
  </si>
  <si>
    <t>1501-0808</t>
  </si>
  <si>
    <t>1501-0812</t>
  </si>
  <si>
    <t>1501-1206</t>
  </si>
  <si>
    <t>1501-1208</t>
  </si>
  <si>
    <t>1501-1212</t>
  </si>
  <si>
    <t>1501-1216</t>
  </si>
  <si>
    <t>1501-1608</t>
  </si>
  <si>
    <t>1501-1612</t>
  </si>
  <si>
    <t>1501-1616</t>
  </si>
  <si>
    <t>1501-1620</t>
  </si>
  <si>
    <t>1501-2016</t>
  </si>
  <si>
    <t>1501-2020</t>
  </si>
  <si>
    <t>1501-2024</t>
  </si>
  <si>
    <t>1700-0808</t>
  </si>
  <si>
    <t>1700-0812</t>
  </si>
  <si>
    <t>1700-1212</t>
  </si>
  <si>
    <t>1700-1216</t>
  </si>
  <si>
    <t>1700-1220</t>
  </si>
  <si>
    <t>1700-1612</t>
  </si>
  <si>
    <t>1700-1616</t>
  </si>
  <si>
    <t>1700-1620</t>
  </si>
  <si>
    <t>1700-1624</t>
  </si>
  <si>
    <t>1700-2016</t>
  </si>
  <si>
    <t>1700-2020</t>
  </si>
  <si>
    <t>1700-2024</t>
  </si>
  <si>
    <t>1700-2032</t>
  </si>
  <si>
    <t>1703-0808</t>
  </si>
  <si>
    <t>1703-0812</t>
  </si>
  <si>
    <t>1703-1212</t>
  </si>
  <si>
    <t>1703-1216</t>
  </si>
  <si>
    <t>1703-1220</t>
  </si>
  <si>
    <t>1703-1612</t>
  </si>
  <si>
    <t>1703-1616</t>
  </si>
  <si>
    <t>1703-1620</t>
  </si>
  <si>
    <t>1703-1624</t>
  </si>
  <si>
    <t>1703-2012</t>
  </si>
  <si>
    <t>1703-2016</t>
  </si>
  <si>
    <t>1703-2020</t>
  </si>
  <si>
    <t>1703-2024</t>
  </si>
  <si>
    <t>1704-0808</t>
  </si>
  <si>
    <t>1704-0812</t>
  </si>
  <si>
    <t>1704-1212</t>
  </si>
  <si>
    <t>1704-1216</t>
  </si>
  <si>
    <t>1704-1220</t>
  </si>
  <si>
    <t>1704-1612</t>
  </si>
  <si>
    <t>1704-1616</t>
  </si>
  <si>
    <t>1704-1620</t>
  </si>
  <si>
    <t>1704-1624</t>
  </si>
  <si>
    <t>1704-2016</t>
  </si>
  <si>
    <t>1704-2020</t>
  </si>
  <si>
    <t>1704-2024</t>
  </si>
  <si>
    <t>1704-0812FG</t>
  </si>
  <si>
    <t>1704-1212FG</t>
  </si>
  <si>
    <t>1704-1216FG</t>
  </si>
  <si>
    <t>1704-1612FG</t>
  </si>
  <si>
    <t>1704-1616FG</t>
  </si>
  <si>
    <t>1704-1620FG</t>
  </si>
  <si>
    <t>1704-2016FG</t>
  </si>
  <si>
    <t>1704-2020FG</t>
  </si>
  <si>
    <t>1800-0808</t>
  </si>
  <si>
    <t>1800-1212</t>
  </si>
  <si>
    <t>1800-1216</t>
  </si>
  <si>
    <t>1800-1612</t>
  </si>
  <si>
    <t>1800-1616</t>
  </si>
  <si>
    <t>1800-1620</t>
  </si>
  <si>
    <t>1800-1624</t>
  </si>
  <si>
    <t>1800-2016</t>
  </si>
  <si>
    <t>1800-2020</t>
  </si>
  <si>
    <t>1800-2024</t>
  </si>
  <si>
    <t>1803-0808</t>
  </si>
  <si>
    <t>1803-1212</t>
  </si>
  <si>
    <t>1803-1216</t>
  </si>
  <si>
    <t>1803-1612</t>
  </si>
  <si>
    <t>1803-1616</t>
  </si>
  <si>
    <t>1803-1620</t>
  </si>
  <si>
    <t>1803-1624</t>
  </si>
  <si>
    <t>1803-2016</t>
  </si>
  <si>
    <t>1803-2020</t>
  </si>
  <si>
    <t>1803-2024</t>
  </si>
  <si>
    <t>1804-0808</t>
  </si>
  <si>
    <t>1804-1212</t>
  </si>
  <si>
    <t>1804-1616</t>
  </si>
  <si>
    <t>1804-1620</t>
  </si>
  <si>
    <t>1804-1624</t>
  </si>
  <si>
    <t>1804-2016</t>
  </si>
  <si>
    <t>1804-2020</t>
  </si>
  <si>
    <t>1804-2024</t>
  </si>
  <si>
    <t>1901-32K</t>
  </si>
  <si>
    <t>1901-24K</t>
  </si>
  <si>
    <t>1901-20K</t>
  </si>
  <si>
    <t>1901-16K</t>
  </si>
  <si>
    <t>1901-12K</t>
  </si>
  <si>
    <t>1901-08K</t>
  </si>
  <si>
    <t>1902-32K</t>
  </si>
  <si>
    <t>1902-24K</t>
  </si>
  <si>
    <t>1902-20K</t>
  </si>
  <si>
    <t>1902-16K</t>
  </si>
  <si>
    <t>1902-12K</t>
  </si>
  <si>
    <t>1902-08K</t>
  </si>
  <si>
    <t>1903-32K</t>
  </si>
  <si>
    <t>1903-24K</t>
  </si>
  <si>
    <t>1903-20K</t>
  </si>
  <si>
    <t>1903-16K</t>
  </si>
  <si>
    <t>1903-12K</t>
  </si>
  <si>
    <t>2406-0402</t>
  </si>
  <si>
    <t>2406-0406</t>
  </si>
  <si>
    <t>2406-0408</t>
  </si>
  <si>
    <t>2406-0604</t>
  </si>
  <si>
    <t>2406-0608</t>
  </si>
  <si>
    <t>2406-0804</t>
  </si>
  <si>
    <t>2406-0806</t>
  </si>
  <si>
    <t>2406-0810</t>
  </si>
  <si>
    <t>2406-0812</t>
  </si>
  <si>
    <t>2406-1004</t>
  </si>
  <si>
    <t>2406-1006</t>
  </si>
  <si>
    <t>2406-1008</t>
  </si>
  <si>
    <t>2406-1012</t>
  </si>
  <si>
    <t>2406-1204</t>
  </si>
  <si>
    <t>2406-1206</t>
  </si>
  <si>
    <t>2406-1208</t>
  </si>
  <si>
    <t>2406-1210</t>
  </si>
  <si>
    <t>2406-1216</t>
  </si>
  <si>
    <t>2406-1406</t>
  </si>
  <si>
    <t>2406-1408</t>
  </si>
  <si>
    <t>2406-1410</t>
  </si>
  <si>
    <t>2406-1412</t>
  </si>
  <si>
    <t>2406-1604</t>
  </si>
  <si>
    <t>2406-1606</t>
  </si>
  <si>
    <t>2406-1608</t>
  </si>
  <si>
    <t>2406-1610</t>
  </si>
  <si>
    <t>2406-1612</t>
  </si>
  <si>
    <t>2406-1620</t>
  </si>
  <si>
    <t>2406-1624</t>
  </si>
  <si>
    <t>2406-2012</t>
  </si>
  <si>
    <t>2406-2016</t>
  </si>
  <si>
    <t>2406-2024</t>
  </si>
  <si>
    <t>2403-0402</t>
  </si>
  <si>
    <t>2403-0406</t>
  </si>
  <si>
    <t>2403-0408</t>
  </si>
  <si>
    <t>2403-0604</t>
  </si>
  <si>
    <t>2403-0608</t>
  </si>
  <si>
    <t>2403-0804</t>
  </si>
  <si>
    <t>2403-0806</t>
  </si>
  <si>
    <t>2403-0810</t>
  </si>
  <si>
    <t>2403-0812</t>
  </si>
  <si>
    <t>2403-1004</t>
  </si>
  <si>
    <t>2403-1006</t>
  </si>
  <si>
    <t>2403-1008</t>
  </si>
  <si>
    <t>2403-1012</t>
  </si>
  <si>
    <t>2403-1204</t>
  </si>
  <si>
    <t>2403-1206</t>
  </si>
  <si>
    <t>2403-1208</t>
  </si>
  <si>
    <t>2403-1210</t>
  </si>
  <si>
    <t>2403-1216</t>
  </si>
  <si>
    <t>2403-1406</t>
  </si>
  <si>
    <t>2403-1408</t>
  </si>
  <si>
    <t>2403-1410</t>
  </si>
  <si>
    <t>2403-1412</t>
  </si>
  <si>
    <t>2403-1604</t>
  </si>
  <si>
    <t>2403-1606</t>
  </si>
  <si>
    <t>2403-1608</t>
  </si>
  <si>
    <t>2403-1610</t>
  </si>
  <si>
    <t>2403-1612</t>
  </si>
  <si>
    <t>2403-1620</t>
  </si>
  <si>
    <t>2403-1624</t>
  </si>
  <si>
    <t>2403-2012</t>
  </si>
  <si>
    <t>2403-2016</t>
  </si>
  <si>
    <t>2403-2024</t>
  </si>
  <si>
    <t>2408-14</t>
  </si>
  <si>
    <t>2408-16</t>
  </si>
  <si>
    <t>2408-20</t>
  </si>
  <si>
    <t>2408-02</t>
  </si>
  <si>
    <t>2408-03</t>
  </si>
  <si>
    <t>2408-04</t>
  </si>
  <si>
    <t>2408-05</t>
  </si>
  <si>
    <t>2408-06</t>
  </si>
  <si>
    <t>2408-08</t>
  </si>
  <si>
    <t>2408-10</t>
  </si>
  <si>
    <t>2408-12</t>
  </si>
  <si>
    <t>2500-0202</t>
  </si>
  <si>
    <t>2500-0303</t>
  </si>
  <si>
    <t>2500-0404</t>
  </si>
  <si>
    <t>2500-0504</t>
  </si>
  <si>
    <t>2500-0505</t>
  </si>
  <si>
    <t>2500-0604</t>
  </si>
  <si>
    <t>2500-0605</t>
  </si>
  <si>
    <t>2500-0606</t>
  </si>
  <si>
    <t>2500-0806</t>
  </si>
  <si>
    <t>2500-0808</t>
  </si>
  <si>
    <t>2500-1008</t>
  </si>
  <si>
    <t>2500-1010</t>
  </si>
  <si>
    <t>2500-1208</t>
  </si>
  <si>
    <t>2500-1210</t>
  </si>
  <si>
    <t>2500-1212</t>
  </si>
  <si>
    <t>2500-1414</t>
  </si>
  <si>
    <t>2500-1612</t>
  </si>
  <si>
    <t>2500-1616</t>
  </si>
  <si>
    <t>2500-2020</t>
  </si>
  <si>
    <t>2701LN-0303</t>
  </si>
  <si>
    <t>2701LN-0404</t>
  </si>
  <si>
    <t>2701LN-0505</t>
  </si>
  <si>
    <t>2701LN-0606</t>
  </si>
  <si>
    <t>2701LN-0808</t>
  </si>
  <si>
    <t>2701LN-1010</t>
  </si>
  <si>
    <t>2701LN-1212</t>
  </si>
  <si>
    <t>2701LN-1616</t>
  </si>
  <si>
    <t>2701LN-2020</t>
  </si>
  <si>
    <t>2702LN-0303</t>
  </si>
  <si>
    <t>2702LN-0404</t>
  </si>
  <si>
    <t>2702LN-0505</t>
  </si>
  <si>
    <t>2702LN-0606</t>
  </si>
  <si>
    <t>2702LN-0808</t>
  </si>
  <si>
    <t>2702LN-1010</t>
  </si>
  <si>
    <t>2702LN-1212</t>
  </si>
  <si>
    <t>2702LN-1616</t>
  </si>
  <si>
    <t>2702LN-2020</t>
  </si>
  <si>
    <t>2703LN-030303</t>
  </si>
  <si>
    <t>2703LN-040404</t>
  </si>
  <si>
    <t>2703LN-040406</t>
  </si>
  <si>
    <t>2703LN-050505</t>
  </si>
  <si>
    <t>2703LN-060606</t>
  </si>
  <si>
    <t>2703LN-080808</t>
  </si>
  <si>
    <t>2703LN-101010</t>
  </si>
  <si>
    <t>2703LN-121212</t>
  </si>
  <si>
    <t>2703LN-161616</t>
  </si>
  <si>
    <t>2703LN-202020</t>
  </si>
  <si>
    <t>5000-0202</t>
  </si>
  <si>
    <t>5000-0402</t>
  </si>
  <si>
    <t>5000-0404</t>
  </si>
  <si>
    <t>5000-0604</t>
  </si>
  <si>
    <t>5000-0606</t>
  </si>
  <si>
    <t>5000-0804</t>
  </si>
  <si>
    <t>5000-0806</t>
  </si>
  <si>
    <t>5000-0808</t>
  </si>
  <si>
    <t>5000-1206</t>
  </si>
  <si>
    <t>5000-1208</t>
  </si>
  <si>
    <t>5000-1212</t>
  </si>
  <si>
    <t>5000-1612</t>
  </si>
  <si>
    <t>5000-1616</t>
  </si>
  <si>
    <t>5000-2020</t>
  </si>
  <si>
    <t>5404-0202</t>
  </si>
  <si>
    <t>5404-0402</t>
  </si>
  <si>
    <t>5404-0602</t>
  </si>
  <si>
    <t>5404-0604</t>
  </si>
  <si>
    <t>5404-0802</t>
  </si>
  <si>
    <t>5404-0804</t>
  </si>
  <si>
    <t>5404-0806</t>
  </si>
  <si>
    <t>5404-1204</t>
  </si>
  <si>
    <t>5404-1206</t>
  </si>
  <si>
    <t>5404-1208</t>
  </si>
  <si>
    <t>5404-1604</t>
  </si>
  <si>
    <t>5404-1606</t>
  </si>
  <si>
    <t>5404-1608</t>
  </si>
  <si>
    <t>5404-1612</t>
  </si>
  <si>
    <t>5404-2004</t>
  </si>
  <si>
    <t>5404-2006</t>
  </si>
  <si>
    <t>5404-2008</t>
  </si>
  <si>
    <t>5404-2012</t>
  </si>
  <si>
    <t>5404-2016</t>
  </si>
  <si>
    <t>2501-0402</t>
  </si>
  <si>
    <t>2501-0404</t>
  </si>
  <si>
    <t>2501-0406</t>
  </si>
  <si>
    <t>2501-0408</t>
  </si>
  <si>
    <t>2501-0412</t>
  </si>
  <si>
    <t>2501-0502</t>
  </si>
  <si>
    <t>2501-0504</t>
  </si>
  <si>
    <t>2501-0506</t>
  </si>
  <si>
    <t>2501-0508</t>
  </si>
  <si>
    <t>2501-0602</t>
  </si>
  <si>
    <t>2501-0604</t>
  </si>
  <si>
    <t>2501-0606</t>
  </si>
  <si>
    <t>2501-0608</t>
  </si>
  <si>
    <t>2501-0612</t>
  </si>
  <si>
    <t>2501-0802</t>
  </si>
  <si>
    <t>2501-0804</t>
  </si>
  <si>
    <t>2501-0806</t>
  </si>
  <si>
    <t>2501-0808</t>
  </si>
  <si>
    <t>2501-0812</t>
  </si>
  <si>
    <t>2501-0816</t>
  </si>
  <si>
    <t>2501-1006</t>
  </si>
  <si>
    <t>2501-1008</t>
  </si>
  <si>
    <t>2501-1012</t>
  </si>
  <si>
    <t>2501-1016</t>
  </si>
  <si>
    <t>2501-1206</t>
  </si>
  <si>
    <t>2501-1208</t>
  </si>
  <si>
    <t>2501-1212</t>
  </si>
  <si>
    <t>2501-1216</t>
  </si>
  <si>
    <t>2501-1412</t>
  </si>
  <si>
    <t>2501-1608</t>
  </si>
  <si>
    <t>2501-1612</t>
  </si>
  <si>
    <t>2501-1616</t>
  </si>
  <si>
    <t>2501-1620</t>
  </si>
  <si>
    <t>2501-1624</t>
  </si>
  <si>
    <t>2501-2012</t>
  </si>
  <si>
    <t>2501-2016</t>
  </si>
  <si>
    <t>2501-2020</t>
  </si>
  <si>
    <t>2501-2024</t>
  </si>
  <si>
    <t>2503-0402</t>
  </si>
  <si>
    <t>2503-0404</t>
  </si>
  <si>
    <t>2503-0406</t>
  </si>
  <si>
    <t>2503-0408</t>
  </si>
  <si>
    <t>2503-0502</t>
  </si>
  <si>
    <t>2503-0504</t>
  </si>
  <si>
    <t>2503-0602</t>
  </si>
  <si>
    <t>2503-0604</t>
  </si>
  <si>
    <t>2503-0606</t>
  </si>
  <si>
    <t>2503-0608</t>
  </si>
  <si>
    <t>2503-0612</t>
  </si>
  <si>
    <t>2503-0804</t>
  </si>
  <si>
    <t>2503-0806</t>
  </si>
  <si>
    <t>2503-0808</t>
  </si>
  <si>
    <t>2503-0812</t>
  </si>
  <si>
    <t>2503-1006</t>
  </si>
  <si>
    <t>2503-1008</t>
  </si>
  <si>
    <t>2503-1012</t>
  </si>
  <si>
    <t>2503-1208</t>
  </si>
  <si>
    <t>2503-1212</t>
  </si>
  <si>
    <t>2503-1216</t>
  </si>
  <si>
    <t>2503-1412</t>
  </si>
  <si>
    <t>2503-1608</t>
  </si>
  <si>
    <t>2503-1612</t>
  </si>
  <si>
    <t>2503-1616</t>
  </si>
  <si>
    <t>2503-1620</t>
  </si>
  <si>
    <t>2503-2016</t>
  </si>
  <si>
    <t>2503-2020</t>
  </si>
  <si>
    <t>2504-0404</t>
  </si>
  <si>
    <t>2504-0606</t>
  </si>
  <si>
    <t>2504-0808</t>
  </si>
  <si>
    <t>2504-1010</t>
  </si>
  <si>
    <t>2504-1212</t>
  </si>
  <si>
    <t>2504-1616</t>
  </si>
  <si>
    <t>2505-0404</t>
  </si>
  <si>
    <t>2505-0604</t>
  </si>
  <si>
    <t>2505-0606</t>
  </si>
  <si>
    <t>2505-0806</t>
  </si>
  <si>
    <t>2505-0808</t>
  </si>
  <si>
    <t>2505-1008</t>
  </si>
  <si>
    <t>2505-1212</t>
  </si>
  <si>
    <t>2505-1616</t>
  </si>
  <si>
    <t>2603-040404</t>
  </si>
  <si>
    <t>2603-040406</t>
  </si>
  <si>
    <t>2603-050505</t>
  </si>
  <si>
    <t>2603-060604</t>
  </si>
  <si>
    <t>2603-060606</t>
  </si>
  <si>
    <t>2603-060608</t>
  </si>
  <si>
    <t>2603-080808</t>
  </si>
  <si>
    <t>2603-080810</t>
  </si>
  <si>
    <t>2603-080812</t>
  </si>
  <si>
    <t>2603-100808</t>
  </si>
  <si>
    <t>2603-101008</t>
  </si>
  <si>
    <t>2603-101010</t>
  </si>
  <si>
    <t>2603-121208</t>
  </si>
  <si>
    <t>2603-121212</t>
  </si>
  <si>
    <t>2603-121216</t>
  </si>
  <si>
    <t>2603-141414</t>
  </si>
  <si>
    <t>2603-161612</t>
  </si>
  <si>
    <t>2603-161616</t>
  </si>
  <si>
    <t>2603-202020</t>
  </si>
  <si>
    <t>2700LN-0404</t>
  </si>
  <si>
    <t>2700LN-0406</t>
  </si>
  <si>
    <t>2700LN-0505</t>
  </si>
  <si>
    <t>2700LN-0604</t>
  </si>
  <si>
    <t>2700LN-0606</t>
  </si>
  <si>
    <t>2700LN-0808</t>
  </si>
  <si>
    <t>2700LN-1010</t>
  </si>
  <si>
    <t>2700LN-1212</t>
  </si>
  <si>
    <t>2700LN-1414</t>
  </si>
  <si>
    <t>2700LN-1616</t>
  </si>
  <si>
    <t>2700LN-2020</t>
  </si>
  <si>
    <t>5601-040404</t>
  </si>
  <si>
    <t>5601-060606</t>
  </si>
  <si>
    <t>5601-080808</t>
  </si>
  <si>
    <t>5601-121212</t>
  </si>
  <si>
    <t>5601-161616</t>
  </si>
  <si>
    <t>5601-202020</t>
  </si>
  <si>
    <t>5603-040404</t>
  </si>
  <si>
    <t>5603-060606</t>
  </si>
  <si>
    <t>5603-080808</t>
  </si>
  <si>
    <t>5603-121212</t>
  </si>
  <si>
    <t>5603-161616</t>
  </si>
  <si>
    <t>5603-202020</t>
  </si>
  <si>
    <t>5605-040404</t>
  </si>
  <si>
    <t>5605-060606</t>
  </si>
  <si>
    <t>5605-080808</t>
  </si>
  <si>
    <t>5605-121212</t>
  </si>
  <si>
    <t>5605-161616</t>
  </si>
  <si>
    <t>5605-202020</t>
  </si>
  <si>
    <t>5406-0402</t>
  </si>
  <si>
    <t>5406-0602</t>
  </si>
  <si>
    <t>5406-0604</t>
  </si>
  <si>
    <t>5406-0802</t>
  </si>
  <si>
    <t>5406-0804</t>
  </si>
  <si>
    <t>5406-0806</t>
  </si>
  <si>
    <t>5406-1204</t>
  </si>
  <si>
    <t>5406-1206</t>
  </si>
  <si>
    <t>5406-1208</t>
  </si>
  <si>
    <t>5406-1604</t>
  </si>
  <si>
    <t>5406-1606</t>
  </si>
  <si>
    <t>5406-1608</t>
  </si>
  <si>
    <t>5406-1612</t>
  </si>
  <si>
    <t>5406-2004</t>
  </si>
  <si>
    <t>5406-2006</t>
  </si>
  <si>
    <t>5406-2008</t>
  </si>
  <si>
    <t>5406-2012</t>
  </si>
  <si>
    <t>5406-2016</t>
  </si>
  <si>
    <t>5405-0402</t>
  </si>
  <si>
    <t>5405-0602</t>
  </si>
  <si>
    <t>5405-0604</t>
  </si>
  <si>
    <t>5405-0802</t>
  </si>
  <si>
    <t>5405-0804</t>
  </si>
  <si>
    <t>5405-0806</t>
  </si>
  <si>
    <t>5405-1204</t>
  </si>
  <si>
    <t>5405-1206</t>
  </si>
  <si>
    <t>5405-1208</t>
  </si>
  <si>
    <t>5405-1604</t>
  </si>
  <si>
    <t>5405-1606</t>
  </si>
  <si>
    <t>5405-1608</t>
  </si>
  <si>
    <t>5405-1612</t>
  </si>
  <si>
    <t>5405-2004</t>
  </si>
  <si>
    <t>5405-2006</t>
  </si>
  <si>
    <t>5405-2008</t>
  </si>
  <si>
    <t>5405-2012</t>
  </si>
  <si>
    <t>5405-2016</t>
  </si>
  <si>
    <t>5406C-02</t>
  </si>
  <si>
    <t>5406C-04</t>
  </si>
  <si>
    <t>5406C-06</t>
  </si>
  <si>
    <t>5406C-08</t>
  </si>
  <si>
    <t>5406C-12</t>
  </si>
  <si>
    <t>5406C-16</t>
  </si>
  <si>
    <t>5406C-20</t>
  </si>
  <si>
    <t>5406P-02</t>
  </si>
  <si>
    <t>5406P-04</t>
  </si>
  <si>
    <t>5406P-06</t>
  </si>
  <si>
    <t>5406P-08</t>
  </si>
  <si>
    <t>5406P-12</t>
  </si>
  <si>
    <t>5406P-16</t>
  </si>
  <si>
    <t>5406P-20</t>
  </si>
  <si>
    <t>2404-0402</t>
  </si>
  <si>
    <t>2404-0404</t>
  </si>
  <si>
    <t>2404-0406</t>
  </si>
  <si>
    <t>2404-0408</t>
  </si>
  <si>
    <t>2404-0502</t>
  </si>
  <si>
    <t>2404-0504</t>
  </si>
  <si>
    <t>2404-0506</t>
  </si>
  <si>
    <t>2404-0602</t>
  </si>
  <si>
    <t>2404-0604</t>
  </si>
  <si>
    <t>2404-0606</t>
  </si>
  <si>
    <t>2404-0608</t>
  </si>
  <si>
    <t>2404-0612</t>
  </si>
  <si>
    <t>2404-0802</t>
  </si>
  <si>
    <t>2404-0804</t>
  </si>
  <si>
    <t>2404-0806</t>
  </si>
  <si>
    <t>2404-0808</t>
  </si>
  <si>
    <t>2404-0812</t>
  </si>
  <si>
    <t>2404-0816</t>
  </si>
  <si>
    <t>2404-1004</t>
  </si>
  <si>
    <t>2404-1006</t>
  </si>
  <si>
    <t>2404-1008</t>
  </si>
  <si>
    <t>2404-1012</t>
  </si>
  <si>
    <t>2404-1206</t>
  </si>
  <si>
    <t>2404-1208</t>
  </si>
  <si>
    <t>2404-1212</t>
  </si>
  <si>
    <t>2404-1216</t>
  </si>
  <si>
    <t>2404-1220</t>
  </si>
  <si>
    <t>2404-1224</t>
  </si>
  <si>
    <t>2404-1408</t>
  </si>
  <si>
    <t>2404-1412</t>
  </si>
  <si>
    <t>2404-1608</t>
  </si>
  <si>
    <t>2404-1612</t>
  </si>
  <si>
    <t>2404-1616</t>
  </si>
  <si>
    <t>2404-1620</t>
  </si>
  <si>
    <t>2404-1624</t>
  </si>
  <si>
    <t>2404-2012</t>
  </si>
  <si>
    <t>2404-2016</t>
  </si>
  <si>
    <t>2404-2020</t>
  </si>
  <si>
    <t>2404-2024</t>
  </si>
  <si>
    <t>2404-2032</t>
  </si>
  <si>
    <t>2405-0402</t>
  </si>
  <si>
    <t>2405-0404</t>
  </si>
  <si>
    <t>2405-0406</t>
  </si>
  <si>
    <t>2405-0408</t>
  </si>
  <si>
    <t>2405-0502</t>
  </si>
  <si>
    <t>2405-0504</t>
  </si>
  <si>
    <t>2405-0602</t>
  </si>
  <si>
    <t>2405-0604</t>
  </si>
  <si>
    <t>2405-0606</t>
  </si>
  <si>
    <t>2405-0608</t>
  </si>
  <si>
    <t>2405-0804</t>
  </si>
  <si>
    <t>2405-0806</t>
  </si>
  <si>
    <t>2405-0808</t>
  </si>
  <si>
    <t>2405-0812</t>
  </si>
  <si>
    <t>2405-1006</t>
  </si>
  <si>
    <t>2405-1008</t>
  </si>
  <si>
    <t>2405-1012</t>
  </si>
  <si>
    <t>2405-1016</t>
  </si>
  <si>
    <t>2405-1208</t>
  </si>
  <si>
    <t>2405-1212</t>
  </si>
  <si>
    <t>2405-1216</t>
  </si>
  <si>
    <t>2405-1412</t>
  </si>
  <si>
    <t>2405-1612</t>
  </si>
  <si>
    <t>2405-1616</t>
  </si>
  <si>
    <t>2405-1620</t>
  </si>
  <si>
    <t>2405-2016</t>
  </si>
  <si>
    <t>2405-2020</t>
  </si>
  <si>
    <t>2405-2024</t>
  </si>
  <si>
    <t>6400-0402</t>
  </si>
  <si>
    <t>6400-0403</t>
  </si>
  <si>
    <t>6400-0404</t>
  </si>
  <si>
    <t>6400-0405</t>
  </si>
  <si>
    <t>6400-0406</t>
  </si>
  <si>
    <t>6400-0408</t>
  </si>
  <si>
    <t>6400-0410</t>
  </si>
  <si>
    <t>6400-0412</t>
  </si>
  <si>
    <t>6400-0504</t>
  </si>
  <si>
    <t>6400-0505</t>
  </si>
  <si>
    <t>6400-0506</t>
  </si>
  <si>
    <t>6400-0604</t>
  </si>
  <si>
    <t>6400-0605</t>
  </si>
  <si>
    <t>6400-0606</t>
  </si>
  <si>
    <t>6400-0608</t>
  </si>
  <si>
    <t>6400-0610</t>
  </si>
  <si>
    <t>6400-0612</t>
  </si>
  <si>
    <t>6400-0804</t>
  </si>
  <si>
    <t>6400-0806</t>
  </si>
  <si>
    <t>6400-0808</t>
  </si>
  <si>
    <t>6400-0810</t>
  </si>
  <si>
    <t>6400-0812</t>
  </si>
  <si>
    <t>6400-0816</t>
  </si>
  <si>
    <t>6400-0820</t>
  </si>
  <si>
    <t>6400-1004</t>
  </si>
  <si>
    <t>6400-1006</t>
  </si>
  <si>
    <t>6400-1008</t>
  </si>
  <si>
    <t>6400-1010</t>
  </si>
  <si>
    <t>6400-1012</t>
  </si>
  <si>
    <t>6400-1016</t>
  </si>
  <si>
    <t>6400-1206</t>
  </si>
  <si>
    <t>6400-1208</t>
  </si>
  <si>
    <t>6400-1210</t>
  </si>
  <si>
    <t>6400-1212</t>
  </si>
  <si>
    <t>6400-1214</t>
  </si>
  <si>
    <t>6400-1216</t>
  </si>
  <si>
    <t>6400-1220</t>
  </si>
  <si>
    <t>6400-1412</t>
  </si>
  <si>
    <t>6400-1414</t>
  </si>
  <si>
    <t>6400-1416</t>
  </si>
  <si>
    <t>6400-1608</t>
  </si>
  <si>
    <t>6400-1610</t>
  </si>
  <si>
    <t>6400-1612</t>
  </si>
  <si>
    <t>6400-1614</t>
  </si>
  <si>
    <t>6400-1616</t>
  </si>
  <si>
    <t>6400-1620</t>
  </si>
  <si>
    <t>6400-1624</t>
  </si>
  <si>
    <t>6400-2016</t>
  </si>
  <si>
    <t>6400-2020</t>
  </si>
  <si>
    <t>6400-2024</t>
  </si>
  <si>
    <t>6401-0402</t>
  </si>
  <si>
    <t>6401-0404</t>
  </si>
  <si>
    <t>6401-0504</t>
  </si>
  <si>
    <t>6401-0604</t>
  </si>
  <si>
    <t>6401-0606</t>
  </si>
  <si>
    <t>6401-0608</t>
  </si>
  <si>
    <t>6401-0806</t>
  </si>
  <si>
    <t>6401-0808</t>
  </si>
  <si>
    <t>6401-0812</t>
  </si>
  <si>
    <t>6401-1004</t>
  </si>
  <si>
    <t>6401-1006</t>
  </si>
  <si>
    <t>6401-1008</t>
  </si>
  <si>
    <t>6401-1012</t>
  </si>
  <si>
    <t>6401-1206</t>
  </si>
  <si>
    <t>6401-1208</t>
  </si>
  <si>
    <t>6401-1212</t>
  </si>
  <si>
    <t>6401-1612</t>
  </si>
  <si>
    <t>6401-1616</t>
  </si>
  <si>
    <t>6401-2020</t>
  </si>
  <si>
    <t>6405-0402</t>
  </si>
  <si>
    <t>6405-0404</t>
  </si>
  <si>
    <t>6405-0406</t>
  </si>
  <si>
    <t>6405-0502</t>
  </si>
  <si>
    <t>6405-0504</t>
  </si>
  <si>
    <t>6405-0602</t>
  </si>
  <si>
    <t>6405-0604</t>
  </si>
  <si>
    <t>6405-0606</t>
  </si>
  <si>
    <t>6405-0608</t>
  </si>
  <si>
    <t>6405-0802</t>
  </si>
  <si>
    <t>6405-0804</t>
  </si>
  <si>
    <t>6405-0806</t>
  </si>
  <si>
    <t>6405-0808</t>
  </si>
  <si>
    <t>6405-0812</t>
  </si>
  <si>
    <t>6405-1004</t>
  </si>
  <si>
    <t>6405-1006</t>
  </si>
  <si>
    <t>6405-1008</t>
  </si>
  <si>
    <t>6405-1012</t>
  </si>
  <si>
    <t>6405-1204</t>
  </si>
  <si>
    <t>6405-1206</t>
  </si>
  <si>
    <t>6405-1208</t>
  </si>
  <si>
    <t>6405-1212</t>
  </si>
  <si>
    <t>6405-1216</t>
  </si>
  <si>
    <t>6405-1412</t>
  </si>
  <si>
    <t>6405-1606</t>
  </si>
  <si>
    <t>6405-1608</t>
  </si>
  <si>
    <t>6405-1612</t>
  </si>
  <si>
    <t>6405-1616</t>
  </si>
  <si>
    <t>6405-1620</t>
  </si>
  <si>
    <t>6405-2012</t>
  </si>
  <si>
    <t>6405-2016</t>
  </si>
  <si>
    <t>6405-2020</t>
  </si>
  <si>
    <t>6405-2024</t>
  </si>
  <si>
    <t>6408-04</t>
  </si>
  <si>
    <t>6408-05</t>
  </si>
  <si>
    <t>6408-06</t>
  </si>
  <si>
    <t>6408-08</t>
  </si>
  <si>
    <t>6408-10</t>
  </si>
  <si>
    <t>6408-12</t>
  </si>
  <si>
    <t>6408-14</t>
  </si>
  <si>
    <t>6408-16</t>
  </si>
  <si>
    <t>6408-20</t>
  </si>
  <si>
    <t>6501-0404</t>
  </si>
  <si>
    <t>6501-0406</t>
  </si>
  <si>
    <t>6501-0604</t>
  </si>
  <si>
    <t>6501-0606</t>
  </si>
  <si>
    <t>6501-0608</t>
  </si>
  <si>
    <t>6501-0806</t>
  </si>
  <si>
    <t>6501-0808</t>
  </si>
  <si>
    <t>6501-0810</t>
  </si>
  <si>
    <t>6501-1212</t>
  </si>
  <si>
    <t>6501-1214</t>
  </si>
  <si>
    <t>6501-1616</t>
  </si>
  <si>
    <t>6501-2020</t>
  </si>
  <si>
    <t>6502-0404</t>
  </si>
  <si>
    <t>6502-0505</t>
  </si>
  <si>
    <t>6502-0606</t>
  </si>
  <si>
    <t>6502-0808</t>
  </si>
  <si>
    <t>6502-1010</t>
  </si>
  <si>
    <t>6502-1212</t>
  </si>
  <si>
    <t>6502-1414</t>
  </si>
  <si>
    <t>6502-1616</t>
  </si>
  <si>
    <t>6502-2020</t>
  </si>
  <si>
    <t>6504-0404</t>
  </si>
  <si>
    <t>6504-0606</t>
  </si>
  <si>
    <t>6504-0808</t>
  </si>
  <si>
    <t>6504-1010</t>
  </si>
  <si>
    <t>6504-1212</t>
  </si>
  <si>
    <t>6504-1616</t>
  </si>
  <si>
    <t>6504-2020</t>
  </si>
  <si>
    <t>6506-0404</t>
  </si>
  <si>
    <t>6506-0406</t>
  </si>
  <si>
    <t>6506-0606</t>
  </si>
  <si>
    <t>6506-0608</t>
  </si>
  <si>
    <t>6506-0806</t>
  </si>
  <si>
    <t>6506-0808</t>
  </si>
  <si>
    <t>6506-0810</t>
  </si>
  <si>
    <t>6506-1210</t>
  </si>
  <si>
    <t>6506-1212</t>
  </si>
  <si>
    <t>6506-1616</t>
  </si>
  <si>
    <t>6506-2020</t>
  </si>
  <si>
    <t>6505-0404</t>
  </si>
  <si>
    <t>6505-0606</t>
  </si>
  <si>
    <t>6505-0808</t>
  </si>
  <si>
    <t>6505-1010</t>
  </si>
  <si>
    <t>6505-1212</t>
  </si>
  <si>
    <t>6505-1616</t>
  </si>
  <si>
    <t>6505-2020</t>
  </si>
  <si>
    <t>6565-0404</t>
  </si>
  <si>
    <t>6565-0505</t>
  </si>
  <si>
    <t>6565-0604</t>
  </si>
  <si>
    <t>6565-0606</t>
  </si>
  <si>
    <t>6565-0806</t>
  </si>
  <si>
    <t>6565-0808</t>
  </si>
  <si>
    <t>6565-1008</t>
  </si>
  <si>
    <t>6565-1010</t>
  </si>
  <si>
    <t>6565-1212</t>
  </si>
  <si>
    <t>6565-1612</t>
  </si>
  <si>
    <t>6565-1616</t>
  </si>
  <si>
    <t>6565-2020</t>
  </si>
  <si>
    <t>6600-040404</t>
  </si>
  <si>
    <t>6600-050505</t>
  </si>
  <si>
    <t>6600-060606</t>
  </si>
  <si>
    <t>6600-060608</t>
  </si>
  <si>
    <t>6600-080808</t>
  </si>
  <si>
    <t>6600-101010</t>
  </si>
  <si>
    <t>6600-121212</t>
  </si>
  <si>
    <t>6600-141414</t>
  </si>
  <si>
    <t>6600-161616</t>
  </si>
  <si>
    <t>6600-202020</t>
  </si>
  <si>
    <t>6602-040404</t>
  </si>
  <si>
    <t>6602-050505</t>
  </si>
  <si>
    <t>6602-060604</t>
  </si>
  <si>
    <t>6602-060606</t>
  </si>
  <si>
    <t>6602-080806</t>
  </si>
  <si>
    <t>6602-080808</t>
  </si>
  <si>
    <t>6602-080812</t>
  </si>
  <si>
    <t>6602-101010</t>
  </si>
  <si>
    <t>6602-101012</t>
  </si>
  <si>
    <t>6602-121212</t>
  </si>
  <si>
    <t>6602-141414</t>
  </si>
  <si>
    <t>6602-161610</t>
  </si>
  <si>
    <t>6602-161616</t>
  </si>
  <si>
    <t>6602-202020</t>
  </si>
  <si>
    <t>6701L-0404</t>
  </si>
  <si>
    <t>6701L-0606</t>
  </si>
  <si>
    <t>6701L-0808</t>
  </si>
  <si>
    <t>6701L-1212</t>
  </si>
  <si>
    <t>6701L-1616</t>
  </si>
  <si>
    <t>6701L-2020</t>
  </si>
  <si>
    <t>6801-0402</t>
  </si>
  <si>
    <t>6801-0403</t>
  </si>
  <si>
    <t>6801-0404</t>
  </si>
  <si>
    <t>6801-0405</t>
  </si>
  <si>
    <t>6801-0406</t>
  </si>
  <si>
    <t>6801-0408</t>
  </si>
  <si>
    <t>6801-0504</t>
  </si>
  <si>
    <t>6801-0505</t>
  </si>
  <si>
    <t>6801-0506</t>
  </si>
  <si>
    <t>6801-0508</t>
  </si>
  <si>
    <t>6801-0604</t>
  </si>
  <si>
    <t>6801-0605</t>
  </si>
  <si>
    <t>6801-0606</t>
  </si>
  <si>
    <t>6801-0608</t>
  </si>
  <si>
    <t>6801-0610</t>
  </si>
  <si>
    <t>6801-0612</t>
  </si>
  <si>
    <t>6801-0804</t>
  </si>
  <si>
    <t>6801-0806</t>
  </si>
  <si>
    <t>6801-0808</t>
  </si>
  <si>
    <t>6801-0810</t>
  </si>
  <si>
    <t>6801-0812</t>
  </si>
  <si>
    <t>6801-0816</t>
  </si>
  <si>
    <t>6801-1006</t>
  </si>
  <si>
    <t>6801-1008</t>
  </si>
  <si>
    <t>6801-1010</t>
  </si>
  <si>
    <t>6801-1012</t>
  </si>
  <si>
    <t>6801-1016</t>
  </si>
  <si>
    <t>6801-1206</t>
  </si>
  <si>
    <t>6801-1208</t>
  </si>
  <si>
    <t>6801-1210</t>
  </si>
  <si>
    <t>6801-1212</t>
  </si>
  <si>
    <t>6801-1214</t>
  </si>
  <si>
    <t>6801-1216</t>
  </si>
  <si>
    <t>6801-1220</t>
  </si>
  <si>
    <t>6801-1412</t>
  </si>
  <si>
    <t>6801-1414</t>
  </si>
  <si>
    <t>6801-1608</t>
  </si>
  <si>
    <t>6801-1610</t>
  </si>
  <si>
    <t>6801-1612</t>
  </si>
  <si>
    <t>6801-1614</t>
  </si>
  <si>
    <t>6801-1616</t>
  </si>
  <si>
    <t>6801-1620</t>
  </si>
  <si>
    <t>6801-1624</t>
  </si>
  <si>
    <t>6801-2012</t>
  </si>
  <si>
    <t>6801-2016</t>
  </si>
  <si>
    <t>6801-2020</t>
  </si>
  <si>
    <t>6801-2024</t>
  </si>
  <si>
    <t>6802-0404</t>
  </si>
  <si>
    <t>6802-0405</t>
  </si>
  <si>
    <t>6802-0406</t>
  </si>
  <si>
    <t>6802-0408</t>
  </si>
  <si>
    <t>6802-0504</t>
  </si>
  <si>
    <t>6802-0505</t>
  </si>
  <si>
    <t>6802-0506</t>
  </si>
  <si>
    <t>6802-0604</t>
  </si>
  <si>
    <t>6802-0605</t>
  </si>
  <si>
    <t>6802-0606</t>
  </si>
  <si>
    <t>6802-0608</t>
  </si>
  <si>
    <t>6802-0610</t>
  </si>
  <si>
    <t>6802-0804</t>
  </si>
  <si>
    <t>6802-0806</t>
  </si>
  <si>
    <t>6802-0808</t>
  </si>
  <si>
    <t>6802-0810</t>
  </si>
  <si>
    <t>6802-0812</t>
  </si>
  <si>
    <t>6802-1008</t>
  </si>
  <si>
    <t>6802-1010</t>
  </si>
  <si>
    <t>6802-1012</t>
  </si>
  <si>
    <t>6802-1208</t>
  </si>
  <si>
    <t>6802-1210</t>
  </si>
  <si>
    <t>6802-1212</t>
  </si>
  <si>
    <t>6802-1216</t>
  </si>
  <si>
    <t>6802-1414</t>
  </si>
  <si>
    <t>6802-1612</t>
  </si>
  <si>
    <t>6802-1616</t>
  </si>
  <si>
    <t>6802-1620</t>
  </si>
  <si>
    <t>6802-2016</t>
  </si>
  <si>
    <t>6802-2020</t>
  </si>
  <si>
    <t>6803-040404</t>
  </si>
  <si>
    <t>6803-040406</t>
  </si>
  <si>
    <t>6803-050505</t>
  </si>
  <si>
    <t>6803-060604</t>
  </si>
  <si>
    <t>6803-060606</t>
  </si>
  <si>
    <t>6803-060608</t>
  </si>
  <si>
    <t>6803-080806</t>
  </si>
  <si>
    <t>6803-080808</t>
  </si>
  <si>
    <t>6803-080810</t>
  </si>
  <si>
    <t>6803-101010</t>
  </si>
  <si>
    <t>6803-101012</t>
  </si>
  <si>
    <t>6803-121208</t>
  </si>
  <si>
    <t>6803-121210</t>
  </si>
  <si>
    <t>6803-121212</t>
  </si>
  <si>
    <t>6803-121216</t>
  </si>
  <si>
    <t>6803-161216</t>
  </si>
  <si>
    <t>6803-161612</t>
  </si>
  <si>
    <t>6803-161616</t>
  </si>
  <si>
    <t>6803-202020</t>
  </si>
  <si>
    <t>6805-0402</t>
  </si>
  <si>
    <t>6805-0404</t>
  </si>
  <si>
    <t>6805-0406</t>
  </si>
  <si>
    <t>6805-0502</t>
  </si>
  <si>
    <t>6805-0604</t>
  </si>
  <si>
    <t>6805-0606</t>
  </si>
  <si>
    <t>6805-0806</t>
  </si>
  <si>
    <t>6805-0808</t>
  </si>
  <si>
    <t>6805-1006</t>
  </si>
  <si>
    <t>6805-1008</t>
  </si>
  <si>
    <t>6805-1208</t>
  </si>
  <si>
    <t>6805-1212</t>
  </si>
  <si>
    <t>6805-1412</t>
  </si>
  <si>
    <t>6805-1612</t>
  </si>
  <si>
    <t>6805-1616</t>
  </si>
  <si>
    <t>6805-2020</t>
  </si>
  <si>
    <t>7000-0402</t>
  </si>
  <si>
    <t>7000-0404</t>
  </si>
  <si>
    <t>7000-0406</t>
  </si>
  <si>
    <t>7000-0604</t>
  </si>
  <si>
    <t>7000-0606</t>
  </si>
  <si>
    <t>7000-0608</t>
  </si>
  <si>
    <t>7000-0806</t>
  </si>
  <si>
    <t>7000-0808</t>
  </si>
  <si>
    <t>7000-1006</t>
  </si>
  <si>
    <t>7000-1008</t>
  </si>
  <si>
    <t>7000-1212</t>
  </si>
  <si>
    <t>7000-1612</t>
  </si>
  <si>
    <t>7000-1616</t>
  </si>
  <si>
    <t>7002-0402</t>
  </si>
  <si>
    <t>7002-0404</t>
  </si>
  <si>
    <t>7002-0406</t>
  </si>
  <si>
    <t>7002-0408</t>
  </si>
  <si>
    <t>7002-0602</t>
  </si>
  <si>
    <t>7002-0604</t>
  </si>
  <si>
    <t>7002-0606</t>
  </si>
  <si>
    <t>7002-0608</t>
  </si>
  <si>
    <t>7002-0610</t>
  </si>
  <si>
    <t>7002-0804</t>
  </si>
  <si>
    <t>7002-0806</t>
  </si>
  <si>
    <t>7002-0808</t>
  </si>
  <si>
    <t>7002-0810</t>
  </si>
  <si>
    <t>7002-0812</t>
  </si>
  <si>
    <t>7002-0816</t>
  </si>
  <si>
    <t>7002-1006</t>
  </si>
  <si>
    <t>7002-1008</t>
  </si>
  <si>
    <t>7002-1010</t>
  </si>
  <si>
    <t>7002-1012</t>
  </si>
  <si>
    <t>7002-1208</t>
  </si>
  <si>
    <t>7002-1210</t>
  </si>
  <si>
    <t>7002-1212</t>
  </si>
  <si>
    <t>7002-1216</t>
  </si>
  <si>
    <t>7002-1220</t>
  </si>
  <si>
    <t>7002-1608</t>
  </si>
  <si>
    <t>7002-1612</t>
  </si>
  <si>
    <t>7002-1616</t>
  </si>
  <si>
    <t>7002-1620</t>
  </si>
  <si>
    <t>7002-2016</t>
  </si>
  <si>
    <t>7002-2020</t>
  </si>
  <si>
    <t>7002-2024</t>
  </si>
  <si>
    <t>FS2403-0404</t>
  </si>
  <si>
    <t>FS2403-0604</t>
  </si>
  <si>
    <t>FS2403-0606</t>
  </si>
  <si>
    <t>FS2403-0806</t>
  </si>
  <si>
    <t>FS2403-0808</t>
  </si>
  <si>
    <t>FS2403-1008</t>
  </si>
  <si>
    <t>FS2403-1010</t>
  </si>
  <si>
    <t>FS2403-1208</t>
  </si>
  <si>
    <t>FS2403-1210</t>
  </si>
  <si>
    <t>FS2403-1212</t>
  </si>
  <si>
    <t>FS2403-1612</t>
  </si>
  <si>
    <t>FS2403-1616</t>
  </si>
  <si>
    <t>FS2403-2016</t>
  </si>
  <si>
    <t>FS2403-2020</t>
  </si>
  <si>
    <t>FS2404-0402</t>
  </si>
  <si>
    <t>FS2404-0404</t>
  </si>
  <si>
    <t>FS2404-0406</t>
  </si>
  <si>
    <t>FS2404-0408</t>
  </si>
  <si>
    <t>FS2404-0602</t>
  </si>
  <si>
    <t>FS2404-0604</t>
  </si>
  <si>
    <t>FS2404-0606</t>
  </si>
  <si>
    <t>FS2404-0608</t>
  </si>
  <si>
    <t>FS2404-0804</t>
  </si>
  <si>
    <t>FS2404-0806</t>
  </si>
  <si>
    <t>FS2404-0808</t>
  </si>
  <si>
    <t>FS2404-0812</t>
  </si>
  <si>
    <t>FS2404-0816</t>
  </si>
  <si>
    <t>FS2404-1008</t>
  </si>
  <si>
    <t>FS2404-1012</t>
  </si>
  <si>
    <t>FS2404-1016</t>
  </si>
  <si>
    <t>FS2404-1208</t>
  </si>
  <si>
    <t>FS2404-1212</t>
  </si>
  <si>
    <t>FS2404-1216</t>
  </si>
  <si>
    <t>FS2404-1612</t>
  </si>
  <si>
    <t>FS2404-1616</t>
  </si>
  <si>
    <t>FS2404-1620</t>
  </si>
  <si>
    <t>FS2404-2016</t>
  </si>
  <si>
    <t>FS2404-2020</t>
  </si>
  <si>
    <t>FS2601-040404</t>
  </si>
  <si>
    <t>FS2601-060604</t>
  </si>
  <si>
    <t>FS2601-060606</t>
  </si>
  <si>
    <t>FS2601-080808</t>
  </si>
  <si>
    <t>FS2601-121212</t>
  </si>
  <si>
    <t>FS2601-161616</t>
  </si>
  <si>
    <t>FS2701LN-0404</t>
  </si>
  <si>
    <t>FS2701LN-0606</t>
  </si>
  <si>
    <t>FS2701LN-0608</t>
  </si>
  <si>
    <t>FS2701LN-0808</t>
  </si>
  <si>
    <t>FS2701LN-0810</t>
  </si>
  <si>
    <t>FS2701LN-1010</t>
  </si>
  <si>
    <t>FS2701LN-1212</t>
  </si>
  <si>
    <t>FS2701LN-1616</t>
  </si>
  <si>
    <t>FS2701LN-2020</t>
  </si>
  <si>
    <t>FS2702LN-0404</t>
  </si>
  <si>
    <t>FS2702LN-0606</t>
  </si>
  <si>
    <t>FS2702LN-0808</t>
  </si>
  <si>
    <t>FS2702LN-1008</t>
  </si>
  <si>
    <t>FS2702LN-1010</t>
  </si>
  <si>
    <t>FS2702LN-1212</t>
  </si>
  <si>
    <t>FS2702LN-1616</t>
  </si>
  <si>
    <t>FS2702LN-2020</t>
  </si>
  <si>
    <t>FS6400-0404</t>
  </si>
  <si>
    <t>FS6400-0405</t>
  </si>
  <si>
    <t>FS6400-0406</t>
  </si>
  <si>
    <t>FS6400-0408</t>
  </si>
  <si>
    <t>FS6400-0604</t>
  </si>
  <si>
    <t>FS6400-0605</t>
  </si>
  <si>
    <t>FS6400-0606</t>
  </si>
  <si>
    <t>FS6400-0608</t>
  </si>
  <si>
    <t>FS6400-0610</t>
  </si>
  <si>
    <t>FS6400-0612</t>
  </si>
  <si>
    <t>FS6400-0804</t>
  </si>
  <si>
    <t>FS6400-0806</t>
  </si>
  <si>
    <t>FS6400-0808</t>
  </si>
  <si>
    <t>FS6400-0810</t>
  </si>
  <si>
    <t>FS6400-0812</t>
  </si>
  <si>
    <t>FS6400-0816</t>
  </si>
  <si>
    <t>FS6400-1006</t>
  </si>
  <si>
    <t>FS6400-1008</t>
  </si>
  <si>
    <t>FS6400-1010</t>
  </si>
  <si>
    <t>FS6400-1012</t>
  </si>
  <si>
    <t>FS6400-1206</t>
  </si>
  <si>
    <t>FS6400-1208</t>
  </si>
  <si>
    <t>FS6400-1210</t>
  </si>
  <si>
    <t>FS6400-1212</t>
  </si>
  <si>
    <t>FS6400-1216</t>
  </si>
  <si>
    <t>FS6400-1608</t>
  </si>
  <si>
    <t>FS6400-1610</t>
  </si>
  <si>
    <t>FS6400-1612</t>
  </si>
  <si>
    <t>FS6400-1616</t>
  </si>
  <si>
    <t>FS6400-1620</t>
  </si>
  <si>
    <t>FS6400-2016</t>
  </si>
  <si>
    <t>FS6400-2020</t>
  </si>
  <si>
    <t>FS6402-0404</t>
  </si>
  <si>
    <t>FS6402-0606</t>
  </si>
  <si>
    <t>FS6402-0808</t>
  </si>
  <si>
    <t>FS6402-1010</t>
  </si>
  <si>
    <t>FS6402-1212</t>
  </si>
  <si>
    <t>FS6402-1616</t>
  </si>
  <si>
    <t>FS6403-0404</t>
  </si>
  <si>
    <t>FS6403-0606</t>
  </si>
  <si>
    <t>FS6403-0808</t>
  </si>
  <si>
    <t>FS6403-1010</t>
  </si>
  <si>
    <t>FS6403-1212</t>
  </si>
  <si>
    <t>FS6403-1616</t>
  </si>
  <si>
    <t>FS6500-0404</t>
  </si>
  <si>
    <t>FS6500-0406</t>
  </si>
  <si>
    <t>FS6500-0606</t>
  </si>
  <si>
    <t>FS6500-0806</t>
  </si>
  <si>
    <t>FS6500-0808</t>
  </si>
  <si>
    <t>FS6500-1010</t>
  </si>
  <si>
    <t>FS6500-1212</t>
  </si>
  <si>
    <t>FS6500-1616</t>
  </si>
  <si>
    <t>FS6500-2020</t>
  </si>
  <si>
    <t>FS6504-0404</t>
  </si>
  <si>
    <t>FS6504-0606</t>
  </si>
  <si>
    <t>FS6504-0808</t>
  </si>
  <si>
    <t>FS6504-1010</t>
  </si>
  <si>
    <t>FS6504-1212</t>
  </si>
  <si>
    <t>FS6504-1616</t>
  </si>
  <si>
    <t>FS6504-2020</t>
  </si>
  <si>
    <t>FS6600-040404</t>
  </si>
  <si>
    <t>FS6600-060606</t>
  </si>
  <si>
    <t>FS6600-080808</t>
  </si>
  <si>
    <t>FS6600-101010</t>
  </si>
  <si>
    <t>FS6600-121212</t>
  </si>
  <si>
    <t>FS6600-161616</t>
  </si>
  <si>
    <t>FS6600-202020</t>
  </si>
  <si>
    <t>FS6602-040404</t>
  </si>
  <si>
    <t>FS6602-060606</t>
  </si>
  <si>
    <t>FS6602-080808</t>
  </si>
  <si>
    <t>FS6602-101010</t>
  </si>
  <si>
    <t>FS6602-121212</t>
  </si>
  <si>
    <t>FS6602-161616</t>
  </si>
  <si>
    <t>FS6602-202020</t>
  </si>
  <si>
    <t>FS6802-0404</t>
  </si>
  <si>
    <t>FS6802-0406</t>
  </si>
  <si>
    <t>FS6802-0604</t>
  </si>
  <si>
    <t>FS6802-0606</t>
  </si>
  <si>
    <t>FS6802-0608</t>
  </si>
  <si>
    <t>FS6802-0610</t>
  </si>
  <si>
    <t>FS6802-0806</t>
  </si>
  <si>
    <t>FS6802-0808</t>
  </si>
  <si>
    <t>FS6802-0810</t>
  </si>
  <si>
    <t>FS6802-0812</t>
  </si>
  <si>
    <t>FS6802-1008</t>
  </si>
  <si>
    <t>FS6802-1010</t>
  </si>
  <si>
    <t>FS6802-1012</t>
  </si>
  <si>
    <t>FS6802-1208</t>
  </si>
  <si>
    <t>FS6802-1210</t>
  </si>
  <si>
    <t>FS6802-1212</t>
  </si>
  <si>
    <t>FS6802-1216</t>
  </si>
  <si>
    <t>FS6802-1612</t>
  </si>
  <si>
    <t>FS6802-1616</t>
  </si>
  <si>
    <t>FS6802-1620</t>
  </si>
  <si>
    <t>FS6802-2016</t>
  </si>
  <si>
    <t>FS6802-2020</t>
  </si>
  <si>
    <t>FS6801-0404</t>
  </si>
  <si>
    <t>FS6801-0406</t>
  </si>
  <si>
    <t>FS6801-0604</t>
  </si>
  <si>
    <t>FS6801-0606</t>
  </si>
  <si>
    <t>FS6801-0608</t>
  </si>
  <si>
    <t>FS6801-0610</t>
  </si>
  <si>
    <t>FS6801-0806</t>
  </si>
  <si>
    <t>FS6801-0808</t>
  </si>
  <si>
    <t>FS6801-0810</t>
  </si>
  <si>
    <t>FS6801-0812</t>
  </si>
  <si>
    <t>FS6801-1008</t>
  </si>
  <si>
    <t>FS6801-1010</t>
  </si>
  <si>
    <t>FS6801-1012</t>
  </si>
  <si>
    <t>FS6801-1208</t>
  </si>
  <si>
    <t>FS6801-1210</t>
  </si>
  <si>
    <t>FS6801-1212</t>
  </si>
  <si>
    <t>FS6801-1216</t>
  </si>
  <si>
    <t>FS6801-1612</t>
  </si>
  <si>
    <t>FS6801-1616</t>
  </si>
  <si>
    <t>FS6801-1620</t>
  </si>
  <si>
    <t>FS6801-2016</t>
  </si>
  <si>
    <t>FS6801-2020</t>
  </si>
  <si>
    <t>5652-040404</t>
  </si>
  <si>
    <t>5652-060606</t>
  </si>
  <si>
    <t>5652-080808</t>
  </si>
  <si>
    <t>5652-101010</t>
  </si>
  <si>
    <t>5652-121212</t>
  </si>
  <si>
    <t>5652-161616</t>
  </si>
  <si>
    <t>FS1700-1212</t>
  </si>
  <si>
    <t>FS1700-1216</t>
  </si>
  <si>
    <t>FS1700-1612</t>
  </si>
  <si>
    <t>FS1700-1616</t>
  </si>
  <si>
    <t>FS1700-1620</t>
  </si>
  <si>
    <t>FS1700-2016</t>
  </si>
  <si>
    <t>FS1704-1212FG</t>
  </si>
  <si>
    <t>FS1704-1616FG</t>
  </si>
  <si>
    <t>FS1704-2020FG</t>
  </si>
  <si>
    <t>FS1704-2424FG</t>
  </si>
  <si>
    <t>FS1800-0808</t>
  </si>
  <si>
    <t>FS1800-1212</t>
  </si>
  <si>
    <t>FS1800-1216</t>
  </si>
  <si>
    <t>FS1800-1612</t>
  </si>
  <si>
    <t>FS1800-1616</t>
  </si>
  <si>
    <t>FS1800-1620</t>
  </si>
  <si>
    <t>FS1800-2016</t>
  </si>
  <si>
    <t>FS1800-2020</t>
  </si>
  <si>
    <t>Marge</t>
  </si>
  <si>
    <t>Total $CAD</t>
  </si>
  <si>
    <t>Unit price $ USD
(FOB NINGBO)</t>
  </si>
  <si>
    <t>$ Unit CAD</t>
  </si>
  <si>
    <t>Total PO</t>
  </si>
  <si>
    <t>Revente</t>
  </si>
  <si>
    <t>Please advise if you need 61 series or 62 series)</t>
  </si>
  <si>
    <t>Avec Trsp
In 15%</t>
  </si>
  <si>
    <t>1404-02-04</t>
  </si>
  <si>
    <t>1404-04-02</t>
  </si>
  <si>
    <t>1404-04-04</t>
  </si>
  <si>
    <t>1404-04-06</t>
  </si>
  <si>
    <t>1404-06-04</t>
  </si>
  <si>
    <t>1404-06-06</t>
  </si>
  <si>
    <t>1404-06-08</t>
  </si>
  <si>
    <t>1404-08-04</t>
  </si>
  <si>
    <t>1404-08-06</t>
  </si>
  <si>
    <t>1404-08-08</t>
  </si>
  <si>
    <t>1404-08-12</t>
  </si>
  <si>
    <t>1404-12-08</t>
  </si>
  <si>
    <t>1404-12-12</t>
  </si>
  <si>
    <t>1404-12-16</t>
  </si>
  <si>
    <t>1404-16-12</t>
  </si>
  <si>
    <t>1404-16-16</t>
  </si>
  <si>
    <t>1404-16-20</t>
  </si>
  <si>
    <t>1404-20-16</t>
  </si>
  <si>
    <t>1404-20-20</t>
  </si>
  <si>
    <t>1404-20-24</t>
  </si>
  <si>
    <t>1501-02-02</t>
  </si>
  <si>
    <t>1501-02-04</t>
  </si>
  <si>
    <t>1501-04-02</t>
  </si>
  <si>
    <t>1501-04-04</t>
  </si>
  <si>
    <t>1501-04-06</t>
  </si>
  <si>
    <t>1501-04-08</t>
  </si>
  <si>
    <t>1501-06-04</t>
  </si>
  <si>
    <t>1501-06-06</t>
  </si>
  <si>
    <t>1501-06-08</t>
  </si>
  <si>
    <t>1501-08-04</t>
  </si>
  <si>
    <t>1501-08-06</t>
  </si>
  <si>
    <t>1501-08-08</t>
  </si>
  <si>
    <t>1501-08-12</t>
  </si>
  <si>
    <t>1501-12-06</t>
  </si>
  <si>
    <t>1501-12-08</t>
  </si>
  <si>
    <t>1501-12-12</t>
  </si>
  <si>
    <t>1501-12-16</t>
  </si>
  <si>
    <t>1501-16-08</t>
  </si>
  <si>
    <t>1501-16-12</t>
  </si>
  <si>
    <t>1501-16-16</t>
  </si>
  <si>
    <t>1501-16-20</t>
  </si>
  <si>
    <t>1501-20-16</t>
  </si>
  <si>
    <t>1501-20-20</t>
  </si>
  <si>
    <t>1501-20-24</t>
  </si>
  <si>
    <t>1700-08-08</t>
  </si>
  <si>
    <t>1700-08-12</t>
  </si>
  <si>
    <t>1700-12-12</t>
  </si>
  <si>
    <t>1700-12-16</t>
  </si>
  <si>
    <t>1700-12-20</t>
  </si>
  <si>
    <t>1700-16-12</t>
  </si>
  <si>
    <t>1700-16-16</t>
  </si>
  <si>
    <t>1700-16-20</t>
  </si>
  <si>
    <t>1700-16-24</t>
  </si>
  <si>
    <t>1700-20-16</t>
  </si>
  <si>
    <t>1700-20-20</t>
  </si>
  <si>
    <t>1700-20-24</t>
  </si>
  <si>
    <t>1700-20-32</t>
  </si>
  <si>
    <t>1703-08-08</t>
  </si>
  <si>
    <t>1703-08-12</t>
  </si>
  <si>
    <t>1703-12-12</t>
  </si>
  <si>
    <t>1703-12-16</t>
  </si>
  <si>
    <t>1703-12-20</t>
  </si>
  <si>
    <t>1703-16-12</t>
  </si>
  <si>
    <t>1703-16-16</t>
  </si>
  <si>
    <t>1703-16-20</t>
  </si>
  <si>
    <t>1703-16-24</t>
  </si>
  <si>
    <t>1703-20-12</t>
  </si>
  <si>
    <t>1703-20-16</t>
  </si>
  <si>
    <t>1703-20-20</t>
  </si>
  <si>
    <t>1703-20-24</t>
  </si>
  <si>
    <t>1704-08-08</t>
  </si>
  <si>
    <t>1704-08-12</t>
  </si>
  <si>
    <t>1704-12-12</t>
  </si>
  <si>
    <t>1704-12-16</t>
  </si>
  <si>
    <t>1704-12-20</t>
  </si>
  <si>
    <t>1704-16-12</t>
  </si>
  <si>
    <t>1704-16-16</t>
  </si>
  <si>
    <t>1704-16-20</t>
  </si>
  <si>
    <t>1704-16-24</t>
  </si>
  <si>
    <t>1704-20-16</t>
  </si>
  <si>
    <t>1704-20-20</t>
  </si>
  <si>
    <t>1704-20-24</t>
  </si>
  <si>
    <t>1800-08-08</t>
  </si>
  <si>
    <t>1800-12-12</t>
  </si>
  <si>
    <t>1800-12-16</t>
  </si>
  <si>
    <t>1800-16-12</t>
  </si>
  <si>
    <t>1800-16-16</t>
  </si>
  <si>
    <t>1800-16-20</t>
  </si>
  <si>
    <t>1800-16-24</t>
  </si>
  <si>
    <t>1800-20-16</t>
  </si>
  <si>
    <t>1800-20-20</t>
  </si>
  <si>
    <t>1800-20-24</t>
  </si>
  <si>
    <t>1803-08-08</t>
  </si>
  <si>
    <t>1803-12-12</t>
  </si>
  <si>
    <t>1803-12-16</t>
  </si>
  <si>
    <t>1803-16-12</t>
  </si>
  <si>
    <t>1803-16-16</t>
  </si>
  <si>
    <t>1803-16-20</t>
  </si>
  <si>
    <t>1803-16-24</t>
  </si>
  <si>
    <t>1803-20-16</t>
  </si>
  <si>
    <t>1803-20-20</t>
  </si>
  <si>
    <t>1803-20-24</t>
  </si>
  <si>
    <t>1804-08-08</t>
  </si>
  <si>
    <t>1804-12-12</t>
  </si>
  <si>
    <t>1804-16-16</t>
  </si>
  <si>
    <t>1804-16-20</t>
  </si>
  <si>
    <t>1804-16-24</t>
  </si>
  <si>
    <t>1804-20-16</t>
  </si>
  <si>
    <t>1804-20-20</t>
  </si>
  <si>
    <t>1804-20-24</t>
  </si>
  <si>
    <t>2403-04-02</t>
  </si>
  <si>
    <t>2403-04-06</t>
  </si>
  <si>
    <t>2403-04-08</t>
  </si>
  <si>
    <t>2403-06-04</t>
  </si>
  <si>
    <t>2403-06-08</t>
  </si>
  <si>
    <t>2403-08-04</t>
  </si>
  <si>
    <t>2403-08-06</t>
  </si>
  <si>
    <t>2403-08-10</t>
  </si>
  <si>
    <t>2403-08-12</t>
  </si>
  <si>
    <t>2403-10-04</t>
  </si>
  <si>
    <t>2403-10-06</t>
  </si>
  <si>
    <t>2403-10-08</t>
  </si>
  <si>
    <t>2403-10-12</t>
  </si>
  <si>
    <t>2403-12-04</t>
  </si>
  <si>
    <t>2403-12-06</t>
  </si>
  <si>
    <t>2403-12-08</t>
  </si>
  <si>
    <t>2403-12-10</t>
  </si>
  <si>
    <t>2403-12-16</t>
  </si>
  <si>
    <t>2403-14-06</t>
  </si>
  <si>
    <t>2403-14-08</t>
  </si>
  <si>
    <t>2403-14-10</t>
  </si>
  <si>
    <t>2403-14-12</t>
  </si>
  <si>
    <t>2403-16-04</t>
  </si>
  <si>
    <t>2403-16-06</t>
  </si>
  <si>
    <t>2403-16-08</t>
  </si>
  <si>
    <t>2403-16-10</t>
  </si>
  <si>
    <t>2403-16-12</t>
  </si>
  <si>
    <t>2403-16-20</t>
  </si>
  <si>
    <t>2403-16-24</t>
  </si>
  <si>
    <t>2403-20-12</t>
  </si>
  <si>
    <t>2403-20-16</t>
  </si>
  <si>
    <t>2403-20-24</t>
  </si>
  <si>
    <t>2406-04-02</t>
  </si>
  <si>
    <t>2406-04-06</t>
  </si>
  <si>
    <t>2406-04-08</t>
  </si>
  <si>
    <t>2406-06-08</t>
  </si>
  <si>
    <t>2406-08-04</t>
  </si>
  <si>
    <t>2406-08-06</t>
  </si>
  <si>
    <t>2406-08-10</t>
  </si>
  <si>
    <t>2406-08-12</t>
  </si>
  <si>
    <t>2406-10-04</t>
  </si>
  <si>
    <t>2406-10-06</t>
  </si>
  <si>
    <t>2406-10-08</t>
  </si>
  <si>
    <t>2406-10-12</t>
  </si>
  <si>
    <t>2406-12-04</t>
  </si>
  <si>
    <t>2406-14-06</t>
  </si>
  <si>
    <t>2406-14-08</t>
  </si>
  <si>
    <t>2406-14-10</t>
  </si>
  <si>
    <t>2406-14-12</t>
  </si>
  <si>
    <t>2406-16-04</t>
  </si>
  <si>
    <t>2406-16-06</t>
  </si>
  <si>
    <t>2406-16-08</t>
  </si>
  <si>
    <t>2406-16-10</t>
  </si>
  <si>
    <t>2406-16-12</t>
  </si>
  <si>
    <t>2406-16-20</t>
  </si>
  <si>
    <t>2406-16-24</t>
  </si>
  <si>
    <t>2406-20-12</t>
  </si>
  <si>
    <t>2406-20-16</t>
  </si>
  <si>
    <t>2406-20-24</t>
  </si>
  <si>
    <t>2500-02-02</t>
  </si>
  <si>
    <t>2500-05-05</t>
  </si>
  <si>
    <t>2500-06-04</t>
  </si>
  <si>
    <t>2500-06-05</t>
  </si>
  <si>
    <t>2500-06-06</t>
  </si>
  <si>
    <t>2500-08-06</t>
  </si>
  <si>
    <t>2500-08-08</t>
  </si>
  <si>
    <t>2500-10-08</t>
  </si>
  <si>
    <t>2500-10-10</t>
  </si>
  <si>
    <t>2500-12-08</t>
  </si>
  <si>
    <t>2500-12-10</t>
  </si>
  <si>
    <t>2500-12-12</t>
  </si>
  <si>
    <t>2500-14-14</t>
  </si>
  <si>
    <t>2500-16-12</t>
  </si>
  <si>
    <t>2500-16-16</t>
  </si>
  <si>
    <t>2500-20-20</t>
  </si>
  <si>
    <t>5000-02-02</t>
  </si>
  <si>
    <t>5000-04-02</t>
  </si>
  <si>
    <t>5000-04-04</t>
  </si>
  <si>
    <t>5000-06-04</t>
  </si>
  <si>
    <t>5000-06-06</t>
  </si>
  <si>
    <t>5000-08-04</t>
  </si>
  <si>
    <t>5000-08-06</t>
  </si>
  <si>
    <t>5000-08-08</t>
  </si>
  <si>
    <t>5000-12-06</t>
  </si>
  <si>
    <t>5000-12-08</t>
  </si>
  <si>
    <t>5000-12-12</t>
  </si>
  <si>
    <t>5000-16-12</t>
  </si>
  <si>
    <t>5000-16-16</t>
  </si>
  <si>
    <t>5000-20-20</t>
  </si>
  <si>
    <t>5404-02-02</t>
  </si>
  <si>
    <t>5404-04-02</t>
  </si>
  <si>
    <t>5404-06-02</t>
  </si>
  <si>
    <t>5404-06-04</t>
  </si>
  <si>
    <t>5404-08-02</t>
  </si>
  <si>
    <t>5404-08-04</t>
  </si>
  <si>
    <t>5404-08-06</t>
  </si>
  <si>
    <t>5404-12-04</t>
  </si>
  <si>
    <t>5404-12-06</t>
  </si>
  <si>
    <t>5404-12-08</t>
  </si>
  <si>
    <t>5404-16-04</t>
  </si>
  <si>
    <t>5404-16-06</t>
  </si>
  <si>
    <t>5404-16-08</t>
  </si>
  <si>
    <t>5404-16-12</t>
  </si>
  <si>
    <t>5404-20-04</t>
  </si>
  <si>
    <t>5404-20-06</t>
  </si>
  <si>
    <t>5404-20-08</t>
  </si>
  <si>
    <t>5404-20-12</t>
  </si>
  <si>
    <t>5404-20-16</t>
  </si>
  <si>
    <t>2501-04-02</t>
  </si>
  <si>
    <t>2501-04-04</t>
  </si>
  <si>
    <t>2501-04-06</t>
  </si>
  <si>
    <t>2501-04-08</t>
  </si>
  <si>
    <t>2501-04-12</t>
  </si>
  <si>
    <t>2501-05-02</t>
  </si>
  <si>
    <t>2501-05-04</t>
  </si>
  <si>
    <t>2501-05-06</t>
  </si>
  <si>
    <t>2501-05-08</t>
  </si>
  <si>
    <t>2501-06-02</t>
  </si>
  <si>
    <t>2501-06-04</t>
  </si>
  <si>
    <t>2501-06-06</t>
  </si>
  <si>
    <t>2501-06-08</t>
  </si>
  <si>
    <t>2501-06-12</t>
  </si>
  <si>
    <t>2501-08-02</t>
  </si>
  <si>
    <t>2501-08-04</t>
  </si>
  <si>
    <t>2501-08-06</t>
  </si>
  <si>
    <t>2501-08-08</t>
  </si>
  <si>
    <t>2501-08-12</t>
  </si>
  <si>
    <t>2501-08-16</t>
  </si>
  <si>
    <t>2501-10-06</t>
  </si>
  <si>
    <t>2501-10-08</t>
  </si>
  <si>
    <t>2501-10-12</t>
  </si>
  <si>
    <t>2501-12-16</t>
  </si>
  <si>
    <t>2501-14-12</t>
  </si>
  <si>
    <t>2501-16-08</t>
  </si>
  <si>
    <t>2501-16-12</t>
  </si>
  <si>
    <t>2501-16-16</t>
  </si>
  <si>
    <t>2501-16-20</t>
  </si>
  <si>
    <t>2501-16-24</t>
  </si>
  <si>
    <t>2501-20-12</t>
  </si>
  <si>
    <t>2501-20-16</t>
  </si>
  <si>
    <t>2501-20-20</t>
  </si>
  <si>
    <t>2501-20-24</t>
  </si>
  <si>
    <t>2503-04-02</t>
  </si>
  <si>
    <t>2503-04-04</t>
  </si>
  <si>
    <t>2503-04-06</t>
  </si>
  <si>
    <t>2503-04-08</t>
  </si>
  <si>
    <t>2503-05-02</t>
  </si>
  <si>
    <t>2503-05-04</t>
  </si>
  <si>
    <t>2503-06-02</t>
  </si>
  <si>
    <t>2503-06-04</t>
  </si>
  <si>
    <t>2503-06-06</t>
  </si>
  <si>
    <t>2503-06-08</t>
  </si>
  <si>
    <t>2503-06-12</t>
  </si>
  <si>
    <t>2503-08-04</t>
  </si>
  <si>
    <t>2503-08-06</t>
  </si>
  <si>
    <t>2503-08-08</t>
  </si>
  <si>
    <t>2503-08-12</t>
  </si>
  <si>
    <t>2503-10-06</t>
  </si>
  <si>
    <t>2503-10-08</t>
  </si>
  <si>
    <t>2503-10-12</t>
  </si>
  <si>
    <t>2503-12-08</t>
  </si>
  <si>
    <t>2503-12-12</t>
  </si>
  <si>
    <t>2503-12-16</t>
  </si>
  <si>
    <t>2503-14-12</t>
  </si>
  <si>
    <t>2503-16-08</t>
  </si>
  <si>
    <t>2503-16-12</t>
  </si>
  <si>
    <t>2503-16-16</t>
  </si>
  <si>
    <t>2503-16-20</t>
  </si>
  <si>
    <t>2503-20-16</t>
  </si>
  <si>
    <t>2503-20-20</t>
  </si>
  <si>
    <t>2504-04-04</t>
  </si>
  <si>
    <t>2504-06-06</t>
  </si>
  <si>
    <t>2504-08-08</t>
  </si>
  <si>
    <t>2504-10-10</t>
  </si>
  <si>
    <t>2504-12-12</t>
  </si>
  <si>
    <t>2504-16-16</t>
  </si>
  <si>
    <t>2505-04-04</t>
  </si>
  <si>
    <t>2505-06-04</t>
  </si>
  <si>
    <t>2505-06-06</t>
  </si>
  <si>
    <t>2505-08-06</t>
  </si>
  <si>
    <t>2505-08-08</t>
  </si>
  <si>
    <t>2505-10-08</t>
  </si>
  <si>
    <t>2505-12-12</t>
  </si>
  <si>
    <t>2505-16-16</t>
  </si>
  <si>
    <t>5405-04-02</t>
  </si>
  <si>
    <t>5405-06-02</t>
  </si>
  <si>
    <t>5405-06-04</t>
  </si>
  <si>
    <t>5405-08-02</t>
  </si>
  <si>
    <t>5405-08-04</t>
  </si>
  <si>
    <t>5405-08-06</t>
  </si>
  <si>
    <t>5405-12-04</t>
  </si>
  <si>
    <t>5405-12-06</t>
  </si>
  <si>
    <t>5405-12-08</t>
  </si>
  <si>
    <t>5405-16-04</t>
  </si>
  <si>
    <t>5405-16-06</t>
  </si>
  <si>
    <t>5405-16-08</t>
  </si>
  <si>
    <t>5405-16-12</t>
  </si>
  <si>
    <t>5405-20-04</t>
  </si>
  <si>
    <t>5405-20-06</t>
  </si>
  <si>
    <t>5405-20-08</t>
  </si>
  <si>
    <t>5405-20-12</t>
  </si>
  <si>
    <t>5405-20-16</t>
  </si>
  <si>
    <t>5406-04-02</t>
  </si>
  <si>
    <t>5406-06-02</t>
  </si>
  <si>
    <t>5406-06-04</t>
  </si>
  <si>
    <t>5406-08-02</t>
  </si>
  <si>
    <t>5406-08-04</t>
  </si>
  <si>
    <t>5406-08-06</t>
  </si>
  <si>
    <t>5406-12-04</t>
  </si>
  <si>
    <t>5406-12-06</t>
  </si>
  <si>
    <t>5406-12-08</t>
  </si>
  <si>
    <t>5406-16-04</t>
  </si>
  <si>
    <t>5406-16-06</t>
  </si>
  <si>
    <t>5406-16-08</t>
  </si>
  <si>
    <t>5406-16-12</t>
  </si>
  <si>
    <t>5406-20-04</t>
  </si>
  <si>
    <t>5406-20-06</t>
  </si>
  <si>
    <t>5406-20-08</t>
  </si>
  <si>
    <t>5406-20-12</t>
  </si>
  <si>
    <t>5406-20-16</t>
  </si>
  <si>
    <t>2404-04-02</t>
  </si>
  <si>
    <t>2404-04-04</t>
  </si>
  <si>
    <t>2404-04-06</t>
  </si>
  <si>
    <t>2404-04-08</t>
  </si>
  <si>
    <t>2404-05-02</t>
  </si>
  <si>
    <t>2404-05-04</t>
  </si>
  <si>
    <t>2404-05-06</t>
  </si>
  <si>
    <t>2404-06-02</t>
  </si>
  <si>
    <t>2404-06-04</t>
  </si>
  <si>
    <t>2404-06-06</t>
  </si>
  <si>
    <t>2404-06-08</t>
  </si>
  <si>
    <t>2404-06-12</t>
  </si>
  <si>
    <t>2404-08-02</t>
  </si>
  <si>
    <t>2404-08-04</t>
  </si>
  <si>
    <t>2404-08-06</t>
  </si>
  <si>
    <t>2404-08-08</t>
  </si>
  <si>
    <t>2404-08-12</t>
  </si>
  <si>
    <t>2404-08-16</t>
  </si>
  <si>
    <t>2404-10-04</t>
  </si>
  <si>
    <t>2404-10-06</t>
  </si>
  <si>
    <t>2404-10-08</t>
  </si>
  <si>
    <t>2404-10-12</t>
  </si>
  <si>
    <t>2404-12-06</t>
  </si>
  <si>
    <t>2404-12-08</t>
  </si>
  <si>
    <t>2404-12-12</t>
  </si>
  <si>
    <t>2404-12-16</t>
  </si>
  <si>
    <t>2404-12-20</t>
  </si>
  <si>
    <t>2404-12-24</t>
  </si>
  <si>
    <t>2404-14-08</t>
  </si>
  <si>
    <t>2404-14-12</t>
  </si>
  <si>
    <t>2404-16-08</t>
  </si>
  <si>
    <t>2404-16-12</t>
  </si>
  <si>
    <t>2404-16-16</t>
  </si>
  <si>
    <t>2404-16-20</t>
  </si>
  <si>
    <t>2404-16-24</t>
  </si>
  <si>
    <t>2404-20-12</t>
  </si>
  <si>
    <t>2404-20-16</t>
  </si>
  <si>
    <t>2404-20-20</t>
  </si>
  <si>
    <t>2404-20-24</t>
  </si>
  <si>
    <t>2404-20-32</t>
  </si>
  <si>
    <t>2405-04-02</t>
  </si>
  <si>
    <t>2405-04-04</t>
  </si>
  <si>
    <t>2405-04-06</t>
  </si>
  <si>
    <t>2405-04-08</t>
  </si>
  <si>
    <t>2405-05-02</t>
  </si>
  <si>
    <t>2405-05-04</t>
  </si>
  <si>
    <t>2405-06-02</t>
  </si>
  <si>
    <t>2405-06-04</t>
  </si>
  <si>
    <t>2405-06-06</t>
  </si>
  <si>
    <t>2405-06-08</t>
  </si>
  <si>
    <t>2405-08-04</t>
  </si>
  <si>
    <t>2405-08-06</t>
  </si>
  <si>
    <t>2405-08-08</t>
  </si>
  <si>
    <t>2405-08-12</t>
  </si>
  <si>
    <t>2405-10-06</t>
  </si>
  <si>
    <t>2405-10-08</t>
  </si>
  <si>
    <t>2405-10-12</t>
  </si>
  <si>
    <t>2405-10-16</t>
  </si>
  <si>
    <t>2405-12-08</t>
  </si>
  <si>
    <t>2405-12-12</t>
  </si>
  <si>
    <t>2405-12-16</t>
  </si>
  <si>
    <t>2405-14-12</t>
  </si>
  <si>
    <t>2405-16-12</t>
  </si>
  <si>
    <t>2405-16-16</t>
  </si>
  <si>
    <t>2405-16-20</t>
  </si>
  <si>
    <t>2405-20-16</t>
  </si>
  <si>
    <t>2405-20-20</t>
  </si>
  <si>
    <t>2405-20-24</t>
  </si>
  <si>
    <t>6400-04-02</t>
  </si>
  <si>
    <t>6400-04-03</t>
  </si>
  <si>
    <t>6400-04-04</t>
  </si>
  <si>
    <t>6400-04-05</t>
  </si>
  <si>
    <t>6400-08-10</t>
  </si>
  <si>
    <t>6400-08-12</t>
  </si>
  <si>
    <t>6400-08-16</t>
  </si>
  <si>
    <t>6400-08-20</t>
  </si>
  <si>
    <t>6400-10-04</t>
  </si>
  <si>
    <t>6400-10-06</t>
  </si>
  <si>
    <t>6400-10-08</t>
  </si>
  <si>
    <t>6400-10-10</t>
  </si>
  <si>
    <t>6400-10-12</t>
  </si>
  <si>
    <t>6400-10-16</t>
  </si>
  <si>
    <t>6400-12-06</t>
  </si>
  <si>
    <t>6400-12-08</t>
  </si>
  <si>
    <t>6400-12-10</t>
  </si>
  <si>
    <t>6400-12-12</t>
  </si>
  <si>
    <t>6400-12-14</t>
  </si>
  <si>
    <t>6400-12-16</t>
  </si>
  <si>
    <t>6400-12-20</t>
  </si>
  <si>
    <t>6400-14-12</t>
  </si>
  <si>
    <t>6400-14-14</t>
  </si>
  <si>
    <t>6400-14-16</t>
  </si>
  <si>
    <t>6400-16-08</t>
  </si>
  <si>
    <t>6400-16-10</t>
  </si>
  <si>
    <t>6400-16-12</t>
  </si>
  <si>
    <t>6400-16-14</t>
  </si>
  <si>
    <t>6400-16-16</t>
  </si>
  <si>
    <t>6400-16-20</t>
  </si>
  <si>
    <t>6400-16-24</t>
  </si>
  <si>
    <t>6400-20-16</t>
  </si>
  <si>
    <t>6400-20-20</t>
  </si>
  <si>
    <t>6400-20-24</t>
  </si>
  <si>
    <t>6401-04-02</t>
  </si>
  <si>
    <t>6401-04-04</t>
  </si>
  <si>
    <t>6401-05-04</t>
  </si>
  <si>
    <t>6401-06-04</t>
  </si>
  <si>
    <t>6401-06-06</t>
  </si>
  <si>
    <t>6401-06-08</t>
  </si>
  <si>
    <t>6401-08-06</t>
  </si>
  <si>
    <t>6401-08-08</t>
  </si>
  <si>
    <t>6401-08-12</t>
  </si>
  <si>
    <t>6401-10-04</t>
  </si>
  <si>
    <t>6401-10-06</t>
  </si>
  <si>
    <t>6401-10-08</t>
  </si>
  <si>
    <t>6401-10-12</t>
  </si>
  <si>
    <t>6401-12-06</t>
  </si>
  <si>
    <t>6401-12-08</t>
  </si>
  <si>
    <t>6401-12-12</t>
  </si>
  <si>
    <t>6401-16-12</t>
  </si>
  <si>
    <t>6401-16-16</t>
  </si>
  <si>
    <t>6401-20-20</t>
  </si>
  <si>
    <t>6405-04-02</t>
  </si>
  <si>
    <t>6405-04-04</t>
  </si>
  <si>
    <t>6405-04-06</t>
  </si>
  <si>
    <t>6405-05-02</t>
  </si>
  <si>
    <t>6405-05-04</t>
  </si>
  <si>
    <t>6405-06-02</t>
  </si>
  <si>
    <t>6405-06-04</t>
  </si>
  <si>
    <t>6405-06-06</t>
  </si>
  <si>
    <t>6405-06-08</t>
  </si>
  <si>
    <t>6405-08-02</t>
  </si>
  <si>
    <t>6405-08-04</t>
  </si>
  <si>
    <t>6405-08-06</t>
  </si>
  <si>
    <t>6405-08-08</t>
  </si>
  <si>
    <t>6405-08-12</t>
  </si>
  <si>
    <t>6405-10-04</t>
  </si>
  <si>
    <t>6405-10-06</t>
  </si>
  <si>
    <t>6405-10-08</t>
  </si>
  <si>
    <t>6405-10-12</t>
  </si>
  <si>
    <t>6405-12-04</t>
  </si>
  <si>
    <t>6405-12-06</t>
  </si>
  <si>
    <t>6405-12-08</t>
  </si>
  <si>
    <t>6405-12-12</t>
  </si>
  <si>
    <t>6405-12-16</t>
  </si>
  <si>
    <t>6405-14-12</t>
  </si>
  <si>
    <t>6405-16-06</t>
  </si>
  <si>
    <t>6405-16-08</t>
  </si>
  <si>
    <t>6405-16-12</t>
  </si>
  <si>
    <t>6405-16-16</t>
  </si>
  <si>
    <t>6405-16-20</t>
  </si>
  <si>
    <t>6405-20-12</t>
  </si>
  <si>
    <t>6405-20-16</t>
  </si>
  <si>
    <t>6405-20-20</t>
  </si>
  <si>
    <t>6405-20-24</t>
  </si>
  <si>
    <t>6501-04-04</t>
  </si>
  <si>
    <t>6501-04-06</t>
  </si>
  <si>
    <t>6501-06-04</t>
  </si>
  <si>
    <t>6501-06-06</t>
  </si>
  <si>
    <t>6501-06-08</t>
  </si>
  <si>
    <t>6501-08-06</t>
  </si>
  <si>
    <t>6501-08-08</t>
  </si>
  <si>
    <t>6501-08-10</t>
  </si>
  <si>
    <t>6501-12-12</t>
  </si>
  <si>
    <t>6501-12-14</t>
  </si>
  <si>
    <t>6501-16-16</t>
  </si>
  <si>
    <t>6501-20-20</t>
  </si>
  <si>
    <t>6502-04-04</t>
  </si>
  <si>
    <t>6502-05-05</t>
  </si>
  <si>
    <t>6502-06-06</t>
  </si>
  <si>
    <t>6502-08-08</t>
  </si>
  <si>
    <t>6502-10-10</t>
  </si>
  <si>
    <t>6502-12-12</t>
  </si>
  <si>
    <t>6502-14-14</t>
  </si>
  <si>
    <t>6502-16-16</t>
  </si>
  <si>
    <t>6502-20-20</t>
  </si>
  <si>
    <t>6504-04-04</t>
  </si>
  <si>
    <t>6504-06-06</t>
  </si>
  <si>
    <t>6504-08-08</t>
  </si>
  <si>
    <t>6504-10-10</t>
  </si>
  <si>
    <t>6504-12-12</t>
  </si>
  <si>
    <t>6504-16-16</t>
  </si>
  <si>
    <t>6504-20-20</t>
  </si>
  <si>
    <t>6505-04-04</t>
  </si>
  <si>
    <t>6505-06-06</t>
  </si>
  <si>
    <t>6505-08-08</t>
  </si>
  <si>
    <t>6505-10-10</t>
  </si>
  <si>
    <t>6505-12-12</t>
  </si>
  <si>
    <t>6505-16-16</t>
  </si>
  <si>
    <t>6505-20-20</t>
  </si>
  <si>
    <t>6506-04-04</t>
  </si>
  <si>
    <t>6506-04-06</t>
  </si>
  <si>
    <t>6506-06-06</t>
  </si>
  <si>
    <t>6506-06-08</t>
  </si>
  <si>
    <t>6506-08-06</t>
  </si>
  <si>
    <t>6506-08-08</t>
  </si>
  <si>
    <t>6506-08-10</t>
  </si>
  <si>
    <t>6506-12-10</t>
  </si>
  <si>
    <t>6506-12-12</t>
  </si>
  <si>
    <t>6506-16-16</t>
  </si>
  <si>
    <t>6506-20-20</t>
  </si>
  <si>
    <t>6565-04-04</t>
  </si>
  <si>
    <t>6565-05-05</t>
  </si>
  <si>
    <t>6565-06-04</t>
  </si>
  <si>
    <t>6565-06-06</t>
  </si>
  <si>
    <t>6565-08-06</t>
  </si>
  <si>
    <t>6565-08-08</t>
  </si>
  <si>
    <t>6565-10-08</t>
  </si>
  <si>
    <t>6565-10-10</t>
  </si>
  <si>
    <t>6565-12-12</t>
  </si>
  <si>
    <t>6565-16-12</t>
  </si>
  <si>
    <t>6565-16-16</t>
  </si>
  <si>
    <t>6565-20-20</t>
  </si>
  <si>
    <t>6801-14-12</t>
  </si>
  <si>
    <t>6801-14-14</t>
  </si>
  <si>
    <t>6801-16-08</t>
  </si>
  <si>
    <t>6801-16-10</t>
  </si>
  <si>
    <t>6801-16-12</t>
  </si>
  <si>
    <t>6801-16-14</t>
  </si>
  <si>
    <t>6801-16-16</t>
  </si>
  <si>
    <t>6801-16-20</t>
  </si>
  <si>
    <t>6801-16-24</t>
  </si>
  <si>
    <t>6801-20-12</t>
  </si>
  <si>
    <t>6801-20-16</t>
  </si>
  <si>
    <t>6801-20-20</t>
  </si>
  <si>
    <t>6801-20-24</t>
  </si>
  <si>
    <t>6802-04-04</t>
  </si>
  <si>
    <t>6802-04-05</t>
  </si>
  <si>
    <t>6802-04-06</t>
  </si>
  <si>
    <t>6802-04-08</t>
  </si>
  <si>
    <t>6802-05-04</t>
  </si>
  <si>
    <t>6802-05-05</t>
  </si>
  <si>
    <t>6802-05-06</t>
  </si>
  <si>
    <t>6802-06-04</t>
  </si>
  <si>
    <t>6802-06-05</t>
  </si>
  <si>
    <t>6802-06-06</t>
  </si>
  <si>
    <t>6802-06-08</t>
  </si>
  <si>
    <t>6802-06-10</t>
  </si>
  <si>
    <t>6802-08-04</t>
  </si>
  <si>
    <t>6802-08-06</t>
  </si>
  <si>
    <t>6802-08-08</t>
  </si>
  <si>
    <t>6802-08-10</t>
  </si>
  <si>
    <t>6802-08-12</t>
  </si>
  <si>
    <t>6802-10-08</t>
  </si>
  <si>
    <t>6802-10-10</t>
  </si>
  <si>
    <t>6802-10-12</t>
  </si>
  <si>
    <t>6802-12-08</t>
  </si>
  <si>
    <t>6802-12-10</t>
  </si>
  <si>
    <t>6802-12-12</t>
  </si>
  <si>
    <t>6802-12-16</t>
  </si>
  <si>
    <t>6802-14-14</t>
  </si>
  <si>
    <t>6802-16-12</t>
  </si>
  <si>
    <t>6802-16-16</t>
  </si>
  <si>
    <t>6802-16-20</t>
  </si>
  <si>
    <t>6802-20-16</t>
  </si>
  <si>
    <t>6802-20-20</t>
  </si>
  <si>
    <t>6805-04-06</t>
  </si>
  <si>
    <t>6805-05-02</t>
  </si>
  <si>
    <t>6805-06-04</t>
  </si>
  <si>
    <t>6805-06-06</t>
  </si>
  <si>
    <t>6805-08-06</t>
  </si>
  <si>
    <t>6805-08-08</t>
  </si>
  <si>
    <t>6805-10-06</t>
  </si>
  <si>
    <t>6805-10-08</t>
  </si>
  <si>
    <t>6805-12-08</t>
  </si>
  <si>
    <t>6805-12-12</t>
  </si>
  <si>
    <t>6805-14-12</t>
  </si>
  <si>
    <t>6805-16-12</t>
  </si>
  <si>
    <t>6805-16-16</t>
  </si>
  <si>
    <t>6805-20-20</t>
  </si>
  <si>
    <t>7000-04-02</t>
  </si>
  <si>
    <t>7000-04-04</t>
  </si>
  <si>
    <t>7000-04-06</t>
  </si>
  <si>
    <t>7000-06-04</t>
  </si>
  <si>
    <t>7000-06-06</t>
  </si>
  <si>
    <t>7000-06-08</t>
  </si>
  <si>
    <t>7000-08-06</t>
  </si>
  <si>
    <t>7000-08-08</t>
  </si>
  <si>
    <t>7000-10-06</t>
  </si>
  <si>
    <t>7000-10-08</t>
  </si>
  <si>
    <t>7000-12-12</t>
  </si>
  <si>
    <t>7000-16-12</t>
  </si>
  <si>
    <t>7000-16-16</t>
  </si>
  <si>
    <t>7002-04-02</t>
  </si>
  <si>
    <t>7002-04-04</t>
  </si>
  <si>
    <t>7002-04-06</t>
  </si>
  <si>
    <t>7002-04-08</t>
  </si>
  <si>
    <t>7002-06-02</t>
  </si>
  <si>
    <t>7002-06-04</t>
  </si>
  <si>
    <t>7002-06-06</t>
  </si>
  <si>
    <t>7002-06-08</t>
  </si>
  <si>
    <t>7002-06-10</t>
  </si>
  <si>
    <t>7002-08-04</t>
  </si>
  <si>
    <t>7002-08-06</t>
  </si>
  <si>
    <t>7002-08-10</t>
  </si>
  <si>
    <t>7002-08-12</t>
  </si>
  <si>
    <t>7002-08-16</t>
  </si>
  <si>
    <t>7002-10-06</t>
  </si>
  <si>
    <t>7002-10-08</t>
  </si>
  <si>
    <t>7002-10-10</t>
  </si>
  <si>
    <t>7002-10-12</t>
  </si>
  <si>
    <t>7002-12-08</t>
  </si>
  <si>
    <t>7002-12-10</t>
  </si>
  <si>
    <t>7002-12-12</t>
  </si>
  <si>
    <t>7002-12-16</t>
  </si>
  <si>
    <t>7002-12-20</t>
  </si>
  <si>
    <t>7002-16-08</t>
  </si>
  <si>
    <t>7002-16-12</t>
  </si>
  <si>
    <t>7002-16-16</t>
  </si>
  <si>
    <t>7002-16-20</t>
  </si>
  <si>
    <t>7002-20-16</t>
  </si>
  <si>
    <t>7002-20-20</t>
  </si>
  <si>
    <t>7002-20-24</t>
  </si>
  <si>
    <t>2701LN-03-03</t>
  </si>
  <si>
    <t>2701LN-04-04</t>
  </si>
  <si>
    <t>2701LN-05-05</t>
  </si>
  <si>
    <t>2701LN-06-06</t>
  </si>
  <si>
    <t>2701LN-08-08</t>
  </si>
  <si>
    <t>2701LN-10-10</t>
  </si>
  <si>
    <t>2701LN-12-12</t>
  </si>
  <si>
    <t>2701LN-16-16</t>
  </si>
  <si>
    <t>2701LN-20-20</t>
  </si>
  <si>
    <t>2702LN-03-03</t>
  </si>
  <si>
    <t>2702LN-04-04</t>
  </si>
  <si>
    <t>2702LN-05-05</t>
  </si>
  <si>
    <t>2702LN-06-06</t>
  </si>
  <si>
    <t>2702LN-08-08</t>
  </si>
  <si>
    <t>2702LN-10-10</t>
  </si>
  <si>
    <t>2702LN-12-12</t>
  </si>
  <si>
    <t>2702LN-16-16</t>
  </si>
  <si>
    <t>2702LN-20-20</t>
  </si>
  <si>
    <t>2700LN-04-04</t>
  </si>
  <si>
    <t>2700LN-04-06</t>
  </si>
  <si>
    <t>2700LN-05-05</t>
  </si>
  <si>
    <t>2700LN-06-04</t>
  </si>
  <si>
    <t>2700LN-06-06</t>
  </si>
  <si>
    <t>2700LN-08-08</t>
  </si>
  <si>
    <t>2700LN-10-10</t>
  </si>
  <si>
    <t>2700LN-12-12</t>
  </si>
  <si>
    <t>2700LN-14-14</t>
  </si>
  <si>
    <t>2700LN-16-16</t>
  </si>
  <si>
    <t>2700LN-20-20</t>
  </si>
  <si>
    <t>1704-08-12FG</t>
  </si>
  <si>
    <t>1704-12-12FG</t>
  </si>
  <si>
    <t>1704-12-16FG</t>
  </si>
  <si>
    <t>1704-16-12FG</t>
  </si>
  <si>
    <t>1704-16-16FG</t>
  </si>
  <si>
    <t>1704-16-20FG</t>
  </si>
  <si>
    <t>1704-20-16FG</t>
  </si>
  <si>
    <t>1704-20-20FG</t>
  </si>
  <si>
    <t>2603-04-04-04</t>
  </si>
  <si>
    <t>2603-04-04-06</t>
  </si>
  <si>
    <t>2603-05-05-05</t>
  </si>
  <si>
    <t>2603-06-06-04</t>
  </si>
  <si>
    <t>2603-06-06-06</t>
  </si>
  <si>
    <t>2603-06-06-08</t>
  </si>
  <si>
    <t>2603-08-08-08</t>
  </si>
  <si>
    <t>2603-08-08-10</t>
  </si>
  <si>
    <t>2603-08-08-12</t>
  </si>
  <si>
    <t>2603-10-08-08</t>
  </si>
  <si>
    <t>2603-10-10-08</t>
  </si>
  <si>
    <t>2603-10-10-10</t>
  </si>
  <si>
    <t>2603-12-12-08</t>
  </si>
  <si>
    <t>2603-12-12-12</t>
  </si>
  <si>
    <t>2603-12-12-16</t>
  </si>
  <si>
    <t>2603-14-14-14</t>
  </si>
  <si>
    <t>2603-16-16-12</t>
  </si>
  <si>
    <t>2603-16-16-16</t>
  </si>
  <si>
    <t>2603-20-20-20</t>
  </si>
  <si>
    <t>5601-04-04-04</t>
  </si>
  <si>
    <t>5601-06-06-06</t>
  </si>
  <si>
    <t>5601-08-08-08</t>
  </si>
  <si>
    <t>5601-12-12-12</t>
  </si>
  <si>
    <t>5601-16-16-16</t>
  </si>
  <si>
    <t>5601-20-20-20</t>
  </si>
  <si>
    <t>5603-04-04-04</t>
  </si>
  <si>
    <t>5603-06-06-06</t>
  </si>
  <si>
    <t>5603-08-08-08</t>
  </si>
  <si>
    <t>5603-12-12-12</t>
  </si>
  <si>
    <t>5603-16-16-16</t>
  </si>
  <si>
    <t>5603-20-20-20</t>
  </si>
  <si>
    <t>5605-04-04-04</t>
  </si>
  <si>
    <t>5605-06-06-06</t>
  </si>
  <si>
    <t>5605-08-08-08</t>
  </si>
  <si>
    <t>5605-12-12-12</t>
  </si>
  <si>
    <t>5605-16-16-16</t>
  </si>
  <si>
    <t>5605-20-20-20</t>
  </si>
  <si>
    <t>5652-04-04-04</t>
  </si>
  <si>
    <t>5652-06-06-06</t>
  </si>
  <si>
    <t>5652-08-08-08</t>
  </si>
  <si>
    <t>5652-10-10-10</t>
  </si>
  <si>
    <t>5652-12-12-12</t>
  </si>
  <si>
    <t>5652-16-16-16</t>
  </si>
  <si>
    <t>6600-04-04-04</t>
  </si>
  <si>
    <t>6600-05-05-05</t>
  </si>
  <si>
    <t>6600-06-06-06</t>
  </si>
  <si>
    <t>6600-06-06-08</t>
  </si>
  <si>
    <t>6600-08-08-08</t>
  </si>
  <si>
    <t>6600-10-10-10</t>
  </si>
  <si>
    <t>6600-12-12-12</t>
  </si>
  <si>
    <t>6600-14-14-14</t>
  </si>
  <si>
    <t>6600-16-16-16</t>
  </si>
  <si>
    <t>6600-20-20-20</t>
  </si>
  <si>
    <t>6602-04-04-04</t>
  </si>
  <si>
    <t>6602-05-05-05</t>
  </si>
  <si>
    <t>6602-06-06-04</t>
  </si>
  <si>
    <t>6602-06-06-06</t>
  </si>
  <si>
    <t>6602-08-08-06</t>
  </si>
  <si>
    <t>6602-08-08-08</t>
  </si>
  <si>
    <t>6602-08-08-12</t>
  </si>
  <si>
    <t>6602-10-10-10</t>
  </si>
  <si>
    <t>6602-10-10-12</t>
  </si>
  <si>
    <t>6602-12-12-12</t>
  </si>
  <si>
    <t>6602-14-14-14</t>
  </si>
  <si>
    <t>6602-16-16-10</t>
  </si>
  <si>
    <t>6602-16-16-16</t>
  </si>
  <si>
    <t>6602-20-20-20</t>
  </si>
  <si>
    <t>6803-04-04-04</t>
  </si>
  <si>
    <t>6803-04-04-06</t>
  </si>
  <si>
    <t>6803-05-05-05</t>
  </si>
  <si>
    <t>6803-06-06-04</t>
  </si>
  <si>
    <t>6803-06-06-06</t>
  </si>
  <si>
    <t>6803-06-06-08</t>
  </si>
  <si>
    <t>6803-08-08-06</t>
  </si>
  <si>
    <t>6803-08-08-08</t>
  </si>
  <si>
    <t>6803-08-08-10</t>
  </si>
  <si>
    <t>6803-10-10-10</t>
  </si>
  <si>
    <t>6803-10-10-12</t>
  </si>
  <si>
    <t>6803-12-12-08</t>
  </si>
  <si>
    <t>6803-12-12-10</t>
  </si>
  <si>
    <t>6803-12-12-12</t>
  </si>
  <si>
    <t>6803-12-12-16</t>
  </si>
  <si>
    <t>6803-16-12-16</t>
  </si>
  <si>
    <t>6803-16-16-12</t>
  </si>
  <si>
    <t>6803-16-16-16</t>
  </si>
  <si>
    <t>6803-20-20-20</t>
  </si>
  <si>
    <t>2703LN-03-03-03</t>
  </si>
  <si>
    <t>2703LN-04-04-04</t>
  </si>
  <si>
    <t>2703LN-04-04-06</t>
  </si>
  <si>
    <t>2703LN-05-05-05</t>
  </si>
  <si>
    <t>2703LN-06-06-06</t>
  </si>
  <si>
    <t>2703LN-08-08-08</t>
  </si>
  <si>
    <t>2703LN-10-10-10</t>
  </si>
  <si>
    <t>2703LN-12-12-12</t>
  </si>
  <si>
    <t>2703LN-16-16-16</t>
  </si>
  <si>
    <t>2703LN-20-20-20</t>
  </si>
  <si>
    <t>FS2701LN-04-04</t>
  </si>
  <si>
    <t>FS2701LN-06-06</t>
  </si>
  <si>
    <t>FS2701LN-06-08</t>
  </si>
  <si>
    <t>FS2701LN-08-08</t>
  </si>
  <si>
    <t>FS2701LN-08-10</t>
  </si>
  <si>
    <t>FS2701LN-10-10</t>
  </si>
  <si>
    <t>FS2701LN-12-12</t>
  </si>
  <si>
    <t>FS2701LN-16-16</t>
  </si>
  <si>
    <t>FS2701LN-20-20</t>
  </si>
  <si>
    <t>FS2702LN-04-04</t>
  </si>
  <si>
    <t>FS2702LN-06-06</t>
  </si>
  <si>
    <t>FS2702LN-08-08</t>
  </si>
  <si>
    <t>FS2702LN-10-08</t>
  </si>
  <si>
    <t>FS2702LN-10-10</t>
  </si>
  <si>
    <t>FS2702LN-12-12</t>
  </si>
  <si>
    <t>FS2702LN-16-16</t>
  </si>
  <si>
    <t>FS2702LN-20-20</t>
  </si>
  <si>
    <t>FS1704-12-12FG</t>
  </si>
  <si>
    <t>FS1704-16-16FG</t>
  </si>
  <si>
    <t>FS1704-20-20FG</t>
  </si>
  <si>
    <t>FS1704-24-24FG</t>
  </si>
  <si>
    <t>FS2601-04-04-04</t>
  </si>
  <si>
    <t>FS2601-06-06-04</t>
  </si>
  <si>
    <t>FS2601-06-06-06</t>
  </si>
  <si>
    <t>FS2601-08-08-08</t>
  </si>
  <si>
    <t>FS2601-12-12-12</t>
  </si>
  <si>
    <t>FS2601-16-16-16</t>
  </si>
  <si>
    <t>FS6600-04-04-04</t>
  </si>
  <si>
    <t>FS6600-06-06-06</t>
  </si>
  <si>
    <t>FS6600-08-08-08</t>
  </si>
  <si>
    <t>FS6600-10-10-10</t>
  </si>
  <si>
    <t>FS6600-12-12-12</t>
  </si>
  <si>
    <t>FS6600-16-16-16</t>
  </si>
  <si>
    <t>FS6600-20-20-20</t>
  </si>
  <si>
    <t>FS6602-04-04-04</t>
  </si>
  <si>
    <t>FS6602-06-06-06</t>
  </si>
  <si>
    <t>FS6602-08-08-08</t>
  </si>
  <si>
    <t>FS6602-10-10-10</t>
  </si>
  <si>
    <t>FS6602-12-12-12</t>
  </si>
  <si>
    <t>FS6602-16-16-16</t>
  </si>
  <si>
    <t>FS6602-20-20-20</t>
  </si>
  <si>
    <t>6701L-04-04</t>
  </si>
  <si>
    <t>6701L-06-06</t>
  </si>
  <si>
    <t>6701L-08-08</t>
  </si>
  <si>
    <t>6701L-12-12</t>
  </si>
  <si>
    <t>6701L-16-16</t>
  </si>
  <si>
    <t>6701L-20-20</t>
  </si>
  <si>
    <t>FS1700-12-12</t>
  </si>
  <si>
    <t>FS1700-12-16</t>
  </si>
  <si>
    <t>FS1700-16-12</t>
  </si>
  <si>
    <t>FS1700-16-16</t>
  </si>
  <si>
    <t>FS1700-16-20</t>
  </si>
  <si>
    <t>FS1700-20-16</t>
  </si>
  <si>
    <t>FS2403-04-04</t>
  </si>
  <si>
    <t>FS2403-06-04</t>
  </si>
  <si>
    <t>FS2403-06-06</t>
  </si>
  <si>
    <t>FS2403-08-06</t>
  </si>
  <si>
    <t>FS2403-08-08</t>
  </si>
  <si>
    <t>FS2403-10-08</t>
  </si>
  <si>
    <t>FS2403-10-10</t>
  </si>
  <si>
    <t>FS2403-12-08</t>
  </si>
  <si>
    <t>FS2403-12-10</t>
  </si>
  <si>
    <t>FS2403-12-12</t>
  </si>
  <si>
    <t>FS2403-16-12</t>
  </si>
  <si>
    <t>FS2403-16-16</t>
  </si>
  <si>
    <t>FS2403-20-16</t>
  </si>
  <si>
    <t>FS2403-20-20</t>
  </si>
  <si>
    <t>FS2404-04-02</t>
  </si>
  <si>
    <t>FS2404-04-04</t>
  </si>
  <si>
    <t>FS2404-04-06</t>
  </si>
  <si>
    <t>FS2404-04-08</t>
  </si>
  <si>
    <t>FS2404-06-02</t>
  </si>
  <si>
    <t>FS2404-06-04</t>
  </si>
  <si>
    <t>FS2404-06-06</t>
  </si>
  <si>
    <t>FS2404-06-08</t>
  </si>
  <si>
    <t>FS2404-08-04</t>
  </si>
  <si>
    <t>FS2404-08-06</t>
  </si>
  <si>
    <t>FS2404-08-08</t>
  </si>
  <si>
    <t>FS2404-08-12</t>
  </si>
  <si>
    <t>FS2404-08-16</t>
  </si>
  <si>
    <t>FS2404-10-08</t>
  </si>
  <si>
    <t>FS2404-10-12</t>
  </si>
  <si>
    <t>FS2404-10-16</t>
  </si>
  <si>
    <t>FS2404-12-08</t>
  </si>
  <si>
    <t>FS2404-12-12</t>
  </si>
  <si>
    <t>FS2404-12-16</t>
  </si>
  <si>
    <t>FS2404-16-12</t>
  </si>
  <si>
    <t>FS2404-16-16</t>
  </si>
  <si>
    <t>FS2404-16-20</t>
  </si>
  <si>
    <t>FS2404-20-16</t>
  </si>
  <si>
    <t>FS2404-20-20</t>
  </si>
  <si>
    <t>FS1800-08-08</t>
  </si>
  <si>
    <t>FS1800-12-12</t>
  </si>
  <si>
    <t>FS1800-12-16</t>
  </si>
  <si>
    <t>FS1800-16-12</t>
  </si>
  <si>
    <t>FS1800-16-16</t>
  </si>
  <si>
    <t>FS1800-16-20</t>
  </si>
  <si>
    <t>FS1800-20-16</t>
  </si>
  <si>
    <t>FS1800-20-20</t>
  </si>
  <si>
    <t>FS6400-04-04</t>
  </si>
  <si>
    <t>FS6400-04-05</t>
  </si>
  <si>
    <t>FS6400-04-06</t>
  </si>
  <si>
    <t>FS6400-04-08</t>
  </si>
  <si>
    <t>FS6400-06-04</t>
  </si>
  <si>
    <t>FS6400-06-05</t>
  </si>
  <si>
    <t>FS6400-06-06</t>
  </si>
  <si>
    <t>FS6400-06-08</t>
  </si>
  <si>
    <t>FS6400-06-10</t>
  </si>
  <si>
    <t>FS6400-06-12</t>
  </si>
  <si>
    <t>FS6400-08-04</t>
  </si>
  <si>
    <t>FS6400-08-06</t>
  </si>
  <si>
    <t>FS6400-08-08</t>
  </si>
  <si>
    <t>FS6400-08-10</t>
  </si>
  <si>
    <t>FS6400-08-12</t>
  </si>
  <si>
    <t>FS6400-08-16</t>
  </si>
  <si>
    <t>FS6400-10-06</t>
  </si>
  <si>
    <t>FS6400-10-08</t>
  </si>
  <si>
    <t>FS6400-10-10</t>
  </si>
  <si>
    <t>FS6400-10-12</t>
  </si>
  <si>
    <t>FS6400-12-06</t>
  </si>
  <si>
    <t>FS6400-12-08</t>
  </si>
  <si>
    <t>FS6400-12-10</t>
  </si>
  <si>
    <t>FS6400-12-12</t>
  </si>
  <si>
    <t>FS6400-12-16</t>
  </si>
  <si>
    <t>FS6400-16-08</t>
  </si>
  <si>
    <t>FS6400-16-10</t>
  </si>
  <si>
    <t>FS6400-16-12</t>
  </si>
  <si>
    <t>FS6400-16-16</t>
  </si>
  <si>
    <t>FS6400-16-20</t>
  </si>
  <si>
    <t>FS6400-20-16</t>
  </si>
  <si>
    <t>FS6400-20-20</t>
  </si>
  <si>
    <t>FS6402-04-04</t>
  </si>
  <si>
    <t>FS6402-06-06</t>
  </si>
  <si>
    <t>FS6402-08-08</t>
  </si>
  <si>
    <t>FS6402-10-10</t>
  </si>
  <si>
    <t>FS6402-12-12</t>
  </si>
  <si>
    <t>FS6402-16-16</t>
  </si>
  <si>
    <t>FS6403-04-04</t>
  </si>
  <si>
    <t>FS6403-06-06</t>
  </si>
  <si>
    <t>FS6403-08-08</t>
  </si>
  <si>
    <t>FS6403-10-10</t>
  </si>
  <si>
    <t>FS6403-12-12</t>
  </si>
  <si>
    <t>FS6403-16-16</t>
  </si>
  <si>
    <t>FS6500-04-04</t>
  </si>
  <si>
    <t>FS6500-04-06</t>
  </si>
  <si>
    <t>FS6500-06-06</t>
  </si>
  <si>
    <t>FS6500-08-06</t>
  </si>
  <si>
    <t>FS6500-08-08</t>
  </si>
  <si>
    <t>FS6500-10-10</t>
  </si>
  <si>
    <t>FS6500-12-12</t>
  </si>
  <si>
    <t>FS6500-16-16</t>
  </si>
  <si>
    <t>FS6500-20-20</t>
  </si>
  <si>
    <t>FS6504-04-04</t>
  </si>
  <si>
    <t>FS6504-06-06</t>
  </si>
  <si>
    <t>FS6504-08-08</t>
  </si>
  <si>
    <t>FS6504-10-10</t>
  </si>
  <si>
    <t>FS6504-12-12</t>
  </si>
  <si>
    <t>FS6504-16-16</t>
  </si>
  <si>
    <t>FS6504-20-20</t>
  </si>
  <si>
    <t>FS6801-04-04</t>
  </si>
  <si>
    <t>FS6801-04-06</t>
  </si>
  <si>
    <t>FS6801-06-04</t>
  </si>
  <si>
    <t>FS6801-06-06</t>
  </si>
  <si>
    <t>FS6801-06-08</t>
  </si>
  <si>
    <t>FS6801-06-10</t>
  </si>
  <si>
    <t>FS6801-08-06</t>
  </si>
  <si>
    <t>FS6801-08-08</t>
  </si>
  <si>
    <t>FS6801-08-10</t>
  </si>
  <si>
    <t>FS6801-08-12</t>
  </si>
  <si>
    <t>FS6801-10-08</t>
  </si>
  <si>
    <t>FS6801-10-10</t>
  </si>
  <si>
    <t>FS6801-10-12</t>
  </si>
  <si>
    <t>FS6801-12-08</t>
  </si>
  <si>
    <t>FS6801-12-10</t>
  </si>
  <si>
    <t>FS6801-12-12</t>
  </si>
  <si>
    <t>FS6801-12-16</t>
  </si>
  <si>
    <t>FS6801-16-12</t>
  </si>
  <si>
    <t>FS6801-16-16</t>
  </si>
  <si>
    <t>FS6801-16-20</t>
  </si>
  <si>
    <t>FS6801-20-16</t>
  </si>
  <si>
    <t>FS6801-20-20</t>
  </si>
  <si>
    <t>FS6802-04-04</t>
  </si>
  <si>
    <t>FS6802-04-06</t>
  </si>
  <si>
    <t>FS6802-06-04</t>
  </si>
  <si>
    <t>FS6802-06-06</t>
  </si>
  <si>
    <t>FS6802-06-08</t>
  </si>
  <si>
    <t>FS6802-06-10</t>
  </si>
  <si>
    <t>FS6802-08-06</t>
  </si>
  <si>
    <t>FS6802-08-08</t>
  </si>
  <si>
    <t>FS6802-08-10</t>
  </si>
  <si>
    <t>FS6802-08-12</t>
  </si>
  <si>
    <t>FS6802-10-08</t>
  </si>
  <si>
    <t>FS6802-10-10</t>
  </si>
  <si>
    <t>FS6802-10-12</t>
  </si>
  <si>
    <t>FS6802-12-08</t>
  </si>
  <si>
    <t>FS6802-12-10</t>
  </si>
  <si>
    <t>FS6802-12-12</t>
  </si>
  <si>
    <t>FS6802-12-16</t>
  </si>
  <si>
    <t>FS6802-16-12</t>
  </si>
  <si>
    <t>FS6802-16-16</t>
  </si>
  <si>
    <t>FS6802-16-20</t>
  </si>
  <si>
    <t>FS6802-20-16</t>
  </si>
  <si>
    <t>FS6802-20-20</t>
  </si>
  <si>
    <t>Ref FLX</t>
  </si>
  <si>
    <t>1404-0202</t>
  </si>
  <si>
    <t>1404-02-02</t>
  </si>
  <si>
    <t>REF</t>
  </si>
  <si>
    <t>QTY</t>
  </si>
  <si>
    <t>10643-8-6</t>
  </si>
  <si>
    <t>10643-6-6</t>
  </si>
  <si>
    <t>E08-08FJ</t>
  </si>
  <si>
    <t>E12-12FJ</t>
  </si>
  <si>
    <t>TCS2-12.7A</t>
  </si>
  <si>
    <t>E08-08FJ90S</t>
  </si>
  <si>
    <t>1503-02-02</t>
  </si>
  <si>
    <t>E08-08FJ45</t>
  </si>
  <si>
    <t>TCS3-25.4A</t>
  </si>
  <si>
    <t>NS-3905AA</t>
  </si>
  <si>
    <t>2705LN-04-04</t>
  </si>
  <si>
    <t>E06-06FJ90S</t>
  </si>
  <si>
    <t>2403-16-16</t>
  </si>
  <si>
    <t>2706LN-08-08</t>
  </si>
  <si>
    <t>C2402-08-08</t>
  </si>
  <si>
    <t>TCT3-25.4A</t>
  </si>
  <si>
    <t>QA8DP</t>
  </si>
  <si>
    <t>E08-06FJ</t>
  </si>
  <si>
    <t>9522H-04</t>
  </si>
  <si>
    <t>TCT2-12.7A</t>
  </si>
  <si>
    <t>0588-12-12</t>
  </si>
  <si>
    <t>E12-12FJ45</t>
  </si>
  <si>
    <t>E12-12FJ90S</t>
  </si>
  <si>
    <t>124-C</t>
  </si>
  <si>
    <t>2706LN-12-12</t>
  </si>
  <si>
    <t>QAN88FP</t>
  </si>
  <si>
    <t>TCT3-19A</t>
  </si>
  <si>
    <t>6701-1212</t>
  </si>
  <si>
    <t>QWNN1616FP</t>
  </si>
  <si>
    <t>E12-12MP</t>
  </si>
  <si>
    <t>QWNC1616FP</t>
  </si>
  <si>
    <t>E08-08FJ90L</t>
  </si>
  <si>
    <t>QW16DC</t>
  </si>
  <si>
    <t>QAC88FP</t>
  </si>
  <si>
    <t>5404-16-16</t>
  </si>
  <si>
    <t>0304C-6</t>
  </si>
  <si>
    <t>6410-24-12</t>
  </si>
  <si>
    <t>6701-16-16</t>
  </si>
  <si>
    <t>2706LN-16-16</t>
  </si>
  <si>
    <t>QW16DP</t>
  </si>
  <si>
    <t>QAC1212FP</t>
  </si>
  <si>
    <t>2406-16-8</t>
  </si>
  <si>
    <t>QAN1616FP</t>
  </si>
  <si>
    <t>TCT4-30A</t>
  </si>
  <si>
    <t>3218-20-12</t>
  </si>
  <si>
    <t>TCT4-26.9A</t>
  </si>
  <si>
    <t>TCST5-33.7A</t>
  </si>
  <si>
    <t>6602-16-16</t>
  </si>
  <si>
    <t>QA8DC</t>
  </si>
  <si>
    <t>TCT3-22A</t>
  </si>
  <si>
    <t>0306-12</t>
  </si>
  <si>
    <t>7045-0622</t>
  </si>
  <si>
    <t>QAC1616FP</t>
  </si>
  <si>
    <t>2605-12-12-12</t>
  </si>
  <si>
    <t>QAN1212FP</t>
  </si>
  <si>
    <t>5000-32-32</t>
  </si>
  <si>
    <t>C0318-08</t>
  </si>
  <si>
    <t>3309-24-24</t>
  </si>
  <si>
    <t>QA12DC</t>
  </si>
  <si>
    <t>2705LN-02-04</t>
  </si>
  <si>
    <t>5515-16-16</t>
  </si>
  <si>
    <t>6601-16-16</t>
  </si>
  <si>
    <t>QWNN2020FP</t>
  </si>
  <si>
    <t>QWNC2020FP</t>
  </si>
  <si>
    <t>QB12DP</t>
  </si>
  <si>
    <t>QA12DP</t>
  </si>
  <si>
    <t>QA16DC</t>
  </si>
  <si>
    <t>QA16DP</t>
  </si>
  <si>
    <t>QD-ISOAN16-16F</t>
  </si>
  <si>
    <t>QBC1616FP</t>
  </si>
  <si>
    <t>QD-ISOAC16-16F</t>
  </si>
  <si>
    <t>QB16DP</t>
  </si>
  <si>
    <t>QB16DC</t>
  </si>
  <si>
    <t>QBN1616FP</t>
  </si>
  <si>
    <t>QB12DC</t>
  </si>
  <si>
    <t>QVN88FP</t>
  </si>
  <si>
    <t>QVC88FP</t>
  </si>
  <si>
    <t>QBN1212FP</t>
  </si>
  <si>
    <t>5229-16</t>
  </si>
  <si>
    <t>7033-0808</t>
  </si>
  <si>
    <t>QWN20DC</t>
  </si>
  <si>
    <t>QWN20DP1-1/4"</t>
  </si>
  <si>
    <t>KIT-2FNP12-NPT-M</t>
  </si>
  <si>
    <t>KIT2FNP12-12SM</t>
  </si>
  <si>
    <t>KIT2FNB12</t>
  </si>
  <si>
    <t>PRIX E
68% _ 04/2021</t>
  </si>
  <si>
    <t>PRIX E
Aoute 2021 +10%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</si>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</sst>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lightDown">
        <bgColor theme="0" tint="-0.14996795556505021"/>
      </patternFill>
    </fill>
    <fill>
      <patternFill patternType="lightDown">
        <bgColor theme="0" tint="-0.14999847407452621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49" fontId="0" fillId="0" borderId="0" xfId="0" applyNumberFormat="1"/>
    <xf numFmtId="4" fontId="0" fillId="0" borderId="0" xfId="0" applyNumberFormat="1"/>
    <xf numFmtId="49" fontId="0" fillId="2" borderId="1" xfId="0" applyNumberFormat="1" applyFont="1" applyFill="1" applyBorder="1"/>
    <xf numFmtId="49" fontId="2" fillId="2" borderId="1" xfId="0" applyNumberFormat="1" applyFont="1" applyFill="1" applyBorder="1"/>
    <xf numFmtId="0" fontId="0" fillId="3" borderId="1" xfId="0" applyFont="1" applyFill="1" applyBorder="1"/>
    <xf numFmtId="4" fontId="0" fillId="3" borderId="1" xfId="0" applyNumberFormat="1" applyFill="1" applyBorder="1"/>
    <xf numFmtId="0" fontId="2" fillId="3" borderId="1" xfId="0" applyFont="1" applyFill="1" applyBorder="1"/>
    <xf numFmtId="164" fontId="0" fillId="0" borderId="0" xfId="0" applyNumberFormat="1"/>
    <xf numFmtId="164" fontId="0" fillId="3" borderId="1" xfId="0" applyNumberFormat="1" applyFill="1" applyBorder="1"/>
    <xf numFmtId="10" fontId="0" fillId="3" borderId="1" xfId="0" applyNumberFormat="1" applyFill="1" applyBorder="1"/>
    <xf numFmtId="10" fontId="0" fillId="0" borderId="0" xfId="0" applyNumberFormat="1"/>
    <xf numFmtId="49" fontId="0" fillId="0" borderId="1" xfId="0" applyNumberFormat="1" applyFill="1" applyBorder="1"/>
    <xf numFmtId="0" fontId="0" fillId="0" borderId="1" xfId="0" applyFill="1" applyBorder="1"/>
    <xf numFmtId="164" fontId="0" fillId="0" borderId="1" xfId="0" applyNumberFormat="1" applyFill="1" applyBorder="1"/>
    <xf numFmtId="10" fontId="0" fillId="0" borderId="1" xfId="0" applyNumberFormat="1" applyFill="1" applyBorder="1"/>
    <xf numFmtId="2" fontId="0" fillId="0" borderId="0" xfId="0" applyNumberFormat="1"/>
    <xf numFmtId="0" fontId="2" fillId="0" borderId="0" xfId="0" applyFont="1"/>
    <xf numFmtId="49" fontId="2" fillId="0" borderId="1" xfId="0" applyNumberFormat="1" applyFont="1" applyFill="1" applyBorder="1"/>
    <xf numFmtId="0" fontId="2" fillId="0" borderId="1" xfId="0" applyFont="1" applyFill="1" applyBorder="1"/>
    <xf numFmtId="164" fontId="2" fillId="0" borderId="1" xfId="0" applyNumberFormat="1" applyFont="1" applyFill="1" applyBorder="1"/>
    <xf numFmtId="4" fontId="2" fillId="0" borderId="1" xfId="0" applyNumberFormat="1" applyFont="1" applyFill="1" applyBorder="1"/>
    <xf numFmtId="10" fontId="2" fillId="0" borderId="1" xfId="0" applyNumberFormat="1" applyFont="1" applyFill="1" applyBorder="1"/>
    <xf numFmtId="49" fontId="2" fillId="0" borderId="0" xfId="0" applyNumberFormat="1" applyFont="1"/>
    <xf numFmtId="164" fontId="2" fillId="0" borderId="0" xfId="0" applyNumberFormat="1" applyFont="1"/>
    <xf numFmtId="4" fontId="2" fillId="0" borderId="0" xfId="0" applyNumberFormat="1" applyFont="1"/>
    <xf numFmtId="10" fontId="2" fillId="0" borderId="0" xfId="0" applyNumberFormat="1" applyFont="1"/>
    <xf numFmtId="2" fontId="2" fillId="0" borderId="1" xfId="0" applyNumberFormat="1" applyFont="1" applyBorder="1"/>
    <xf numFmtId="2" fontId="2" fillId="0" borderId="1" xfId="0" applyNumberFormat="1" applyFont="1" applyFill="1" applyBorder="1"/>
    <xf numFmtId="2" fontId="2" fillId="0" borderId="0" xfId="0" applyNumberFormat="1" applyFont="1"/>
    <xf numFmtId="2" fontId="0" fillId="4" borderId="1" xfId="0" applyNumberFormat="1" applyFill="1" applyBorder="1"/>
    <xf numFmtId="2" fontId="0" fillId="0" borderId="1" xfId="0" applyNumberFormat="1" applyBorder="1"/>
    <xf numFmtId="49" fontId="2" fillId="5" borderId="1" xfId="0" applyNumberFormat="1" applyFont="1" applyFill="1" applyBorder="1"/>
    <xf numFmtId="0" fontId="2" fillId="5" borderId="1" xfId="0" applyFont="1" applyFill="1" applyBorder="1"/>
    <xf numFmtId="164" fontId="2" fillId="5" borderId="1" xfId="0" applyNumberFormat="1" applyFont="1" applyFill="1" applyBorder="1"/>
    <xf numFmtId="4" fontId="2" fillId="5" borderId="1" xfId="0" applyNumberFormat="1" applyFont="1" applyFill="1" applyBorder="1"/>
    <xf numFmtId="2" fontId="2" fillId="5" borderId="1" xfId="0" applyNumberFormat="1" applyFont="1" applyFill="1" applyBorder="1"/>
    <xf numFmtId="10" fontId="2" fillId="5" borderId="1" xfId="0" applyNumberFormat="1" applyFont="1" applyFill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2" fillId="0" borderId="0" xfId="0" applyFont="1" applyFill="1" applyAlignment="1">
      <alignment horizontal="left"/>
    </xf>
    <xf numFmtId="49" fontId="3" fillId="0" borderId="1" xfId="0" applyNumberFormat="1" applyFont="1" applyFill="1" applyBorder="1"/>
    <xf numFmtId="0" fontId="3" fillId="0" borderId="1" xfId="0" applyFont="1" applyFill="1" applyBorder="1"/>
    <xf numFmtId="164" fontId="2" fillId="0" borderId="1" xfId="0" applyNumberFormat="1" applyFont="1" applyFill="1" applyBorder="1" applyAlignment="1">
      <alignment wrapText="1"/>
    </xf>
    <xf numFmtId="4" fontId="2" fillId="0" borderId="1" xfId="0" applyNumberFormat="1" applyFont="1" applyFill="1" applyBorder="1" applyAlignment="1">
      <alignment wrapText="1"/>
    </xf>
    <xf numFmtId="0" fontId="2" fillId="0" borderId="0" xfId="0" applyFont="1" applyFill="1"/>
    <xf numFmtId="0" fontId="4" fillId="0" borderId="0" xfId="1" applyAlignment="1">
      <alignment horizontal="left" vertical="top"/>
    </xf>
    <xf numFmtId="14" fontId="4" fillId="0" borderId="0" xfId="1" applyNumberFormat="1" applyAlignment="1">
      <alignment horizontal="left" vertical="top"/>
    </xf>
  </cellXfs>
  <cellStyles count="2">
    <cellStyle name="Normal" xfId="0" builtinId="0"/>
    <cellStyle name="Normal 2" xfId="1" xr:uid="{7C281B72-C482-46CA-962E-6378AAC284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rim/Documents/Documents/Fournisseurs/FLX/Forecast/temisko.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TCD"/>
      <sheetName val="Feuil4"/>
    </sheetNames>
    <sheetDataSet>
      <sheetData sheetId="0"/>
      <sheetData sheetId="1"/>
      <sheetData sheetId="2">
        <row r="1">
          <cell r="A1" t="str">
            <v>REF</v>
          </cell>
          <cell r="B1" t="str">
            <v>QTY</v>
          </cell>
        </row>
        <row r="2">
          <cell r="A2">
            <v>1790275</v>
          </cell>
          <cell r="B2">
            <v>2888</v>
          </cell>
        </row>
        <row r="3">
          <cell r="A3" t="str">
            <v>1404-0202</v>
          </cell>
          <cell r="B3">
            <v>2556</v>
          </cell>
        </row>
        <row r="4">
          <cell r="A4">
            <v>184304</v>
          </cell>
          <cell r="B4">
            <v>1666</v>
          </cell>
        </row>
        <row r="5">
          <cell r="A5" t="str">
            <v>10643-8-6</v>
          </cell>
          <cell r="B5">
            <v>1180</v>
          </cell>
        </row>
        <row r="6">
          <cell r="A6">
            <v>1643815</v>
          </cell>
          <cell r="B6">
            <v>1140</v>
          </cell>
        </row>
        <row r="7">
          <cell r="A7">
            <v>1791610</v>
          </cell>
          <cell r="B7">
            <v>1090</v>
          </cell>
        </row>
        <row r="8">
          <cell r="A8" t="str">
            <v>10643-6-6</v>
          </cell>
          <cell r="B8">
            <v>1000</v>
          </cell>
        </row>
        <row r="9">
          <cell r="A9" t="str">
            <v>E08-08FJ</v>
          </cell>
          <cell r="B9">
            <v>960</v>
          </cell>
        </row>
        <row r="10">
          <cell r="A10">
            <v>1863688</v>
          </cell>
          <cell r="B10">
            <v>920</v>
          </cell>
        </row>
        <row r="11">
          <cell r="A11" t="str">
            <v>E12-12FJ</v>
          </cell>
          <cell r="B11">
            <v>800</v>
          </cell>
        </row>
        <row r="12">
          <cell r="A12" t="str">
            <v>6602-08-08-08</v>
          </cell>
          <cell r="B12">
            <v>794</v>
          </cell>
        </row>
        <row r="13">
          <cell r="A13">
            <v>1680337</v>
          </cell>
          <cell r="B13">
            <v>790</v>
          </cell>
        </row>
        <row r="14">
          <cell r="A14" t="str">
            <v>TCS2-12.7A</v>
          </cell>
          <cell r="B14">
            <v>772</v>
          </cell>
        </row>
        <row r="15">
          <cell r="A15" t="str">
            <v>1501-02-02</v>
          </cell>
          <cell r="B15">
            <v>770</v>
          </cell>
        </row>
        <row r="16">
          <cell r="A16" t="str">
            <v>E08-08FJ90S</v>
          </cell>
          <cell r="B16">
            <v>680</v>
          </cell>
        </row>
        <row r="17">
          <cell r="A17" t="str">
            <v>1503-02-02</v>
          </cell>
          <cell r="B17">
            <v>676</v>
          </cell>
        </row>
        <row r="18">
          <cell r="A18">
            <v>1790642</v>
          </cell>
          <cell r="B18">
            <v>660</v>
          </cell>
        </row>
        <row r="19">
          <cell r="A19" t="str">
            <v>2700LN-08-08</v>
          </cell>
          <cell r="B19">
            <v>652</v>
          </cell>
        </row>
        <row r="20">
          <cell r="A20">
            <v>1643813</v>
          </cell>
          <cell r="B20">
            <v>620</v>
          </cell>
        </row>
        <row r="21">
          <cell r="A21">
            <v>184241</v>
          </cell>
          <cell r="B21">
            <v>620</v>
          </cell>
        </row>
        <row r="22">
          <cell r="A22" t="str">
            <v>E08-08FJ45</v>
          </cell>
          <cell r="B22">
            <v>618</v>
          </cell>
        </row>
        <row r="23">
          <cell r="A23" t="str">
            <v>TCS3-25.4A</v>
          </cell>
          <cell r="B23">
            <v>600</v>
          </cell>
        </row>
        <row r="24">
          <cell r="A24" t="str">
            <v>NS-3905AA</v>
          </cell>
          <cell r="B24">
            <v>600</v>
          </cell>
        </row>
        <row r="25">
          <cell r="A25" t="str">
            <v>6803-08-08-08</v>
          </cell>
          <cell r="B25">
            <v>586</v>
          </cell>
        </row>
        <row r="26">
          <cell r="A26" t="str">
            <v>2705LN-04-04</v>
          </cell>
          <cell r="B26">
            <v>540</v>
          </cell>
        </row>
        <row r="27">
          <cell r="A27" t="str">
            <v>0318-16</v>
          </cell>
          <cell r="B27">
            <v>510</v>
          </cell>
        </row>
        <row r="28">
          <cell r="A28" t="str">
            <v>2700LN-12-12</v>
          </cell>
          <cell r="B28">
            <v>474</v>
          </cell>
        </row>
        <row r="29">
          <cell r="A29">
            <v>1681067</v>
          </cell>
          <cell r="B29">
            <v>460</v>
          </cell>
        </row>
        <row r="30">
          <cell r="A30" t="str">
            <v>6801-0606</v>
          </cell>
          <cell r="B30">
            <v>440</v>
          </cell>
        </row>
        <row r="31">
          <cell r="A31">
            <v>1643687</v>
          </cell>
          <cell r="B31">
            <v>434</v>
          </cell>
        </row>
        <row r="32">
          <cell r="A32" t="str">
            <v>E06-06FJ90S</v>
          </cell>
          <cell r="B32">
            <v>420</v>
          </cell>
        </row>
        <row r="33">
          <cell r="A33" t="str">
            <v>6602-12-12-12</v>
          </cell>
          <cell r="B33">
            <v>416</v>
          </cell>
        </row>
        <row r="34">
          <cell r="A34">
            <v>1681193</v>
          </cell>
          <cell r="B34">
            <v>412</v>
          </cell>
        </row>
        <row r="35">
          <cell r="A35" t="str">
            <v>2403-16-16</v>
          </cell>
          <cell r="B35">
            <v>400</v>
          </cell>
        </row>
        <row r="36">
          <cell r="A36">
            <v>1716987</v>
          </cell>
          <cell r="B36">
            <v>380</v>
          </cell>
        </row>
        <row r="37">
          <cell r="A37" t="str">
            <v>0319-16</v>
          </cell>
          <cell r="B37">
            <v>380</v>
          </cell>
        </row>
        <row r="38">
          <cell r="A38">
            <v>185156</v>
          </cell>
          <cell r="B38">
            <v>374</v>
          </cell>
        </row>
        <row r="39">
          <cell r="A39" t="str">
            <v>5406-16-12</v>
          </cell>
          <cell r="B39">
            <v>370</v>
          </cell>
        </row>
        <row r="40">
          <cell r="A40">
            <v>1643943</v>
          </cell>
          <cell r="B40">
            <v>364</v>
          </cell>
        </row>
        <row r="41">
          <cell r="A41">
            <v>1790640</v>
          </cell>
          <cell r="B41">
            <v>356</v>
          </cell>
        </row>
        <row r="42">
          <cell r="A42" t="str">
            <v>6505-1212</v>
          </cell>
          <cell r="B42">
            <v>352</v>
          </cell>
        </row>
        <row r="43">
          <cell r="A43">
            <v>1643817</v>
          </cell>
          <cell r="B43">
            <v>342</v>
          </cell>
        </row>
        <row r="44">
          <cell r="A44" t="str">
            <v>2706LN-08-08</v>
          </cell>
          <cell r="B44">
            <v>340</v>
          </cell>
        </row>
        <row r="45">
          <cell r="A45" t="str">
            <v>2406-16-12</v>
          </cell>
          <cell r="B45">
            <v>340</v>
          </cell>
        </row>
        <row r="46">
          <cell r="A46">
            <v>1680274</v>
          </cell>
          <cell r="B46">
            <v>340</v>
          </cell>
        </row>
        <row r="47">
          <cell r="A47">
            <v>185030</v>
          </cell>
          <cell r="B47">
            <v>334</v>
          </cell>
        </row>
        <row r="48">
          <cell r="A48">
            <v>1645757</v>
          </cell>
          <cell r="B48">
            <v>330</v>
          </cell>
        </row>
        <row r="49">
          <cell r="A49">
            <v>1863562</v>
          </cell>
          <cell r="B49">
            <v>328</v>
          </cell>
        </row>
        <row r="50">
          <cell r="A50">
            <v>1790214</v>
          </cell>
          <cell r="B50">
            <v>320</v>
          </cell>
        </row>
        <row r="51">
          <cell r="A51">
            <v>1644543</v>
          </cell>
          <cell r="B51">
            <v>310</v>
          </cell>
        </row>
        <row r="52">
          <cell r="A52" t="str">
            <v>C2402-08-08</v>
          </cell>
          <cell r="B52">
            <v>302</v>
          </cell>
        </row>
        <row r="53">
          <cell r="A53">
            <v>1682467</v>
          </cell>
          <cell r="B53">
            <v>300</v>
          </cell>
        </row>
        <row r="54">
          <cell r="A54">
            <v>1132599</v>
          </cell>
          <cell r="B54">
            <v>300</v>
          </cell>
        </row>
        <row r="55">
          <cell r="A55">
            <v>184430</v>
          </cell>
          <cell r="B55">
            <v>300</v>
          </cell>
        </row>
        <row r="56">
          <cell r="A56" t="str">
            <v>2404-0404</v>
          </cell>
          <cell r="B56">
            <v>296</v>
          </cell>
        </row>
        <row r="57">
          <cell r="A57">
            <v>219858</v>
          </cell>
          <cell r="B57">
            <v>290</v>
          </cell>
        </row>
        <row r="58">
          <cell r="A58">
            <v>184243</v>
          </cell>
          <cell r="B58">
            <v>280</v>
          </cell>
        </row>
        <row r="59">
          <cell r="A59" t="str">
            <v>6602-06-06-06</v>
          </cell>
          <cell r="B59">
            <v>280</v>
          </cell>
        </row>
        <row r="60">
          <cell r="A60" t="str">
            <v>TCT3-25.4A</v>
          </cell>
          <cell r="B60">
            <v>280</v>
          </cell>
        </row>
        <row r="61">
          <cell r="A61">
            <v>1280157</v>
          </cell>
          <cell r="B61">
            <v>270</v>
          </cell>
        </row>
        <row r="62">
          <cell r="A62" t="str">
            <v>QA8DP</v>
          </cell>
          <cell r="B62">
            <v>270</v>
          </cell>
        </row>
        <row r="63">
          <cell r="A63">
            <v>1790401</v>
          </cell>
          <cell r="B63">
            <v>262</v>
          </cell>
        </row>
        <row r="64">
          <cell r="A64" t="str">
            <v>2603-08-08-08</v>
          </cell>
          <cell r="B64">
            <v>260</v>
          </cell>
        </row>
        <row r="65">
          <cell r="A65">
            <v>1643939</v>
          </cell>
          <cell r="B65">
            <v>256</v>
          </cell>
        </row>
        <row r="66">
          <cell r="A66" t="str">
            <v>5000-16-16</v>
          </cell>
          <cell r="B66">
            <v>252</v>
          </cell>
        </row>
        <row r="67">
          <cell r="A67">
            <v>1682163</v>
          </cell>
          <cell r="B67">
            <v>242</v>
          </cell>
        </row>
        <row r="68">
          <cell r="A68" t="str">
            <v>E08-06FJ</v>
          </cell>
          <cell r="B68">
            <v>240</v>
          </cell>
        </row>
        <row r="69">
          <cell r="A69">
            <v>1643750</v>
          </cell>
          <cell r="B69">
            <v>240</v>
          </cell>
        </row>
        <row r="70">
          <cell r="A70">
            <v>1132473</v>
          </cell>
          <cell r="B70">
            <v>236</v>
          </cell>
        </row>
        <row r="71">
          <cell r="A71" t="str">
            <v>9522H-04</v>
          </cell>
          <cell r="B71">
            <v>236</v>
          </cell>
        </row>
        <row r="72">
          <cell r="A72">
            <v>219736</v>
          </cell>
          <cell r="B72">
            <v>220</v>
          </cell>
        </row>
        <row r="73">
          <cell r="A73">
            <v>1643752</v>
          </cell>
          <cell r="B73">
            <v>220</v>
          </cell>
        </row>
        <row r="74">
          <cell r="A74" t="str">
            <v>TCT2-12.7A</v>
          </cell>
          <cell r="B74">
            <v>220</v>
          </cell>
        </row>
        <row r="75">
          <cell r="A75">
            <v>184969</v>
          </cell>
          <cell r="B75">
            <v>220</v>
          </cell>
        </row>
        <row r="76">
          <cell r="A76" t="str">
            <v>0588-12-12</v>
          </cell>
          <cell r="B76">
            <v>218</v>
          </cell>
        </row>
        <row r="77">
          <cell r="A77">
            <v>1280696</v>
          </cell>
          <cell r="B77">
            <v>210</v>
          </cell>
        </row>
        <row r="78">
          <cell r="A78" t="str">
            <v>2603-06-06-06</v>
          </cell>
          <cell r="B78">
            <v>207</v>
          </cell>
        </row>
        <row r="79">
          <cell r="A79" t="str">
            <v>E12-12FJ45</v>
          </cell>
          <cell r="B79">
            <v>200</v>
          </cell>
        </row>
        <row r="80">
          <cell r="A80" t="str">
            <v>E12-12FJ90S</v>
          </cell>
          <cell r="B80">
            <v>200</v>
          </cell>
        </row>
        <row r="81">
          <cell r="A81" t="str">
            <v>124-C</v>
          </cell>
          <cell r="B81">
            <v>200</v>
          </cell>
        </row>
        <row r="82">
          <cell r="A82">
            <v>219732</v>
          </cell>
          <cell r="B82">
            <v>190</v>
          </cell>
        </row>
        <row r="83">
          <cell r="A83">
            <v>1790279</v>
          </cell>
          <cell r="B83">
            <v>190</v>
          </cell>
        </row>
        <row r="84">
          <cell r="A84" t="str">
            <v>0304C-08</v>
          </cell>
          <cell r="B84">
            <v>190</v>
          </cell>
        </row>
        <row r="85">
          <cell r="A85" t="str">
            <v>2706LN-12-12</v>
          </cell>
          <cell r="B85">
            <v>180</v>
          </cell>
        </row>
        <row r="86">
          <cell r="A86">
            <v>184239</v>
          </cell>
          <cell r="B86">
            <v>180</v>
          </cell>
        </row>
        <row r="87">
          <cell r="A87">
            <v>1790277</v>
          </cell>
          <cell r="B87">
            <v>180</v>
          </cell>
        </row>
        <row r="88">
          <cell r="A88" t="str">
            <v>QAN88FP</v>
          </cell>
          <cell r="B88">
            <v>170</v>
          </cell>
        </row>
        <row r="89">
          <cell r="A89">
            <v>1790766</v>
          </cell>
          <cell r="B89">
            <v>170</v>
          </cell>
        </row>
        <row r="90">
          <cell r="A90" t="str">
            <v>TCT3-19A</v>
          </cell>
          <cell r="B90">
            <v>160</v>
          </cell>
        </row>
        <row r="91">
          <cell r="A91">
            <v>1681004</v>
          </cell>
          <cell r="B91">
            <v>156</v>
          </cell>
        </row>
        <row r="92">
          <cell r="A92">
            <v>489155</v>
          </cell>
          <cell r="B92">
            <v>144</v>
          </cell>
        </row>
        <row r="93">
          <cell r="A93" t="str">
            <v>6701-1212</v>
          </cell>
          <cell r="B93">
            <v>144</v>
          </cell>
        </row>
        <row r="94">
          <cell r="A94">
            <v>1790151</v>
          </cell>
          <cell r="B94">
            <v>140</v>
          </cell>
        </row>
        <row r="95">
          <cell r="A95" t="str">
            <v>0319-08</v>
          </cell>
          <cell r="B95">
            <v>140</v>
          </cell>
        </row>
        <row r="96">
          <cell r="A96" t="str">
            <v>QWNN1616FP</v>
          </cell>
          <cell r="B96">
            <v>136</v>
          </cell>
        </row>
        <row r="97">
          <cell r="A97">
            <v>1643689</v>
          </cell>
          <cell r="B97">
            <v>136</v>
          </cell>
        </row>
        <row r="98">
          <cell r="A98" t="str">
            <v>E12-12MP</v>
          </cell>
          <cell r="B98">
            <v>130</v>
          </cell>
        </row>
        <row r="99">
          <cell r="A99" t="str">
            <v>QWNC1616FP</v>
          </cell>
          <cell r="B99">
            <v>128</v>
          </cell>
        </row>
        <row r="100">
          <cell r="A100" t="str">
            <v>2603-121212</v>
          </cell>
          <cell r="B100">
            <v>122</v>
          </cell>
        </row>
        <row r="101">
          <cell r="A101" t="str">
            <v>E08-08FJ90L</v>
          </cell>
          <cell r="B101">
            <v>120</v>
          </cell>
        </row>
        <row r="102">
          <cell r="A102" t="str">
            <v>QW16DC</v>
          </cell>
          <cell r="B102">
            <v>116</v>
          </cell>
        </row>
        <row r="103">
          <cell r="A103" t="str">
            <v>2700LN-0606</v>
          </cell>
          <cell r="B103">
            <v>110</v>
          </cell>
        </row>
        <row r="104">
          <cell r="A104" t="str">
            <v>QAC88FP</v>
          </cell>
          <cell r="B104">
            <v>110</v>
          </cell>
        </row>
        <row r="105">
          <cell r="A105" t="str">
            <v>0318-08</v>
          </cell>
          <cell r="B105">
            <v>110</v>
          </cell>
        </row>
        <row r="106">
          <cell r="A106">
            <v>1680463</v>
          </cell>
          <cell r="B106">
            <v>108</v>
          </cell>
        </row>
        <row r="107">
          <cell r="A107" t="str">
            <v>6803-121212</v>
          </cell>
          <cell r="B107">
            <v>104</v>
          </cell>
        </row>
        <row r="108">
          <cell r="A108">
            <v>1790397</v>
          </cell>
          <cell r="B108">
            <v>102</v>
          </cell>
        </row>
        <row r="109">
          <cell r="A109" t="str">
            <v>5404-16-16</v>
          </cell>
          <cell r="B109">
            <v>100</v>
          </cell>
        </row>
        <row r="110">
          <cell r="A110">
            <v>184308</v>
          </cell>
          <cell r="B110">
            <v>100</v>
          </cell>
        </row>
        <row r="111">
          <cell r="A111" t="str">
            <v>0304C-6</v>
          </cell>
          <cell r="B111">
            <v>100</v>
          </cell>
        </row>
        <row r="112">
          <cell r="A112" t="str">
            <v>6410-24-12</v>
          </cell>
          <cell r="B112">
            <v>90</v>
          </cell>
        </row>
        <row r="113">
          <cell r="A113">
            <v>185032</v>
          </cell>
          <cell r="B113">
            <v>85</v>
          </cell>
        </row>
        <row r="114">
          <cell r="A114">
            <v>184543</v>
          </cell>
          <cell r="B114">
            <v>80</v>
          </cell>
        </row>
        <row r="115">
          <cell r="A115" t="str">
            <v>6602-16-16-16</v>
          </cell>
          <cell r="B115">
            <v>80</v>
          </cell>
        </row>
        <row r="116">
          <cell r="A116" t="str">
            <v>2501-0604</v>
          </cell>
          <cell r="B116">
            <v>80</v>
          </cell>
        </row>
        <row r="117">
          <cell r="A117">
            <v>1682404</v>
          </cell>
          <cell r="B117">
            <v>80</v>
          </cell>
        </row>
        <row r="118">
          <cell r="A118">
            <v>219671</v>
          </cell>
          <cell r="B118">
            <v>80</v>
          </cell>
        </row>
        <row r="119">
          <cell r="A119">
            <v>184176</v>
          </cell>
          <cell r="B119">
            <v>80</v>
          </cell>
        </row>
        <row r="120">
          <cell r="A120">
            <v>220334</v>
          </cell>
          <cell r="B120">
            <v>80</v>
          </cell>
        </row>
        <row r="121">
          <cell r="A121" t="str">
            <v>7002-1216</v>
          </cell>
          <cell r="B121">
            <v>76</v>
          </cell>
        </row>
        <row r="122">
          <cell r="A122">
            <v>1680211</v>
          </cell>
          <cell r="B122">
            <v>76</v>
          </cell>
        </row>
        <row r="123">
          <cell r="A123" t="str">
            <v>6701-16-16</v>
          </cell>
          <cell r="B123">
            <v>74</v>
          </cell>
        </row>
        <row r="124">
          <cell r="A124" t="str">
            <v>2706LN-16-16</v>
          </cell>
          <cell r="B124">
            <v>72</v>
          </cell>
        </row>
        <row r="125">
          <cell r="A125">
            <v>1790405</v>
          </cell>
          <cell r="B125">
            <v>72</v>
          </cell>
        </row>
        <row r="126">
          <cell r="A126">
            <v>184434</v>
          </cell>
          <cell r="B126">
            <v>70</v>
          </cell>
        </row>
        <row r="127">
          <cell r="A127">
            <v>1643821</v>
          </cell>
          <cell r="B127">
            <v>70</v>
          </cell>
        </row>
        <row r="128">
          <cell r="A128">
            <v>1643947</v>
          </cell>
          <cell r="B128">
            <v>68</v>
          </cell>
        </row>
        <row r="129">
          <cell r="A129" t="str">
            <v>0304C-16</v>
          </cell>
          <cell r="B129">
            <v>60</v>
          </cell>
        </row>
        <row r="130">
          <cell r="A130" t="str">
            <v>QW16DP</v>
          </cell>
          <cell r="B130">
            <v>56</v>
          </cell>
        </row>
        <row r="131">
          <cell r="A131" t="str">
            <v>QAC1212FP</v>
          </cell>
          <cell r="B131">
            <v>56</v>
          </cell>
        </row>
        <row r="132">
          <cell r="A132" t="str">
            <v>2406-16-8</v>
          </cell>
          <cell r="B132">
            <v>54</v>
          </cell>
        </row>
        <row r="133">
          <cell r="A133" t="str">
            <v>QAN1616FP</v>
          </cell>
          <cell r="B133">
            <v>54</v>
          </cell>
        </row>
        <row r="134">
          <cell r="A134" t="str">
            <v>TCT4-30A</v>
          </cell>
          <cell r="B134">
            <v>52</v>
          </cell>
        </row>
        <row r="135">
          <cell r="A135">
            <v>1682402</v>
          </cell>
          <cell r="B135">
            <v>50</v>
          </cell>
        </row>
        <row r="136">
          <cell r="A136">
            <v>1280031</v>
          </cell>
          <cell r="B136">
            <v>50</v>
          </cell>
        </row>
        <row r="137">
          <cell r="A137">
            <v>183938</v>
          </cell>
          <cell r="B137">
            <v>50</v>
          </cell>
        </row>
        <row r="138">
          <cell r="A138" t="str">
            <v>3218-20-12</v>
          </cell>
          <cell r="B138">
            <v>48</v>
          </cell>
        </row>
        <row r="139">
          <cell r="A139" t="str">
            <v>TCT4-26.9A</v>
          </cell>
          <cell r="B139">
            <v>48</v>
          </cell>
        </row>
        <row r="140">
          <cell r="A140" t="str">
            <v>TCST5-33.7A</v>
          </cell>
          <cell r="B140">
            <v>48</v>
          </cell>
        </row>
        <row r="141">
          <cell r="A141" t="str">
            <v>6602-16-16</v>
          </cell>
          <cell r="B141">
            <v>46</v>
          </cell>
        </row>
        <row r="142">
          <cell r="A142" t="str">
            <v>QA8DC</v>
          </cell>
          <cell r="B142">
            <v>44</v>
          </cell>
        </row>
        <row r="143">
          <cell r="A143" t="str">
            <v>TCT3-22A</v>
          </cell>
          <cell r="B143">
            <v>40</v>
          </cell>
        </row>
        <row r="144">
          <cell r="A144" t="str">
            <v>6505-16-16</v>
          </cell>
          <cell r="B144">
            <v>40</v>
          </cell>
        </row>
        <row r="145">
          <cell r="A145" t="str">
            <v>0306-12</v>
          </cell>
          <cell r="B145">
            <v>40</v>
          </cell>
        </row>
        <row r="146">
          <cell r="A146">
            <v>1643937</v>
          </cell>
          <cell r="B146">
            <v>40</v>
          </cell>
        </row>
        <row r="147">
          <cell r="A147">
            <v>1716861</v>
          </cell>
          <cell r="B147">
            <v>40</v>
          </cell>
        </row>
        <row r="148">
          <cell r="A148">
            <v>1279843</v>
          </cell>
          <cell r="B148">
            <v>40</v>
          </cell>
        </row>
        <row r="149">
          <cell r="A149">
            <v>1280633</v>
          </cell>
          <cell r="B149">
            <v>40</v>
          </cell>
        </row>
        <row r="150">
          <cell r="A150" t="str">
            <v>2404-16-16</v>
          </cell>
          <cell r="B150">
            <v>40</v>
          </cell>
        </row>
        <row r="151">
          <cell r="A151" t="str">
            <v>5406-1604</v>
          </cell>
          <cell r="B151">
            <v>40</v>
          </cell>
        </row>
        <row r="152">
          <cell r="A152" t="str">
            <v>7045-0622</v>
          </cell>
          <cell r="B152">
            <v>40</v>
          </cell>
        </row>
        <row r="153">
          <cell r="A153" t="str">
            <v>2700LN-16-16</v>
          </cell>
          <cell r="B153">
            <v>36</v>
          </cell>
        </row>
        <row r="154">
          <cell r="A154" t="str">
            <v>QAC1616FP</v>
          </cell>
          <cell r="B154">
            <v>34</v>
          </cell>
        </row>
        <row r="155">
          <cell r="A155">
            <v>1280526</v>
          </cell>
          <cell r="B155">
            <v>32</v>
          </cell>
        </row>
        <row r="156">
          <cell r="A156" t="str">
            <v>6400-16-16</v>
          </cell>
          <cell r="B156">
            <v>32</v>
          </cell>
        </row>
        <row r="157">
          <cell r="A157">
            <v>184426</v>
          </cell>
          <cell r="B157">
            <v>32</v>
          </cell>
        </row>
        <row r="158">
          <cell r="A158" t="str">
            <v>2406-1204</v>
          </cell>
          <cell r="B158">
            <v>32</v>
          </cell>
        </row>
        <row r="159">
          <cell r="A159">
            <v>184300</v>
          </cell>
          <cell r="B159">
            <v>30</v>
          </cell>
        </row>
        <row r="160">
          <cell r="A160">
            <v>1936737</v>
          </cell>
          <cell r="B160">
            <v>30</v>
          </cell>
        </row>
        <row r="161">
          <cell r="A161" t="str">
            <v>2605-12-12-12</v>
          </cell>
          <cell r="B161">
            <v>30</v>
          </cell>
        </row>
        <row r="162">
          <cell r="A162" t="str">
            <v>QAN1212FP</v>
          </cell>
          <cell r="B162">
            <v>26</v>
          </cell>
        </row>
        <row r="163">
          <cell r="A163">
            <v>1717717</v>
          </cell>
          <cell r="B163">
            <v>24</v>
          </cell>
        </row>
        <row r="164">
          <cell r="A164" t="str">
            <v>5000-32-32</v>
          </cell>
          <cell r="B164">
            <v>24</v>
          </cell>
        </row>
        <row r="165">
          <cell r="A165" t="str">
            <v>5000-20-20</v>
          </cell>
          <cell r="B165">
            <v>24</v>
          </cell>
        </row>
        <row r="166">
          <cell r="A166">
            <v>1280757</v>
          </cell>
          <cell r="B166">
            <v>20</v>
          </cell>
        </row>
        <row r="167">
          <cell r="A167" t="str">
            <v>C0318-08</v>
          </cell>
          <cell r="B167">
            <v>20</v>
          </cell>
        </row>
        <row r="168">
          <cell r="A168" t="str">
            <v>3309-24-24</v>
          </cell>
          <cell r="B168">
            <v>20</v>
          </cell>
        </row>
        <row r="169">
          <cell r="A169" t="str">
            <v>5406-16-08</v>
          </cell>
          <cell r="B169">
            <v>20</v>
          </cell>
        </row>
        <row r="170">
          <cell r="A170">
            <v>183875</v>
          </cell>
          <cell r="B170">
            <v>20</v>
          </cell>
        </row>
        <row r="171">
          <cell r="A171" t="str">
            <v>QA12DC</v>
          </cell>
          <cell r="B171">
            <v>20</v>
          </cell>
        </row>
        <row r="172">
          <cell r="A172" t="str">
            <v>6401-1208</v>
          </cell>
          <cell r="B172">
            <v>16</v>
          </cell>
        </row>
        <row r="173">
          <cell r="A173" t="str">
            <v>2705LN-02-04</v>
          </cell>
          <cell r="B173">
            <v>16</v>
          </cell>
        </row>
        <row r="174">
          <cell r="A174" t="str">
            <v>5515-16-16</v>
          </cell>
          <cell r="B174">
            <v>16</v>
          </cell>
        </row>
        <row r="175">
          <cell r="A175" t="str">
            <v>6601-16-16</v>
          </cell>
          <cell r="B175">
            <v>16</v>
          </cell>
        </row>
        <row r="176">
          <cell r="A176" t="str">
            <v>6502-16-16</v>
          </cell>
          <cell r="B176">
            <v>16</v>
          </cell>
        </row>
        <row r="177">
          <cell r="A177" t="str">
            <v>QWNN2020FP</v>
          </cell>
          <cell r="B177">
            <v>12</v>
          </cell>
        </row>
        <row r="178">
          <cell r="A178" t="str">
            <v>QWNC2020FP</v>
          </cell>
          <cell r="B178">
            <v>12</v>
          </cell>
        </row>
        <row r="179">
          <cell r="A179">
            <v>184064</v>
          </cell>
          <cell r="B179">
            <v>10</v>
          </cell>
        </row>
        <row r="180">
          <cell r="A180">
            <v>1279968</v>
          </cell>
          <cell r="B180">
            <v>10</v>
          </cell>
        </row>
        <row r="181">
          <cell r="A181" t="str">
            <v>QB12DP</v>
          </cell>
          <cell r="B181">
            <v>10</v>
          </cell>
        </row>
        <row r="182">
          <cell r="A182" t="str">
            <v>QA12DP</v>
          </cell>
          <cell r="B182">
            <v>10</v>
          </cell>
        </row>
        <row r="183">
          <cell r="A183">
            <v>1280883</v>
          </cell>
          <cell r="B183">
            <v>10</v>
          </cell>
        </row>
        <row r="184">
          <cell r="A184" t="str">
            <v>QA16DC</v>
          </cell>
          <cell r="B184">
            <v>10</v>
          </cell>
        </row>
        <row r="185">
          <cell r="A185">
            <v>220826</v>
          </cell>
          <cell r="B185">
            <v>10</v>
          </cell>
        </row>
        <row r="186">
          <cell r="A186" t="str">
            <v>QA16DP</v>
          </cell>
          <cell r="B186">
            <v>10</v>
          </cell>
        </row>
        <row r="187">
          <cell r="A187" t="str">
            <v>5605-08-08-08</v>
          </cell>
          <cell r="B187">
            <v>10</v>
          </cell>
        </row>
        <row r="188">
          <cell r="A188" t="str">
            <v>QD-ISOAN16-16F</v>
          </cell>
          <cell r="B188">
            <v>8</v>
          </cell>
        </row>
        <row r="189">
          <cell r="A189" t="str">
            <v>QBC1616FP</v>
          </cell>
          <cell r="B189">
            <v>8</v>
          </cell>
        </row>
        <row r="190">
          <cell r="A190" t="str">
            <v>QD-ISOAC16-16F</v>
          </cell>
          <cell r="B190">
            <v>8</v>
          </cell>
        </row>
        <row r="191">
          <cell r="A191" t="str">
            <v>QB16DP</v>
          </cell>
          <cell r="B191">
            <v>8</v>
          </cell>
        </row>
        <row r="192">
          <cell r="A192" t="str">
            <v>QB16DC</v>
          </cell>
          <cell r="B192">
            <v>8</v>
          </cell>
        </row>
        <row r="193">
          <cell r="A193" t="str">
            <v>QBN1616FP</v>
          </cell>
          <cell r="B193">
            <v>8</v>
          </cell>
        </row>
        <row r="194">
          <cell r="A194" t="str">
            <v>QB12DC</v>
          </cell>
          <cell r="B194">
            <v>6</v>
          </cell>
        </row>
        <row r="195">
          <cell r="A195" t="str">
            <v>QVN88FP</v>
          </cell>
          <cell r="B195">
            <v>6</v>
          </cell>
        </row>
        <row r="196">
          <cell r="A196" t="str">
            <v>QVC88FP</v>
          </cell>
          <cell r="B196">
            <v>6</v>
          </cell>
        </row>
        <row r="197">
          <cell r="A197" t="str">
            <v>QBN1212FP</v>
          </cell>
          <cell r="B197">
            <v>6</v>
          </cell>
        </row>
        <row r="198">
          <cell r="A198" t="str">
            <v>5229-16</v>
          </cell>
          <cell r="B198">
            <v>5</v>
          </cell>
        </row>
        <row r="199">
          <cell r="A199" t="str">
            <v>7033-0808</v>
          </cell>
          <cell r="B199">
            <v>4</v>
          </cell>
        </row>
        <row r="200">
          <cell r="A200" t="str">
            <v>QWN20DC</v>
          </cell>
          <cell r="B200">
            <v>2</v>
          </cell>
        </row>
        <row r="201">
          <cell r="A201" t="str">
            <v>QWN20DP1-1/4"</v>
          </cell>
          <cell r="B201">
            <v>2</v>
          </cell>
        </row>
        <row r="202">
          <cell r="A202" t="str">
            <v>KIT-2FNP12-NPT-M</v>
          </cell>
          <cell r="B202">
            <v>2</v>
          </cell>
        </row>
        <row r="203">
          <cell r="A203" t="str">
            <v>KIT2FNP12-12SM</v>
          </cell>
          <cell r="B203">
            <v>2</v>
          </cell>
        </row>
        <row r="204">
          <cell r="A204" t="str">
            <v>KIT2FNB12</v>
          </cell>
          <cell r="B204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9348C-D32B-4AD7-91B0-953C5EEBCC8E}">
  <sheetPr filterMode="1"/>
  <dimension ref="A1:M1198"/>
  <sheetViews>
    <sheetView tabSelected="1" workbookViewId="0">
      <pane ySplit="1" topLeftCell="A368" activePane="bottomLeft" state="frozen"/>
      <selection pane="bottomLeft" activeCell="Q386" sqref="Q386"/>
    </sheetView>
  </sheetViews>
  <sheetFormatPr baseColWidth="10" defaultRowHeight="14.4" x14ac:dyDescent="0.3"/>
  <cols>
    <col min="1" max="1" width="15.21875" style="38" bestFit="1" customWidth="1"/>
    <col min="2" max="2" width="14" style="23" bestFit="1" customWidth="1"/>
    <col min="3" max="3" width="11.5546875" style="17"/>
    <col min="4" max="4" width="14.21875" style="24" customWidth="1"/>
    <col min="5" max="6" width="12.77734375" style="25" bestFit="1" customWidth="1"/>
    <col min="7" max="7" width="10.77734375" style="29" bestFit="1" customWidth="1"/>
    <col min="8" max="8" width="12.44140625" style="24" bestFit="1" customWidth="1"/>
    <col min="9" max="9" width="15" style="24" customWidth="1"/>
    <col min="10" max="10" width="17.6640625" style="24" bestFit="1" customWidth="1"/>
    <col min="11" max="11" width="11.5546875" style="26"/>
    <col min="12" max="12" width="11.5546875" style="29"/>
    <col min="13" max="16384" width="11.5546875" style="17"/>
  </cols>
  <sheetData>
    <row r="1" spans="1:13" ht="43.2" x14ac:dyDescent="0.3">
      <c r="A1" s="41" t="s">
        <v>2182</v>
      </c>
      <c r="B1" s="42" t="s">
        <v>72</v>
      </c>
      <c r="C1" s="43" t="s">
        <v>0</v>
      </c>
      <c r="D1" s="44" t="s">
        <v>1198</v>
      </c>
      <c r="E1" s="21" t="s">
        <v>1200</v>
      </c>
      <c r="F1" s="45" t="s">
        <v>1203</v>
      </c>
      <c r="G1" s="28" t="s">
        <v>1199</v>
      </c>
      <c r="H1" s="20" t="s">
        <v>1197</v>
      </c>
      <c r="I1" s="44" t="s">
        <v>2272</v>
      </c>
      <c r="J1" s="44" t="s">
        <v>2273</v>
      </c>
      <c r="K1" s="22" t="s">
        <v>1196</v>
      </c>
      <c r="L1" s="28" t="s">
        <v>1201</v>
      </c>
      <c r="M1" s="46" t="s">
        <v>2274</v>
      </c>
    </row>
    <row r="2" spans="1:13" customFormat="1" hidden="1" x14ac:dyDescent="0.3">
      <c r="A2" s="39"/>
      <c r="B2" s="3" t="s">
        <v>82</v>
      </c>
      <c r="C2" s="5"/>
      <c r="D2" s="9"/>
      <c r="E2" s="6"/>
      <c r="F2" s="6"/>
      <c r="G2" s="9"/>
      <c r="H2" s="9"/>
      <c r="I2" s="9"/>
      <c r="J2" s="9"/>
      <c r="K2" s="10"/>
      <c r="L2" s="30"/>
    </row>
    <row r="3" spans="1:13" hidden="1" x14ac:dyDescent="0.3">
      <c r="A3" s="39"/>
      <c r="B3" s="32" t="s">
        <v>73</v>
      </c>
      <c r="C3" s="33">
        <v>300</v>
      </c>
      <c r="D3" s="34">
        <v>0.119823490285715</v>
      </c>
      <c r="E3" s="35">
        <f>D3*C3</f>
        <v>35.947047085714502</v>
      </c>
      <c r="F3" s="35">
        <f>E3*1.15</f>
        <v>41.339104148571671</v>
      </c>
      <c r="G3" s="36">
        <f>(D3*1.15)*1.3</f>
        <v>0.1791361179771439</v>
      </c>
      <c r="H3" s="34">
        <f>G3*C3</f>
        <v>53.740835393143172</v>
      </c>
      <c r="I3" s="34">
        <v>0.24640000000000001</v>
      </c>
      <c r="J3" s="34">
        <f>I3*1.1</f>
        <v>0.27104</v>
      </c>
      <c r="K3" s="37">
        <f>(J3-G3)/J3</f>
        <v>0.33907866743969928</v>
      </c>
      <c r="L3" s="36">
        <f>J3*C3</f>
        <v>81.311999999999998</v>
      </c>
      <c r="M3"/>
    </row>
    <row r="4" spans="1:13" ht="17.25" hidden="1" customHeight="1" x14ac:dyDescent="0.3">
      <c r="A4" s="39"/>
      <c r="B4" s="32" t="s">
        <v>74</v>
      </c>
      <c r="C4" s="33">
        <v>300</v>
      </c>
      <c r="D4" s="34">
        <v>0.12980878114285699</v>
      </c>
      <c r="E4" s="35">
        <f t="shared" ref="E4:E11" si="0">D4*C4</f>
        <v>38.942634342857097</v>
      </c>
      <c r="F4" s="35">
        <f t="shared" ref="F4:F11" si="1">E4*1.15</f>
        <v>44.784029494285662</v>
      </c>
      <c r="G4" s="36">
        <f t="shared" ref="G4:G11" si="2">(D4*1.15)*1.3</f>
        <v>0.19406412780857119</v>
      </c>
      <c r="H4" s="34">
        <f t="shared" ref="H4:H11" si="3">G4*C4</f>
        <v>58.219238342571359</v>
      </c>
      <c r="I4" s="34">
        <v>0.30272000000000004</v>
      </c>
      <c r="J4" s="34">
        <f t="shared" ref="J4:J11" si="4">I4*1.1</f>
        <v>0.33299200000000007</v>
      </c>
      <c r="K4" s="37">
        <f t="shared" ref="K4:K11" si="5">(J4-G4)/J4</f>
        <v>0.4172108404749329</v>
      </c>
      <c r="L4" s="36">
        <f t="shared" ref="L4:L6" si="6">J4*C4</f>
        <v>99.897600000000025</v>
      </c>
      <c r="M4"/>
    </row>
    <row r="5" spans="1:13" ht="17.25" hidden="1" customHeight="1" x14ac:dyDescent="0.3">
      <c r="A5" s="39"/>
      <c r="B5" s="32" t="s">
        <v>75</v>
      </c>
      <c r="C5" s="33">
        <v>300</v>
      </c>
      <c r="D5" s="34">
        <v>0.18472788085714301</v>
      </c>
      <c r="E5" s="35">
        <f t="shared" si="0"/>
        <v>55.418364257142905</v>
      </c>
      <c r="F5" s="35">
        <f t="shared" si="1"/>
        <v>63.731118895714339</v>
      </c>
      <c r="G5" s="36">
        <f t="shared" si="2"/>
        <v>0.27616818188142878</v>
      </c>
      <c r="H5" s="34">
        <f t="shared" si="3"/>
        <v>82.850454564428631</v>
      </c>
      <c r="I5" s="34">
        <v>0.45760000000000006</v>
      </c>
      <c r="J5" s="34">
        <f t="shared" si="4"/>
        <v>0.50336000000000014</v>
      </c>
      <c r="K5" s="37">
        <f t="shared" si="5"/>
        <v>0.45135056047077898</v>
      </c>
      <c r="L5" s="36">
        <f t="shared" si="6"/>
        <v>151.00800000000004</v>
      </c>
      <c r="M5">
        <f>VLOOKUP(B5,[1]Feuil4!$A:$B,2,FALSE)</f>
        <v>190</v>
      </c>
    </row>
    <row r="6" spans="1:13" ht="17.25" hidden="1" customHeight="1" x14ac:dyDescent="0.3">
      <c r="A6" s="39"/>
      <c r="B6" s="32" t="s">
        <v>76</v>
      </c>
      <c r="C6" s="33">
        <v>300</v>
      </c>
      <c r="D6" s="34">
        <v>0.19637738685714301</v>
      </c>
      <c r="E6" s="35">
        <f t="shared" si="0"/>
        <v>58.913216057142904</v>
      </c>
      <c r="F6" s="35">
        <f t="shared" si="1"/>
        <v>67.750198465714334</v>
      </c>
      <c r="G6" s="36">
        <f t="shared" si="2"/>
        <v>0.29358419335142882</v>
      </c>
      <c r="H6" s="34">
        <f t="shared" si="3"/>
        <v>88.075258005428651</v>
      </c>
      <c r="I6" s="34">
        <v>0.60367999999999999</v>
      </c>
      <c r="J6" s="34">
        <f t="shared" si="4"/>
        <v>0.66404800000000008</v>
      </c>
      <c r="K6" s="37">
        <f t="shared" si="5"/>
        <v>0.55788709046420015</v>
      </c>
      <c r="L6" s="36">
        <f t="shared" si="6"/>
        <v>199.21440000000001</v>
      </c>
      <c r="M6"/>
    </row>
    <row r="7" spans="1:13" ht="17.25" hidden="1" customHeight="1" x14ac:dyDescent="0.3">
      <c r="A7" s="39"/>
      <c r="B7" s="32" t="s">
        <v>77</v>
      </c>
      <c r="C7" s="33">
        <v>300</v>
      </c>
      <c r="D7" s="34">
        <v>0.41272535542857203</v>
      </c>
      <c r="E7" s="35">
        <f t="shared" si="0"/>
        <v>123.81760662857161</v>
      </c>
      <c r="F7" s="35">
        <f t="shared" si="1"/>
        <v>142.39024762285734</v>
      </c>
      <c r="G7" s="36">
        <f t="shared" si="2"/>
        <v>0.61702440636571521</v>
      </c>
      <c r="H7" s="34">
        <f t="shared" si="3"/>
        <v>185.10732190971456</v>
      </c>
      <c r="I7" s="34">
        <v>0.75680000000000014</v>
      </c>
      <c r="J7" s="34">
        <f t="shared" si="4"/>
        <v>0.83248000000000022</v>
      </c>
      <c r="K7" s="37">
        <f t="shared" si="5"/>
        <v>0.25881173557837422</v>
      </c>
      <c r="L7" s="36">
        <f>J7*C7</f>
        <v>249.74400000000006</v>
      </c>
      <c r="M7"/>
    </row>
    <row r="8" spans="1:13" ht="17.25" hidden="1" customHeight="1" x14ac:dyDescent="0.3">
      <c r="A8" s="39"/>
      <c r="B8" s="32" t="s">
        <v>78</v>
      </c>
      <c r="C8" s="33">
        <v>100</v>
      </c>
      <c r="D8" s="34">
        <v>0.59911745142857298</v>
      </c>
      <c r="E8" s="35">
        <f t="shared" si="0"/>
        <v>59.911745142857299</v>
      </c>
      <c r="F8" s="35">
        <f t="shared" si="1"/>
        <v>68.898506914285889</v>
      </c>
      <c r="G8" s="36">
        <f t="shared" si="2"/>
        <v>0.89568058988571653</v>
      </c>
      <c r="H8" s="34">
        <f t="shared" si="3"/>
        <v>89.56805898857165</v>
      </c>
      <c r="I8" s="34">
        <v>1.2601600000000002</v>
      </c>
      <c r="J8" s="34">
        <f t="shared" si="4"/>
        <v>1.3861760000000003</v>
      </c>
      <c r="K8" s="37">
        <f t="shared" si="5"/>
        <v>0.35384785922875861</v>
      </c>
      <c r="L8" s="36">
        <f t="shared" ref="L8:L11" si="7">J8*C8</f>
        <v>138.61760000000004</v>
      </c>
      <c r="M8">
        <f>VLOOKUP(B8,[1]Feuil4!$A:$B,2,FALSE)</f>
        <v>60</v>
      </c>
    </row>
    <row r="9" spans="1:13" ht="17.25" hidden="1" customHeight="1" x14ac:dyDescent="0.3">
      <c r="A9" s="39"/>
      <c r="B9" s="32" t="s">
        <v>79</v>
      </c>
      <c r="C9" s="33">
        <v>50</v>
      </c>
      <c r="D9" s="34">
        <v>1.00485</v>
      </c>
      <c r="E9" s="35">
        <f t="shared" si="0"/>
        <v>50.2425</v>
      </c>
      <c r="F9" s="35">
        <f t="shared" si="1"/>
        <v>57.778874999999992</v>
      </c>
      <c r="G9" s="36">
        <f t="shared" si="2"/>
        <v>1.50225075</v>
      </c>
      <c r="H9" s="34">
        <f t="shared" si="3"/>
        <v>75.112537500000002</v>
      </c>
      <c r="I9" s="34">
        <v>2.4147200000000004</v>
      </c>
      <c r="J9" s="34">
        <f t="shared" si="4"/>
        <v>2.6561920000000008</v>
      </c>
      <c r="K9" s="37">
        <f t="shared" si="5"/>
        <v>0.43443442717996306</v>
      </c>
      <c r="L9" s="36">
        <f t="shared" si="7"/>
        <v>132.80960000000005</v>
      </c>
      <c r="M9"/>
    </row>
    <row r="10" spans="1:13" ht="17.25" hidden="1" customHeight="1" x14ac:dyDescent="0.3">
      <c r="A10" s="39"/>
      <c r="B10" s="32" t="s">
        <v>80</v>
      </c>
      <c r="C10" s="33">
        <v>50</v>
      </c>
      <c r="D10" s="34">
        <v>1.51515</v>
      </c>
      <c r="E10" s="35">
        <f t="shared" si="0"/>
        <v>75.757499999999993</v>
      </c>
      <c r="F10" s="35">
        <f t="shared" si="1"/>
        <v>87.121124999999992</v>
      </c>
      <c r="G10" s="36">
        <f t="shared" si="2"/>
        <v>2.2651492499999999</v>
      </c>
      <c r="H10" s="34">
        <f t="shared" si="3"/>
        <v>113.25746249999999</v>
      </c>
      <c r="I10" s="34">
        <v>3.2383999999999999</v>
      </c>
      <c r="J10" s="34">
        <f t="shared" si="4"/>
        <v>3.5622400000000001</v>
      </c>
      <c r="K10" s="37">
        <f t="shared" si="5"/>
        <v>0.36412222365702485</v>
      </c>
      <c r="L10" s="36">
        <f t="shared" si="7"/>
        <v>178.11199999999999</v>
      </c>
      <c r="M10"/>
    </row>
    <row r="11" spans="1:13" ht="17.25" hidden="1" customHeight="1" x14ac:dyDescent="0.3">
      <c r="A11" s="39"/>
      <c r="B11" s="32" t="s">
        <v>81</v>
      </c>
      <c r="C11" s="33">
        <v>50</v>
      </c>
      <c r="D11" s="34">
        <v>2.3572500000000001</v>
      </c>
      <c r="E11" s="35">
        <f t="shared" si="0"/>
        <v>117.8625</v>
      </c>
      <c r="F11" s="35">
        <f t="shared" si="1"/>
        <v>135.54187499999998</v>
      </c>
      <c r="G11" s="36">
        <f t="shared" si="2"/>
        <v>3.5240887499999998</v>
      </c>
      <c r="H11" s="34">
        <f t="shared" si="3"/>
        <v>176.20443749999998</v>
      </c>
      <c r="I11" s="34">
        <v>9.046400000000002</v>
      </c>
      <c r="J11" s="34">
        <f t="shared" si="4"/>
        <v>9.9510400000000025</v>
      </c>
      <c r="K11" s="37">
        <f t="shared" si="5"/>
        <v>0.6458572420571117</v>
      </c>
      <c r="L11" s="36">
        <f t="shared" si="7"/>
        <v>497.55200000000013</v>
      </c>
      <c r="M11"/>
    </row>
    <row r="12" spans="1:13" customFormat="1" ht="17.25" hidden="1" customHeight="1" x14ac:dyDescent="0.3">
      <c r="A12" s="39"/>
      <c r="B12" s="3" t="s">
        <v>92</v>
      </c>
      <c r="C12" s="5"/>
      <c r="D12" s="9"/>
      <c r="E12" s="6"/>
      <c r="F12" s="6"/>
      <c r="G12" s="9"/>
      <c r="H12" s="9"/>
      <c r="I12" s="9"/>
      <c r="J12" s="9"/>
      <c r="K12" s="10"/>
      <c r="L12" s="30"/>
    </row>
    <row r="13" spans="1:13" ht="17.25" hidden="1" customHeight="1" x14ac:dyDescent="0.3">
      <c r="A13" s="39"/>
      <c r="B13" s="32" t="s">
        <v>93</v>
      </c>
      <c r="C13" s="33">
        <v>300</v>
      </c>
      <c r="D13" s="34">
        <v>9.8188693428571505E-2</v>
      </c>
      <c r="E13" s="35">
        <f t="shared" ref="E13:E19" si="8">D13*C13</f>
        <v>29.456608028571452</v>
      </c>
      <c r="F13" s="35">
        <f t="shared" ref="F13:F19" si="9">E13*1.15</f>
        <v>33.875099232857167</v>
      </c>
      <c r="G13" s="36">
        <f t="shared" ref="G13:G19" si="10">(D13*1.15)*1.3</f>
        <v>0.14679209667571441</v>
      </c>
      <c r="H13" s="34">
        <f t="shared" ref="H13:H19" si="11">G13*C13</f>
        <v>44.037629002714326</v>
      </c>
      <c r="I13" s="34">
        <v>0.18304000000000004</v>
      </c>
      <c r="J13" s="34">
        <f t="shared" ref="J13:J19" si="12">I13*1.1</f>
        <v>0.20134400000000005</v>
      </c>
      <c r="K13" s="37">
        <f t="shared" ref="K13:K19" si="13">(J13-G13)/J13</f>
        <v>0.27093880783279178</v>
      </c>
      <c r="L13" s="36">
        <f>J13*C13</f>
        <v>60.403200000000012</v>
      </c>
      <c r="M13"/>
    </row>
    <row r="14" spans="1:13" ht="17.25" hidden="1" customHeight="1" x14ac:dyDescent="0.3">
      <c r="A14" s="39"/>
      <c r="B14" s="32" t="s">
        <v>94</v>
      </c>
      <c r="C14" s="33">
        <v>300</v>
      </c>
      <c r="D14" s="34">
        <v>0.12980878114285699</v>
      </c>
      <c r="E14" s="35">
        <f t="shared" si="8"/>
        <v>38.942634342857097</v>
      </c>
      <c r="F14" s="35">
        <f t="shared" si="9"/>
        <v>44.784029494285662</v>
      </c>
      <c r="G14" s="36">
        <f t="shared" si="10"/>
        <v>0.19406412780857119</v>
      </c>
      <c r="H14" s="34">
        <f t="shared" si="11"/>
        <v>58.219238342571359</v>
      </c>
      <c r="I14" s="34">
        <v>0.28746666666666665</v>
      </c>
      <c r="J14" s="34">
        <f t="shared" si="12"/>
        <v>0.31621333333333335</v>
      </c>
      <c r="K14" s="37">
        <f t="shared" si="13"/>
        <v>0.38628733405115373</v>
      </c>
      <c r="L14" s="36">
        <f t="shared" ref="L14:L19" si="14">J14*C14</f>
        <v>94.864000000000004</v>
      </c>
      <c r="M14"/>
    </row>
    <row r="15" spans="1:13" ht="17.25" hidden="1" customHeight="1" x14ac:dyDescent="0.3">
      <c r="A15" s="39"/>
      <c r="B15" s="32" t="s">
        <v>95</v>
      </c>
      <c r="C15" s="33">
        <v>300</v>
      </c>
      <c r="D15" s="34">
        <v>0.20636267771428499</v>
      </c>
      <c r="E15" s="35">
        <f t="shared" si="8"/>
        <v>61.908803314285493</v>
      </c>
      <c r="F15" s="35">
        <f t="shared" si="9"/>
        <v>71.195123811428317</v>
      </c>
      <c r="G15" s="36">
        <f t="shared" si="10"/>
        <v>0.30851220318285605</v>
      </c>
      <c r="H15" s="34">
        <f t="shared" si="11"/>
        <v>92.553660954856809</v>
      </c>
      <c r="I15" s="34">
        <v>0.42240000000000005</v>
      </c>
      <c r="J15" s="34">
        <f t="shared" si="12"/>
        <v>0.46464000000000011</v>
      </c>
      <c r="K15" s="37">
        <f t="shared" si="13"/>
        <v>0.33601884645563024</v>
      </c>
      <c r="L15" s="36">
        <f t="shared" si="14"/>
        <v>139.39200000000002</v>
      </c>
      <c r="M15">
        <f>VLOOKUP(B15,[1]Feuil4!$A:$B,2,FALSE)</f>
        <v>110</v>
      </c>
    </row>
    <row r="16" spans="1:13" ht="17.25" hidden="1" customHeight="1" x14ac:dyDescent="0.3">
      <c r="A16" s="39"/>
      <c r="B16" s="32" t="s">
        <v>96</v>
      </c>
      <c r="C16" s="33">
        <v>300</v>
      </c>
      <c r="D16" s="34">
        <v>0.249632271428572</v>
      </c>
      <c r="E16" s="35">
        <f t="shared" si="8"/>
        <v>74.889681428571606</v>
      </c>
      <c r="F16" s="35">
        <f t="shared" si="9"/>
        <v>86.12313364285734</v>
      </c>
      <c r="G16" s="36">
        <f t="shared" si="10"/>
        <v>0.37320024578571515</v>
      </c>
      <c r="H16" s="34">
        <f t="shared" si="11"/>
        <v>111.96007373571454</v>
      </c>
      <c r="I16" s="34">
        <v>0.52800000000000002</v>
      </c>
      <c r="J16" s="34">
        <f t="shared" si="12"/>
        <v>0.58080000000000009</v>
      </c>
      <c r="K16" s="37">
        <f t="shared" si="13"/>
        <v>0.35743759334415448</v>
      </c>
      <c r="L16" s="36">
        <f t="shared" si="14"/>
        <v>174.24000000000004</v>
      </c>
      <c r="M16"/>
    </row>
    <row r="17" spans="1:13" ht="17.25" hidden="1" customHeight="1" x14ac:dyDescent="0.3">
      <c r="A17" s="39"/>
      <c r="B17" s="32" t="s">
        <v>97</v>
      </c>
      <c r="C17" s="33">
        <v>300</v>
      </c>
      <c r="D17" s="34">
        <v>0.36945576171428501</v>
      </c>
      <c r="E17" s="35">
        <f t="shared" si="8"/>
        <v>110.83672851428551</v>
      </c>
      <c r="F17" s="35">
        <f t="shared" si="9"/>
        <v>127.46223779142832</v>
      </c>
      <c r="G17" s="36">
        <f t="shared" si="10"/>
        <v>0.552336363762856</v>
      </c>
      <c r="H17" s="34">
        <f t="shared" si="11"/>
        <v>165.70090912885681</v>
      </c>
      <c r="I17" s="34">
        <v>0.73920000000000019</v>
      </c>
      <c r="J17" s="34">
        <f t="shared" si="12"/>
        <v>0.81312000000000029</v>
      </c>
      <c r="K17" s="37">
        <f t="shared" si="13"/>
        <v>0.32071974153525212</v>
      </c>
      <c r="L17" s="36">
        <f t="shared" si="14"/>
        <v>243.93600000000009</v>
      </c>
      <c r="M17"/>
    </row>
    <row r="18" spans="1:13" ht="17.25" hidden="1" customHeight="1" x14ac:dyDescent="0.3">
      <c r="A18" s="39"/>
      <c r="B18" s="32" t="s">
        <v>98</v>
      </c>
      <c r="C18" s="33">
        <v>100</v>
      </c>
      <c r="D18" s="34">
        <v>0.58591242571428503</v>
      </c>
      <c r="E18" s="35">
        <f t="shared" si="8"/>
        <v>58.591242571428502</v>
      </c>
      <c r="F18" s="35">
        <f t="shared" si="9"/>
        <v>67.379928957142766</v>
      </c>
      <c r="G18" s="36">
        <f t="shared" si="10"/>
        <v>0.87593907644285607</v>
      </c>
      <c r="H18" s="34">
        <f t="shared" si="11"/>
        <v>87.593907644285608</v>
      </c>
      <c r="I18" s="34">
        <v>1.3059200000000002</v>
      </c>
      <c r="J18" s="34">
        <f t="shared" si="12"/>
        <v>1.4365120000000002</v>
      </c>
      <c r="K18" s="37">
        <f t="shared" si="13"/>
        <v>0.39023198104655171</v>
      </c>
      <c r="L18" s="36">
        <f t="shared" si="14"/>
        <v>143.65120000000002</v>
      </c>
      <c r="M18">
        <f>VLOOKUP(B18,[1]Feuil4!$A:$B,2,FALSE)</f>
        <v>510</v>
      </c>
    </row>
    <row r="19" spans="1:13" ht="17.25" hidden="1" customHeight="1" x14ac:dyDescent="0.3">
      <c r="A19" s="39"/>
      <c r="B19" s="32" t="s">
        <v>99</v>
      </c>
      <c r="C19" s="33">
        <v>100</v>
      </c>
      <c r="D19" s="34">
        <v>0.83210757142857195</v>
      </c>
      <c r="E19" s="35">
        <f t="shared" si="8"/>
        <v>83.21075714285719</v>
      </c>
      <c r="F19" s="35">
        <f t="shared" si="9"/>
        <v>95.692370714285758</v>
      </c>
      <c r="G19" s="36">
        <f t="shared" si="10"/>
        <v>1.244000819285715</v>
      </c>
      <c r="H19" s="34">
        <f t="shared" si="11"/>
        <v>124.40008192857151</v>
      </c>
      <c r="I19" s="34">
        <v>2.5168000000000004</v>
      </c>
      <c r="J19" s="34">
        <f t="shared" si="12"/>
        <v>2.7684800000000007</v>
      </c>
      <c r="K19" s="37">
        <f t="shared" si="13"/>
        <v>0.55065565968122776</v>
      </c>
      <c r="L19" s="36">
        <f t="shared" si="14"/>
        <v>276.84800000000007</v>
      </c>
      <c r="M19"/>
    </row>
    <row r="20" spans="1:13" customFormat="1" ht="17.25" hidden="1" customHeight="1" x14ac:dyDescent="0.3">
      <c r="A20" s="39"/>
      <c r="B20" s="3" t="s">
        <v>91</v>
      </c>
      <c r="C20" s="5"/>
      <c r="D20" s="9"/>
      <c r="E20" s="6"/>
      <c r="F20" s="6"/>
      <c r="G20" s="9"/>
      <c r="H20" s="9"/>
      <c r="I20" s="9"/>
      <c r="J20" s="9"/>
      <c r="K20" s="10"/>
      <c r="L20" s="30"/>
    </row>
    <row r="21" spans="1:13" hidden="1" x14ac:dyDescent="0.3">
      <c r="A21" s="39"/>
      <c r="B21" s="18" t="s">
        <v>83</v>
      </c>
      <c r="C21" s="19">
        <v>300</v>
      </c>
      <c r="D21" s="20">
        <v>8.3210757142857195E-2</v>
      </c>
      <c r="E21" s="21">
        <f t="shared" ref="E21:E28" si="15">D21*C21</f>
        <v>24.963227142857157</v>
      </c>
      <c r="F21" s="21">
        <f t="shared" ref="F21:F28" si="16">E21*1.15</f>
        <v>28.707711214285727</v>
      </c>
      <c r="G21" s="28">
        <f t="shared" ref="G21:G28" si="17">(D21*1.15)*1.3</f>
        <v>0.12440008192857151</v>
      </c>
      <c r="H21" s="20">
        <f t="shared" ref="H21:H28" si="18">G21*C21</f>
        <v>37.320024578571449</v>
      </c>
      <c r="I21" s="20">
        <v>0.11498666666666667</v>
      </c>
      <c r="J21" s="20">
        <f t="shared" ref="J21:J28" si="19">I21*1.1</f>
        <v>0.12648533333333334</v>
      </c>
      <c r="K21" s="22">
        <f t="shared" ref="K21:K28" si="20">(J21-G21)/J21</f>
        <v>1.6486112261462446E-2</v>
      </c>
      <c r="L21" s="27">
        <f>J21*C21</f>
        <v>37.945599999999999</v>
      </c>
      <c r="M21"/>
    </row>
    <row r="22" spans="1:13" hidden="1" x14ac:dyDescent="0.3">
      <c r="A22" s="39"/>
      <c r="B22" s="32" t="s">
        <v>84</v>
      </c>
      <c r="C22" s="33">
        <v>300</v>
      </c>
      <c r="D22" s="34">
        <v>8.9249999999999996E-2</v>
      </c>
      <c r="E22" s="35">
        <f t="shared" si="15"/>
        <v>26.774999999999999</v>
      </c>
      <c r="F22" s="35">
        <f t="shared" si="16"/>
        <v>30.791249999999994</v>
      </c>
      <c r="G22" s="36">
        <f t="shared" si="17"/>
        <v>0.13342874999999998</v>
      </c>
      <c r="H22" s="34">
        <f t="shared" si="18"/>
        <v>40.028624999999998</v>
      </c>
      <c r="I22" s="34">
        <v>0.22176000000000001</v>
      </c>
      <c r="J22" s="34">
        <f t="shared" si="19"/>
        <v>0.24393600000000004</v>
      </c>
      <c r="K22" s="37">
        <f t="shared" si="20"/>
        <v>0.45301738980716266</v>
      </c>
      <c r="L22" s="36">
        <f>J22*C22</f>
        <v>73.180800000000019</v>
      </c>
      <c r="M22"/>
    </row>
    <row r="23" spans="1:13" hidden="1" x14ac:dyDescent="0.3">
      <c r="A23" s="39"/>
      <c r="B23" s="18" t="s">
        <v>85</v>
      </c>
      <c r="C23" s="19">
        <v>300</v>
      </c>
      <c r="D23" s="20">
        <v>0.11649506</v>
      </c>
      <c r="E23" s="21">
        <f t="shared" si="15"/>
        <v>34.948518</v>
      </c>
      <c r="F23" s="21">
        <f t="shared" si="16"/>
        <v>40.190795699999995</v>
      </c>
      <c r="G23" s="28">
        <f t="shared" si="17"/>
        <v>0.17416011469999998</v>
      </c>
      <c r="H23" s="20">
        <f t="shared" si="18"/>
        <v>52.248034409999995</v>
      </c>
      <c r="I23" s="20">
        <v>0.15136000000000002</v>
      </c>
      <c r="J23" s="20">
        <f t="shared" si="19"/>
        <v>0.16649600000000003</v>
      </c>
      <c r="K23" s="22">
        <f t="shared" si="20"/>
        <v>-4.6031824788583177E-2</v>
      </c>
      <c r="L23" s="27">
        <f t="shared" ref="L23:L27" si="21">J23*C23</f>
        <v>49.948800000000013</v>
      </c>
      <c r="M23"/>
    </row>
    <row r="24" spans="1:13" hidden="1" x14ac:dyDescent="0.3">
      <c r="A24" s="39"/>
      <c r="B24" s="18" t="s">
        <v>86</v>
      </c>
      <c r="C24" s="19">
        <v>300</v>
      </c>
      <c r="D24" s="20">
        <v>0.14977936285714299</v>
      </c>
      <c r="E24" s="21">
        <f t="shared" si="15"/>
        <v>44.9338088571429</v>
      </c>
      <c r="F24" s="21">
        <f t="shared" si="16"/>
        <v>51.673880185714332</v>
      </c>
      <c r="G24" s="28">
        <f t="shared" si="17"/>
        <v>0.22392014747142877</v>
      </c>
      <c r="H24" s="20">
        <f t="shared" si="18"/>
        <v>67.176044241428627</v>
      </c>
      <c r="I24" s="20">
        <v>0.21120000000000003</v>
      </c>
      <c r="J24" s="20">
        <f t="shared" si="19"/>
        <v>0.23232000000000005</v>
      </c>
      <c r="K24" s="22">
        <f t="shared" si="20"/>
        <v>3.6156390016233129E-2</v>
      </c>
      <c r="L24" s="27">
        <f t="shared" si="21"/>
        <v>69.696000000000012</v>
      </c>
      <c r="M24">
        <f>VLOOKUP(B24,[1]Feuil4!$A:$B,2,FALSE)</f>
        <v>140</v>
      </c>
    </row>
    <row r="25" spans="1:13" hidden="1" x14ac:dyDescent="0.3">
      <c r="A25" s="39"/>
      <c r="B25" s="18" t="s">
        <v>87</v>
      </c>
      <c r="C25" s="19">
        <v>300</v>
      </c>
      <c r="D25" s="20">
        <v>0.18139945057142801</v>
      </c>
      <c r="E25" s="21">
        <f t="shared" si="15"/>
        <v>54.419835171428403</v>
      </c>
      <c r="F25" s="21">
        <f t="shared" si="16"/>
        <v>62.582810447142656</v>
      </c>
      <c r="G25" s="28">
        <f t="shared" si="17"/>
        <v>0.27119217860428485</v>
      </c>
      <c r="H25" s="20">
        <f t="shared" si="18"/>
        <v>81.357653581285462</v>
      </c>
      <c r="I25" s="20">
        <v>0.24640000000000001</v>
      </c>
      <c r="J25" s="20">
        <f t="shared" si="19"/>
        <v>0.27104</v>
      </c>
      <c r="K25" s="22">
        <f t="shared" si="20"/>
        <v>-5.6146179266841493E-4</v>
      </c>
      <c r="L25" s="27">
        <f t="shared" si="21"/>
        <v>81.311999999999998</v>
      </c>
      <c r="M25"/>
    </row>
    <row r="26" spans="1:13" hidden="1" x14ac:dyDescent="0.3">
      <c r="A26" s="39"/>
      <c r="B26" s="32" t="s">
        <v>88</v>
      </c>
      <c r="C26" s="33">
        <v>300</v>
      </c>
      <c r="D26" s="34">
        <v>0.2016</v>
      </c>
      <c r="E26" s="35">
        <f t="shared" si="15"/>
        <v>60.480000000000004</v>
      </c>
      <c r="F26" s="35">
        <f t="shared" si="16"/>
        <v>69.551999999999992</v>
      </c>
      <c r="G26" s="36">
        <f t="shared" si="17"/>
        <v>0.30139199999999999</v>
      </c>
      <c r="H26" s="34">
        <f t="shared" si="18"/>
        <v>90.417599999999993</v>
      </c>
      <c r="I26" s="34">
        <v>0.35200000000000004</v>
      </c>
      <c r="J26" s="34">
        <f t="shared" si="19"/>
        <v>0.38720000000000004</v>
      </c>
      <c r="K26" s="37">
        <f t="shared" si="20"/>
        <v>0.22161157024793399</v>
      </c>
      <c r="L26" s="36">
        <f t="shared" si="21"/>
        <v>116.16000000000001</v>
      </c>
      <c r="M26"/>
    </row>
    <row r="27" spans="1:13" hidden="1" x14ac:dyDescent="0.3">
      <c r="A27" s="39"/>
      <c r="B27" s="32" t="s">
        <v>89</v>
      </c>
      <c r="C27" s="33">
        <v>100</v>
      </c>
      <c r="D27" s="34">
        <v>0.301931746031746</v>
      </c>
      <c r="E27" s="35">
        <f t="shared" si="15"/>
        <v>30.193174603174601</v>
      </c>
      <c r="F27" s="35">
        <f t="shared" si="16"/>
        <v>34.72215079365079</v>
      </c>
      <c r="G27" s="36">
        <f t="shared" si="17"/>
        <v>0.4513879603174602</v>
      </c>
      <c r="H27" s="34">
        <f t="shared" si="18"/>
        <v>45.138796031746018</v>
      </c>
      <c r="I27" s="34">
        <v>0.52800000000000002</v>
      </c>
      <c r="J27" s="34">
        <f t="shared" si="19"/>
        <v>0.58080000000000009</v>
      </c>
      <c r="K27" s="37">
        <f t="shared" si="20"/>
        <v>0.22281687273164577</v>
      </c>
      <c r="L27" s="36">
        <f t="shared" si="21"/>
        <v>58.080000000000013</v>
      </c>
      <c r="M27">
        <f>VLOOKUP(B27,[1]Feuil4!$A:$B,2,FALSE)</f>
        <v>380</v>
      </c>
    </row>
    <row r="28" spans="1:13" hidden="1" x14ac:dyDescent="0.3">
      <c r="A28" s="39"/>
      <c r="B28" s="32" t="s">
        <v>90</v>
      </c>
      <c r="C28" s="33">
        <v>100</v>
      </c>
      <c r="D28" s="34">
        <v>0.43746031746031799</v>
      </c>
      <c r="E28" s="35">
        <f t="shared" si="15"/>
        <v>43.746031746031797</v>
      </c>
      <c r="F28" s="35">
        <f t="shared" si="16"/>
        <v>50.30793650793656</v>
      </c>
      <c r="G28" s="36">
        <f t="shared" si="17"/>
        <v>0.65400317460317536</v>
      </c>
      <c r="H28" s="34">
        <f t="shared" si="18"/>
        <v>65.400317460317538</v>
      </c>
      <c r="I28" s="34">
        <v>1.12992</v>
      </c>
      <c r="J28" s="34">
        <f t="shared" si="19"/>
        <v>1.2429120000000002</v>
      </c>
      <c r="K28" s="37">
        <f t="shared" si="20"/>
        <v>0.4738137739412161</v>
      </c>
      <c r="L28" s="36">
        <f>J28*C28</f>
        <v>124.29120000000002</v>
      </c>
      <c r="M28" t="e">
        <f>VLOOKUP(B28,[1]Feuil4!$A:$B,2,FALSE)</f>
        <v>#N/A</v>
      </c>
    </row>
    <row r="29" spans="1:13" customFormat="1" ht="17.25" hidden="1" customHeight="1" x14ac:dyDescent="0.3">
      <c r="A29" s="39"/>
      <c r="B29" s="3" t="s">
        <v>100</v>
      </c>
      <c r="C29" s="5"/>
      <c r="D29" s="9"/>
      <c r="E29" s="6"/>
      <c r="F29" s="6"/>
      <c r="G29" s="9"/>
      <c r="H29" s="9"/>
      <c r="I29" s="9"/>
      <c r="J29" s="9"/>
      <c r="K29" s="10"/>
      <c r="L29" s="30"/>
    </row>
    <row r="30" spans="1:13" ht="17.25" hidden="1" customHeight="1" x14ac:dyDescent="0.3">
      <c r="A30" s="39" t="s">
        <v>2184</v>
      </c>
      <c r="B30" s="32" t="s">
        <v>2183</v>
      </c>
      <c r="C30" s="33">
        <v>300</v>
      </c>
      <c r="D30" s="34"/>
      <c r="E30" s="35"/>
      <c r="F30" s="35"/>
      <c r="G30" s="36"/>
      <c r="H30" s="34"/>
      <c r="I30" s="34"/>
      <c r="J30" s="34"/>
      <c r="K30" s="37"/>
      <c r="L30" s="36"/>
      <c r="M30">
        <f>VLOOKUP(B30,[1]Feuil4!$A:$B,2,FALSE)</f>
        <v>2556</v>
      </c>
    </row>
    <row r="31" spans="1:13" ht="17.25" customHeight="1" x14ac:dyDescent="0.3">
      <c r="A31" s="39" t="s">
        <v>1204</v>
      </c>
      <c r="B31" s="32" t="s">
        <v>102</v>
      </c>
      <c r="C31" s="33">
        <v>300</v>
      </c>
      <c r="D31" s="34">
        <v>0.49980000000000002</v>
      </c>
      <c r="E31" s="35">
        <f t="shared" ref="E31:E50" si="22">D31*C31</f>
        <v>149.94</v>
      </c>
      <c r="F31" s="35">
        <f t="shared" ref="F31:F50" si="23">E31*1.15</f>
        <v>172.43099999999998</v>
      </c>
      <c r="G31" s="36">
        <f t="shared" ref="G31:G50" si="24">(D31*1.15)*1.3</f>
        <v>0.747201</v>
      </c>
      <c r="H31" s="34">
        <f t="shared" ref="H31:H50" si="25">G31*C31</f>
        <v>224.16030000000001</v>
      </c>
      <c r="I31" s="34">
        <v>0.88</v>
      </c>
      <c r="J31" s="34">
        <f t="shared" ref="J31:J50" si="26">I31*1.1</f>
        <v>0.96800000000000008</v>
      </c>
      <c r="K31" s="37">
        <f t="shared" ref="K31:K50" si="27">(J31-G31)/J31</f>
        <v>0.22809814049586782</v>
      </c>
      <c r="L31" s="36">
        <f>J31*C31</f>
        <v>290.40000000000003</v>
      </c>
      <c r="M31" t="e">
        <f>VLOOKUP(A31,[1]Feuil4!$A:$B,2,FALSE)</f>
        <v>#N/A</v>
      </c>
    </row>
    <row r="32" spans="1:13" ht="17.25" customHeight="1" x14ac:dyDescent="0.3">
      <c r="A32" s="39" t="s">
        <v>1205</v>
      </c>
      <c r="B32" s="32" t="s">
        <v>103</v>
      </c>
      <c r="C32" s="33">
        <v>300</v>
      </c>
      <c r="D32" s="34">
        <v>0.45045000000000002</v>
      </c>
      <c r="E32" s="35">
        <f t="shared" si="22"/>
        <v>135.13499999999999</v>
      </c>
      <c r="F32" s="35">
        <f t="shared" si="23"/>
        <v>155.40524999999997</v>
      </c>
      <c r="G32" s="36">
        <f t="shared" si="24"/>
        <v>0.67342275000000007</v>
      </c>
      <c r="H32" s="34">
        <f t="shared" si="25"/>
        <v>202.02682500000003</v>
      </c>
      <c r="I32" s="34">
        <v>0.88</v>
      </c>
      <c r="J32" s="34">
        <f t="shared" si="26"/>
        <v>0.96800000000000008</v>
      </c>
      <c r="K32" s="37">
        <f t="shared" si="27"/>
        <v>0.3043153409090909</v>
      </c>
      <c r="L32" s="36">
        <f>J32*C32</f>
        <v>290.40000000000003</v>
      </c>
      <c r="M32" t="e">
        <f>VLOOKUP(A32,[1]Feuil4!$A:$B,2,FALSE)</f>
        <v>#N/A</v>
      </c>
    </row>
    <row r="33" spans="1:13" x14ac:dyDescent="0.3">
      <c r="A33" s="39" t="s">
        <v>1206</v>
      </c>
      <c r="B33" s="32" t="s">
        <v>104</v>
      </c>
      <c r="C33" s="33">
        <v>300</v>
      </c>
      <c r="D33" s="34">
        <v>0.51424247914285703</v>
      </c>
      <c r="E33" s="35">
        <f t="shared" si="22"/>
        <v>154.2727437428571</v>
      </c>
      <c r="F33" s="35">
        <f t="shared" si="23"/>
        <v>177.41365530428564</v>
      </c>
      <c r="G33" s="36">
        <f t="shared" si="24"/>
        <v>0.76879250631857121</v>
      </c>
      <c r="H33" s="34">
        <f t="shared" si="25"/>
        <v>230.63775189557137</v>
      </c>
      <c r="I33" s="34">
        <v>0.88</v>
      </c>
      <c r="J33" s="34">
        <f t="shared" si="26"/>
        <v>0.96800000000000008</v>
      </c>
      <c r="K33" s="37">
        <f t="shared" si="27"/>
        <v>0.2057928653733769</v>
      </c>
      <c r="L33" s="36">
        <f>J33*C33</f>
        <v>290.40000000000003</v>
      </c>
      <c r="M33" t="e">
        <f>VLOOKUP(A33,[1]Feuil4!$A:$B,2,FALSE)</f>
        <v>#N/A</v>
      </c>
    </row>
    <row r="34" spans="1:13" x14ac:dyDescent="0.3">
      <c r="A34" s="39" t="s">
        <v>1207</v>
      </c>
      <c r="B34" s="32" t="s">
        <v>105</v>
      </c>
      <c r="C34" s="33">
        <v>300</v>
      </c>
      <c r="D34" s="34">
        <v>0.63314999999999999</v>
      </c>
      <c r="E34" s="35">
        <f t="shared" si="22"/>
        <v>189.94499999999999</v>
      </c>
      <c r="F34" s="35">
        <f t="shared" si="23"/>
        <v>218.43674999999999</v>
      </c>
      <c r="G34" s="36">
        <f t="shared" si="24"/>
        <v>0.94655924999999985</v>
      </c>
      <c r="H34" s="34">
        <f t="shared" si="25"/>
        <v>283.96777499999996</v>
      </c>
      <c r="I34" s="34">
        <v>1.3375999999999999</v>
      </c>
      <c r="J34" s="34">
        <f t="shared" si="26"/>
        <v>1.47136</v>
      </c>
      <c r="K34" s="37">
        <f t="shared" si="27"/>
        <v>0.35667732573945204</v>
      </c>
      <c r="L34" s="36">
        <f>J34*C34</f>
        <v>441.40800000000002</v>
      </c>
      <c r="M34" t="e">
        <f>VLOOKUP(A34,[1]Feuil4!$A:$B,2,FALSE)</f>
        <v>#N/A</v>
      </c>
    </row>
    <row r="35" spans="1:13" x14ac:dyDescent="0.3">
      <c r="A35" s="39" t="s">
        <v>1208</v>
      </c>
      <c r="B35" s="32" t="s">
        <v>106</v>
      </c>
      <c r="C35" s="33">
        <v>300</v>
      </c>
      <c r="D35" s="34">
        <v>0.63314999999999999</v>
      </c>
      <c r="E35" s="35">
        <f t="shared" si="22"/>
        <v>189.94499999999999</v>
      </c>
      <c r="F35" s="35">
        <f t="shared" si="23"/>
        <v>218.43674999999999</v>
      </c>
      <c r="G35" s="36">
        <f t="shared" si="24"/>
        <v>0.94655924999999985</v>
      </c>
      <c r="H35" s="34">
        <f t="shared" si="25"/>
        <v>283.96777499999996</v>
      </c>
      <c r="I35" s="34">
        <v>1.0912000000000002</v>
      </c>
      <c r="J35" s="34">
        <f t="shared" si="26"/>
        <v>1.2003200000000003</v>
      </c>
      <c r="K35" s="37">
        <f t="shared" si="27"/>
        <v>0.2114109154225543</v>
      </c>
      <c r="L35" s="36">
        <f t="shared" ref="L35:L36" si="28">J35*C35</f>
        <v>360.09600000000006</v>
      </c>
      <c r="M35" t="e">
        <f>VLOOKUP(A35,[1]Feuil4!$A:$B,2,FALSE)</f>
        <v>#N/A</v>
      </c>
    </row>
    <row r="36" spans="1:13" x14ac:dyDescent="0.3">
      <c r="A36" s="39" t="s">
        <v>1209</v>
      </c>
      <c r="B36" s="32" t="s">
        <v>107</v>
      </c>
      <c r="C36" s="33">
        <v>300</v>
      </c>
      <c r="D36" s="34">
        <v>0.66402184200000003</v>
      </c>
      <c r="E36" s="35">
        <f t="shared" si="22"/>
        <v>199.20655260000001</v>
      </c>
      <c r="F36" s="35">
        <f t="shared" si="23"/>
        <v>229.08753548999999</v>
      </c>
      <c r="G36" s="36">
        <f t="shared" si="24"/>
        <v>0.99271265379000007</v>
      </c>
      <c r="H36" s="34">
        <f t="shared" si="25"/>
        <v>297.813796137</v>
      </c>
      <c r="I36" s="34">
        <v>1.1968000000000001</v>
      </c>
      <c r="J36" s="34">
        <f t="shared" si="26"/>
        <v>1.3164800000000001</v>
      </c>
      <c r="K36" s="37">
        <f t="shared" si="27"/>
        <v>0.24593411689505348</v>
      </c>
      <c r="L36" s="36">
        <f t="shared" si="28"/>
        <v>394.94400000000002</v>
      </c>
      <c r="M36" t="e">
        <f>VLOOKUP(A36,[1]Feuil4!$A:$B,2,FALSE)</f>
        <v>#N/A</v>
      </c>
    </row>
    <row r="37" spans="1:13" x14ac:dyDescent="0.3">
      <c r="A37" s="39" t="s">
        <v>1210</v>
      </c>
      <c r="B37" s="32" t="s">
        <v>108</v>
      </c>
      <c r="C37" s="33">
        <v>300</v>
      </c>
      <c r="D37" s="34">
        <v>0.68066399342857198</v>
      </c>
      <c r="E37" s="35">
        <f t="shared" si="22"/>
        <v>204.1991980285716</v>
      </c>
      <c r="F37" s="35">
        <f t="shared" si="23"/>
        <v>234.82907773285731</v>
      </c>
      <c r="G37" s="36">
        <f t="shared" si="24"/>
        <v>1.0175926701757152</v>
      </c>
      <c r="H37" s="34">
        <f t="shared" si="25"/>
        <v>305.27780105271455</v>
      </c>
      <c r="I37" s="34">
        <v>1.5488000000000002</v>
      </c>
      <c r="J37" s="34">
        <f t="shared" si="26"/>
        <v>1.7036800000000003</v>
      </c>
      <c r="K37" s="37">
        <f t="shared" si="27"/>
        <v>0.40270903563127169</v>
      </c>
      <c r="L37" s="36">
        <f t="shared" ref="L37:L46" si="29">J37*C37</f>
        <v>511.1040000000001</v>
      </c>
      <c r="M37" t="e">
        <f>VLOOKUP(A37,[1]Feuil4!$A:$B,2,FALSE)</f>
        <v>#N/A</v>
      </c>
    </row>
    <row r="38" spans="1:13" x14ac:dyDescent="0.3">
      <c r="A38" s="39" t="s">
        <v>1211</v>
      </c>
      <c r="B38" s="32" t="s">
        <v>109</v>
      </c>
      <c r="C38" s="33">
        <v>300</v>
      </c>
      <c r="D38" s="34">
        <v>0.706666666666667</v>
      </c>
      <c r="E38" s="35">
        <f t="shared" si="22"/>
        <v>212.00000000000011</v>
      </c>
      <c r="F38" s="35">
        <f t="shared" si="23"/>
        <v>243.80000000000013</v>
      </c>
      <c r="G38" s="36">
        <f t="shared" si="24"/>
        <v>1.0564666666666671</v>
      </c>
      <c r="H38" s="34">
        <f t="shared" si="25"/>
        <v>316.94000000000011</v>
      </c>
      <c r="I38" s="34">
        <v>2.0064000000000002</v>
      </c>
      <c r="J38" s="34">
        <f t="shared" si="26"/>
        <v>2.2070400000000006</v>
      </c>
      <c r="K38" s="37">
        <f t="shared" si="27"/>
        <v>0.52131965588903384</v>
      </c>
      <c r="L38" s="36">
        <f t="shared" si="29"/>
        <v>662.11200000000019</v>
      </c>
      <c r="M38" t="e">
        <f>VLOOKUP(A38,[1]Feuil4!$A:$B,2,FALSE)</f>
        <v>#N/A</v>
      </c>
    </row>
    <row r="39" spans="1:13" x14ac:dyDescent="0.3">
      <c r="A39" s="39" t="s">
        <v>1212</v>
      </c>
      <c r="B39" s="32" t="s">
        <v>110</v>
      </c>
      <c r="C39" s="33">
        <v>300</v>
      </c>
      <c r="D39" s="34">
        <v>0.69564192971428496</v>
      </c>
      <c r="E39" s="35">
        <f t="shared" si="22"/>
        <v>208.69257891428549</v>
      </c>
      <c r="F39" s="35">
        <f t="shared" si="23"/>
        <v>239.9964657514283</v>
      </c>
      <c r="G39" s="36">
        <f t="shared" si="24"/>
        <v>1.039984684922856</v>
      </c>
      <c r="H39" s="34">
        <f t="shared" si="25"/>
        <v>311.99540547685677</v>
      </c>
      <c r="I39" s="34">
        <v>1.4080000000000001</v>
      </c>
      <c r="J39" s="34">
        <f t="shared" si="26"/>
        <v>1.5488000000000002</v>
      </c>
      <c r="K39" s="37">
        <f t="shared" si="27"/>
        <v>0.32852228504464365</v>
      </c>
      <c r="L39" s="36">
        <f t="shared" si="29"/>
        <v>464.64000000000004</v>
      </c>
      <c r="M39" t="e">
        <f>VLOOKUP(A39,[1]Feuil4!$A:$B,2,FALSE)</f>
        <v>#N/A</v>
      </c>
    </row>
    <row r="40" spans="1:13" x14ac:dyDescent="0.3">
      <c r="A40" s="39" t="s">
        <v>1213</v>
      </c>
      <c r="B40" s="32" t="s">
        <v>111</v>
      </c>
      <c r="C40" s="33">
        <v>300</v>
      </c>
      <c r="D40" s="34">
        <v>0.78384533228571496</v>
      </c>
      <c r="E40" s="35">
        <f t="shared" si="22"/>
        <v>235.15359968571448</v>
      </c>
      <c r="F40" s="35">
        <f t="shared" si="23"/>
        <v>270.42663963857166</v>
      </c>
      <c r="G40" s="36">
        <f t="shared" si="24"/>
        <v>1.1718487717671437</v>
      </c>
      <c r="H40" s="34">
        <f t="shared" si="25"/>
        <v>351.55463153014313</v>
      </c>
      <c r="I40" s="34">
        <v>1.5488000000000002</v>
      </c>
      <c r="J40" s="34">
        <f t="shared" si="26"/>
        <v>1.7036800000000003</v>
      </c>
      <c r="K40" s="37">
        <f t="shared" si="27"/>
        <v>0.31216615105703915</v>
      </c>
      <c r="L40" s="36">
        <f t="shared" si="29"/>
        <v>511.1040000000001</v>
      </c>
      <c r="M40" t="e">
        <f>VLOOKUP(A40,[1]Feuil4!$A:$B,2,FALSE)</f>
        <v>#N/A</v>
      </c>
    </row>
    <row r="41" spans="1:13" x14ac:dyDescent="0.3">
      <c r="A41" s="39" t="s">
        <v>1214</v>
      </c>
      <c r="B41" s="32" t="s">
        <v>112</v>
      </c>
      <c r="C41" s="33">
        <v>300</v>
      </c>
      <c r="D41" s="34">
        <v>1.16328638485715</v>
      </c>
      <c r="E41" s="35">
        <f t="shared" si="22"/>
        <v>348.98591545714498</v>
      </c>
      <c r="F41" s="35">
        <f t="shared" si="23"/>
        <v>401.33380277571672</v>
      </c>
      <c r="G41" s="36">
        <f t="shared" si="24"/>
        <v>1.739113145361439</v>
      </c>
      <c r="H41" s="34">
        <f t="shared" si="25"/>
        <v>521.73394360843167</v>
      </c>
      <c r="I41" s="34">
        <v>2.4640000000000004</v>
      </c>
      <c r="J41" s="34">
        <f t="shared" si="26"/>
        <v>2.7104000000000008</v>
      </c>
      <c r="K41" s="37">
        <f t="shared" si="27"/>
        <v>0.35835553963937483</v>
      </c>
      <c r="L41" s="36">
        <f t="shared" si="29"/>
        <v>813.12000000000023</v>
      </c>
      <c r="M41" t="e">
        <f>VLOOKUP(A41,[1]Feuil4!$A:$B,2,FALSE)</f>
        <v>#N/A</v>
      </c>
    </row>
    <row r="42" spans="1:13" x14ac:dyDescent="0.3">
      <c r="A42" s="39" t="s">
        <v>1215</v>
      </c>
      <c r="B42" s="32" t="s">
        <v>113</v>
      </c>
      <c r="C42" s="33">
        <v>300</v>
      </c>
      <c r="D42" s="34">
        <v>1.0835999999999999</v>
      </c>
      <c r="E42" s="35">
        <f t="shared" si="22"/>
        <v>325.08</v>
      </c>
      <c r="F42" s="35">
        <f t="shared" si="23"/>
        <v>373.84199999999993</v>
      </c>
      <c r="G42" s="36">
        <f t="shared" si="24"/>
        <v>1.6199819999999998</v>
      </c>
      <c r="H42" s="34">
        <f t="shared" si="25"/>
        <v>485.99459999999993</v>
      </c>
      <c r="I42" s="34">
        <v>2.1824000000000003</v>
      </c>
      <c r="J42" s="34">
        <f t="shared" si="26"/>
        <v>2.4006400000000006</v>
      </c>
      <c r="K42" s="37">
        <f t="shared" si="27"/>
        <v>0.32518745001332999</v>
      </c>
      <c r="L42" s="36">
        <f t="shared" si="29"/>
        <v>720.19200000000012</v>
      </c>
      <c r="M42" t="e">
        <f>VLOOKUP(A42,[1]Feuil4!$A:$B,2,FALSE)</f>
        <v>#N/A</v>
      </c>
    </row>
    <row r="43" spans="1:13" ht="17.25" customHeight="1" x14ac:dyDescent="0.3">
      <c r="A43" s="39" t="s">
        <v>1216</v>
      </c>
      <c r="B43" s="32" t="s">
        <v>114</v>
      </c>
      <c r="C43" s="33">
        <v>300</v>
      </c>
      <c r="D43" s="34">
        <v>1.16328638485715</v>
      </c>
      <c r="E43" s="35">
        <f t="shared" si="22"/>
        <v>348.98591545714498</v>
      </c>
      <c r="F43" s="35">
        <f t="shared" si="23"/>
        <v>401.33380277571672</v>
      </c>
      <c r="G43" s="36">
        <f t="shared" si="24"/>
        <v>1.739113145361439</v>
      </c>
      <c r="H43" s="34">
        <f t="shared" si="25"/>
        <v>521.73394360843167</v>
      </c>
      <c r="I43" s="34">
        <v>2.1472000000000002</v>
      </c>
      <c r="J43" s="34">
        <f t="shared" si="26"/>
        <v>2.3619200000000005</v>
      </c>
      <c r="K43" s="37">
        <f t="shared" si="27"/>
        <v>0.26368668483206936</v>
      </c>
      <c r="L43" s="36">
        <f t="shared" si="29"/>
        <v>708.57600000000014</v>
      </c>
      <c r="M43" t="e">
        <f>VLOOKUP(A43,[1]Feuil4!$A:$B,2,FALSE)</f>
        <v>#N/A</v>
      </c>
    </row>
    <row r="44" spans="1:13" ht="17.25" customHeight="1" x14ac:dyDescent="0.3">
      <c r="A44" s="39" t="s">
        <v>1217</v>
      </c>
      <c r="B44" s="32" t="s">
        <v>115</v>
      </c>
      <c r="C44" s="33">
        <v>300</v>
      </c>
      <c r="D44" s="34">
        <v>2.4480952380952399</v>
      </c>
      <c r="E44" s="35">
        <f t="shared" si="22"/>
        <v>734.42857142857201</v>
      </c>
      <c r="F44" s="35">
        <f t="shared" si="23"/>
        <v>844.59285714285772</v>
      </c>
      <c r="G44" s="36">
        <f t="shared" si="24"/>
        <v>3.6599023809523832</v>
      </c>
      <c r="H44" s="34">
        <f t="shared" si="25"/>
        <v>1097.9707142857148</v>
      </c>
      <c r="I44" s="34">
        <v>4.5760000000000005</v>
      </c>
      <c r="J44" s="34">
        <f t="shared" si="26"/>
        <v>5.0336000000000007</v>
      </c>
      <c r="K44" s="37">
        <f t="shared" si="27"/>
        <v>0.27290559818968874</v>
      </c>
      <c r="L44" s="36">
        <f t="shared" si="29"/>
        <v>1510.0800000000002</v>
      </c>
      <c r="M44" t="e">
        <f>VLOOKUP(A44,[1]Feuil4!$A:$B,2,FALSE)</f>
        <v>#N/A</v>
      </c>
    </row>
    <row r="45" spans="1:13" ht="17.25" customHeight="1" x14ac:dyDescent="0.3">
      <c r="A45" s="39" t="s">
        <v>1218</v>
      </c>
      <c r="B45" s="18" t="s">
        <v>116</v>
      </c>
      <c r="C45" s="19">
        <v>100</v>
      </c>
      <c r="D45" s="20">
        <v>2.5000499999999999</v>
      </c>
      <c r="E45" s="21">
        <f t="shared" si="22"/>
        <v>250.005</v>
      </c>
      <c r="F45" s="21">
        <f t="shared" si="23"/>
        <v>287.50574999999998</v>
      </c>
      <c r="G45" s="28">
        <f t="shared" si="24"/>
        <v>3.7375747499999994</v>
      </c>
      <c r="H45" s="20">
        <f t="shared" si="25"/>
        <v>373.75747499999994</v>
      </c>
      <c r="I45" s="20">
        <v>3.1680000000000001</v>
      </c>
      <c r="J45" s="20">
        <f t="shared" si="26"/>
        <v>3.4848000000000003</v>
      </c>
      <c r="K45" s="22">
        <f t="shared" si="27"/>
        <v>-7.2536372245178782E-2</v>
      </c>
      <c r="L45" s="27">
        <f t="shared" si="29"/>
        <v>348.48</v>
      </c>
      <c r="M45" t="e">
        <f>VLOOKUP(A45,[1]Feuil4!$A:$B,2,FALSE)</f>
        <v>#N/A</v>
      </c>
    </row>
    <row r="46" spans="1:13" x14ac:dyDescent="0.3">
      <c r="A46" s="39" t="s">
        <v>1219</v>
      </c>
      <c r="B46" s="18" t="s">
        <v>117</v>
      </c>
      <c r="C46" s="19">
        <v>100</v>
      </c>
      <c r="D46" s="20">
        <v>2.5013153597142801</v>
      </c>
      <c r="E46" s="21">
        <f t="shared" si="22"/>
        <v>250.13153597142801</v>
      </c>
      <c r="F46" s="21">
        <f t="shared" si="23"/>
        <v>287.65126636714217</v>
      </c>
      <c r="G46" s="28">
        <f t="shared" si="24"/>
        <v>3.7394664627728482</v>
      </c>
      <c r="H46" s="20">
        <f t="shared" si="25"/>
        <v>373.9466462772848</v>
      </c>
      <c r="I46" s="20">
        <v>3.52</v>
      </c>
      <c r="J46" s="20">
        <f t="shared" si="26"/>
        <v>3.8720000000000003</v>
      </c>
      <c r="K46" s="22">
        <f t="shared" si="27"/>
        <v>3.422870279626862E-2</v>
      </c>
      <c r="L46" s="27">
        <f t="shared" si="29"/>
        <v>387.20000000000005</v>
      </c>
      <c r="M46" t="e">
        <f>VLOOKUP(A46,[1]Feuil4!$A:$B,2,FALSE)</f>
        <v>#N/A</v>
      </c>
    </row>
    <row r="47" spans="1:13" x14ac:dyDescent="0.3">
      <c r="A47" s="39" t="s">
        <v>1220</v>
      </c>
      <c r="B47" s="32" t="s">
        <v>118</v>
      </c>
      <c r="C47" s="33">
        <v>100</v>
      </c>
      <c r="D47" s="34">
        <v>3.4860000000000002</v>
      </c>
      <c r="E47" s="35">
        <f t="shared" si="22"/>
        <v>348.6</v>
      </c>
      <c r="F47" s="35">
        <f t="shared" si="23"/>
        <v>400.89</v>
      </c>
      <c r="G47" s="36">
        <f t="shared" si="24"/>
        <v>5.21157</v>
      </c>
      <c r="H47" s="34">
        <f t="shared" si="25"/>
        <v>521.15700000000004</v>
      </c>
      <c r="I47" s="34">
        <v>7.9200000000000017</v>
      </c>
      <c r="J47" s="34">
        <f t="shared" si="26"/>
        <v>8.7120000000000033</v>
      </c>
      <c r="K47" s="37">
        <f t="shared" si="27"/>
        <v>0.40179407713498644</v>
      </c>
      <c r="L47" s="36">
        <f>J47*C47</f>
        <v>871.20000000000027</v>
      </c>
      <c r="M47" t="e">
        <f>VLOOKUP(A47,[1]Feuil4!$A:$B,2,FALSE)</f>
        <v>#N/A</v>
      </c>
    </row>
    <row r="48" spans="1:13" x14ac:dyDescent="0.3">
      <c r="A48" s="39" t="s">
        <v>1221</v>
      </c>
      <c r="B48" s="32" t="s">
        <v>119</v>
      </c>
      <c r="C48" s="33">
        <v>50</v>
      </c>
      <c r="D48" s="34">
        <v>3.4860000000000002</v>
      </c>
      <c r="E48" s="35">
        <f t="shared" si="22"/>
        <v>174.3</v>
      </c>
      <c r="F48" s="35">
        <f t="shared" si="23"/>
        <v>200.44499999999999</v>
      </c>
      <c r="G48" s="36">
        <f t="shared" si="24"/>
        <v>5.21157</v>
      </c>
      <c r="H48" s="34">
        <f t="shared" si="25"/>
        <v>260.57850000000002</v>
      </c>
      <c r="I48" s="34">
        <v>6.5542400000000001</v>
      </c>
      <c r="J48" s="34">
        <f t="shared" si="26"/>
        <v>7.209664000000001</v>
      </c>
      <c r="K48" s="37">
        <f t="shared" si="27"/>
        <v>0.2771410706518363</v>
      </c>
      <c r="L48" s="36">
        <f t="shared" ref="L48:L49" si="30">J48*C48</f>
        <v>360.48320000000007</v>
      </c>
      <c r="M48" t="e">
        <f>VLOOKUP(A48,[1]Feuil4!$A:$B,2,FALSE)</f>
        <v>#N/A</v>
      </c>
    </row>
    <row r="49" spans="1:13" x14ac:dyDescent="0.3">
      <c r="A49" s="39" t="s">
        <v>1222</v>
      </c>
      <c r="B49" s="32" t="s">
        <v>120</v>
      </c>
      <c r="C49" s="33">
        <v>50</v>
      </c>
      <c r="D49" s="34">
        <v>3.6686999999999999</v>
      </c>
      <c r="E49" s="35">
        <f t="shared" si="22"/>
        <v>183.435</v>
      </c>
      <c r="F49" s="35">
        <f t="shared" si="23"/>
        <v>210.95024999999998</v>
      </c>
      <c r="G49" s="36">
        <f t="shared" si="24"/>
        <v>5.4847064999999988</v>
      </c>
      <c r="H49" s="34">
        <f t="shared" si="25"/>
        <v>274.23532499999993</v>
      </c>
      <c r="I49" s="34">
        <v>6.6704000000000008</v>
      </c>
      <c r="J49" s="34">
        <f t="shared" si="26"/>
        <v>7.3374400000000017</v>
      </c>
      <c r="K49" s="37">
        <f t="shared" si="27"/>
        <v>0.2525040749907328</v>
      </c>
      <c r="L49" s="36">
        <f t="shared" si="30"/>
        <v>366.87200000000007</v>
      </c>
      <c r="M49" t="e">
        <f>VLOOKUP(A49,[1]Feuil4!$A:$B,2,FALSE)</f>
        <v>#N/A</v>
      </c>
    </row>
    <row r="50" spans="1:13" x14ac:dyDescent="0.3">
      <c r="A50" s="39" t="s">
        <v>1223</v>
      </c>
      <c r="B50" s="32" t="s">
        <v>121</v>
      </c>
      <c r="C50" s="33">
        <v>50</v>
      </c>
      <c r="D50" s="34">
        <v>5.1355500000000003</v>
      </c>
      <c r="E50" s="35">
        <f t="shared" si="22"/>
        <v>256.77750000000003</v>
      </c>
      <c r="F50" s="35">
        <f t="shared" si="23"/>
        <v>295.29412500000001</v>
      </c>
      <c r="G50" s="36">
        <f t="shared" si="24"/>
        <v>7.6776472499999997</v>
      </c>
      <c r="H50" s="34">
        <f t="shared" si="25"/>
        <v>383.8823625</v>
      </c>
      <c r="I50" s="34">
        <v>11.968000000000002</v>
      </c>
      <c r="J50" s="34">
        <f t="shared" si="26"/>
        <v>13.164800000000003</v>
      </c>
      <c r="K50" s="37">
        <f t="shared" si="27"/>
        <v>0.41680486980432685</v>
      </c>
      <c r="L50" s="36">
        <f>J50*C50</f>
        <v>658.24000000000012</v>
      </c>
      <c r="M50" t="e">
        <f>VLOOKUP(A50,[1]Feuil4!$A:$B,2,FALSE)</f>
        <v>#N/A</v>
      </c>
    </row>
    <row r="51" spans="1:13" customFormat="1" hidden="1" x14ac:dyDescent="0.3">
      <c r="A51" s="39"/>
      <c r="B51" s="3" t="s">
        <v>101</v>
      </c>
      <c r="C51" s="5"/>
      <c r="D51" s="9"/>
      <c r="E51" s="6"/>
      <c r="F51" s="6"/>
      <c r="G51" s="9"/>
      <c r="H51" s="9"/>
      <c r="I51" s="9"/>
      <c r="J51" s="9"/>
      <c r="K51" s="10"/>
      <c r="L51" s="30"/>
    </row>
    <row r="52" spans="1:13" hidden="1" x14ac:dyDescent="0.3">
      <c r="A52" s="39" t="s">
        <v>1224</v>
      </c>
      <c r="B52" s="32" t="s">
        <v>122</v>
      </c>
      <c r="C52" s="33">
        <v>300</v>
      </c>
      <c r="D52" s="34">
        <v>0.50476190476190497</v>
      </c>
      <c r="E52" s="35">
        <f t="shared" ref="E52:E75" si="31">D52*C52</f>
        <v>151.4285714285715</v>
      </c>
      <c r="F52" s="35">
        <f t="shared" ref="F52:F75" si="32">E52*1.15</f>
        <v>174.14285714285722</v>
      </c>
      <c r="G52" s="36">
        <f t="shared" ref="G52:G75" si="33">(D52*1.15)*1.3</f>
        <v>0.75461904761904797</v>
      </c>
      <c r="H52" s="34">
        <f t="shared" ref="H52:H75" si="34">G52*C52</f>
        <v>226.38571428571439</v>
      </c>
      <c r="I52" s="34">
        <v>0.88</v>
      </c>
      <c r="J52" s="34">
        <f t="shared" ref="J52:J74" si="35">I52*1.1</f>
        <v>0.96800000000000008</v>
      </c>
      <c r="K52" s="37">
        <f t="shared" ref="K52:K74" si="36">(J52-G52)/J52</f>
        <v>0.22043486816214058</v>
      </c>
      <c r="L52" s="36">
        <f>J52*C52</f>
        <v>290.40000000000003</v>
      </c>
      <c r="M52">
        <f>VLOOKUP(A52,[1]Feuil4!$A:$B,2,FALSE)</f>
        <v>770</v>
      </c>
    </row>
    <row r="53" spans="1:13" x14ac:dyDescent="0.3">
      <c r="A53" s="39" t="s">
        <v>1225</v>
      </c>
      <c r="B53" s="32" t="s">
        <v>123</v>
      </c>
      <c r="C53" s="33">
        <v>300</v>
      </c>
      <c r="D53" s="34">
        <v>0.59955000000000003</v>
      </c>
      <c r="E53" s="35">
        <f t="shared" si="31"/>
        <v>179.86500000000001</v>
      </c>
      <c r="F53" s="35">
        <f t="shared" si="32"/>
        <v>206.84475</v>
      </c>
      <c r="G53" s="36">
        <f t="shared" si="33"/>
        <v>0.89632725000000002</v>
      </c>
      <c r="H53" s="34">
        <f t="shared" si="34"/>
        <v>268.89817499999998</v>
      </c>
      <c r="I53" s="34">
        <v>1.6368000000000005</v>
      </c>
      <c r="J53" s="34">
        <f t="shared" si="35"/>
        <v>1.8004800000000007</v>
      </c>
      <c r="K53" s="37">
        <f t="shared" si="36"/>
        <v>0.50217317048787014</v>
      </c>
      <c r="L53" s="36">
        <f t="shared" ref="L53:L56" si="37">J53*C53</f>
        <v>540.14400000000023</v>
      </c>
      <c r="M53" t="e">
        <f>VLOOKUP(A53,[1]Feuil4!$A:$B,2,FALSE)</f>
        <v>#N/A</v>
      </c>
    </row>
    <row r="54" spans="1:13" x14ac:dyDescent="0.3">
      <c r="A54" s="39" t="s">
        <v>1226</v>
      </c>
      <c r="B54" s="32" t="s">
        <v>124</v>
      </c>
      <c r="C54" s="33">
        <v>300</v>
      </c>
      <c r="D54" s="34">
        <v>0.67301587301587296</v>
      </c>
      <c r="E54" s="35">
        <f t="shared" si="31"/>
        <v>201.9047619047619</v>
      </c>
      <c r="F54" s="35">
        <f t="shared" si="32"/>
        <v>232.19047619047618</v>
      </c>
      <c r="G54" s="36">
        <f t="shared" si="33"/>
        <v>1.00615873015873</v>
      </c>
      <c r="H54" s="34">
        <f t="shared" si="34"/>
        <v>301.84761904761899</v>
      </c>
      <c r="I54" s="34">
        <v>1.6368000000000005</v>
      </c>
      <c r="J54" s="34">
        <f t="shared" si="35"/>
        <v>1.8004800000000007</v>
      </c>
      <c r="K54" s="37">
        <f t="shared" si="36"/>
        <v>0.44117194850332708</v>
      </c>
      <c r="L54" s="36">
        <f t="shared" si="37"/>
        <v>540.14400000000023</v>
      </c>
      <c r="M54" t="e">
        <f>VLOOKUP(A54,[1]Feuil4!$A:$B,2,FALSE)</f>
        <v>#N/A</v>
      </c>
    </row>
    <row r="55" spans="1:13" x14ac:dyDescent="0.3">
      <c r="A55" s="39" t="s">
        <v>1227</v>
      </c>
      <c r="B55" s="32" t="s">
        <v>125</v>
      </c>
      <c r="C55" s="33">
        <v>300</v>
      </c>
      <c r="D55" s="34">
        <v>0.57581843942857203</v>
      </c>
      <c r="E55" s="35">
        <f t="shared" si="31"/>
        <v>172.74553182857161</v>
      </c>
      <c r="F55" s="35">
        <f t="shared" si="32"/>
        <v>198.65736160285735</v>
      </c>
      <c r="G55" s="36">
        <f t="shared" si="33"/>
        <v>0.86084856694571521</v>
      </c>
      <c r="H55" s="34">
        <f t="shared" si="34"/>
        <v>258.25457008371455</v>
      </c>
      <c r="I55" s="34">
        <v>0.98560000000000003</v>
      </c>
      <c r="J55" s="34">
        <f t="shared" si="35"/>
        <v>1.08416</v>
      </c>
      <c r="K55" s="37">
        <f t="shared" si="36"/>
        <v>0.20597645463242031</v>
      </c>
      <c r="L55" s="36">
        <f t="shared" si="37"/>
        <v>325.24799999999999</v>
      </c>
      <c r="M55" t="e">
        <f>VLOOKUP(A55,[1]Feuil4!$A:$B,2,FALSE)</f>
        <v>#N/A</v>
      </c>
    </row>
    <row r="56" spans="1:13" x14ac:dyDescent="0.3">
      <c r="A56" s="39" t="s">
        <v>1228</v>
      </c>
      <c r="B56" s="32" t="s">
        <v>126</v>
      </c>
      <c r="C56" s="33">
        <v>300</v>
      </c>
      <c r="D56" s="34">
        <v>0.80010000000000003</v>
      </c>
      <c r="E56" s="35">
        <f t="shared" si="31"/>
        <v>240.03</v>
      </c>
      <c r="F56" s="35">
        <f t="shared" si="32"/>
        <v>276.03449999999998</v>
      </c>
      <c r="G56" s="36">
        <f t="shared" si="33"/>
        <v>1.1961495</v>
      </c>
      <c r="H56" s="34">
        <f t="shared" si="34"/>
        <v>358.84485000000001</v>
      </c>
      <c r="I56" s="34">
        <v>1.5206400000000002</v>
      </c>
      <c r="J56" s="34">
        <f t="shared" si="35"/>
        <v>1.6727040000000004</v>
      </c>
      <c r="K56" s="37">
        <f t="shared" si="36"/>
        <v>0.28490067579201123</v>
      </c>
      <c r="L56" s="36">
        <f t="shared" si="37"/>
        <v>501.8112000000001</v>
      </c>
      <c r="M56" t="e">
        <f>VLOOKUP(A56,[1]Feuil4!$A:$B,2,FALSE)</f>
        <v>#N/A</v>
      </c>
    </row>
    <row r="57" spans="1:13" x14ac:dyDescent="0.3">
      <c r="A57" s="39" t="s">
        <v>1229</v>
      </c>
      <c r="B57" s="32" t="s">
        <v>127</v>
      </c>
      <c r="C57" s="33">
        <v>300</v>
      </c>
      <c r="D57" s="34">
        <v>0.99960000000000004</v>
      </c>
      <c r="E57" s="35">
        <f t="shared" si="31"/>
        <v>299.88</v>
      </c>
      <c r="F57" s="35">
        <f t="shared" si="32"/>
        <v>344.86199999999997</v>
      </c>
      <c r="G57" s="36">
        <f t="shared" si="33"/>
        <v>1.494402</v>
      </c>
      <c r="H57" s="34">
        <f t="shared" si="34"/>
        <v>448.32060000000001</v>
      </c>
      <c r="I57" s="34">
        <v>3.52</v>
      </c>
      <c r="J57" s="34">
        <f t="shared" si="35"/>
        <v>3.8720000000000003</v>
      </c>
      <c r="K57" s="37">
        <f t="shared" si="36"/>
        <v>0.61404907024793387</v>
      </c>
      <c r="L57" s="36">
        <f t="shared" ref="L57:L58" si="38">J57*C57</f>
        <v>1161.6000000000001</v>
      </c>
      <c r="M57" t="e">
        <f>VLOOKUP(A57,[1]Feuil4!$A:$B,2,FALSE)</f>
        <v>#N/A</v>
      </c>
    </row>
    <row r="58" spans="1:13" x14ac:dyDescent="0.3">
      <c r="A58" s="39" t="s">
        <v>1230</v>
      </c>
      <c r="B58" s="32" t="s">
        <v>128</v>
      </c>
      <c r="C58" s="33">
        <v>300</v>
      </c>
      <c r="D58" s="34">
        <v>0.8337</v>
      </c>
      <c r="E58" s="35">
        <f t="shared" si="31"/>
        <v>250.10999999999999</v>
      </c>
      <c r="F58" s="35">
        <f t="shared" si="32"/>
        <v>287.62649999999996</v>
      </c>
      <c r="G58" s="36">
        <f t="shared" si="33"/>
        <v>1.2463815</v>
      </c>
      <c r="H58" s="34">
        <f t="shared" si="34"/>
        <v>373.91444999999999</v>
      </c>
      <c r="I58" s="34">
        <v>1.6192</v>
      </c>
      <c r="J58" s="34">
        <f t="shared" si="35"/>
        <v>1.78112</v>
      </c>
      <c r="K58" s="37">
        <f t="shared" si="36"/>
        <v>0.30022598140495865</v>
      </c>
      <c r="L58" s="36">
        <f t="shared" si="38"/>
        <v>534.33600000000001</v>
      </c>
      <c r="M58" t="e">
        <f>VLOOKUP(A58,[1]Feuil4!$A:$B,2,FALSE)</f>
        <v>#N/A</v>
      </c>
    </row>
    <row r="59" spans="1:13" x14ac:dyDescent="0.3">
      <c r="A59" s="39" t="s">
        <v>1231</v>
      </c>
      <c r="B59" s="32" t="s">
        <v>129</v>
      </c>
      <c r="C59" s="33">
        <v>300</v>
      </c>
      <c r="D59" s="34">
        <v>0.84867301587301502</v>
      </c>
      <c r="E59" s="35">
        <f t="shared" si="31"/>
        <v>254.60190476190451</v>
      </c>
      <c r="F59" s="35">
        <f t="shared" si="32"/>
        <v>292.79219047619017</v>
      </c>
      <c r="G59" s="36">
        <f t="shared" si="33"/>
        <v>1.2687661587301573</v>
      </c>
      <c r="H59" s="34">
        <f t="shared" si="34"/>
        <v>380.62984761904721</v>
      </c>
      <c r="I59" s="34">
        <v>1.5136000000000003</v>
      </c>
      <c r="J59" s="34">
        <f t="shared" si="35"/>
        <v>1.6649600000000004</v>
      </c>
      <c r="K59" s="37">
        <f t="shared" si="36"/>
        <v>0.23795997577710157</v>
      </c>
      <c r="L59" s="36">
        <f>J59*C59</f>
        <v>499.48800000000011</v>
      </c>
      <c r="M59" t="e">
        <f>VLOOKUP(A59,[1]Feuil4!$A:$B,2,FALSE)</f>
        <v>#N/A</v>
      </c>
    </row>
    <row r="60" spans="1:13" x14ac:dyDescent="0.3">
      <c r="A60" s="39" t="s">
        <v>1232</v>
      </c>
      <c r="B60" s="32" t="s">
        <v>130</v>
      </c>
      <c r="C60" s="33">
        <v>300</v>
      </c>
      <c r="D60" s="34">
        <v>0.912894714285715</v>
      </c>
      <c r="E60" s="35">
        <f t="shared" si="31"/>
        <v>273.86841428571449</v>
      </c>
      <c r="F60" s="35">
        <f t="shared" si="32"/>
        <v>314.94867642857162</v>
      </c>
      <c r="G60" s="36">
        <f t="shared" si="33"/>
        <v>1.3647775978571437</v>
      </c>
      <c r="H60" s="34">
        <f t="shared" si="34"/>
        <v>409.43327935714314</v>
      </c>
      <c r="I60" s="34">
        <v>1.9008000000000005</v>
      </c>
      <c r="J60" s="34">
        <f t="shared" si="35"/>
        <v>2.0908800000000007</v>
      </c>
      <c r="K60" s="37">
        <f t="shared" si="36"/>
        <v>0.34727119784151017</v>
      </c>
      <c r="L60" s="36">
        <f t="shared" ref="L60:L63" si="39">J60*C60</f>
        <v>627.26400000000024</v>
      </c>
      <c r="M60" t="e">
        <f>VLOOKUP(A60,[1]Feuil4!$A:$B,2,FALSE)</f>
        <v>#N/A</v>
      </c>
    </row>
    <row r="61" spans="1:13" x14ac:dyDescent="0.3">
      <c r="A61" s="39" t="s">
        <v>1233</v>
      </c>
      <c r="B61" s="32" t="s">
        <v>131</v>
      </c>
      <c r="C61" s="33">
        <v>300</v>
      </c>
      <c r="D61" s="34">
        <v>0.99960000000000004</v>
      </c>
      <c r="E61" s="35">
        <f t="shared" si="31"/>
        <v>299.88</v>
      </c>
      <c r="F61" s="35">
        <f t="shared" si="32"/>
        <v>344.86199999999997</v>
      </c>
      <c r="G61" s="36">
        <f t="shared" si="33"/>
        <v>1.494402</v>
      </c>
      <c r="H61" s="34">
        <f t="shared" si="34"/>
        <v>448.32060000000001</v>
      </c>
      <c r="I61" s="34">
        <v>2.64</v>
      </c>
      <c r="J61" s="34">
        <f t="shared" si="35"/>
        <v>2.9040000000000004</v>
      </c>
      <c r="K61" s="37">
        <f t="shared" si="36"/>
        <v>0.48539876033057855</v>
      </c>
      <c r="L61" s="36">
        <f t="shared" si="39"/>
        <v>871.20000000000016</v>
      </c>
      <c r="M61" t="e">
        <f>VLOOKUP(A61,[1]Feuil4!$A:$B,2,FALSE)</f>
        <v>#N/A</v>
      </c>
    </row>
    <row r="62" spans="1:13" x14ac:dyDescent="0.3">
      <c r="A62" s="39" t="s">
        <v>1234</v>
      </c>
      <c r="B62" s="32" t="s">
        <v>132</v>
      </c>
      <c r="C62" s="33">
        <v>300</v>
      </c>
      <c r="D62" s="34">
        <v>1.0331999999999999</v>
      </c>
      <c r="E62" s="35">
        <f t="shared" si="31"/>
        <v>309.95999999999998</v>
      </c>
      <c r="F62" s="35">
        <f t="shared" si="32"/>
        <v>356.45399999999995</v>
      </c>
      <c r="G62" s="36">
        <f t="shared" si="33"/>
        <v>1.5446339999999998</v>
      </c>
      <c r="H62" s="34">
        <f t="shared" si="34"/>
        <v>463.39019999999994</v>
      </c>
      <c r="I62" s="34">
        <v>1.8656000000000001</v>
      </c>
      <c r="J62" s="34">
        <f t="shared" si="35"/>
        <v>2.0521600000000002</v>
      </c>
      <c r="K62" s="37">
        <f t="shared" si="36"/>
        <v>0.24731307500389849</v>
      </c>
      <c r="L62" s="36">
        <f t="shared" si="39"/>
        <v>615.64800000000002</v>
      </c>
      <c r="M62" t="e">
        <f>VLOOKUP(A62,[1]Feuil4!$A:$B,2,FALSE)</f>
        <v>#N/A</v>
      </c>
    </row>
    <row r="63" spans="1:13" x14ac:dyDescent="0.3">
      <c r="A63" s="39" t="s">
        <v>1235</v>
      </c>
      <c r="B63" s="18" t="s">
        <v>133</v>
      </c>
      <c r="C63" s="19">
        <v>300</v>
      </c>
      <c r="D63" s="20">
        <v>1.141651588</v>
      </c>
      <c r="E63" s="21">
        <f t="shared" si="31"/>
        <v>342.49547639999997</v>
      </c>
      <c r="F63" s="21">
        <f t="shared" si="32"/>
        <v>393.86979785999995</v>
      </c>
      <c r="G63" s="28">
        <f t="shared" si="33"/>
        <v>1.70676912406</v>
      </c>
      <c r="H63" s="20">
        <f t="shared" si="34"/>
        <v>512.03073721800001</v>
      </c>
      <c r="I63" s="20">
        <v>1.9219200000000001</v>
      </c>
      <c r="J63" s="20">
        <f t="shared" si="35"/>
        <v>2.1141120000000004</v>
      </c>
      <c r="K63" s="22">
        <f t="shared" si="36"/>
        <v>0.19267800189393955</v>
      </c>
      <c r="L63" s="27">
        <f t="shared" si="39"/>
        <v>634.23360000000014</v>
      </c>
      <c r="M63" t="e">
        <f>VLOOKUP(A63,[1]Feuil4!$A:$B,2,FALSE)</f>
        <v>#N/A</v>
      </c>
    </row>
    <row r="64" spans="1:13" x14ac:dyDescent="0.3">
      <c r="A64" s="39" t="s">
        <v>1236</v>
      </c>
      <c r="B64" s="32" t="s">
        <v>134</v>
      </c>
      <c r="C64" s="33">
        <v>300</v>
      </c>
      <c r="D64" s="34">
        <v>1.7430000000000001</v>
      </c>
      <c r="E64" s="35">
        <f t="shared" si="31"/>
        <v>522.9</v>
      </c>
      <c r="F64" s="35">
        <f t="shared" si="32"/>
        <v>601.33499999999992</v>
      </c>
      <c r="G64" s="36">
        <f t="shared" si="33"/>
        <v>2.605785</v>
      </c>
      <c r="H64" s="34">
        <f t="shared" si="34"/>
        <v>781.7355</v>
      </c>
      <c r="I64" s="34">
        <v>4.4316800000000001</v>
      </c>
      <c r="J64" s="34">
        <f t="shared" si="35"/>
        <v>4.8748480000000001</v>
      </c>
      <c r="K64" s="37">
        <f t="shared" si="36"/>
        <v>0.46546333342085744</v>
      </c>
      <c r="L64" s="36">
        <f t="shared" ref="L64:L67" si="40">J64*C64</f>
        <v>1462.4544000000001</v>
      </c>
      <c r="M64" t="e">
        <f>VLOOKUP(A64,[1]Feuil4!$A:$B,2,FALSE)</f>
        <v>#N/A</v>
      </c>
    </row>
    <row r="65" spans="1:13" x14ac:dyDescent="0.3">
      <c r="A65" s="39" t="s">
        <v>1237</v>
      </c>
      <c r="B65" s="32" t="s">
        <v>135</v>
      </c>
      <c r="C65" s="33">
        <v>300</v>
      </c>
      <c r="D65" s="34">
        <v>1.66635</v>
      </c>
      <c r="E65" s="35">
        <f t="shared" si="31"/>
        <v>499.90499999999997</v>
      </c>
      <c r="F65" s="35">
        <f t="shared" si="32"/>
        <v>574.89074999999991</v>
      </c>
      <c r="G65" s="36">
        <f t="shared" si="33"/>
        <v>2.4911932499999998</v>
      </c>
      <c r="H65" s="34">
        <f t="shared" si="34"/>
        <v>747.3579749999999</v>
      </c>
      <c r="I65" s="34">
        <v>5.28</v>
      </c>
      <c r="J65" s="34">
        <f t="shared" si="35"/>
        <v>5.8080000000000007</v>
      </c>
      <c r="K65" s="37">
        <f t="shared" si="36"/>
        <v>0.57107554235537195</v>
      </c>
      <c r="L65" s="36">
        <f t="shared" si="40"/>
        <v>1742.4000000000003</v>
      </c>
      <c r="M65" t="e">
        <f>VLOOKUP(A65,[1]Feuil4!$A:$B,2,FALSE)</f>
        <v>#N/A</v>
      </c>
    </row>
    <row r="66" spans="1:13" x14ac:dyDescent="0.3">
      <c r="A66" s="39" t="s">
        <v>1238</v>
      </c>
      <c r="B66" s="32" t="s">
        <v>136</v>
      </c>
      <c r="C66" s="33">
        <v>300</v>
      </c>
      <c r="D66" s="34">
        <v>1.6506000000000001</v>
      </c>
      <c r="E66" s="35">
        <f t="shared" si="31"/>
        <v>495.18</v>
      </c>
      <c r="F66" s="35">
        <f t="shared" si="32"/>
        <v>569.45699999999999</v>
      </c>
      <c r="G66" s="36">
        <f t="shared" si="33"/>
        <v>2.4676469999999999</v>
      </c>
      <c r="H66" s="34">
        <f t="shared" si="34"/>
        <v>740.29409999999996</v>
      </c>
      <c r="I66" s="34">
        <v>2.8160000000000003</v>
      </c>
      <c r="J66" s="34">
        <f t="shared" si="35"/>
        <v>3.0976000000000004</v>
      </c>
      <c r="K66" s="37">
        <f t="shared" si="36"/>
        <v>0.20336809142561996</v>
      </c>
      <c r="L66" s="36">
        <f t="shared" si="40"/>
        <v>929.28000000000009</v>
      </c>
      <c r="M66" t="e">
        <f>VLOOKUP(A66,[1]Feuil4!$A:$B,2,FALSE)</f>
        <v>#N/A</v>
      </c>
    </row>
    <row r="67" spans="1:13" x14ac:dyDescent="0.3">
      <c r="A67" s="39" t="s">
        <v>1239</v>
      </c>
      <c r="B67" s="18" t="s">
        <v>137</v>
      </c>
      <c r="C67" s="19">
        <v>300</v>
      </c>
      <c r="D67" s="20">
        <v>1.9904013108571501</v>
      </c>
      <c r="E67" s="21">
        <f t="shared" si="31"/>
        <v>597.120393257145</v>
      </c>
      <c r="F67" s="21">
        <f t="shared" si="32"/>
        <v>686.68845224571669</v>
      </c>
      <c r="G67" s="28">
        <f t="shared" si="33"/>
        <v>2.975649959731439</v>
      </c>
      <c r="H67" s="20">
        <f t="shared" si="34"/>
        <v>892.6949879194317</v>
      </c>
      <c r="I67" s="20">
        <v>2.9920000000000004</v>
      </c>
      <c r="J67" s="20">
        <f t="shared" si="35"/>
        <v>3.2912000000000008</v>
      </c>
      <c r="K67" s="22">
        <f t="shared" si="36"/>
        <v>9.5876896046597521E-2</v>
      </c>
      <c r="L67" s="27">
        <f t="shared" si="40"/>
        <v>987.36000000000024</v>
      </c>
      <c r="M67" t="e">
        <f>VLOOKUP(A67,[1]Feuil4!$A:$B,2,FALSE)</f>
        <v>#N/A</v>
      </c>
    </row>
    <row r="68" spans="1:13" x14ac:dyDescent="0.3">
      <c r="A68" s="39" t="s">
        <v>1240</v>
      </c>
      <c r="B68" s="32" t="s">
        <v>138</v>
      </c>
      <c r="C68" s="33">
        <v>300</v>
      </c>
      <c r="D68" s="34">
        <v>3.0271499999999998</v>
      </c>
      <c r="E68" s="35">
        <f t="shared" si="31"/>
        <v>908.14499999999998</v>
      </c>
      <c r="F68" s="35">
        <f t="shared" si="32"/>
        <v>1044.3667499999999</v>
      </c>
      <c r="G68" s="36">
        <f t="shared" si="33"/>
        <v>4.5255892499999995</v>
      </c>
      <c r="H68" s="34">
        <f t="shared" si="34"/>
        <v>1357.6767749999999</v>
      </c>
      <c r="I68" s="34">
        <v>8.0960000000000001</v>
      </c>
      <c r="J68" s="34">
        <f t="shared" si="35"/>
        <v>8.9056000000000015</v>
      </c>
      <c r="K68" s="37">
        <f t="shared" si="36"/>
        <v>0.49182657541322328</v>
      </c>
      <c r="L68" s="36">
        <f t="shared" ref="L68:L70" si="41">J68*C68</f>
        <v>2671.6800000000003</v>
      </c>
      <c r="M68" t="e">
        <f>VLOOKUP(A68,[1]Feuil4!$A:$B,2,FALSE)</f>
        <v>#N/A</v>
      </c>
    </row>
    <row r="69" spans="1:13" x14ac:dyDescent="0.3">
      <c r="A69" s="39" t="s">
        <v>1241</v>
      </c>
      <c r="B69" s="32" t="s">
        <v>139</v>
      </c>
      <c r="C69" s="33">
        <v>100</v>
      </c>
      <c r="D69" s="34">
        <v>2.8571428571428599</v>
      </c>
      <c r="E69" s="35">
        <f t="shared" si="31"/>
        <v>285.71428571428601</v>
      </c>
      <c r="F69" s="35">
        <f t="shared" si="32"/>
        <v>328.5714285714289</v>
      </c>
      <c r="G69" s="36">
        <f t="shared" si="33"/>
        <v>4.2714285714285758</v>
      </c>
      <c r="H69" s="34">
        <f t="shared" si="34"/>
        <v>427.14285714285757</v>
      </c>
      <c r="I69" s="34">
        <v>11.264000000000001</v>
      </c>
      <c r="J69" s="34">
        <f t="shared" si="35"/>
        <v>12.390400000000001</v>
      </c>
      <c r="K69" s="37">
        <f t="shared" si="36"/>
        <v>0.65526306080283325</v>
      </c>
      <c r="L69" s="36">
        <f t="shared" si="41"/>
        <v>1239.0400000000002</v>
      </c>
      <c r="M69" t="e">
        <f>VLOOKUP(A69,[1]Feuil4!$A:$B,2,FALSE)</f>
        <v>#N/A</v>
      </c>
    </row>
    <row r="70" spans="1:13" x14ac:dyDescent="0.3">
      <c r="A70" s="39" t="s">
        <v>1242</v>
      </c>
      <c r="B70" s="32" t="s">
        <v>140</v>
      </c>
      <c r="C70" s="33">
        <v>100</v>
      </c>
      <c r="D70" s="34">
        <v>2.8433999999999999</v>
      </c>
      <c r="E70" s="35">
        <f t="shared" si="31"/>
        <v>284.33999999999997</v>
      </c>
      <c r="F70" s="35">
        <f t="shared" si="32"/>
        <v>326.99099999999993</v>
      </c>
      <c r="G70" s="36">
        <f t="shared" si="33"/>
        <v>4.250883</v>
      </c>
      <c r="H70" s="34">
        <f t="shared" si="34"/>
        <v>425.0883</v>
      </c>
      <c r="I70" s="34">
        <v>7.8848000000000003</v>
      </c>
      <c r="J70" s="34">
        <f t="shared" si="35"/>
        <v>8.6732800000000001</v>
      </c>
      <c r="K70" s="37">
        <f t="shared" si="36"/>
        <v>0.50988749354338847</v>
      </c>
      <c r="L70" s="36">
        <f t="shared" si="41"/>
        <v>867.32799999999997</v>
      </c>
      <c r="M70" t="e">
        <f>VLOOKUP(A70,[1]Feuil4!$A:$B,2,FALSE)</f>
        <v>#N/A</v>
      </c>
    </row>
    <row r="71" spans="1:13" x14ac:dyDescent="0.3">
      <c r="A71" s="39" t="s">
        <v>1243</v>
      </c>
      <c r="B71" s="18" t="s">
        <v>141</v>
      </c>
      <c r="C71" s="19">
        <v>100</v>
      </c>
      <c r="D71" s="20">
        <v>3.1185</v>
      </c>
      <c r="E71" s="21">
        <f t="shared" si="31"/>
        <v>311.85000000000002</v>
      </c>
      <c r="F71" s="21">
        <f t="shared" si="32"/>
        <v>358.6275</v>
      </c>
      <c r="G71" s="28">
        <f t="shared" si="33"/>
        <v>4.6621574999999993</v>
      </c>
      <c r="H71" s="20">
        <f t="shared" si="34"/>
        <v>466.21574999999996</v>
      </c>
      <c r="I71" s="20">
        <v>5.1040000000000001</v>
      </c>
      <c r="J71" s="20">
        <f t="shared" si="35"/>
        <v>5.6144000000000007</v>
      </c>
      <c r="K71" s="22">
        <f t="shared" si="36"/>
        <v>0.16960717084639521</v>
      </c>
      <c r="L71" s="27">
        <f>J71*C71</f>
        <v>561.44000000000005</v>
      </c>
      <c r="M71" t="e">
        <f>VLOOKUP(A71,[1]Feuil4!$A:$B,2,FALSE)</f>
        <v>#N/A</v>
      </c>
    </row>
    <row r="72" spans="1:13" x14ac:dyDescent="0.3">
      <c r="A72" s="39" t="s">
        <v>1244</v>
      </c>
      <c r="B72" s="32" t="s">
        <v>142</v>
      </c>
      <c r="C72" s="33">
        <v>100</v>
      </c>
      <c r="D72" s="34">
        <v>5.2279499999999999</v>
      </c>
      <c r="E72" s="35">
        <f t="shared" si="31"/>
        <v>522.79499999999996</v>
      </c>
      <c r="F72" s="35">
        <f t="shared" si="32"/>
        <v>601.21424999999988</v>
      </c>
      <c r="G72" s="36">
        <f t="shared" si="33"/>
        <v>7.8157852499999994</v>
      </c>
      <c r="H72" s="34">
        <f t="shared" si="34"/>
        <v>781.5785249999999</v>
      </c>
      <c r="I72" s="34">
        <v>13.024000000000001</v>
      </c>
      <c r="J72" s="34">
        <f t="shared" si="35"/>
        <v>14.326400000000001</v>
      </c>
      <c r="K72" s="37">
        <f t="shared" si="36"/>
        <v>0.45444876242461479</v>
      </c>
      <c r="L72" s="36">
        <f t="shared" ref="L72:L74" si="42">J72*C72</f>
        <v>1432.64</v>
      </c>
      <c r="M72" t="e">
        <f>VLOOKUP(A72,[1]Feuil4!$A:$B,2,FALSE)</f>
        <v>#N/A</v>
      </c>
    </row>
    <row r="73" spans="1:13" x14ac:dyDescent="0.3">
      <c r="A73" s="39" t="s">
        <v>1245</v>
      </c>
      <c r="B73" s="32" t="s">
        <v>143</v>
      </c>
      <c r="C73" s="33">
        <v>50</v>
      </c>
      <c r="D73" s="34">
        <v>5.2279499999999999</v>
      </c>
      <c r="E73" s="35">
        <f t="shared" si="31"/>
        <v>261.39749999999998</v>
      </c>
      <c r="F73" s="35">
        <f t="shared" si="32"/>
        <v>300.60712499999994</v>
      </c>
      <c r="G73" s="36">
        <f t="shared" si="33"/>
        <v>7.8157852499999994</v>
      </c>
      <c r="H73" s="34">
        <f t="shared" si="34"/>
        <v>390.78926249999995</v>
      </c>
      <c r="I73" s="34">
        <v>12.672000000000001</v>
      </c>
      <c r="J73" s="34">
        <f t="shared" si="35"/>
        <v>13.939200000000001</v>
      </c>
      <c r="K73" s="37">
        <f t="shared" si="36"/>
        <v>0.4392945613808541</v>
      </c>
      <c r="L73" s="36">
        <f t="shared" si="42"/>
        <v>696.96</v>
      </c>
      <c r="M73" t="e">
        <f>VLOOKUP(A73,[1]Feuil4!$A:$B,2,FALSE)</f>
        <v>#N/A</v>
      </c>
    </row>
    <row r="74" spans="1:13" x14ac:dyDescent="0.3">
      <c r="A74" s="39" t="s">
        <v>1246</v>
      </c>
      <c r="B74" s="32" t="s">
        <v>144</v>
      </c>
      <c r="C74" s="33">
        <v>50</v>
      </c>
      <c r="D74" s="34">
        <v>5.50305</v>
      </c>
      <c r="E74" s="35">
        <f t="shared" si="31"/>
        <v>275.15249999999997</v>
      </c>
      <c r="F74" s="35">
        <f t="shared" si="32"/>
        <v>316.42537499999997</v>
      </c>
      <c r="G74" s="36">
        <f t="shared" si="33"/>
        <v>8.2270597500000004</v>
      </c>
      <c r="H74" s="34">
        <f t="shared" si="34"/>
        <v>411.35298750000004</v>
      </c>
      <c r="I74" s="34">
        <v>11.0528</v>
      </c>
      <c r="J74" s="34">
        <f t="shared" si="35"/>
        <v>12.15808</v>
      </c>
      <c r="K74" s="37">
        <f t="shared" si="36"/>
        <v>0.32332574304495443</v>
      </c>
      <c r="L74" s="36">
        <f t="shared" si="42"/>
        <v>607.904</v>
      </c>
      <c r="M74" t="e">
        <f>VLOOKUP(A74,[1]Feuil4!$A:$B,2,FALSE)</f>
        <v>#N/A</v>
      </c>
    </row>
    <row r="75" spans="1:13" x14ac:dyDescent="0.3">
      <c r="A75" s="39" t="s">
        <v>1247</v>
      </c>
      <c r="B75" s="18" t="s">
        <v>145</v>
      </c>
      <c r="C75" s="19">
        <v>50</v>
      </c>
      <c r="D75" s="20">
        <v>8.7580500000000008</v>
      </c>
      <c r="E75" s="21">
        <f t="shared" si="31"/>
        <v>437.90250000000003</v>
      </c>
      <c r="F75" s="21">
        <f t="shared" si="32"/>
        <v>503.587875</v>
      </c>
      <c r="G75" s="28">
        <f t="shared" si="33"/>
        <v>13.09328475</v>
      </c>
      <c r="H75" s="20">
        <f t="shared" si="34"/>
        <v>654.66423750000001</v>
      </c>
      <c r="I75" s="20"/>
      <c r="J75" s="20"/>
      <c r="K75" s="22"/>
      <c r="L75" s="27"/>
      <c r="M75" t="e">
        <f>VLOOKUP(A75,[1]Feuil4!$A:$B,2,FALSE)</f>
        <v>#N/A</v>
      </c>
    </row>
    <row r="76" spans="1:13" customFormat="1" hidden="1" x14ac:dyDescent="0.3">
      <c r="A76" s="39"/>
      <c r="B76" s="3" t="s">
        <v>1</v>
      </c>
      <c r="C76" s="5"/>
      <c r="D76" s="9"/>
      <c r="E76" s="6"/>
      <c r="F76" s="6"/>
      <c r="G76" s="9"/>
      <c r="H76" s="9"/>
      <c r="I76" s="9"/>
      <c r="J76" s="9"/>
      <c r="K76" s="10"/>
      <c r="L76" s="30"/>
    </row>
    <row r="77" spans="1:13" x14ac:dyDescent="0.3">
      <c r="A77" s="39" t="s">
        <v>1248</v>
      </c>
      <c r="B77" s="32" t="s">
        <v>146</v>
      </c>
      <c r="C77" s="33">
        <v>50</v>
      </c>
      <c r="D77" s="34">
        <v>1.9047619047619</v>
      </c>
      <c r="E77" s="35">
        <f t="shared" ref="E77:E89" si="43">D77*C77</f>
        <v>95.238095238094999</v>
      </c>
      <c r="F77" s="35">
        <f t="shared" ref="F77:F89" si="44">E77*1.15</f>
        <v>109.52380952380923</v>
      </c>
      <c r="G77" s="36">
        <f t="shared" ref="G77:G89" si="45">(D77*1.15)*1.3</f>
        <v>2.8476190476190406</v>
      </c>
      <c r="H77" s="34">
        <f t="shared" ref="H77:H89" si="46">G77*C77</f>
        <v>142.38095238095204</v>
      </c>
      <c r="I77" s="34">
        <v>4.2240000000000002</v>
      </c>
      <c r="J77" s="34">
        <f t="shared" ref="J77:J89" si="47">I77*1.1</f>
        <v>4.6464000000000008</v>
      </c>
      <c r="K77" s="37">
        <f t="shared" ref="K77:K89" si="48">(J77-G77)/J77</f>
        <v>0.38713433031615013</v>
      </c>
      <c r="L77" s="36">
        <f t="shared" ref="L77:L89" si="49">J77*C77</f>
        <v>232.32000000000005</v>
      </c>
      <c r="M77" t="e">
        <f>VLOOKUP(A77,[1]Feuil4!$A:$B,2,FALSE)</f>
        <v>#N/A</v>
      </c>
    </row>
    <row r="78" spans="1:13" x14ac:dyDescent="0.3">
      <c r="A78" s="39" t="s">
        <v>1249</v>
      </c>
      <c r="B78" s="32" t="s">
        <v>147</v>
      </c>
      <c r="C78" s="33">
        <v>50</v>
      </c>
      <c r="D78" s="34">
        <v>2.38095238095238</v>
      </c>
      <c r="E78" s="35">
        <f t="shared" si="43"/>
        <v>119.04761904761901</v>
      </c>
      <c r="F78" s="35">
        <f t="shared" si="44"/>
        <v>136.90476190476184</v>
      </c>
      <c r="G78" s="36">
        <f t="shared" si="45"/>
        <v>3.559523809523808</v>
      </c>
      <c r="H78" s="34">
        <f t="shared" si="46"/>
        <v>177.9761904761904</v>
      </c>
      <c r="I78" s="34">
        <v>5.893066666666666</v>
      </c>
      <c r="J78" s="34">
        <f t="shared" si="47"/>
        <v>6.4823733333333333</v>
      </c>
      <c r="K78" s="37">
        <f t="shared" si="48"/>
        <v>0.45089188380740058</v>
      </c>
      <c r="L78" s="36">
        <f t="shared" si="49"/>
        <v>324.11866666666668</v>
      </c>
      <c r="M78" t="e">
        <f>VLOOKUP(A78,[1]Feuil4!$A:$B,2,FALSE)</f>
        <v>#N/A</v>
      </c>
    </row>
    <row r="79" spans="1:13" x14ac:dyDescent="0.3">
      <c r="A79" s="39" t="s">
        <v>1250</v>
      </c>
      <c r="B79" s="32" t="s">
        <v>148</v>
      </c>
      <c r="C79" s="33">
        <v>50</v>
      </c>
      <c r="D79" s="34">
        <v>2.8571428571428599</v>
      </c>
      <c r="E79" s="35">
        <f t="shared" si="43"/>
        <v>142.857142857143</v>
      </c>
      <c r="F79" s="35">
        <f t="shared" si="44"/>
        <v>164.28571428571445</v>
      </c>
      <c r="G79" s="36">
        <f t="shared" si="45"/>
        <v>4.2714285714285758</v>
      </c>
      <c r="H79" s="34">
        <f t="shared" si="46"/>
        <v>213.57142857142878</v>
      </c>
      <c r="I79" s="34">
        <v>5.7493333333333343</v>
      </c>
      <c r="J79" s="34">
        <f t="shared" si="47"/>
        <v>6.3242666666666683</v>
      </c>
      <c r="K79" s="37">
        <f t="shared" si="48"/>
        <v>0.3245970170831019</v>
      </c>
      <c r="L79" s="36">
        <f t="shared" si="49"/>
        <v>316.21333333333342</v>
      </c>
      <c r="M79" t="e">
        <f>VLOOKUP(A79,[1]Feuil4!$A:$B,2,FALSE)</f>
        <v>#N/A</v>
      </c>
    </row>
    <row r="80" spans="1:13" x14ac:dyDescent="0.3">
      <c r="A80" s="39" t="s">
        <v>1251</v>
      </c>
      <c r="B80" s="32" t="s">
        <v>149</v>
      </c>
      <c r="C80" s="33">
        <v>50</v>
      </c>
      <c r="D80" s="34">
        <v>3.4920634920634899</v>
      </c>
      <c r="E80" s="35">
        <f t="shared" si="43"/>
        <v>174.60317460317449</v>
      </c>
      <c r="F80" s="35">
        <f t="shared" si="44"/>
        <v>200.79365079365064</v>
      </c>
      <c r="G80" s="36">
        <f t="shared" si="45"/>
        <v>5.2206349206349172</v>
      </c>
      <c r="H80" s="34">
        <f t="shared" si="46"/>
        <v>261.03174603174585</v>
      </c>
      <c r="I80" s="34">
        <v>7.4741333333333335</v>
      </c>
      <c r="J80" s="34">
        <f t="shared" si="47"/>
        <v>8.2215466666666668</v>
      </c>
      <c r="K80" s="37">
        <f t="shared" si="48"/>
        <v>0.36500574255676338</v>
      </c>
      <c r="L80" s="36">
        <f t="shared" si="49"/>
        <v>411.07733333333334</v>
      </c>
      <c r="M80" t="e">
        <f>VLOOKUP(A80,[1]Feuil4!$A:$B,2,FALSE)</f>
        <v>#N/A</v>
      </c>
    </row>
    <row r="81" spans="1:13" x14ac:dyDescent="0.3">
      <c r="A81" s="39" t="s">
        <v>1252</v>
      </c>
      <c r="B81" s="32" t="s">
        <v>150</v>
      </c>
      <c r="C81" s="33">
        <v>50</v>
      </c>
      <c r="D81" s="34">
        <v>4.1269841269841301</v>
      </c>
      <c r="E81" s="35">
        <f t="shared" si="43"/>
        <v>206.3492063492065</v>
      </c>
      <c r="F81" s="35">
        <f t="shared" si="44"/>
        <v>237.30158730158746</v>
      </c>
      <c r="G81" s="36">
        <f t="shared" si="45"/>
        <v>6.1698412698412746</v>
      </c>
      <c r="H81" s="34">
        <f t="shared" si="46"/>
        <v>308.49206349206372</v>
      </c>
      <c r="I81" s="34">
        <v>11.616000000000001</v>
      </c>
      <c r="J81" s="34">
        <f t="shared" si="47"/>
        <v>12.777600000000003</v>
      </c>
      <c r="K81" s="37">
        <f t="shared" si="48"/>
        <v>0.5171361390369652</v>
      </c>
      <c r="L81" s="36">
        <f t="shared" si="49"/>
        <v>638.88000000000011</v>
      </c>
      <c r="M81" t="e">
        <f>VLOOKUP(A81,[1]Feuil4!$A:$B,2,FALSE)</f>
        <v>#N/A</v>
      </c>
    </row>
    <row r="82" spans="1:13" x14ac:dyDescent="0.3">
      <c r="A82" s="39" t="s">
        <v>1253</v>
      </c>
      <c r="B82" s="32" t="s">
        <v>151</v>
      </c>
      <c r="C82" s="33">
        <v>50</v>
      </c>
      <c r="D82" s="34">
        <v>2.8571428571428599</v>
      </c>
      <c r="E82" s="35">
        <f t="shared" si="43"/>
        <v>142.857142857143</v>
      </c>
      <c r="F82" s="35">
        <f t="shared" si="44"/>
        <v>164.28571428571445</v>
      </c>
      <c r="G82" s="36">
        <f t="shared" si="45"/>
        <v>4.2714285714285758</v>
      </c>
      <c r="H82" s="34">
        <f t="shared" si="46"/>
        <v>213.57142857142878</v>
      </c>
      <c r="I82" s="34">
        <v>7.7440000000000007</v>
      </c>
      <c r="J82" s="34">
        <f t="shared" si="47"/>
        <v>8.5184000000000015</v>
      </c>
      <c r="K82" s="37">
        <f t="shared" si="48"/>
        <v>0.49856445207684835</v>
      </c>
      <c r="L82" s="36">
        <f t="shared" si="49"/>
        <v>425.92000000000007</v>
      </c>
      <c r="M82" t="e">
        <f>VLOOKUP(A82,[1]Feuil4!$A:$B,2,FALSE)</f>
        <v>#N/A</v>
      </c>
    </row>
    <row r="83" spans="1:13" x14ac:dyDescent="0.3">
      <c r="A83" s="39" t="s">
        <v>1254</v>
      </c>
      <c r="B83" s="32" t="s">
        <v>152</v>
      </c>
      <c r="C83" s="33">
        <v>50</v>
      </c>
      <c r="D83" s="34">
        <v>3.4920634920634899</v>
      </c>
      <c r="E83" s="35">
        <f t="shared" si="43"/>
        <v>174.60317460317449</v>
      </c>
      <c r="F83" s="35">
        <f t="shared" si="44"/>
        <v>200.79365079365064</v>
      </c>
      <c r="G83" s="36">
        <f t="shared" si="45"/>
        <v>5.2206349206349172</v>
      </c>
      <c r="H83" s="34">
        <f t="shared" si="46"/>
        <v>261.03174603174585</v>
      </c>
      <c r="I83" s="34">
        <v>8.0960000000000001</v>
      </c>
      <c r="J83" s="34">
        <f t="shared" si="47"/>
        <v>8.9056000000000015</v>
      </c>
      <c r="K83" s="37">
        <f t="shared" si="48"/>
        <v>0.41378066378066425</v>
      </c>
      <c r="L83" s="36">
        <f t="shared" si="49"/>
        <v>445.28000000000009</v>
      </c>
      <c r="M83" t="e">
        <f>VLOOKUP(A83,[1]Feuil4!$A:$B,2,FALSE)</f>
        <v>#N/A</v>
      </c>
    </row>
    <row r="84" spans="1:13" x14ac:dyDescent="0.3">
      <c r="A84" s="39" t="s">
        <v>1255</v>
      </c>
      <c r="B84" s="32" t="s">
        <v>153</v>
      </c>
      <c r="C84" s="33">
        <v>50</v>
      </c>
      <c r="D84" s="34">
        <v>4.1269841269841301</v>
      </c>
      <c r="E84" s="35">
        <f t="shared" si="43"/>
        <v>206.3492063492065</v>
      </c>
      <c r="F84" s="35">
        <f t="shared" si="44"/>
        <v>237.30158730158746</v>
      </c>
      <c r="G84" s="36">
        <f t="shared" si="45"/>
        <v>6.1698412698412746</v>
      </c>
      <c r="H84" s="34">
        <f t="shared" si="46"/>
        <v>308.49206349206372</v>
      </c>
      <c r="I84" s="34">
        <v>9.5040000000000013</v>
      </c>
      <c r="J84" s="34">
        <f t="shared" si="47"/>
        <v>10.454400000000001</v>
      </c>
      <c r="K84" s="37">
        <f t="shared" si="48"/>
        <v>0.40983305882295745</v>
      </c>
      <c r="L84" s="36">
        <f t="shared" si="49"/>
        <v>522.72</v>
      </c>
      <c r="M84" t="e">
        <f>VLOOKUP(A84,[1]Feuil4!$A:$B,2,FALSE)</f>
        <v>#N/A</v>
      </c>
    </row>
    <row r="85" spans="1:13" x14ac:dyDescent="0.3">
      <c r="A85" s="39" t="s">
        <v>1256</v>
      </c>
      <c r="B85" s="32" t="s">
        <v>154</v>
      </c>
      <c r="C85" s="33">
        <v>50</v>
      </c>
      <c r="D85" s="34">
        <v>5.5555555555555598</v>
      </c>
      <c r="E85" s="35">
        <f t="shared" si="43"/>
        <v>277.777777777778</v>
      </c>
      <c r="F85" s="35">
        <f t="shared" si="44"/>
        <v>319.44444444444468</v>
      </c>
      <c r="G85" s="36">
        <f t="shared" si="45"/>
        <v>8.3055555555555607</v>
      </c>
      <c r="H85" s="34">
        <f t="shared" si="46"/>
        <v>415.27777777777806</v>
      </c>
      <c r="I85" s="34">
        <v>19.008000000000003</v>
      </c>
      <c r="J85" s="34">
        <f t="shared" si="47"/>
        <v>20.908800000000003</v>
      </c>
      <c r="K85" s="37">
        <f t="shared" si="48"/>
        <v>0.60277225113083677</v>
      </c>
      <c r="L85" s="36">
        <f t="shared" si="49"/>
        <v>1045.44</v>
      </c>
      <c r="M85" t="e">
        <f>VLOOKUP(A85,[1]Feuil4!$A:$B,2,FALSE)</f>
        <v>#N/A</v>
      </c>
    </row>
    <row r="86" spans="1:13" x14ac:dyDescent="0.3">
      <c r="A86" s="39" t="s">
        <v>1257</v>
      </c>
      <c r="B86" s="32" t="s">
        <v>155</v>
      </c>
      <c r="C86" s="33">
        <v>50</v>
      </c>
      <c r="D86" s="34">
        <v>3.9682539682539701</v>
      </c>
      <c r="E86" s="35">
        <f t="shared" si="43"/>
        <v>198.41269841269852</v>
      </c>
      <c r="F86" s="35">
        <f t="shared" si="44"/>
        <v>228.17460317460328</v>
      </c>
      <c r="G86" s="36">
        <f t="shared" si="45"/>
        <v>5.9325396825396846</v>
      </c>
      <c r="H86" s="34">
        <f t="shared" si="46"/>
        <v>296.62698412698421</v>
      </c>
      <c r="I86" s="34">
        <v>11.968000000000002</v>
      </c>
      <c r="J86" s="34">
        <f t="shared" si="47"/>
        <v>13.164800000000003</v>
      </c>
      <c r="K86" s="37">
        <f t="shared" si="48"/>
        <v>0.54936347817363851</v>
      </c>
      <c r="L86" s="36">
        <f t="shared" si="49"/>
        <v>658.24000000000012</v>
      </c>
      <c r="M86" t="e">
        <f>VLOOKUP(A86,[1]Feuil4!$A:$B,2,FALSE)</f>
        <v>#N/A</v>
      </c>
    </row>
    <row r="87" spans="1:13" x14ac:dyDescent="0.3">
      <c r="A87" s="39" t="s">
        <v>1258</v>
      </c>
      <c r="B87" s="32" t="s">
        <v>156</v>
      </c>
      <c r="C87" s="33">
        <v>50</v>
      </c>
      <c r="D87" s="34">
        <v>4.7619047619047601</v>
      </c>
      <c r="E87" s="35">
        <f t="shared" si="43"/>
        <v>238.09523809523802</v>
      </c>
      <c r="F87" s="35">
        <f t="shared" si="44"/>
        <v>273.80952380952368</v>
      </c>
      <c r="G87" s="36">
        <f t="shared" si="45"/>
        <v>7.119047619047616</v>
      </c>
      <c r="H87" s="34">
        <f t="shared" si="46"/>
        <v>355.95238095238079</v>
      </c>
      <c r="I87" s="34">
        <v>11.264000000000001</v>
      </c>
      <c r="J87" s="34">
        <f t="shared" si="47"/>
        <v>12.390400000000001</v>
      </c>
      <c r="K87" s="37">
        <f t="shared" si="48"/>
        <v>0.42543843467138953</v>
      </c>
      <c r="L87" s="36">
        <f t="shared" si="49"/>
        <v>619.5200000000001</v>
      </c>
      <c r="M87" t="e">
        <f>VLOOKUP(A87,[1]Feuil4!$A:$B,2,FALSE)</f>
        <v>#N/A</v>
      </c>
    </row>
    <row r="88" spans="1:13" x14ac:dyDescent="0.3">
      <c r="A88" s="39" t="s">
        <v>1259</v>
      </c>
      <c r="B88" s="32" t="s">
        <v>157</v>
      </c>
      <c r="C88" s="33">
        <v>50</v>
      </c>
      <c r="D88" s="34">
        <v>5.5555555555555598</v>
      </c>
      <c r="E88" s="35">
        <f t="shared" si="43"/>
        <v>277.777777777778</v>
      </c>
      <c r="F88" s="35">
        <f t="shared" si="44"/>
        <v>319.44444444444468</v>
      </c>
      <c r="G88" s="36">
        <f t="shared" si="45"/>
        <v>8.3055555555555607</v>
      </c>
      <c r="H88" s="34">
        <f t="shared" si="46"/>
        <v>415.27777777777806</v>
      </c>
      <c r="I88" s="34">
        <v>17.600000000000001</v>
      </c>
      <c r="J88" s="34">
        <f t="shared" si="47"/>
        <v>19.360000000000003</v>
      </c>
      <c r="K88" s="37">
        <f t="shared" si="48"/>
        <v>0.57099403122130377</v>
      </c>
      <c r="L88" s="36">
        <f t="shared" si="49"/>
        <v>968.00000000000011</v>
      </c>
      <c r="M88" t="e">
        <f>VLOOKUP(A88,[1]Feuil4!$A:$B,2,FALSE)</f>
        <v>#N/A</v>
      </c>
    </row>
    <row r="89" spans="1:13" x14ac:dyDescent="0.3">
      <c r="A89" s="39" t="s">
        <v>1260</v>
      </c>
      <c r="B89" s="32" t="s">
        <v>158</v>
      </c>
      <c r="C89" s="33">
        <v>50</v>
      </c>
      <c r="D89" s="34">
        <v>8.7301587301587293</v>
      </c>
      <c r="E89" s="35">
        <f t="shared" si="43"/>
        <v>436.50793650793645</v>
      </c>
      <c r="F89" s="35">
        <f t="shared" si="44"/>
        <v>501.98412698412687</v>
      </c>
      <c r="G89" s="36">
        <f t="shared" si="45"/>
        <v>13.051587301587299</v>
      </c>
      <c r="H89" s="34">
        <f t="shared" si="46"/>
        <v>652.57936507936495</v>
      </c>
      <c r="I89" s="34">
        <v>28.16</v>
      </c>
      <c r="J89" s="34">
        <f t="shared" si="47"/>
        <v>30.976000000000003</v>
      </c>
      <c r="K89" s="37">
        <f t="shared" si="48"/>
        <v>0.57865485209235212</v>
      </c>
      <c r="L89" s="36">
        <f t="shared" si="49"/>
        <v>1548.8000000000002</v>
      </c>
      <c r="M89" t="e">
        <f>VLOOKUP(A89,[1]Feuil4!$A:$B,2,FALSE)</f>
        <v>#N/A</v>
      </c>
    </row>
    <row r="90" spans="1:13" customFormat="1" hidden="1" x14ac:dyDescent="0.3">
      <c r="A90" s="39"/>
      <c r="B90" s="3" t="s">
        <v>2</v>
      </c>
      <c r="C90" s="5"/>
      <c r="D90" s="9"/>
      <c r="E90" s="6"/>
      <c r="F90" s="6"/>
      <c r="G90" s="9"/>
      <c r="H90" s="9"/>
      <c r="I90" s="9"/>
      <c r="J90" s="9"/>
      <c r="K90" s="10"/>
      <c r="L90" s="30"/>
    </row>
    <row r="91" spans="1:13" x14ac:dyDescent="0.3">
      <c r="A91" s="39" t="s">
        <v>1261</v>
      </c>
      <c r="B91" s="32" t="s">
        <v>159</v>
      </c>
      <c r="C91" s="33">
        <v>50</v>
      </c>
      <c r="D91" s="34">
        <v>2.0634920634920602</v>
      </c>
      <c r="E91" s="35">
        <f t="shared" ref="E91:E103" si="50">D91*C91</f>
        <v>103.17460317460301</v>
      </c>
      <c r="F91" s="35">
        <f t="shared" ref="F91:F103" si="51">E91*1.15</f>
        <v>118.65079365079345</v>
      </c>
      <c r="G91" s="36">
        <f t="shared" ref="G91:G103" si="52">(D91*1.15)*1.3</f>
        <v>3.0849206349206297</v>
      </c>
      <c r="H91" s="34">
        <f t="shared" ref="H91:H103" si="53">G91*C91</f>
        <v>154.24603174603149</v>
      </c>
      <c r="I91" s="34">
        <v>12.672000000000001</v>
      </c>
      <c r="J91" s="34">
        <f t="shared" ref="J91:J95" si="54">I91*1.1</f>
        <v>13.939200000000001</v>
      </c>
      <c r="K91" s="37">
        <f>(J91-G91)/J91</f>
        <v>0.77868739705860957</v>
      </c>
      <c r="L91" s="36">
        <f t="shared" ref="L91:L95" si="55">J91*C91</f>
        <v>696.96</v>
      </c>
      <c r="M91" t="e">
        <f>VLOOKUP(A91,[1]Feuil4!$A:$B,2,FALSE)</f>
        <v>#N/A</v>
      </c>
    </row>
    <row r="92" spans="1:13" x14ac:dyDescent="0.3">
      <c r="A92" s="39" t="s">
        <v>1262</v>
      </c>
      <c r="B92" s="32" t="s">
        <v>160</v>
      </c>
      <c r="C92" s="33">
        <v>50</v>
      </c>
      <c r="D92" s="34">
        <v>3.17460317460317</v>
      </c>
      <c r="E92" s="35">
        <f t="shared" si="50"/>
        <v>158.73015873015851</v>
      </c>
      <c r="F92" s="35">
        <f t="shared" si="51"/>
        <v>182.53968253968227</v>
      </c>
      <c r="G92" s="36">
        <f t="shared" si="52"/>
        <v>4.7460317460317389</v>
      </c>
      <c r="H92" s="34">
        <f t="shared" si="53"/>
        <v>237.30158730158695</v>
      </c>
      <c r="I92" s="34">
        <v>32.384</v>
      </c>
      <c r="J92" s="34">
        <f t="shared" si="54"/>
        <v>35.622400000000006</v>
      </c>
      <c r="K92" s="37">
        <f>(J92-G92)/J92</f>
        <v>0.86676833267742381</v>
      </c>
      <c r="L92" s="36">
        <f t="shared" si="55"/>
        <v>1781.1200000000003</v>
      </c>
      <c r="M92" t="e">
        <f>VLOOKUP(A92,[1]Feuil4!$A:$B,2,FALSE)</f>
        <v>#N/A</v>
      </c>
    </row>
    <row r="93" spans="1:13" x14ac:dyDescent="0.3">
      <c r="A93" s="39" t="s">
        <v>1263</v>
      </c>
      <c r="B93" s="32" t="s">
        <v>161</v>
      </c>
      <c r="C93" s="33">
        <v>50</v>
      </c>
      <c r="D93" s="34">
        <v>3.6507936507936498</v>
      </c>
      <c r="E93" s="35">
        <f t="shared" si="50"/>
        <v>182.5396825396825</v>
      </c>
      <c r="F93" s="35">
        <f t="shared" si="51"/>
        <v>209.92063492063485</v>
      </c>
      <c r="G93" s="36">
        <f t="shared" si="52"/>
        <v>5.4579365079365063</v>
      </c>
      <c r="H93" s="34">
        <f t="shared" si="53"/>
        <v>272.89682539682531</v>
      </c>
      <c r="I93" s="34">
        <v>14.08</v>
      </c>
      <c r="J93" s="34">
        <f t="shared" si="54"/>
        <v>15.488000000000001</v>
      </c>
      <c r="K93" s="37">
        <f>(J93-G93)/J93</f>
        <v>0.64760223993178545</v>
      </c>
      <c r="L93" s="36">
        <f t="shared" si="55"/>
        <v>774.40000000000009</v>
      </c>
      <c r="M93" t="e">
        <f>VLOOKUP(A93,[1]Feuil4!$A:$B,2,FALSE)</f>
        <v>#N/A</v>
      </c>
    </row>
    <row r="94" spans="1:13" x14ac:dyDescent="0.3">
      <c r="A94" s="39" t="s">
        <v>1264</v>
      </c>
      <c r="B94" s="32" t="s">
        <v>162</v>
      </c>
      <c r="C94" s="33">
        <v>50</v>
      </c>
      <c r="D94" s="34">
        <v>4.4444444444444402</v>
      </c>
      <c r="E94" s="35">
        <f t="shared" si="50"/>
        <v>222.222222222222</v>
      </c>
      <c r="F94" s="35">
        <f t="shared" si="51"/>
        <v>255.55555555555529</v>
      </c>
      <c r="G94" s="36">
        <f t="shared" si="52"/>
        <v>6.6444444444444386</v>
      </c>
      <c r="H94" s="34">
        <f t="shared" si="53"/>
        <v>332.22222222222194</v>
      </c>
      <c r="I94" s="34">
        <v>15.840000000000003</v>
      </c>
      <c r="J94" s="34">
        <f t="shared" si="54"/>
        <v>17.424000000000007</v>
      </c>
      <c r="K94" s="37">
        <f>(J94-G94)/J94</f>
        <v>0.61866136108560399</v>
      </c>
      <c r="L94" s="36">
        <f t="shared" si="55"/>
        <v>871.20000000000027</v>
      </c>
      <c r="M94" t="e">
        <f>VLOOKUP(A94,[1]Feuil4!$A:$B,2,FALSE)</f>
        <v>#N/A</v>
      </c>
    </row>
    <row r="95" spans="1:13" x14ac:dyDescent="0.3">
      <c r="A95" s="39" t="s">
        <v>1265</v>
      </c>
      <c r="B95" s="32" t="s">
        <v>163</v>
      </c>
      <c r="C95" s="33">
        <v>50</v>
      </c>
      <c r="D95" s="34">
        <v>5.71428571428571</v>
      </c>
      <c r="E95" s="35">
        <f t="shared" si="50"/>
        <v>285.7142857142855</v>
      </c>
      <c r="F95" s="35">
        <f t="shared" si="51"/>
        <v>328.57142857142827</v>
      </c>
      <c r="G95" s="36">
        <f t="shared" si="52"/>
        <v>8.5428571428571356</v>
      </c>
      <c r="H95" s="34">
        <f t="shared" si="53"/>
        <v>427.14285714285677</v>
      </c>
      <c r="I95" s="34">
        <v>52.800000000000004</v>
      </c>
      <c r="J95" s="34">
        <f t="shared" si="54"/>
        <v>58.080000000000013</v>
      </c>
      <c r="K95" s="37">
        <f>(J95-G95)/J95</f>
        <v>0.85291223927587578</v>
      </c>
      <c r="L95" s="36">
        <f t="shared" si="55"/>
        <v>2904.0000000000005</v>
      </c>
      <c r="M95" t="e">
        <f>VLOOKUP(A95,[1]Feuil4!$A:$B,2,FALSE)</f>
        <v>#N/A</v>
      </c>
    </row>
    <row r="96" spans="1:13" x14ac:dyDescent="0.3">
      <c r="A96" s="39" t="s">
        <v>1266</v>
      </c>
      <c r="B96" s="18" t="s">
        <v>164</v>
      </c>
      <c r="C96" s="19">
        <v>50</v>
      </c>
      <c r="D96" s="20">
        <v>4.1269841269841301</v>
      </c>
      <c r="E96" s="21">
        <f t="shared" si="50"/>
        <v>206.3492063492065</v>
      </c>
      <c r="F96" s="21">
        <f t="shared" si="51"/>
        <v>237.30158730158746</v>
      </c>
      <c r="G96" s="28">
        <f t="shared" si="52"/>
        <v>6.1698412698412746</v>
      </c>
      <c r="H96" s="20">
        <f t="shared" si="53"/>
        <v>308.49206349206372</v>
      </c>
      <c r="I96" s="20"/>
      <c r="J96" s="20"/>
      <c r="K96" s="22"/>
      <c r="L96" s="27"/>
      <c r="M96" t="e">
        <f>VLOOKUP(A96,[1]Feuil4!$A:$B,2,FALSE)</f>
        <v>#N/A</v>
      </c>
    </row>
    <row r="97" spans="1:13" x14ac:dyDescent="0.3">
      <c r="A97" s="39" t="s">
        <v>1267</v>
      </c>
      <c r="B97" s="32" t="s">
        <v>165</v>
      </c>
      <c r="C97" s="33">
        <v>50</v>
      </c>
      <c r="D97" s="34">
        <v>4.4444444444444402</v>
      </c>
      <c r="E97" s="35">
        <f t="shared" si="50"/>
        <v>222.222222222222</v>
      </c>
      <c r="F97" s="35">
        <f t="shared" si="51"/>
        <v>255.55555555555529</v>
      </c>
      <c r="G97" s="36">
        <f t="shared" si="52"/>
        <v>6.6444444444444386</v>
      </c>
      <c r="H97" s="34">
        <f t="shared" si="53"/>
        <v>332.22222222222194</v>
      </c>
      <c r="I97" s="34">
        <v>19.360000000000003</v>
      </c>
      <c r="J97" s="34">
        <f t="shared" ref="J97:J98" si="56">I97*1.1</f>
        <v>21.296000000000006</v>
      </c>
      <c r="K97" s="37">
        <f>(J97-G97)/J97</f>
        <v>0.68799565907003957</v>
      </c>
      <c r="L97" s="36">
        <f t="shared" ref="L97:L98" si="57">J97*C97</f>
        <v>1064.8000000000004</v>
      </c>
      <c r="M97" t="e">
        <f>VLOOKUP(A97,[1]Feuil4!$A:$B,2,FALSE)</f>
        <v>#N/A</v>
      </c>
    </row>
    <row r="98" spans="1:13" x14ac:dyDescent="0.3">
      <c r="A98" s="39" t="s">
        <v>1268</v>
      </c>
      <c r="B98" s="32" t="s">
        <v>166</v>
      </c>
      <c r="C98" s="33">
        <v>50</v>
      </c>
      <c r="D98" s="34">
        <v>5.71428571428571</v>
      </c>
      <c r="E98" s="35">
        <f t="shared" si="50"/>
        <v>285.7142857142855</v>
      </c>
      <c r="F98" s="35">
        <f t="shared" si="51"/>
        <v>328.57142857142827</v>
      </c>
      <c r="G98" s="36">
        <f t="shared" si="52"/>
        <v>8.5428571428571356</v>
      </c>
      <c r="H98" s="34">
        <f t="shared" si="53"/>
        <v>427.14285714285677</v>
      </c>
      <c r="I98" s="34">
        <v>26.752000000000002</v>
      </c>
      <c r="J98" s="34">
        <f t="shared" si="56"/>
        <v>29.427200000000006</v>
      </c>
      <c r="K98" s="37">
        <f>(J98-G98)/J98</f>
        <v>0.70969520909712325</v>
      </c>
      <c r="L98" s="36">
        <f t="shared" si="57"/>
        <v>1471.3600000000004</v>
      </c>
      <c r="M98" t="e">
        <f>VLOOKUP(A98,[1]Feuil4!$A:$B,2,FALSE)</f>
        <v>#N/A</v>
      </c>
    </row>
    <row r="99" spans="1:13" x14ac:dyDescent="0.3">
      <c r="A99" s="39" t="s">
        <v>1269</v>
      </c>
      <c r="B99" s="18" t="s">
        <v>167</v>
      </c>
      <c r="C99" s="19">
        <v>50</v>
      </c>
      <c r="D99" s="20">
        <v>7.9365079365079403</v>
      </c>
      <c r="E99" s="21">
        <f t="shared" si="50"/>
        <v>396.82539682539704</v>
      </c>
      <c r="F99" s="21">
        <f t="shared" si="51"/>
        <v>456.34920634920655</v>
      </c>
      <c r="G99" s="28">
        <f t="shared" si="52"/>
        <v>11.865079365079369</v>
      </c>
      <c r="H99" s="20">
        <f t="shared" si="53"/>
        <v>593.25396825396842</v>
      </c>
      <c r="I99" s="20"/>
      <c r="J99" s="20"/>
      <c r="K99" s="22"/>
      <c r="L99" s="27"/>
      <c r="M99" t="e">
        <f>VLOOKUP(A99,[1]Feuil4!$A:$B,2,FALSE)</f>
        <v>#N/A</v>
      </c>
    </row>
    <row r="100" spans="1:13" x14ac:dyDescent="0.3">
      <c r="A100" s="39" t="s">
        <v>1270</v>
      </c>
      <c r="B100" s="18" t="s">
        <v>168</v>
      </c>
      <c r="C100" s="19">
        <v>50</v>
      </c>
      <c r="D100" s="20">
        <v>5.07936507936508</v>
      </c>
      <c r="E100" s="21">
        <f t="shared" si="50"/>
        <v>253.968253968254</v>
      </c>
      <c r="F100" s="21">
        <f t="shared" si="51"/>
        <v>292.06349206349211</v>
      </c>
      <c r="G100" s="28">
        <f t="shared" si="52"/>
        <v>7.5936507936507942</v>
      </c>
      <c r="H100" s="20">
        <f t="shared" si="53"/>
        <v>379.6825396825397</v>
      </c>
      <c r="I100" s="20"/>
      <c r="J100" s="20"/>
      <c r="K100" s="22"/>
      <c r="L100" s="27"/>
      <c r="M100" t="e">
        <f>VLOOKUP(A100,[1]Feuil4!$A:$B,2,FALSE)</f>
        <v>#N/A</v>
      </c>
    </row>
    <row r="101" spans="1:13" x14ac:dyDescent="0.3">
      <c r="A101" s="39" t="s">
        <v>1271</v>
      </c>
      <c r="B101" s="18" t="s">
        <v>169</v>
      </c>
      <c r="C101" s="19">
        <v>50</v>
      </c>
      <c r="D101" s="20">
        <v>5.5555555555555598</v>
      </c>
      <c r="E101" s="21">
        <f t="shared" si="50"/>
        <v>277.777777777778</v>
      </c>
      <c r="F101" s="21">
        <f t="shared" si="51"/>
        <v>319.44444444444468</v>
      </c>
      <c r="G101" s="28">
        <f t="shared" si="52"/>
        <v>8.3055555555555607</v>
      </c>
      <c r="H101" s="20">
        <f t="shared" si="53"/>
        <v>415.27777777777806</v>
      </c>
      <c r="I101" s="20"/>
      <c r="J101" s="20"/>
      <c r="K101" s="22"/>
      <c r="L101" s="27"/>
      <c r="M101" t="e">
        <f>VLOOKUP(A101,[1]Feuil4!$A:$B,2,FALSE)</f>
        <v>#N/A</v>
      </c>
    </row>
    <row r="102" spans="1:13" x14ac:dyDescent="0.3">
      <c r="A102" s="39" t="s">
        <v>1272</v>
      </c>
      <c r="B102" s="32" t="s">
        <v>170</v>
      </c>
      <c r="C102" s="33">
        <v>50</v>
      </c>
      <c r="D102" s="34">
        <v>6.0317460317460299</v>
      </c>
      <c r="E102" s="35">
        <f t="shared" si="50"/>
        <v>301.58730158730151</v>
      </c>
      <c r="F102" s="35">
        <f t="shared" si="51"/>
        <v>346.82539682539669</v>
      </c>
      <c r="G102" s="36">
        <f t="shared" si="52"/>
        <v>9.0174603174603138</v>
      </c>
      <c r="H102" s="34">
        <f t="shared" si="53"/>
        <v>450.87301587301567</v>
      </c>
      <c r="I102" s="34">
        <v>29.216000000000005</v>
      </c>
      <c r="J102" s="34">
        <f t="shared" ref="J102:J103" si="58">I102*1.1</f>
        <v>32.137600000000006</v>
      </c>
      <c r="K102" s="37">
        <f>(J102-G102)/J102</f>
        <v>0.71941089821703208</v>
      </c>
      <c r="L102" s="36">
        <f t="shared" ref="L102:L103" si="59">J102*C102</f>
        <v>1606.8800000000003</v>
      </c>
      <c r="M102" t="e">
        <f>VLOOKUP(A102,[1]Feuil4!$A:$B,2,FALSE)</f>
        <v>#N/A</v>
      </c>
    </row>
    <row r="103" spans="1:13" x14ac:dyDescent="0.3">
      <c r="A103" s="39" t="s">
        <v>1273</v>
      </c>
      <c r="B103" s="32" t="s">
        <v>171</v>
      </c>
      <c r="C103" s="33">
        <v>50</v>
      </c>
      <c r="D103" s="34">
        <v>7.9365079365079403</v>
      </c>
      <c r="E103" s="35">
        <f t="shared" si="50"/>
        <v>396.82539682539704</v>
      </c>
      <c r="F103" s="35">
        <f t="shared" si="51"/>
        <v>456.34920634920655</v>
      </c>
      <c r="G103" s="36">
        <f t="shared" si="52"/>
        <v>11.865079365079369</v>
      </c>
      <c r="H103" s="34">
        <f t="shared" si="53"/>
        <v>593.25396825396842</v>
      </c>
      <c r="I103" s="34">
        <v>50.336000000000006</v>
      </c>
      <c r="J103" s="34">
        <f t="shared" si="58"/>
        <v>55.369600000000013</v>
      </c>
      <c r="K103" s="37">
        <f>(J103-G103)/J103</f>
        <v>0.78571130430634561</v>
      </c>
      <c r="L103" s="36">
        <f t="shared" si="59"/>
        <v>2768.4800000000005</v>
      </c>
      <c r="M103" t="e">
        <f>VLOOKUP(A103,[1]Feuil4!$A:$B,2,FALSE)</f>
        <v>#N/A</v>
      </c>
    </row>
    <row r="104" spans="1:13" customFormat="1" hidden="1" x14ac:dyDescent="0.3">
      <c r="A104" s="39"/>
      <c r="B104" s="3" t="s">
        <v>3</v>
      </c>
      <c r="C104" s="5"/>
      <c r="D104" s="9"/>
      <c r="E104" s="6"/>
      <c r="F104" s="6"/>
      <c r="G104" s="9"/>
      <c r="H104" s="9"/>
      <c r="I104" s="9"/>
      <c r="J104" s="9"/>
      <c r="K104" s="10"/>
      <c r="L104" s="30"/>
    </row>
    <row r="105" spans="1:13" x14ac:dyDescent="0.3">
      <c r="A105" s="39" t="s">
        <v>1274</v>
      </c>
      <c r="B105" s="32" t="s">
        <v>172</v>
      </c>
      <c r="C105" s="33">
        <v>50</v>
      </c>
      <c r="D105" s="34">
        <v>2.0634920634920602</v>
      </c>
      <c r="E105" s="35">
        <f t="shared" ref="E105:E116" si="60">D105*C105</f>
        <v>103.17460317460301</v>
      </c>
      <c r="F105" s="35">
        <f t="shared" ref="F105:F116" si="61">E105*1.15</f>
        <v>118.65079365079345</v>
      </c>
      <c r="G105" s="36">
        <f t="shared" ref="G105:G116" si="62">(D105*1.15)*1.3</f>
        <v>3.0849206349206297</v>
      </c>
      <c r="H105" s="34">
        <f t="shared" ref="H105:H116" si="63">G105*C105</f>
        <v>154.24603174603149</v>
      </c>
      <c r="I105" s="34">
        <v>8.4480000000000004</v>
      </c>
      <c r="J105" s="34">
        <f t="shared" ref="J105:J109" si="64">I105*1.1</f>
        <v>9.2928000000000015</v>
      </c>
      <c r="K105" s="37">
        <f>(J105-G105)/J105</f>
        <v>0.66803109558791429</v>
      </c>
      <c r="L105" s="36">
        <f t="shared" ref="L105:L109" si="65">J105*C105</f>
        <v>464.6400000000001</v>
      </c>
      <c r="M105" t="e">
        <f>VLOOKUP(A105,[1]Feuil4!$A:$B,2,FALSE)</f>
        <v>#N/A</v>
      </c>
    </row>
    <row r="106" spans="1:13" x14ac:dyDescent="0.3">
      <c r="A106" s="39" t="s">
        <v>1275</v>
      </c>
      <c r="B106" s="32" t="s">
        <v>173</v>
      </c>
      <c r="C106" s="33">
        <v>50</v>
      </c>
      <c r="D106" s="34">
        <v>3.9682539682539701</v>
      </c>
      <c r="E106" s="35">
        <f t="shared" si="60"/>
        <v>198.41269841269852</v>
      </c>
      <c r="F106" s="35">
        <f t="shared" si="61"/>
        <v>228.17460317460328</v>
      </c>
      <c r="G106" s="36">
        <f t="shared" si="62"/>
        <v>5.9325396825396846</v>
      </c>
      <c r="H106" s="34">
        <f t="shared" si="63"/>
        <v>296.62698412698421</v>
      </c>
      <c r="I106" s="34">
        <v>9.152000000000001</v>
      </c>
      <c r="J106" s="34">
        <f t="shared" si="64"/>
        <v>10.067200000000001</v>
      </c>
      <c r="K106" s="37">
        <f>(J106-G106)/J106</f>
        <v>0.41070608684245036</v>
      </c>
      <c r="L106" s="36">
        <f t="shared" si="65"/>
        <v>503.36000000000007</v>
      </c>
      <c r="M106" t="e">
        <f>VLOOKUP(A106,[1]Feuil4!$A:$B,2,FALSE)</f>
        <v>#N/A</v>
      </c>
    </row>
    <row r="107" spans="1:13" x14ac:dyDescent="0.3">
      <c r="A107" s="39" t="s">
        <v>1276</v>
      </c>
      <c r="B107" s="32" t="s">
        <v>174</v>
      </c>
      <c r="C107" s="33">
        <v>50</v>
      </c>
      <c r="D107" s="34">
        <v>4.1269841269841301</v>
      </c>
      <c r="E107" s="35">
        <f t="shared" si="60"/>
        <v>206.3492063492065</v>
      </c>
      <c r="F107" s="35">
        <f t="shared" si="61"/>
        <v>237.30158730158746</v>
      </c>
      <c r="G107" s="36">
        <f t="shared" si="62"/>
        <v>6.1698412698412746</v>
      </c>
      <c r="H107" s="34">
        <f t="shared" si="63"/>
        <v>308.49206349206372</v>
      </c>
      <c r="I107" s="34">
        <v>14.08</v>
      </c>
      <c r="J107" s="34">
        <f t="shared" si="64"/>
        <v>15.488000000000001</v>
      </c>
      <c r="K107" s="37">
        <f>(J107-G107)/J107</f>
        <v>0.60163731470549631</v>
      </c>
      <c r="L107" s="36">
        <f t="shared" si="65"/>
        <v>774.40000000000009</v>
      </c>
      <c r="M107" t="e">
        <f>VLOOKUP(A107,[1]Feuil4!$A:$B,2,FALSE)</f>
        <v>#N/A</v>
      </c>
    </row>
    <row r="108" spans="1:13" x14ac:dyDescent="0.3">
      <c r="A108" s="39" t="s">
        <v>1277</v>
      </c>
      <c r="B108" s="32" t="s">
        <v>175</v>
      </c>
      <c r="C108" s="33">
        <v>50</v>
      </c>
      <c r="D108" s="34">
        <v>5.07936507936508</v>
      </c>
      <c r="E108" s="35">
        <f t="shared" si="60"/>
        <v>253.968253968254</v>
      </c>
      <c r="F108" s="35">
        <f t="shared" si="61"/>
        <v>292.06349206349211</v>
      </c>
      <c r="G108" s="36">
        <f t="shared" si="62"/>
        <v>7.5936507936507942</v>
      </c>
      <c r="H108" s="34">
        <f t="shared" si="63"/>
        <v>379.6825396825397</v>
      </c>
      <c r="I108" s="34">
        <v>16.192</v>
      </c>
      <c r="J108" s="34">
        <f t="shared" si="64"/>
        <v>17.811200000000003</v>
      </c>
      <c r="K108" s="37">
        <f>(J108-G108)/J108</f>
        <v>0.57365866456775549</v>
      </c>
      <c r="L108" s="36">
        <f t="shared" si="65"/>
        <v>890.56000000000017</v>
      </c>
      <c r="M108" t="e">
        <f>VLOOKUP(A108,[1]Feuil4!$A:$B,2,FALSE)</f>
        <v>#N/A</v>
      </c>
    </row>
    <row r="109" spans="1:13" x14ac:dyDescent="0.3">
      <c r="A109" s="39" t="s">
        <v>1278</v>
      </c>
      <c r="B109" s="32" t="s">
        <v>176</v>
      </c>
      <c r="C109" s="33">
        <v>50</v>
      </c>
      <c r="D109" s="34">
        <v>6.6666666666666696</v>
      </c>
      <c r="E109" s="35">
        <f t="shared" si="60"/>
        <v>333.33333333333348</v>
      </c>
      <c r="F109" s="35">
        <f t="shared" si="61"/>
        <v>383.33333333333348</v>
      </c>
      <c r="G109" s="36">
        <f t="shared" si="62"/>
        <v>9.9666666666666703</v>
      </c>
      <c r="H109" s="34">
        <f t="shared" si="63"/>
        <v>498.33333333333354</v>
      </c>
      <c r="I109" s="34">
        <v>40.480000000000004</v>
      </c>
      <c r="J109" s="34">
        <f t="shared" si="64"/>
        <v>44.528000000000006</v>
      </c>
      <c r="K109" s="37">
        <f>(J109-G109)/J109</f>
        <v>0.77617079889807161</v>
      </c>
      <c r="L109" s="36">
        <f t="shared" si="65"/>
        <v>2226.4</v>
      </c>
      <c r="M109" t="e">
        <f>VLOOKUP(A109,[1]Feuil4!$A:$B,2,FALSE)</f>
        <v>#N/A</v>
      </c>
    </row>
    <row r="110" spans="1:13" x14ac:dyDescent="0.3">
      <c r="A110" s="39" t="s">
        <v>1279</v>
      </c>
      <c r="B110" s="18" t="s">
        <v>177</v>
      </c>
      <c r="C110" s="19">
        <v>50</v>
      </c>
      <c r="D110" s="20">
        <v>4.4444444444444402</v>
      </c>
      <c r="E110" s="21">
        <f t="shared" si="60"/>
        <v>222.222222222222</v>
      </c>
      <c r="F110" s="21">
        <f t="shared" si="61"/>
        <v>255.55555555555529</v>
      </c>
      <c r="G110" s="28">
        <f t="shared" si="62"/>
        <v>6.6444444444444386</v>
      </c>
      <c r="H110" s="20">
        <f t="shared" si="63"/>
        <v>332.22222222222194</v>
      </c>
      <c r="I110" s="20"/>
      <c r="J110" s="20"/>
      <c r="K110" s="22"/>
      <c r="L110" s="27"/>
      <c r="M110" t="e">
        <f>VLOOKUP(A110,[1]Feuil4!$A:$B,2,FALSE)</f>
        <v>#N/A</v>
      </c>
    </row>
    <row r="111" spans="1:13" x14ac:dyDescent="0.3">
      <c r="A111" s="39" t="s">
        <v>1280</v>
      </c>
      <c r="B111" s="32" t="s">
        <v>178</v>
      </c>
      <c r="C111" s="33">
        <v>50</v>
      </c>
      <c r="D111" s="34">
        <v>5.07936507936508</v>
      </c>
      <c r="E111" s="35">
        <f t="shared" si="60"/>
        <v>253.968253968254</v>
      </c>
      <c r="F111" s="35">
        <f t="shared" si="61"/>
        <v>292.06349206349211</v>
      </c>
      <c r="G111" s="36">
        <f t="shared" si="62"/>
        <v>7.5936507936507942</v>
      </c>
      <c r="H111" s="34">
        <f t="shared" si="63"/>
        <v>379.6825396825397</v>
      </c>
      <c r="I111" s="34">
        <v>16.192</v>
      </c>
      <c r="J111" s="34">
        <f t="shared" ref="J111:J116" si="66">I111*1.1</f>
        <v>17.811200000000003</v>
      </c>
      <c r="K111" s="37">
        <f t="shared" ref="K111:K116" si="67">(J111-G111)/J111</f>
        <v>0.57365866456775549</v>
      </c>
      <c r="L111" s="36">
        <f t="shared" ref="L111:L116" si="68">J111*C111</f>
        <v>890.56000000000017</v>
      </c>
      <c r="M111" t="e">
        <f>VLOOKUP(A111,[1]Feuil4!$A:$B,2,FALSE)</f>
        <v>#N/A</v>
      </c>
    </row>
    <row r="112" spans="1:13" x14ac:dyDescent="0.3">
      <c r="A112" s="39" t="s">
        <v>1281</v>
      </c>
      <c r="B112" s="32" t="s">
        <v>179</v>
      </c>
      <c r="C112" s="33">
        <v>50</v>
      </c>
      <c r="D112" s="34">
        <v>7.1428571428571397</v>
      </c>
      <c r="E112" s="35">
        <f t="shared" si="60"/>
        <v>357.142857142857</v>
      </c>
      <c r="F112" s="35">
        <f t="shared" si="61"/>
        <v>410.7142857142855</v>
      </c>
      <c r="G112" s="36">
        <f t="shared" si="62"/>
        <v>10.678571428571423</v>
      </c>
      <c r="H112" s="34">
        <f t="shared" si="63"/>
        <v>533.92857142857122</v>
      </c>
      <c r="I112" s="34">
        <v>24.64</v>
      </c>
      <c r="J112" s="34">
        <f t="shared" si="66"/>
        <v>27.104000000000003</v>
      </c>
      <c r="K112" s="37">
        <f t="shared" si="67"/>
        <v>0.60601492663181</v>
      </c>
      <c r="L112" s="36">
        <f t="shared" si="68"/>
        <v>1355.2</v>
      </c>
      <c r="M112" t="e">
        <f>VLOOKUP(A112,[1]Feuil4!$A:$B,2,FALSE)</f>
        <v>#N/A</v>
      </c>
    </row>
    <row r="113" spans="1:13" x14ac:dyDescent="0.3">
      <c r="A113" s="39" t="s">
        <v>1282</v>
      </c>
      <c r="B113" s="32" t="s">
        <v>180</v>
      </c>
      <c r="C113" s="33">
        <v>50</v>
      </c>
      <c r="D113" s="34">
        <v>9.2063492063492092</v>
      </c>
      <c r="E113" s="35">
        <f t="shared" si="60"/>
        <v>460.31746031746047</v>
      </c>
      <c r="F113" s="35">
        <f t="shared" si="61"/>
        <v>529.36507936507951</v>
      </c>
      <c r="G113" s="36">
        <f t="shared" si="62"/>
        <v>13.763492063492068</v>
      </c>
      <c r="H113" s="34">
        <f t="shared" si="63"/>
        <v>688.17460317460336</v>
      </c>
      <c r="I113" s="34">
        <v>42.24</v>
      </c>
      <c r="J113" s="34">
        <f t="shared" si="66"/>
        <v>46.464000000000006</v>
      </c>
      <c r="K113" s="37">
        <f t="shared" si="67"/>
        <v>0.7037815929861384</v>
      </c>
      <c r="L113" s="36">
        <f t="shared" si="68"/>
        <v>2323.2000000000003</v>
      </c>
      <c r="M113" t="e">
        <f>VLOOKUP(A113,[1]Feuil4!$A:$B,2,FALSE)</f>
        <v>#N/A</v>
      </c>
    </row>
    <row r="114" spans="1:13" x14ac:dyDescent="0.3">
      <c r="A114" s="39" t="s">
        <v>1283</v>
      </c>
      <c r="B114" s="32" t="s">
        <v>181</v>
      </c>
      <c r="C114" s="33">
        <v>50</v>
      </c>
      <c r="D114" s="34">
        <v>6.3492063492063497</v>
      </c>
      <c r="E114" s="35">
        <f t="shared" si="60"/>
        <v>317.46031746031747</v>
      </c>
      <c r="F114" s="35">
        <f t="shared" si="61"/>
        <v>365.07936507936506</v>
      </c>
      <c r="G114" s="36">
        <f t="shared" si="62"/>
        <v>9.4920634920634921</v>
      </c>
      <c r="H114" s="34">
        <f t="shared" si="63"/>
        <v>474.60317460317458</v>
      </c>
      <c r="I114" s="34">
        <v>33.440000000000005</v>
      </c>
      <c r="J114" s="34">
        <f t="shared" si="66"/>
        <v>36.784000000000006</v>
      </c>
      <c r="K114" s="37">
        <f t="shared" si="67"/>
        <v>0.74195129697522044</v>
      </c>
      <c r="L114" s="36">
        <f t="shared" si="68"/>
        <v>1839.2000000000003</v>
      </c>
      <c r="M114" t="e">
        <f>VLOOKUP(A114,[1]Feuil4!$A:$B,2,FALSE)</f>
        <v>#N/A</v>
      </c>
    </row>
    <row r="115" spans="1:13" x14ac:dyDescent="0.3">
      <c r="A115" s="39" t="s">
        <v>1284</v>
      </c>
      <c r="B115" s="32" t="s">
        <v>182</v>
      </c>
      <c r="C115" s="33">
        <v>50</v>
      </c>
      <c r="D115" s="34">
        <v>7.1428571428571397</v>
      </c>
      <c r="E115" s="35">
        <f t="shared" si="60"/>
        <v>357.142857142857</v>
      </c>
      <c r="F115" s="35">
        <f t="shared" si="61"/>
        <v>410.7142857142855</v>
      </c>
      <c r="G115" s="36">
        <f t="shared" si="62"/>
        <v>10.678571428571423</v>
      </c>
      <c r="H115" s="34">
        <f t="shared" si="63"/>
        <v>533.92857142857122</v>
      </c>
      <c r="I115" s="34">
        <v>33.440000000000005</v>
      </c>
      <c r="J115" s="34">
        <f t="shared" si="66"/>
        <v>36.784000000000006</v>
      </c>
      <c r="K115" s="37">
        <f t="shared" si="67"/>
        <v>0.70969520909712314</v>
      </c>
      <c r="L115" s="36">
        <f t="shared" si="68"/>
        <v>1839.2000000000003</v>
      </c>
      <c r="M115" t="e">
        <f>VLOOKUP(A115,[1]Feuil4!$A:$B,2,FALSE)</f>
        <v>#N/A</v>
      </c>
    </row>
    <row r="116" spans="1:13" x14ac:dyDescent="0.3">
      <c r="A116" s="39" t="s">
        <v>1285</v>
      </c>
      <c r="B116" s="32" t="s">
        <v>183</v>
      </c>
      <c r="C116" s="33">
        <v>50</v>
      </c>
      <c r="D116" s="34">
        <v>9.8412698412698401</v>
      </c>
      <c r="E116" s="35">
        <f t="shared" si="60"/>
        <v>492.06349206349199</v>
      </c>
      <c r="F116" s="35">
        <f t="shared" si="61"/>
        <v>565.87301587301579</v>
      </c>
      <c r="G116" s="36">
        <f t="shared" si="62"/>
        <v>14.71269841269841</v>
      </c>
      <c r="H116" s="34">
        <f t="shared" si="63"/>
        <v>735.63492063492049</v>
      </c>
      <c r="I116" s="34">
        <v>46.464000000000006</v>
      </c>
      <c r="J116" s="34">
        <f t="shared" si="66"/>
        <v>51.110400000000013</v>
      </c>
      <c r="K116" s="37">
        <f t="shared" si="67"/>
        <v>0.71213885211819117</v>
      </c>
      <c r="L116" s="36">
        <f t="shared" si="68"/>
        <v>2555.5200000000004</v>
      </c>
      <c r="M116" t="e">
        <f>VLOOKUP(A116,[1]Feuil4!$A:$B,2,FALSE)</f>
        <v>#N/A</v>
      </c>
    </row>
    <row r="117" spans="1:13" customFormat="1" hidden="1" x14ac:dyDescent="0.3">
      <c r="A117" s="39"/>
      <c r="B117" s="3" t="s">
        <v>4</v>
      </c>
      <c r="C117" s="5"/>
      <c r="D117" s="9"/>
      <c r="E117" s="6"/>
      <c r="F117" s="6"/>
      <c r="G117" s="9"/>
      <c r="H117" s="9"/>
      <c r="I117" s="9"/>
      <c r="J117" s="9"/>
      <c r="K117" s="10"/>
      <c r="L117" s="30"/>
    </row>
    <row r="118" spans="1:13" x14ac:dyDescent="0.3">
      <c r="A118" s="39" t="s">
        <v>1875</v>
      </c>
      <c r="B118" s="32" t="s">
        <v>184</v>
      </c>
      <c r="C118" s="33">
        <v>50</v>
      </c>
      <c r="D118" s="34">
        <v>3.9682539682539701</v>
      </c>
      <c r="E118" s="35">
        <f t="shared" ref="E118:E125" si="69">D118*C118</f>
        <v>198.41269841269852</v>
      </c>
      <c r="F118" s="35">
        <f t="shared" ref="F118:F125" si="70">E118*1.15</f>
        <v>228.17460317460328</v>
      </c>
      <c r="G118" s="36">
        <f t="shared" ref="G118:G125" si="71">(D118*1.15)*1.3</f>
        <v>5.9325396825396846</v>
      </c>
      <c r="H118" s="34">
        <f t="shared" ref="H118:H125" si="72">G118*C118</f>
        <v>296.62698412698421</v>
      </c>
      <c r="I118" s="34">
        <v>19.712000000000003</v>
      </c>
      <c r="J118" s="34">
        <f t="shared" ref="J118:J125" si="73">I118*1.1</f>
        <v>21.683200000000006</v>
      </c>
      <c r="K118" s="37">
        <f t="shared" ref="K118:K125" si="74">(J118-G118)/J118</f>
        <v>0.72639925460542343</v>
      </c>
      <c r="L118" s="36">
        <f t="shared" ref="L118:L125" si="75">J118*C118</f>
        <v>1084.1600000000003</v>
      </c>
      <c r="M118" t="e">
        <f>VLOOKUP(A118,[1]Feuil4!$A:$B,2,FALSE)</f>
        <v>#N/A</v>
      </c>
    </row>
    <row r="119" spans="1:13" x14ac:dyDescent="0.3">
      <c r="A119" s="39" t="s">
        <v>1876</v>
      </c>
      <c r="B119" s="32" t="s">
        <v>185</v>
      </c>
      <c r="C119" s="33">
        <v>50</v>
      </c>
      <c r="D119" s="34">
        <v>4.1269841269841301</v>
      </c>
      <c r="E119" s="35">
        <f t="shared" si="69"/>
        <v>206.3492063492065</v>
      </c>
      <c r="F119" s="35">
        <f t="shared" si="70"/>
        <v>237.30158730158746</v>
      </c>
      <c r="G119" s="36">
        <f t="shared" si="71"/>
        <v>6.1698412698412746</v>
      </c>
      <c r="H119" s="34">
        <f t="shared" si="72"/>
        <v>308.49206349206372</v>
      </c>
      <c r="I119" s="34">
        <v>17.600000000000001</v>
      </c>
      <c r="J119" s="34">
        <f t="shared" si="73"/>
        <v>19.360000000000003</v>
      </c>
      <c r="K119" s="37">
        <f t="shared" si="74"/>
        <v>0.68130985176439707</v>
      </c>
      <c r="L119" s="36">
        <f t="shared" si="75"/>
        <v>968.00000000000011</v>
      </c>
      <c r="M119" t="e">
        <f>VLOOKUP(A119,[1]Feuil4!$A:$B,2,FALSE)</f>
        <v>#N/A</v>
      </c>
    </row>
    <row r="120" spans="1:13" x14ac:dyDescent="0.3">
      <c r="A120" s="39" t="s">
        <v>1877</v>
      </c>
      <c r="B120" s="32" t="s">
        <v>186</v>
      </c>
      <c r="C120" s="33">
        <v>50</v>
      </c>
      <c r="D120" s="34">
        <v>5.07936507936508</v>
      </c>
      <c r="E120" s="35">
        <f t="shared" si="69"/>
        <v>253.968253968254</v>
      </c>
      <c r="F120" s="35">
        <f t="shared" si="70"/>
        <v>292.06349206349211</v>
      </c>
      <c r="G120" s="36">
        <f t="shared" si="71"/>
        <v>7.5936507936507942</v>
      </c>
      <c r="H120" s="34">
        <f t="shared" si="72"/>
        <v>379.6825396825397</v>
      </c>
      <c r="I120" s="34">
        <v>17.600000000000001</v>
      </c>
      <c r="J120" s="34">
        <f t="shared" si="73"/>
        <v>19.360000000000003</v>
      </c>
      <c r="K120" s="37">
        <f t="shared" si="74"/>
        <v>0.60776597140233501</v>
      </c>
      <c r="L120" s="36">
        <f t="shared" si="75"/>
        <v>968.00000000000011</v>
      </c>
      <c r="M120" t="e">
        <f>VLOOKUP(A120,[1]Feuil4!$A:$B,2,FALSE)</f>
        <v>#N/A</v>
      </c>
    </row>
    <row r="121" spans="1:13" x14ac:dyDescent="0.3">
      <c r="A121" s="39" t="s">
        <v>1878</v>
      </c>
      <c r="B121" s="32" t="s">
        <v>187</v>
      </c>
      <c r="C121" s="33">
        <v>50</v>
      </c>
      <c r="D121" s="34">
        <v>4.7619047619047601</v>
      </c>
      <c r="E121" s="35">
        <f t="shared" si="69"/>
        <v>238.09523809523802</v>
      </c>
      <c r="F121" s="35">
        <f t="shared" si="70"/>
        <v>273.80952380952368</v>
      </c>
      <c r="G121" s="36">
        <f t="shared" si="71"/>
        <v>7.119047619047616</v>
      </c>
      <c r="H121" s="34">
        <f t="shared" si="72"/>
        <v>355.95238095238079</v>
      </c>
      <c r="I121" s="34">
        <v>25.344000000000001</v>
      </c>
      <c r="J121" s="34">
        <f t="shared" si="73"/>
        <v>27.878400000000003</v>
      </c>
      <c r="K121" s="37">
        <f t="shared" si="74"/>
        <v>0.74463930429839531</v>
      </c>
      <c r="L121" s="36">
        <f t="shared" si="75"/>
        <v>1393.92</v>
      </c>
      <c r="M121" t="e">
        <f>VLOOKUP(A121,[1]Feuil4!$A:$B,2,FALSE)</f>
        <v>#N/A</v>
      </c>
    </row>
    <row r="122" spans="1:13" x14ac:dyDescent="0.3">
      <c r="A122" s="39" t="s">
        <v>1879</v>
      </c>
      <c r="B122" s="32" t="s">
        <v>188</v>
      </c>
      <c r="C122" s="33">
        <v>50</v>
      </c>
      <c r="D122" s="34">
        <v>5.07936507936508</v>
      </c>
      <c r="E122" s="35">
        <f t="shared" si="69"/>
        <v>253.968253968254</v>
      </c>
      <c r="F122" s="35">
        <f t="shared" si="70"/>
        <v>292.06349206349211</v>
      </c>
      <c r="G122" s="36">
        <f t="shared" si="71"/>
        <v>7.5936507936507942</v>
      </c>
      <c r="H122" s="34">
        <f t="shared" si="72"/>
        <v>379.6825396825397</v>
      </c>
      <c r="I122" s="34">
        <v>21.12</v>
      </c>
      <c r="J122" s="34">
        <f t="shared" si="73"/>
        <v>23.232000000000003</v>
      </c>
      <c r="K122" s="37">
        <f t="shared" si="74"/>
        <v>0.67313830950194586</v>
      </c>
      <c r="L122" s="36">
        <f t="shared" si="75"/>
        <v>1161.6000000000001</v>
      </c>
      <c r="M122" t="e">
        <f>VLOOKUP(A122,[1]Feuil4!$A:$B,2,FALSE)</f>
        <v>#N/A</v>
      </c>
    </row>
    <row r="123" spans="1:13" x14ac:dyDescent="0.3">
      <c r="A123" s="39" t="s">
        <v>1880</v>
      </c>
      <c r="B123" s="32" t="s">
        <v>189</v>
      </c>
      <c r="C123" s="33">
        <v>50</v>
      </c>
      <c r="D123" s="34">
        <v>7.1428571428571397</v>
      </c>
      <c r="E123" s="35">
        <f t="shared" si="69"/>
        <v>357.142857142857</v>
      </c>
      <c r="F123" s="35">
        <f t="shared" si="70"/>
        <v>410.7142857142855</v>
      </c>
      <c r="G123" s="36">
        <f t="shared" si="71"/>
        <v>10.678571428571423</v>
      </c>
      <c r="H123" s="34">
        <f t="shared" si="72"/>
        <v>533.92857142857122</v>
      </c>
      <c r="I123" s="34">
        <v>31.680000000000007</v>
      </c>
      <c r="J123" s="34">
        <f t="shared" si="73"/>
        <v>34.848000000000013</v>
      </c>
      <c r="K123" s="37">
        <f t="shared" si="74"/>
        <v>0.69356716515807448</v>
      </c>
      <c r="L123" s="36">
        <f t="shared" si="75"/>
        <v>1742.4000000000005</v>
      </c>
      <c r="M123" t="e">
        <f>VLOOKUP(A123,[1]Feuil4!$A:$B,2,FALSE)</f>
        <v>#N/A</v>
      </c>
    </row>
    <row r="124" spans="1:13" x14ac:dyDescent="0.3">
      <c r="A124" s="39" t="s">
        <v>1881</v>
      </c>
      <c r="B124" s="32" t="s">
        <v>190</v>
      </c>
      <c r="C124" s="33">
        <v>50</v>
      </c>
      <c r="D124" s="34">
        <v>6.3492063492063497</v>
      </c>
      <c r="E124" s="35">
        <f t="shared" si="69"/>
        <v>317.46031746031747</v>
      </c>
      <c r="F124" s="35">
        <f t="shared" si="70"/>
        <v>365.07936507936506</v>
      </c>
      <c r="G124" s="36">
        <f t="shared" si="71"/>
        <v>9.4920634920634921</v>
      </c>
      <c r="H124" s="34">
        <f t="shared" si="72"/>
        <v>474.60317460317458</v>
      </c>
      <c r="I124" s="34">
        <v>29.920000000000005</v>
      </c>
      <c r="J124" s="34">
        <f t="shared" si="73"/>
        <v>32.912000000000006</v>
      </c>
      <c r="K124" s="37">
        <f t="shared" si="74"/>
        <v>0.71159262603112872</v>
      </c>
      <c r="L124" s="36">
        <f t="shared" si="75"/>
        <v>1645.6000000000004</v>
      </c>
      <c r="M124" t="e">
        <f>VLOOKUP(A124,[1]Feuil4!$A:$B,2,FALSE)</f>
        <v>#N/A</v>
      </c>
    </row>
    <row r="125" spans="1:13" x14ac:dyDescent="0.3">
      <c r="A125" s="39" t="s">
        <v>1882</v>
      </c>
      <c r="B125" s="32" t="s">
        <v>191</v>
      </c>
      <c r="C125" s="33">
        <v>50</v>
      </c>
      <c r="D125" s="34">
        <v>7.1428571428571397</v>
      </c>
      <c r="E125" s="35">
        <f t="shared" si="69"/>
        <v>357.142857142857</v>
      </c>
      <c r="F125" s="35">
        <f t="shared" si="70"/>
        <v>410.7142857142855</v>
      </c>
      <c r="G125" s="36">
        <f t="shared" si="71"/>
        <v>10.678571428571423</v>
      </c>
      <c r="H125" s="34">
        <f t="shared" si="72"/>
        <v>533.92857142857122</v>
      </c>
      <c r="I125" s="34">
        <v>31.680000000000007</v>
      </c>
      <c r="J125" s="34">
        <f t="shared" si="73"/>
        <v>34.848000000000013</v>
      </c>
      <c r="K125" s="37">
        <f t="shared" si="74"/>
        <v>0.69356716515807448</v>
      </c>
      <c r="L125" s="36">
        <f t="shared" si="75"/>
        <v>1742.4000000000005</v>
      </c>
      <c r="M125" t="e">
        <f>VLOOKUP(A125,[1]Feuil4!$A:$B,2,FALSE)</f>
        <v>#N/A</v>
      </c>
    </row>
    <row r="126" spans="1:13" customFormat="1" hidden="1" x14ac:dyDescent="0.3">
      <c r="A126" s="39"/>
      <c r="B126" s="3" t="s">
        <v>5</v>
      </c>
      <c r="C126" s="5"/>
      <c r="D126" s="9"/>
      <c r="E126" s="6"/>
      <c r="F126" s="6"/>
      <c r="G126" s="9"/>
      <c r="H126" s="9"/>
      <c r="I126" s="9"/>
      <c r="J126" s="9"/>
      <c r="K126" s="10"/>
      <c r="L126" s="30"/>
    </row>
    <row r="127" spans="1:13" x14ac:dyDescent="0.3">
      <c r="A127" s="39" t="s">
        <v>1286</v>
      </c>
      <c r="B127" s="32" t="s">
        <v>192</v>
      </c>
      <c r="C127" s="33">
        <v>50</v>
      </c>
      <c r="D127" s="34">
        <v>2.53968253968254</v>
      </c>
      <c r="E127" s="35">
        <f t="shared" ref="E127:E136" si="76">D127*C127</f>
        <v>126.984126984127</v>
      </c>
      <c r="F127" s="35">
        <f t="shared" ref="F127:F136" si="77">E127*1.15</f>
        <v>146.03174603174605</v>
      </c>
      <c r="G127" s="36">
        <f t="shared" ref="G127:G136" si="78">(D127*1.15)*1.3</f>
        <v>3.7968253968253971</v>
      </c>
      <c r="H127" s="34">
        <f t="shared" ref="H127:H136" si="79">G127*C127</f>
        <v>189.84126984126985</v>
      </c>
      <c r="I127" s="34">
        <v>6.6880000000000006</v>
      </c>
      <c r="J127" s="34">
        <f t="shared" ref="J127:J132" si="80">I127*1.1</f>
        <v>7.3568000000000016</v>
      </c>
      <c r="K127" s="37">
        <f t="shared" ref="K127:K132" si="81">(J127-G127)/J127</f>
        <v>0.48390259395044088</v>
      </c>
      <c r="L127" s="36">
        <f t="shared" ref="L127:L132" si="82">J127*C127</f>
        <v>367.84000000000009</v>
      </c>
      <c r="M127" t="e">
        <f>VLOOKUP(A127,[1]Feuil4!$A:$B,2,FALSE)</f>
        <v>#N/A</v>
      </c>
    </row>
    <row r="128" spans="1:13" x14ac:dyDescent="0.3">
      <c r="A128" s="39" t="s">
        <v>1287</v>
      </c>
      <c r="B128" s="32" t="s">
        <v>193</v>
      </c>
      <c r="C128" s="33">
        <v>50</v>
      </c>
      <c r="D128" s="34">
        <v>3.4920634920634899</v>
      </c>
      <c r="E128" s="35">
        <f t="shared" si="76"/>
        <v>174.60317460317449</v>
      </c>
      <c r="F128" s="35">
        <f t="shared" si="77"/>
        <v>200.79365079365064</v>
      </c>
      <c r="G128" s="36">
        <f t="shared" si="78"/>
        <v>5.2206349206349172</v>
      </c>
      <c r="H128" s="34">
        <f t="shared" si="79"/>
        <v>261.03174603174585</v>
      </c>
      <c r="I128" s="34">
        <v>7.04</v>
      </c>
      <c r="J128" s="34">
        <f t="shared" si="80"/>
        <v>7.7440000000000007</v>
      </c>
      <c r="K128" s="37">
        <f t="shared" si="81"/>
        <v>0.32584776334776383</v>
      </c>
      <c r="L128" s="36">
        <f t="shared" si="82"/>
        <v>387.20000000000005</v>
      </c>
      <c r="M128" t="e">
        <f>VLOOKUP(A128,[1]Feuil4!$A:$B,2,FALSE)</f>
        <v>#N/A</v>
      </c>
    </row>
    <row r="129" spans="1:13" x14ac:dyDescent="0.3">
      <c r="A129" s="39" t="s">
        <v>1288</v>
      </c>
      <c r="B129" s="32" t="s">
        <v>194</v>
      </c>
      <c r="C129" s="33">
        <v>50</v>
      </c>
      <c r="D129" s="34">
        <v>3.9682539682539701</v>
      </c>
      <c r="E129" s="35">
        <f t="shared" si="76"/>
        <v>198.41269841269852</v>
      </c>
      <c r="F129" s="35">
        <f t="shared" si="77"/>
        <v>228.17460317460328</v>
      </c>
      <c r="G129" s="36">
        <f t="shared" si="78"/>
        <v>5.9325396825396846</v>
      </c>
      <c r="H129" s="34">
        <f t="shared" si="79"/>
        <v>296.62698412698421</v>
      </c>
      <c r="I129" s="34">
        <v>9.152000000000001</v>
      </c>
      <c r="J129" s="34">
        <f t="shared" si="80"/>
        <v>10.067200000000001</v>
      </c>
      <c r="K129" s="37">
        <f t="shared" si="81"/>
        <v>0.41070608684245036</v>
      </c>
      <c r="L129" s="36">
        <f t="shared" si="82"/>
        <v>503.36000000000007</v>
      </c>
      <c r="M129" t="e">
        <f>VLOOKUP(A129,[1]Feuil4!$A:$B,2,FALSE)</f>
        <v>#N/A</v>
      </c>
    </row>
    <row r="130" spans="1:13" x14ac:dyDescent="0.3">
      <c r="A130" s="39" t="s">
        <v>1289</v>
      </c>
      <c r="B130" s="32" t="s">
        <v>195</v>
      </c>
      <c r="C130" s="33">
        <v>50</v>
      </c>
      <c r="D130" s="34">
        <v>3.9682539682539701</v>
      </c>
      <c r="E130" s="35">
        <f t="shared" si="76"/>
        <v>198.41269841269852</v>
      </c>
      <c r="F130" s="35">
        <f t="shared" si="77"/>
        <v>228.17460317460328</v>
      </c>
      <c r="G130" s="36">
        <f t="shared" si="78"/>
        <v>5.9325396825396846</v>
      </c>
      <c r="H130" s="34">
        <f t="shared" si="79"/>
        <v>296.62698412698421</v>
      </c>
      <c r="I130" s="34">
        <v>10.208</v>
      </c>
      <c r="J130" s="34">
        <f t="shared" si="80"/>
        <v>11.228800000000001</v>
      </c>
      <c r="K130" s="37">
        <f t="shared" si="81"/>
        <v>0.47166752613461066</v>
      </c>
      <c r="L130" s="36">
        <f t="shared" si="82"/>
        <v>561.44000000000005</v>
      </c>
      <c r="M130" t="e">
        <f>VLOOKUP(A130,[1]Feuil4!$A:$B,2,FALSE)</f>
        <v>#N/A</v>
      </c>
    </row>
    <row r="131" spans="1:13" x14ac:dyDescent="0.3">
      <c r="A131" s="39" t="s">
        <v>1290</v>
      </c>
      <c r="B131" s="32" t="s">
        <v>196</v>
      </c>
      <c r="C131" s="33">
        <v>50</v>
      </c>
      <c r="D131" s="34">
        <v>3.9682539682539701</v>
      </c>
      <c r="E131" s="35">
        <f t="shared" si="76"/>
        <v>198.41269841269852</v>
      </c>
      <c r="F131" s="35">
        <f t="shared" si="77"/>
        <v>228.17460317460328</v>
      </c>
      <c r="G131" s="36">
        <f t="shared" si="78"/>
        <v>5.9325396825396846</v>
      </c>
      <c r="H131" s="34">
        <f t="shared" si="79"/>
        <v>296.62698412698421</v>
      </c>
      <c r="I131" s="34">
        <v>9.152000000000001</v>
      </c>
      <c r="J131" s="34">
        <f t="shared" si="80"/>
        <v>10.067200000000001</v>
      </c>
      <c r="K131" s="37">
        <f t="shared" si="81"/>
        <v>0.41070608684245036</v>
      </c>
      <c r="L131" s="36">
        <f t="shared" si="82"/>
        <v>503.36000000000007</v>
      </c>
      <c r="M131" t="e">
        <f>VLOOKUP(A131,[1]Feuil4!$A:$B,2,FALSE)</f>
        <v>#N/A</v>
      </c>
    </row>
    <row r="132" spans="1:13" x14ac:dyDescent="0.3">
      <c r="A132" s="39" t="s">
        <v>1291</v>
      </c>
      <c r="B132" s="32" t="s">
        <v>197</v>
      </c>
      <c r="C132" s="33">
        <v>50</v>
      </c>
      <c r="D132" s="34">
        <v>4.7619047619047601</v>
      </c>
      <c r="E132" s="35">
        <f t="shared" si="76"/>
        <v>238.09523809523802</v>
      </c>
      <c r="F132" s="35">
        <f t="shared" si="77"/>
        <v>273.80952380952368</v>
      </c>
      <c r="G132" s="36">
        <f t="shared" si="78"/>
        <v>7.119047619047616</v>
      </c>
      <c r="H132" s="34">
        <f t="shared" si="79"/>
        <v>355.95238095238079</v>
      </c>
      <c r="I132" s="34">
        <v>12.32</v>
      </c>
      <c r="J132" s="34">
        <f t="shared" si="80"/>
        <v>13.552000000000001</v>
      </c>
      <c r="K132" s="37">
        <f t="shared" si="81"/>
        <v>0.47468656884241328</v>
      </c>
      <c r="L132" s="36">
        <f t="shared" si="82"/>
        <v>677.6</v>
      </c>
      <c r="M132" t="e">
        <f>VLOOKUP(A132,[1]Feuil4!$A:$B,2,FALSE)</f>
        <v>#N/A</v>
      </c>
    </row>
    <row r="133" spans="1:13" x14ac:dyDescent="0.3">
      <c r="A133" s="39" t="s">
        <v>1292</v>
      </c>
      <c r="B133" s="18" t="s">
        <v>198</v>
      </c>
      <c r="C133" s="19">
        <v>50</v>
      </c>
      <c r="D133" s="20">
        <v>6.3492063492063497</v>
      </c>
      <c r="E133" s="21">
        <f t="shared" si="76"/>
        <v>317.46031746031747</v>
      </c>
      <c r="F133" s="21">
        <f t="shared" si="77"/>
        <v>365.07936507936506</v>
      </c>
      <c r="G133" s="28">
        <f t="shared" si="78"/>
        <v>9.4920634920634921</v>
      </c>
      <c r="H133" s="20">
        <f t="shared" si="79"/>
        <v>474.60317460317458</v>
      </c>
      <c r="I133" s="20"/>
      <c r="J133" s="20"/>
      <c r="K133" s="22"/>
      <c r="L133" s="27"/>
      <c r="M133" t="e">
        <f>VLOOKUP(A133,[1]Feuil4!$A:$B,2,FALSE)</f>
        <v>#N/A</v>
      </c>
    </row>
    <row r="134" spans="1:13" x14ac:dyDescent="0.3">
      <c r="A134" s="39" t="s">
        <v>1293</v>
      </c>
      <c r="B134" s="32" t="s">
        <v>199</v>
      </c>
      <c r="C134" s="33">
        <v>50</v>
      </c>
      <c r="D134" s="34">
        <v>5.07936507936508</v>
      </c>
      <c r="E134" s="35">
        <f t="shared" si="76"/>
        <v>253.968253968254</v>
      </c>
      <c r="F134" s="35">
        <f t="shared" si="77"/>
        <v>292.06349206349211</v>
      </c>
      <c r="G134" s="36">
        <f t="shared" si="78"/>
        <v>7.5936507936507942</v>
      </c>
      <c r="H134" s="34">
        <f t="shared" si="79"/>
        <v>379.6825396825397</v>
      </c>
      <c r="I134" s="34">
        <v>17.600000000000001</v>
      </c>
      <c r="J134" s="34">
        <f t="shared" ref="J134:J136" si="83">I134*1.1</f>
        <v>19.360000000000003</v>
      </c>
      <c r="K134" s="37">
        <f>(J134-G134)/J134</f>
        <v>0.60776597140233501</v>
      </c>
      <c r="L134" s="36">
        <f t="shared" ref="L134:L136" si="84">J134*C134</f>
        <v>968.00000000000011</v>
      </c>
      <c r="M134" t="e">
        <f>VLOOKUP(A134,[1]Feuil4!$A:$B,2,FALSE)</f>
        <v>#N/A</v>
      </c>
    </row>
    <row r="135" spans="1:13" x14ac:dyDescent="0.3">
      <c r="A135" s="39" t="s">
        <v>1294</v>
      </c>
      <c r="B135" s="32" t="s">
        <v>200</v>
      </c>
      <c r="C135" s="33">
        <v>50</v>
      </c>
      <c r="D135" s="34">
        <v>5.07936507936508</v>
      </c>
      <c r="E135" s="35">
        <f t="shared" si="76"/>
        <v>253.968253968254</v>
      </c>
      <c r="F135" s="35">
        <f t="shared" si="77"/>
        <v>292.06349206349211</v>
      </c>
      <c r="G135" s="36">
        <f t="shared" si="78"/>
        <v>7.5936507936507942</v>
      </c>
      <c r="H135" s="34">
        <f t="shared" si="79"/>
        <v>379.6825396825397</v>
      </c>
      <c r="I135" s="34">
        <v>15.488000000000001</v>
      </c>
      <c r="J135" s="34">
        <f t="shared" si="83"/>
        <v>17.036800000000003</v>
      </c>
      <c r="K135" s="37">
        <f>(J135-G135)/J135</f>
        <v>0.55427951295719891</v>
      </c>
      <c r="L135" s="36">
        <f t="shared" si="84"/>
        <v>851.84000000000015</v>
      </c>
      <c r="M135" t="e">
        <f>VLOOKUP(A135,[1]Feuil4!$A:$B,2,FALSE)</f>
        <v>#N/A</v>
      </c>
    </row>
    <row r="136" spans="1:13" x14ac:dyDescent="0.3">
      <c r="A136" s="39" t="s">
        <v>1295</v>
      </c>
      <c r="B136" s="32" t="s">
        <v>201</v>
      </c>
      <c r="C136" s="33">
        <v>50</v>
      </c>
      <c r="D136" s="34">
        <v>6.3492063492063497</v>
      </c>
      <c r="E136" s="35">
        <f t="shared" si="76"/>
        <v>317.46031746031747</v>
      </c>
      <c r="F136" s="35">
        <f t="shared" si="77"/>
        <v>365.07936507936506</v>
      </c>
      <c r="G136" s="36">
        <f t="shared" si="78"/>
        <v>9.4920634920634921</v>
      </c>
      <c r="H136" s="34">
        <f t="shared" si="79"/>
        <v>474.60317460317458</v>
      </c>
      <c r="I136" s="34">
        <v>22.528000000000002</v>
      </c>
      <c r="J136" s="34">
        <f t="shared" si="83"/>
        <v>24.780800000000003</v>
      </c>
      <c r="K136" s="37">
        <f>(J136-G136)/J136</f>
        <v>0.6169589564475928</v>
      </c>
      <c r="L136" s="36">
        <f t="shared" si="84"/>
        <v>1239.0400000000002</v>
      </c>
      <c r="M136" t="e">
        <f>VLOOKUP(A136,[1]Feuil4!$A:$B,2,FALSE)</f>
        <v>#N/A</v>
      </c>
    </row>
    <row r="137" spans="1:13" customFormat="1" hidden="1" x14ac:dyDescent="0.3">
      <c r="A137" s="39"/>
      <c r="B137" s="3" t="s">
        <v>6</v>
      </c>
      <c r="C137" s="5"/>
      <c r="D137" s="9"/>
      <c r="E137" s="6"/>
      <c r="F137" s="6"/>
      <c r="G137" s="9"/>
      <c r="H137" s="9"/>
      <c r="I137" s="9"/>
      <c r="J137" s="9"/>
      <c r="K137" s="10"/>
      <c r="L137" s="30"/>
    </row>
    <row r="138" spans="1:13" x14ac:dyDescent="0.3">
      <c r="A138" s="39" t="s">
        <v>1296</v>
      </c>
      <c r="B138" s="32" t="s">
        <v>202</v>
      </c>
      <c r="C138" s="33">
        <v>50</v>
      </c>
      <c r="D138" s="34">
        <v>2.2222222222222201</v>
      </c>
      <c r="E138" s="35">
        <f t="shared" ref="E138:E147" si="85">D138*C138</f>
        <v>111.111111111111</v>
      </c>
      <c r="F138" s="35">
        <f t="shared" ref="F138:F147" si="86">E138*1.15</f>
        <v>127.77777777777764</v>
      </c>
      <c r="G138" s="36">
        <f t="shared" ref="G138:G147" si="87">(D138*1.15)*1.3</f>
        <v>3.3222222222222193</v>
      </c>
      <c r="H138" s="34">
        <f t="shared" ref="H138:H147" si="88">G138*C138</f>
        <v>166.11111111111097</v>
      </c>
      <c r="I138" s="34">
        <v>51.744000000000007</v>
      </c>
      <c r="J138" s="34">
        <f t="shared" ref="J138:J143" si="89">I138*1.1</f>
        <v>56.918400000000013</v>
      </c>
      <c r="K138" s="37">
        <f t="shared" ref="K138:K143" si="90">(J138-G138)/J138</f>
        <v>0.94163184098249042</v>
      </c>
      <c r="L138" s="36">
        <f t="shared" ref="L138:L143" si="91">J138*C138</f>
        <v>2845.9200000000005</v>
      </c>
      <c r="M138" t="e">
        <f>VLOOKUP(A138,[1]Feuil4!$A:$B,2,FALSE)</f>
        <v>#N/A</v>
      </c>
    </row>
    <row r="139" spans="1:13" x14ac:dyDescent="0.3">
      <c r="A139" s="39" t="s">
        <v>1297</v>
      </c>
      <c r="B139" s="32" t="s">
        <v>203</v>
      </c>
      <c r="C139" s="33">
        <v>50</v>
      </c>
      <c r="D139" s="34">
        <v>3.6507936507936498</v>
      </c>
      <c r="E139" s="35">
        <f t="shared" si="85"/>
        <v>182.5396825396825</v>
      </c>
      <c r="F139" s="35">
        <f t="shared" si="86"/>
        <v>209.92063492063485</v>
      </c>
      <c r="G139" s="36">
        <f t="shared" si="87"/>
        <v>5.4579365079365063</v>
      </c>
      <c r="H139" s="34">
        <f t="shared" si="88"/>
        <v>272.89682539682531</v>
      </c>
      <c r="I139" s="34">
        <v>21.12</v>
      </c>
      <c r="J139" s="34">
        <f t="shared" si="89"/>
        <v>23.232000000000003</v>
      </c>
      <c r="K139" s="37">
        <f t="shared" si="90"/>
        <v>0.76506815995452371</v>
      </c>
      <c r="L139" s="36">
        <f t="shared" si="91"/>
        <v>1161.6000000000001</v>
      </c>
      <c r="M139" t="e">
        <f>VLOOKUP(A139,[1]Feuil4!$A:$B,2,FALSE)</f>
        <v>#N/A</v>
      </c>
    </row>
    <row r="140" spans="1:13" x14ac:dyDescent="0.3">
      <c r="A140" s="39" t="s">
        <v>1298</v>
      </c>
      <c r="B140" s="32" t="s">
        <v>204</v>
      </c>
      <c r="C140" s="33">
        <v>50</v>
      </c>
      <c r="D140" s="34">
        <v>4.4444444444444402</v>
      </c>
      <c r="E140" s="35">
        <f t="shared" si="85"/>
        <v>222.222222222222</v>
      </c>
      <c r="F140" s="35">
        <f t="shared" si="86"/>
        <v>255.55555555555529</v>
      </c>
      <c r="G140" s="36">
        <f t="shared" si="87"/>
        <v>6.6444444444444386</v>
      </c>
      <c r="H140" s="34">
        <f t="shared" si="88"/>
        <v>332.22222222222194</v>
      </c>
      <c r="I140" s="34">
        <v>28.16</v>
      </c>
      <c r="J140" s="34">
        <f t="shared" si="89"/>
        <v>30.976000000000003</v>
      </c>
      <c r="K140" s="37">
        <f t="shared" si="90"/>
        <v>0.78549701561065222</v>
      </c>
      <c r="L140" s="36">
        <f t="shared" si="91"/>
        <v>1548.8000000000002</v>
      </c>
      <c r="M140" t="e">
        <f>VLOOKUP(A140,[1]Feuil4!$A:$B,2,FALSE)</f>
        <v>#N/A</v>
      </c>
    </row>
    <row r="141" spans="1:13" x14ac:dyDescent="0.3">
      <c r="A141" s="39" t="s">
        <v>1299</v>
      </c>
      <c r="B141" s="32" t="s">
        <v>205</v>
      </c>
      <c r="C141" s="33">
        <v>50</v>
      </c>
      <c r="D141" s="34">
        <v>4.4444444444444402</v>
      </c>
      <c r="E141" s="35">
        <f t="shared" si="85"/>
        <v>222.222222222222</v>
      </c>
      <c r="F141" s="35">
        <f t="shared" si="86"/>
        <v>255.55555555555529</v>
      </c>
      <c r="G141" s="36">
        <f t="shared" si="87"/>
        <v>6.6444444444444386</v>
      </c>
      <c r="H141" s="34">
        <f t="shared" si="88"/>
        <v>332.22222222222194</v>
      </c>
      <c r="I141" s="34">
        <v>24.64</v>
      </c>
      <c r="J141" s="34">
        <f t="shared" si="89"/>
        <v>27.104000000000003</v>
      </c>
      <c r="K141" s="37">
        <f t="shared" si="90"/>
        <v>0.75485373212645968</v>
      </c>
      <c r="L141" s="36">
        <f t="shared" si="91"/>
        <v>1355.2</v>
      </c>
      <c r="M141" t="e">
        <f>VLOOKUP(A141,[1]Feuil4!$A:$B,2,FALSE)</f>
        <v>#N/A</v>
      </c>
    </row>
    <row r="142" spans="1:13" x14ac:dyDescent="0.3">
      <c r="A142" s="39" t="s">
        <v>1300</v>
      </c>
      <c r="B142" s="32" t="s">
        <v>206</v>
      </c>
      <c r="C142" s="33">
        <v>50</v>
      </c>
      <c r="D142" s="34">
        <v>4.4444444444444402</v>
      </c>
      <c r="E142" s="35">
        <f t="shared" si="85"/>
        <v>222.222222222222</v>
      </c>
      <c r="F142" s="35">
        <f t="shared" si="86"/>
        <v>255.55555555555529</v>
      </c>
      <c r="G142" s="36">
        <f t="shared" si="87"/>
        <v>6.6444444444444386</v>
      </c>
      <c r="H142" s="34">
        <f t="shared" si="88"/>
        <v>332.22222222222194</v>
      </c>
      <c r="I142" s="34">
        <v>24.64</v>
      </c>
      <c r="J142" s="34">
        <f t="shared" si="89"/>
        <v>27.104000000000003</v>
      </c>
      <c r="K142" s="37">
        <f t="shared" si="90"/>
        <v>0.75485373212645968</v>
      </c>
      <c r="L142" s="36">
        <f t="shared" si="91"/>
        <v>1355.2</v>
      </c>
      <c r="M142" t="e">
        <f>VLOOKUP(A142,[1]Feuil4!$A:$B,2,FALSE)</f>
        <v>#N/A</v>
      </c>
    </row>
    <row r="143" spans="1:13" x14ac:dyDescent="0.3">
      <c r="A143" s="39" t="s">
        <v>1301</v>
      </c>
      <c r="B143" s="32" t="s">
        <v>207</v>
      </c>
      <c r="C143" s="33">
        <v>50</v>
      </c>
      <c r="D143" s="34">
        <v>6.0317460317460299</v>
      </c>
      <c r="E143" s="35">
        <f t="shared" si="85"/>
        <v>301.58730158730151</v>
      </c>
      <c r="F143" s="35">
        <f t="shared" si="86"/>
        <v>346.82539682539669</v>
      </c>
      <c r="G143" s="36">
        <f t="shared" si="87"/>
        <v>9.0174603174603138</v>
      </c>
      <c r="H143" s="34">
        <f t="shared" si="88"/>
        <v>450.87301587301567</v>
      </c>
      <c r="I143" s="34">
        <v>32.736000000000004</v>
      </c>
      <c r="J143" s="34">
        <f t="shared" si="89"/>
        <v>36.009600000000006</v>
      </c>
      <c r="K143" s="37">
        <f t="shared" si="90"/>
        <v>0.74958176937649101</v>
      </c>
      <c r="L143" s="36">
        <f t="shared" si="91"/>
        <v>1800.4800000000002</v>
      </c>
      <c r="M143" t="e">
        <f>VLOOKUP(A143,[1]Feuil4!$A:$B,2,FALSE)</f>
        <v>#N/A</v>
      </c>
    </row>
    <row r="144" spans="1:13" x14ac:dyDescent="0.3">
      <c r="A144" s="39" t="s">
        <v>1302</v>
      </c>
      <c r="B144" s="18" t="s">
        <v>208</v>
      </c>
      <c r="C144" s="19">
        <v>50</v>
      </c>
      <c r="D144" s="20">
        <v>7.6190476190476204</v>
      </c>
      <c r="E144" s="21">
        <f t="shared" si="85"/>
        <v>380.95238095238102</v>
      </c>
      <c r="F144" s="21">
        <f t="shared" si="86"/>
        <v>438.09523809523813</v>
      </c>
      <c r="G144" s="28">
        <f t="shared" si="87"/>
        <v>11.390476190476193</v>
      </c>
      <c r="H144" s="20">
        <f t="shared" si="88"/>
        <v>569.52380952380963</v>
      </c>
      <c r="I144" s="20"/>
      <c r="J144" s="20"/>
      <c r="K144" s="22"/>
      <c r="L144" s="27"/>
      <c r="M144" t="e">
        <f>VLOOKUP(A144,[1]Feuil4!$A:$B,2,FALSE)</f>
        <v>#N/A</v>
      </c>
    </row>
    <row r="145" spans="1:13" x14ac:dyDescent="0.3">
      <c r="A145" s="39" t="s">
        <v>1303</v>
      </c>
      <c r="B145" s="18" t="s">
        <v>209</v>
      </c>
      <c r="C145" s="19">
        <v>50</v>
      </c>
      <c r="D145" s="20">
        <v>5.5555555555555598</v>
      </c>
      <c r="E145" s="21">
        <f t="shared" si="85"/>
        <v>277.777777777778</v>
      </c>
      <c r="F145" s="21">
        <f t="shared" si="86"/>
        <v>319.44444444444468</v>
      </c>
      <c r="G145" s="28">
        <f t="shared" si="87"/>
        <v>8.3055555555555607</v>
      </c>
      <c r="H145" s="20">
        <f t="shared" si="88"/>
        <v>415.27777777777806</v>
      </c>
      <c r="I145" s="20"/>
      <c r="J145" s="20"/>
      <c r="K145" s="22"/>
      <c r="L145" s="27"/>
      <c r="M145" t="e">
        <f>VLOOKUP(A145,[1]Feuil4!$A:$B,2,FALSE)</f>
        <v>#N/A</v>
      </c>
    </row>
    <row r="146" spans="1:13" x14ac:dyDescent="0.3">
      <c r="A146" s="39" t="s">
        <v>1304</v>
      </c>
      <c r="B146" s="32" t="s">
        <v>210</v>
      </c>
      <c r="C146" s="33">
        <v>50</v>
      </c>
      <c r="D146" s="34">
        <v>6.3492063492063497</v>
      </c>
      <c r="E146" s="35">
        <f t="shared" si="85"/>
        <v>317.46031746031747</v>
      </c>
      <c r="F146" s="35">
        <f t="shared" si="86"/>
        <v>365.07936507936506</v>
      </c>
      <c r="G146" s="36">
        <f t="shared" si="87"/>
        <v>9.4920634920634921</v>
      </c>
      <c r="H146" s="34">
        <f t="shared" si="88"/>
        <v>474.60317460317458</v>
      </c>
      <c r="I146" s="34">
        <v>35.200000000000003</v>
      </c>
      <c r="J146" s="34">
        <f t="shared" ref="J146:J147" si="92">I146*1.1</f>
        <v>38.720000000000006</v>
      </c>
      <c r="K146" s="37">
        <f>(J146-G146)/J146</f>
        <v>0.75485373212645934</v>
      </c>
      <c r="L146" s="36">
        <f t="shared" ref="L146:L147" si="93">J146*C146</f>
        <v>1936.0000000000002</v>
      </c>
      <c r="M146" t="e">
        <f>VLOOKUP(A146,[1]Feuil4!$A:$B,2,FALSE)</f>
        <v>#N/A</v>
      </c>
    </row>
    <row r="147" spans="1:13" x14ac:dyDescent="0.3">
      <c r="A147" s="39" t="s">
        <v>1305</v>
      </c>
      <c r="B147" s="32" t="s">
        <v>211</v>
      </c>
      <c r="C147" s="33">
        <v>50</v>
      </c>
      <c r="D147" s="34">
        <v>8.2539682539682495</v>
      </c>
      <c r="E147" s="35">
        <f t="shared" si="85"/>
        <v>412.69841269841248</v>
      </c>
      <c r="F147" s="35">
        <f t="shared" si="86"/>
        <v>474.6031746031743</v>
      </c>
      <c r="G147" s="36">
        <f t="shared" si="87"/>
        <v>12.339682539682533</v>
      </c>
      <c r="H147" s="34">
        <f t="shared" si="88"/>
        <v>616.98412698412665</v>
      </c>
      <c r="I147" s="34">
        <v>56.32</v>
      </c>
      <c r="J147" s="34">
        <f t="shared" si="92"/>
        <v>61.952000000000005</v>
      </c>
      <c r="K147" s="37">
        <f>(J147-G147)/J147</f>
        <v>0.80081865735274838</v>
      </c>
      <c r="L147" s="36">
        <f t="shared" si="93"/>
        <v>3097.6000000000004</v>
      </c>
      <c r="M147" t="e">
        <f>VLOOKUP(A147,[1]Feuil4!$A:$B,2,FALSE)</f>
        <v>#N/A</v>
      </c>
    </row>
    <row r="148" spans="1:13" customFormat="1" hidden="1" x14ac:dyDescent="0.3">
      <c r="A148" s="39"/>
      <c r="B148" s="3" t="s">
        <v>7</v>
      </c>
      <c r="C148" s="5"/>
      <c r="D148" s="9"/>
      <c r="E148" s="6"/>
      <c r="F148" s="6"/>
      <c r="G148" s="9"/>
      <c r="H148" s="9"/>
      <c r="I148" s="9"/>
      <c r="J148" s="9"/>
      <c r="K148" s="10"/>
      <c r="L148" s="30"/>
    </row>
    <row r="149" spans="1:13" x14ac:dyDescent="0.3">
      <c r="A149" s="39" t="s">
        <v>1306</v>
      </c>
      <c r="B149" s="32" t="s">
        <v>212</v>
      </c>
      <c r="C149" s="33">
        <v>50</v>
      </c>
      <c r="D149" s="34">
        <v>2.2222222222222201</v>
      </c>
      <c r="E149" s="35">
        <f t="shared" ref="E149:E156" si="94">D149*C149</f>
        <v>111.111111111111</v>
      </c>
      <c r="F149" s="35">
        <f t="shared" ref="F149:F156" si="95">E149*1.15</f>
        <v>127.77777777777764</v>
      </c>
      <c r="G149" s="36">
        <f t="shared" ref="G149:G156" si="96">(D149*1.15)*1.3</f>
        <v>3.3222222222222193</v>
      </c>
      <c r="H149" s="34">
        <f t="shared" ref="H149:H156" si="97">G149*C149</f>
        <v>166.11111111111097</v>
      </c>
      <c r="I149" s="34">
        <v>35.200000000000003</v>
      </c>
      <c r="J149" s="34">
        <f t="shared" ref="J149:J153" si="98">I149*1.1</f>
        <v>38.720000000000006</v>
      </c>
      <c r="K149" s="37">
        <f>(J149-G149)/J149</f>
        <v>0.91419880624426098</v>
      </c>
      <c r="L149" s="36">
        <f t="shared" ref="L149:L153" si="99">J149*C149</f>
        <v>1936.0000000000002</v>
      </c>
      <c r="M149" t="e">
        <f>VLOOKUP(A149,[1]Feuil4!$A:$B,2,FALSE)</f>
        <v>#N/A</v>
      </c>
    </row>
    <row r="150" spans="1:13" x14ac:dyDescent="0.3">
      <c r="A150" s="39" t="s">
        <v>1307</v>
      </c>
      <c r="B150" s="32" t="s">
        <v>213</v>
      </c>
      <c r="C150" s="33">
        <v>50</v>
      </c>
      <c r="D150" s="34">
        <v>4.1269841269841301</v>
      </c>
      <c r="E150" s="35">
        <f t="shared" si="94"/>
        <v>206.3492063492065</v>
      </c>
      <c r="F150" s="35">
        <f t="shared" si="95"/>
        <v>237.30158730158746</v>
      </c>
      <c r="G150" s="36">
        <f t="shared" si="96"/>
        <v>6.1698412698412746</v>
      </c>
      <c r="H150" s="34">
        <f t="shared" si="97"/>
        <v>308.49206349206372</v>
      </c>
      <c r="I150" s="34">
        <v>14.08</v>
      </c>
      <c r="J150" s="34">
        <f t="shared" si="98"/>
        <v>15.488000000000001</v>
      </c>
      <c r="K150" s="37">
        <f>(J150-G150)/J150</f>
        <v>0.60163731470549631</v>
      </c>
      <c r="L150" s="36">
        <f t="shared" si="99"/>
        <v>774.40000000000009</v>
      </c>
      <c r="M150" t="e">
        <f>VLOOKUP(A150,[1]Feuil4!$A:$B,2,FALSE)</f>
        <v>#N/A</v>
      </c>
    </row>
    <row r="151" spans="1:13" x14ac:dyDescent="0.3">
      <c r="A151" s="39" t="s">
        <v>1308</v>
      </c>
      <c r="B151" s="32" t="s">
        <v>214</v>
      </c>
      <c r="C151" s="33">
        <v>50</v>
      </c>
      <c r="D151" s="34">
        <v>5.07936507936508</v>
      </c>
      <c r="E151" s="35">
        <f t="shared" si="94"/>
        <v>253.968253968254</v>
      </c>
      <c r="F151" s="35">
        <f t="shared" si="95"/>
        <v>292.06349206349211</v>
      </c>
      <c r="G151" s="36">
        <f t="shared" si="96"/>
        <v>7.5936507936507942</v>
      </c>
      <c r="H151" s="34">
        <f t="shared" si="97"/>
        <v>379.6825396825397</v>
      </c>
      <c r="I151" s="34">
        <v>23.232000000000003</v>
      </c>
      <c r="J151" s="34">
        <f t="shared" si="98"/>
        <v>25.555200000000006</v>
      </c>
      <c r="K151" s="37">
        <f>(J151-G151)/J151</f>
        <v>0.7028530086381326</v>
      </c>
      <c r="L151" s="36">
        <f t="shared" si="99"/>
        <v>1277.7600000000002</v>
      </c>
      <c r="M151" t="e">
        <f>VLOOKUP(A151,[1]Feuil4!$A:$B,2,FALSE)</f>
        <v>#N/A</v>
      </c>
    </row>
    <row r="152" spans="1:13" x14ac:dyDescent="0.3">
      <c r="A152" s="39" t="s">
        <v>1309</v>
      </c>
      <c r="B152" s="32" t="s">
        <v>215</v>
      </c>
      <c r="C152" s="33">
        <v>50</v>
      </c>
      <c r="D152" s="34">
        <v>6.8253968253968296</v>
      </c>
      <c r="E152" s="35">
        <f t="shared" si="94"/>
        <v>341.26984126984149</v>
      </c>
      <c r="F152" s="35">
        <f t="shared" si="95"/>
        <v>392.4603174603177</v>
      </c>
      <c r="G152" s="36">
        <f t="shared" si="96"/>
        <v>10.203968253968259</v>
      </c>
      <c r="H152" s="34">
        <f t="shared" si="97"/>
        <v>510.19841269841299</v>
      </c>
      <c r="I152" s="34">
        <v>28.16</v>
      </c>
      <c r="J152" s="34">
        <f t="shared" si="98"/>
        <v>30.976000000000003</v>
      </c>
      <c r="K152" s="37">
        <f>(J152-G152)/J152</f>
        <v>0.67058470254492963</v>
      </c>
      <c r="L152" s="36">
        <f t="shared" si="99"/>
        <v>1548.8000000000002</v>
      </c>
      <c r="M152" t="e">
        <f>VLOOKUP(A152,[1]Feuil4!$A:$B,2,FALSE)</f>
        <v>#N/A</v>
      </c>
    </row>
    <row r="153" spans="1:13" x14ac:dyDescent="0.3">
      <c r="A153" s="39" t="s">
        <v>1310</v>
      </c>
      <c r="B153" s="32" t="s">
        <v>216</v>
      </c>
      <c r="C153" s="33">
        <v>50</v>
      </c>
      <c r="D153" s="34">
        <v>9.5238095238095202</v>
      </c>
      <c r="E153" s="35">
        <f t="shared" si="94"/>
        <v>476.19047619047603</v>
      </c>
      <c r="F153" s="35">
        <f t="shared" si="95"/>
        <v>547.61904761904736</v>
      </c>
      <c r="G153" s="36">
        <f t="shared" si="96"/>
        <v>14.238095238095232</v>
      </c>
      <c r="H153" s="34">
        <f t="shared" si="97"/>
        <v>711.90476190476159</v>
      </c>
      <c r="I153" s="34">
        <v>66.88000000000001</v>
      </c>
      <c r="J153" s="34">
        <f t="shared" si="98"/>
        <v>73.568000000000012</v>
      </c>
      <c r="K153" s="37">
        <f>(J153-G153)/J153</f>
        <v>0.80646347273141539</v>
      </c>
      <c r="L153" s="36">
        <f t="shared" si="99"/>
        <v>3678.4000000000005</v>
      </c>
      <c r="M153" t="e">
        <f>VLOOKUP(A153,[1]Feuil4!$A:$B,2,FALSE)</f>
        <v>#N/A</v>
      </c>
    </row>
    <row r="154" spans="1:13" x14ac:dyDescent="0.3">
      <c r="A154" s="39" t="s">
        <v>1311</v>
      </c>
      <c r="B154" s="18" t="s">
        <v>217</v>
      </c>
      <c r="C154" s="19">
        <v>50</v>
      </c>
      <c r="D154" s="20">
        <v>7.1428571428571397</v>
      </c>
      <c r="E154" s="21">
        <f t="shared" si="94"/>
        <v>357.142857142857</v>
      </c>
      <c r="F154" s="21">
        <f t="shared" si="95"/>
        <v>410.7142857142855</v>
      </c>
      <c r="G154" s="28">
        <f t="shared" si="96"/>
        <v>10.678571428571423</v>
      </c>
      <c r="H154" s="20">
        <f t="shared" si="97"/>
        <v>533.92857142857122</v>
      </c>
      <c r="I154" s="20"/>
      <c r="J154" s="20"/>
      <c r="K154" s="22"/>
      <c r="L154" s="27"/>
      <c r="M154" t="e">
        <f>VLOOKUP(A154,[1]Feuil4!$A:$B,2,FALSE)</f>
        <v>#N/A</v>
      </c>
    </row>
    <row r="155" spans="1:13" x14ac:dyDescent="0.3">
      <c r="A155" s="39" t="s">
        <v>1312</v>
      </c>
      <c r="B155" s="32" t="s">
        <v>218</v>
      </c>
      <c r="C155" s="33">
        <v>50</v>
      </c>
      <c r="D155" s="34">
        <v>7.1428571428571397</v>
      </c>
      <c r="E155" s="35">
        <f t="shared" si="94"/>
        <v>357.142857142857</v>
      </c>
      <c r="F155" s="35">
        <f t="shared" si="95"/>
        <v>410.7142857142855</v>
      </c>
      <c r="G155" s="36">
        <f t="shared" si="96"/>
        <v>10.678571428571423</v>
      </c>
      <c r="H155" s="34">
        <f t="shared" si="97"/>
        <v>533.92857142857122</v>
      </c>
      <c r="I155" s="34">
        <v>38.720000000000006</v>
      </c>
      <c r="J155" s="34">
        <f t="shared" ref="J155:J156" si="100">I155*1.1</f>
        <v>42.592000000000013</v>
      </c>
      <c r="K155" s="37">
        <f>(J155-G155)/J155</f>
        <v>0.74928222603842454</v>
      </c>
      <c r="L155" s="36">
        <f t="shared" ref="L155:L156" si="101">J155*C155</f>
        <v>2129.6000000000008</v>
      </c>
      <c r="M155" t="e">
        <f>VLOOKUP(A155,[1]Feuil4!$A:$B,2,FALSE)</f>
        <v>#N/A</v>
      </c>
    </row>
    <row r="156" spans="1:13" x14ac:dyDescent="0.3">
      <c r="A156" s="39" t="s">
        <v>1313</v>
      </c>
      <c r="B156" s="32" t="s">
        <v>219</v>
      </c>
      <c r="C156" s="33">
        <v>50</v>
      </c>
      <c r="D156" s="34">
        <v>9.5238095238095202</v>
      </c>
      <c r="E156" s="35">
        <f t="shared" si="94"/>
        <v>476.19047619047603</v>
      </c>
      <c r="F156" s="35">
        <f t="shared" si="95"/>
        <v>547.61904761904736</v>
      </c>
      <c r="G156" s="36">
        <f t="shared" si="96"/>
        <v>14.238095238095232</v>
      </c>
      <c r="H156" s="34">
        <f t="shared" si="97"/>
        <v>711.90476190476159</v>
      </c>
      <c r="I156" s="34">
        <v>52.800000000000004</v>
      </c>
      <c r="J156" s="34">
        <f t="shared" si="100"/>
        <v>58.080000000000013</v>
      </c>
      <c r="K156" s="37">
        <f>(J156-G156)/J156</f>
        <v>0.75485373212645956</v>
      </c>
      <c r="L156" s="36">
        <f t="shared" si="101"/>
        <v>2904.0000000000005</v>
      </c>
      <c r="M156" t="e">
        <f>VLOOKUP(A156,[1]Feuil4!$A:$B,2,FALSE)</f>
        <v>#N/A</v>
      </c>
    </row>
    <row r="157" spans="1:13" customFormat="1" hidden="1" x14ac:dyDescent="0.3">
      <c r="A157" s="39"/>
      <c r="B157" s="3" t="s">
        <v>8</v>
      </c>
      <c r="C157" s="5"/>
      <c r="D157" s="9"/>
      <c r="E157" s="6"/>
      <c r="F157" s="6"/>
      <c r="G157" s="9"/>
      <c r="H157" s="9"/>
      <c r="I157" s="9"/>
      <c r="J157" s="9"/>
      <c r="K157" s="10"/>
      <c r="L157" s="30"/>
    </row>
    <row r="158" spans="1:13" hidden="1" x14ac:dyDescent="0.3">
      <c r="A158" s="39"/>
      <c r="B158" s="18" t="s">
        <v>220</v>
      </c>
      <c r="C158" s="19">
        <v>50</v>
      </c>
      <c r="D158" s="20">
        <v>3.6507936507936498</v>
      </c>
      <c r="E158" s="21">
        <f t="shared" ref="E158:E163" si="102">D158*C158</f>
        <v>182.5396825396825</v>
      </c>
      <c r="F158" s="21">
        <f t="shared" ref="F158:F163" si="103">E158*1.15</f>
        <v>209.92063492063485</v>
      </c>
      <c r="G158" s="28">
        <f t="shared" ref="G158:G163" si="104">(D158*1.15)*1.3</f>
        <v>5.4579365079365063</v>
      </c>
      <c r="H158" s="20">
        <f t="shared" ref="H158:H163" si="105">G158*C158</f>
        <v>272.89682539682531</v>
      </c>
      <c r="I158" s="20"/>
      <c r="J158" s="20"/>
      <c r="K158" s="22"/>
      <c r="L158" s="27"/>
      <c r="M158"/>
    </row>
    <row r="159" spans="1:13" hidden="1" x14ac:dyDescent="0.3">
      <c r="A159" s="39"/>
      <c r="B159" s="18" t="s">
        <v>221</v>
      </c>
      <c r="C159" s="19">
        <v>50</v>
      </c>
      <c r="D159" s="20">
        <v>3.17460317460317</v>
      </c>
      <c r="E159" s="21">
        <f t="shared" si="102"/>
        <v>158.73015873015851</v>
      </c>
      <c r="F159" s="21">
        <f t="shared" si="103"/>
        <v>182.53968253968227</v>
      </c>
      <c r="G159" s="28">
        <f t="shared" si="104"/>
        <v>4.7460317460317389</v>
      </c>
      <c r="H159" s="20">
        <f t="shared" si="105"/>
        <v>237.30158730158695</v>
      </c>
      <c r="I159" s="20"/>
      <c r="J159" s="20"/>
      <c r="K159" s="22"/>
      <c r="L159" s="27"/>
      <c r="M159"/>
    </row>
    <row r="160" spans="1:13" hidden="1" x14ac:dyDescent="0.3">
      <c r="A160" s="39"/>
      <c r="B160" s="18" t="s">
        <v>222</v>
      </c>
      <c r="C160" s="19">
        <v>300</v>
      </c>
      <c r="D160" s="20">
        <v>2.38095238095238</v>
      </c>
      <c r="E160" s="21">
        <f t="shared" si="102"/>
        <v>714.28571428571399</v>
      </c>
      <c r="F160" s="21">
        <f t="shared" si="103"/>
        <v>821.42857142857099</v>
      </c>
      <c r="G160" s="28">
        <f t="shared" si="104"/>
        <v>3.559523809523808</v>
      </c>
      <c r="H160" s="20">
        <f t="shared" si="105"/>
        <v>1067.8571428571424</v>
      </c>
      <c r="I160" s="20"/>
      <c r="J160" s="20"/>
      <c r="K160" s="22"/>
      <c r="L160" s="27"/>
      <c r="M160"/>
    </row>
    <row r="161" spans="1:13" hidden="1" x14ac:dyDescent="0.3">
      <c r="A161" s="39"/>
      <c r="B161" s="18" t="s">
        <v>223</v>
      </c>
      <c r="C161" s="19">
        <v>300</v>
      </c>
      <c r="D161" s="20">
        <v>1.82539682539683</v>
      </c>
      <c r="E161" s="21">
        <f t="shared" si="102"/>
        <v>547.61904761904896</v>
      </c>
      <c r="F161" s="21">
        <f t="shared" si="103"/>
        <v>629.76190476190629</v>
      </c>
      <c r="G161" s="28">
        <f t="shared" si="104"/>
        <v>2.7289682539682607</v>
      </c>
      <c r="H161" s="20">
        <f t="shared" si="105"/>
        <v>818.69047619047819</v>
      </c>
      <c r="I161" s="20"/>
      <c r="J161" s="20"/>
      <c r="K161" s="22"/>
      <c r="L161" s="27"/>
      <c r="M161"/>
    </row>
    <row r="162" spans="1:13" hidden="1" x14ac:dyDescent="0.3">
      <c r="A162" s="39"/>
      <c r="B162" s="18" t="s">
        <v>224</v>
      </c>
      <c r="C162" s="19">
        <v>300</v>
      </c>
      <c r="D162" s="20">
        <v>1.5873015873015901</v>
      </c>
      <c r="E162" s="21">
        <f t="shared" si="102"/>
        <v>476.19047619047706</v>
      </c>
      <c r="F162" s="21">
        <f t="shared" si="103"/>
        <v>547.61904761904862</v>
      </c>
      <c r="G162" s="28">
        <f t="shared" si="104"/>
        <v>2.373015873015877</v>
      </c>
      <c r="H162" s="20">
        <f t="shared" si="105"/>
        <v>711.90476190476306</v>
      </c>
      <c r="I162" s="20"/>
      <c r="J162" s="20"/>
      <c r="K162" s="22"/>
      <c r="L162" s="27"/>
      <c r="M162"/>
    </row>
    <row r="163" spans="1:13" hidden="1" x14ac:dyDescent="0.3">
      <c r="A163" s="39"/>
      <c r="B163" s="18" t="s">
        <v>225</v>
      </c>
      <c r="C163" s="19">
        <v>300</v>
      </c>
      <c r="D163" s="20">
        <v>1.26984126984127</v>
      </c>
      <c r="E163" s="21">
        <f t="shared" si="102"/>
        <v>380.95238095238102</v>
      </c>
      <c r="F163" s="21">
        <f t="shared" si="103"/>
        <v>438.09523809523813</v>
      </c>
      <c r="G163" s="28">
        <f t="shared" si="104"/>
        <v>1.8984126984126986</v>
      </c>
      <c r="H163" s="20">
        <f t="shared" si="105"/>
        <v>569.52380952380952</v>
      </c>
      <c r="I163" s="20"/>
      <c r="J163" s="20"/>
      <c r="K163" s="22"/>
      <c r="L163" s="27"/>
      <c r="M163"/>
    </row>
    <row r="164" spans="1:13" customFormat="1" hidden="1" x14ac:dyDescent="0.3">
      <c r="A164" s="39"/>
      <c r="B164" s="3" t="s">
        <v>9</v>
      </c>
      <c r="C164" s="5"/>
      <c r="D164" s="9"/>
      <c r="E164" s="6"/>
      <c r="F164" s="6"/>
      <c r="G164" s="9"/>
      <c r="H164" s="9"/>
      <c r="I164" s="9"/>
      <c r="J164" s="9"/>
      <c r="K164" s="10"/>
      <c r="L164" s="30"/>
    </row>
    <row r="165" spans="1:13" hidden="1" x14ac:dyDescent="0.3">
      <c r="A165" s="39"/>
      <c r="B165" s="18" t="s">
        <v>226</v>
      </c>
      <c r="C165" s="19">
        <v>50</v>
      </c>
      <c r="D165" s="20">
        <v>11.9047619047619</v>
      </c>
      <c r="E165" s="21">
        <f t="shared" ref="E165:E170" si="106">D165*C165</f>
        <v>595.23809523809496</v>
      </c>
      <c r="F165" s="21">
        <f t="shared" ref="F165:F170" si="107">E165*1.15</f>
        <v>684.52380952380918</v>
      </c>
      <c r="G165" s="28">
        <f t="shared" ref="G165:G170" si="108">(D165*1.15)*1.3</f>
        <v>17.79761904761904</v>
      </c>
      <c r="H165" s="20">
        <f t="shared" ref="H165:H170" si="109">G165*C165</f>
        <v>889.88095238095207</v>
      </c>
      <c r="I165" s="20"/>
      <c r="J165" s="20"/>
      <c r="K165" s="22"/>
      <c r="L165" s="27"/>
      <c r="M165"/>
    </row>
    <row r="166" spans="1:13" hidden="1" x14ac:dyDescent="0.3">
      <c r="A166" s="39"/>
      <c r="B166" s="18" t="s">
        <v>227</v>
      </c>
      <c r="C166" s="19">
        <v>50</v>
      </c>
      <c r="D166" s="20">
        <v>7.6190476190476204</v>
      </c>
      <c r="E166" s="21">
        <f t="shared" si="106"/>
        <v>380.95238095238102</v>
      </c>
      <c r="F166" s="21">
        <f t="shared" si="107"/>
        <v>438.09523809523813</v>
      </c>
      <c r="G166" s="28">
        <f t="shared" si="108"/>
        <v>11.390476190476193</v>
      </c>
      <c r="H166" s="20">
        <f t="shared" si="109"/>
        <v>569.52380952380963</v>
      </c>
      <c r="I166" s="20"/>
      <c r="J166" s="20"/>
      <c r="K166" s="22"/>
      <c r="L166" s="27"/>
      <c r="M166"/>
    </row>
    <row r="167" spans="1:13" hidden="1" x14ac:dyDescent="0.3">
      <c r="A167" s="39"/>
      <c r="B167" s="18" t="s">
        <v>228</v>
      </c>
      <c r="C167" s="19">
        <v>300</v>
      </c>
      <c r="D167" s="20">
        <v>4.4444444444444402</v>
      </c>
      <c r="E167" s="21">
        <f t="shared" si="106"/>
        <v>1333.3333333333321</v>
      </c>
      <c r="F167" s="21">
        <f t="shared" si="107"/>
        <v>1533.3333333333319</v>
      </c>
      <c r="G167" s="28">
        <f t="shared" si="108"/>
        <v>6.6444444444444386</v>
      </c>
      <c r="H167" s="20">
        <f t="shared" si="109"/>
        <v>1993.3333333333317</v>
      </c>
      <c r="I167" s="20"/>
      <c r="J167" s="20"/>
      <c r="K167" s="22"/>
      <c r="L167" s="27"/>
      <c r="M167"/>
    </row>
    <row r="168" spans="1:13" hidden="1" x14ac:dyDescent="0.3">
      <c r="A168" s="39"/>
      <c r="B168" s="18" t="s">
        <v>229</v>
      </c>
      <c r="C168" s="19">
        <v>300</v>
      </c>
      <c r="D168" s="20">
        <v>3.17460317460317</v>
      </c>
      <c r="E168" s="21">
        <f t="shared" si="106"/>
        <v>952.38095238095104</v>
      </c>
      <c r="F168" s="21">
        <f t="shared" si="107"/>
        <v>1095.2380952380936</v>
      </c>
      <c r="G168" s="28">
        <f t="shared" si="108"/>
        <v>4.7460317460317389</v>
      </c>
      <c r="H168" s="20">
        <f t="shared" si="109"/>
        <v>1423.8095238095216</v>
      </c>
      <c r="I168" s="20"/>
      <c r="J168" s="20"/>
      <c r="K168" s="22"/>
      <c r="L168" s="27"/>
      <c r="M168"/>
    </row>
    <row r="169" spans="1:13" hidden="1" x14ac:dyDescent="0.3">
      <c r="A169" s="39"/>
      <c r="B169" s="18" t="s">
        <v>230</v>
      </c>
      <c r="C169" s="19">
        <v>300</v>
      </c>
      <c r="D169" s="20">
        <v>2.38095238095238</v>
      </c>
      <c r="E169" s="21">
        <f t="shared" si="106"/>
        <v>714.28571428571399</v>
      </c>
      <c r="F169" s="21">
        <f t="shared" si="107"/>
        <v>821.42857142857099</v>
      </c>
      <c r="G169" s="28">
        <f t="shared" si="108"/>
        <v>3.559523809523808</v>
      </c>
      <c r="H169" s="20">
        <f t="shared" si="109"/>
        <v>1067.8571428571424</v>
      </c>
      <c r="I169" s="20"/>
      <c r="J169" s="20"/>
      <c r="K169" s="22"/>
      <c r="L169" s="27"/>
      <c r="M169"/>
    </row>
    <row r="170" spans="1:13" hidden="1" x14ac:dyDescent="0.3">
      <c r="A170" s="39"/>
      <c r="B170" s="18" t="s">
        <v>231</v>
      </c>
      <c r="C170" s="19">
        <v>300</v>
      </c>
      <c r="D170" s="20">
        <v>1.5079365079365099</v>
      </c>
      <c r="E170" s="21">
        <f t="shared" si="106"/>
        <v>452.38095238095298</v>
      </c>
      <c r="F170" s="21">
        <f t="shared" si="107"/>
        <v>520.23809523809587</v>
      </c>
      <c r="G170" s="28">
        <f t="shared" si="108"/>
        <v>2.254365079365082</v>
      </c>
      <c r="H170" s="20">
        <f t="shared" si="109"/>
        <v>676.30952380952465</v>
      </c>
      <c r="I170" s="20"/>
      <c r="J170" s="20"/>
      <c r="K170" s="22"/>
      <c r="L170" s="27"/>
      <c r="M170"/>
    </row>
    <row r="171" spans="1:13" customFormat="1" hidden="1" x14ac:dyDescent="0.3">
      <c r="A171" s="39"/>
      <c r="B171" s="3" t="s">
        <v>10</v>
      </c>
      <c r="C171" s="5"/>
      <c r="D171" s="9"/>
      <c r="E171" s="6"/>
      <c r="F171" s="6"/>
      <c r="G171" s="9"/>
      <c r="H171" s="9"/>
      <c r="I171" s="9"/>
      <c r="J171" s="9"/>
      <c r="K171" s="10"/>
      <c r="L171" s="30"/>
    </row>
    <row r="172" spans="1:13" customFormat="1" hidden="1" x14ac:dyDescent="0.3">
      <c r="A172" s="39"/>
      <c r="B172" s="12" t="s">
        <v>232</v>
      </c>
      <c r="C172" s="19">
        <v>50</v>
      </c>
      <c r="D172" s="14" t="s">
        <v>1202</v>
      </c>
      <c r="E172" s="21" t="e">
        <f t="shared" ref="E172:E176" si="110">D172*C172</f>
        <v>#VALUE!</v>
      </c>
      <c r="F172" s="21"/>
      <c r="G172" s="28" t="e">
        <f t="shared" ref="G172" si="111">(D172*1.3)*1.3</f>
        <v>#VALUE!</v>
      </c>
      <c r="H172" s="20" t="e">
        <f t="shared" ref="H172:H176" si="112">G172*C172</f>
        <v>#VALUE!</v>
      </c>
      <c r="I172" s="14"/>
      <c r="J172" s="14"/>
      <c r="K172" s="15"/>
      <c r="L172" s="31"/>
    </row>
    <row r="173" spans="1:13" customFormat="1" hidden="1" x14ac:dyDescent="0.3">
      <c r="A173" s="39"/>
      <c r="B173" s="12" t="s">
        <v>233</v>
      </c>
      <c r="C173" s="19">
        <v>50</v>
      </c>
      <c r="D173" s="14"/>
      <c r="E173" s="21"/>
      <c r="F173" s="21"/>
      <c r="G173" s="28"/>
      <c r="H173" s="20"/>
      <c r="I173" s="14"/>
      <c r="J173" s="14"/>
      <c r="K173" s="15"/>
      <c r="L173" s="31"/>
    </row>
    <row r="174" spans="1:13" hidden="1" x14ac:dyDescent="0.3">
      <c r="A174" s="39"/>
      <c r="B174" s="18" t="s">
        <v>234</v>
      </c>
      <c r="C174" s="19">
        <v>300</v>
      </c>
      <c r="D174" s="20">
        <v>2.38095238095238</v>
      </c>
      <c r="E174" s="21">
        <f t="shared" si="110"/>
        <v>714.28571428571399</v>
      </c>
      <c r="F174" s="21">
        <f t="shared" ref="F174:F176" si="113">E174*1.15</f>
        <v>821.42857142857099</v>
      </c>
      <c r="G174" s="28">
        <f t="shared" ref="G174:G176" si="114">(D174*1.15)*1.3</f>
        <v>3.559523809523808</v>
      </c>
      <c r="H174" s="20">
        <f t="shared" si="112"/>
        <v>1067.8571428571424</v>
      </c>
      <c r="I174" s="20"/>
      <c r="J174" s="20"/>
      <c r="K174" s="22"/>
      <c r="L174" s="27"/>
      <c r="M174"/>
    </row>
    <row r="175" spans="1:13" hidden="1" x14ac:dyDescent="0.3">
      <c r="A175" s="39"/>
      <c r="B175" s="18" t="s">
        <v>235</v>
      </c>
      <c r="C175" s="19">
        <v>300</v>
      </c>
      <c r="D175" s="20">
        <v>1.82539682539683</v>
      </c>
      <c r="E175" s="21">
        <f t="shared" si="110"/>
        <v>547.61904761904896</v>
      </c>
      <c r="F175" s="21">
        <f t="shared" si="113"/>
        <v>629.76190476190629</v>
      </c>
      <c r="G175" s="28">
        <f t="shared" si="114"/>
        <v>2.7289682539682607</v>
      </c>
      <c r="H175" s="20">
        <f t="shared" si="112"/>
        <v>818.69047619047819</v>
      </c>
      <c r="I175" s="20"/>
      <c r="J175" s="20"/>
      <c r="K175" s="22"/>
      <c r="L175" s="27"/>
      <c r="M175"/>
    </row>
    <row r="176" spans="1:13" hidden="1" x14ac:dyDescent="0.3">
      <c r="A176" s="39"/>
      <c r="B176" s="18" t="s">
        <v>236</v>
      </c>
      <c r="C176" s="19">
        <v>300</v>
      </c>
      <c r="D176" s="20">
        <v>1.5873015873015901</v>
      </c>
      <c r="E176" s="21">
        <f t="shared" si="110"/>
        <v>476.19047619047706</v>
      </c>
      <c r="F176" s="21">
        <f t="shared" si="113"/>
        <v>547.61904761904862</v>
      </c>
      <c r="G176" s="28">
        <f t="shared" si="114"/>
        <v>2.373015873015877</v>
      </c>
      <c r="H176" s="20">
        <f t="shared" si="112"/>
        <v>711.90476190476306</v>
      </c>
      <c r="I176" s="20"/>
      <c r="J176" s="20"/>
      <c r="K176" s="22"/>
      <c r="L176" s="27"/>
      <c r="M176"/>
    </row>
    <row r="177" spans="1:13" customFormat="1" hidden="1" x14ac:dyDescent="0.3">
      <c r="A177" s="39"/>
      <c r="B177" s="3" t="s">
        <v>11</v>
      </c>
      <c r="C177" s="5"/>
      <c r="D177" s="9"/>
      <c r="E177" s="6"/>
      <c r="F177" s="6"/>
      <c r="G177" s="9"/>
      <c r="H177" s="9"/>
      <c r="I177" s="9"/>
      <c r="J177" s="9"/>
      <c r="K177" s="10"/>
      <c r="L177" s="30"/>
    </row>
    <row r="178" spans="1:13" x14ac:dyDescent="0.3">
      <c r="A178" s="39" t="s">
        <v>1314</v>
      </c>
      <c r="B178" s="32" t="s">
        <v>269</v>
      </c>
      <c r="C178" s="33">
        <v>300</v>
      </c>
      <c r="D178" s="34">
        <v>0.238095238095238</v>
      </c>
      <c r="E178" s="35">
        <f t="shared" ref="E178:E209" si="115">D178*C178</f>
        <v>71.428571428571402</v>
      </c>
      <c r="F178" s="35">
        <f t="shared" ref="F178:F209" si="116">E178*1.15</f>
        <v>82.14285714285711</v>
      </c>
      <c r="G178" s="36">
        <f t="shared" ref="G178:G209" si="117">(D178*1.15)*1.3</f>
        <v>0.3559523809523808</v>
      </c>
      <c r="H178" s="34">
        <f t="shared" ref="H178:H209" si="118">G178*C178</f>
        <v>106.78571428571423</v>
      </c>
      <c r="I178" s="34">
        <v>0.80959999999999999</v>
      </c>
      <c r="J178" s="34">
        <f>I178*1.1</f>
        <v>0.89056000000000002</v>
      </c>
      <c r="K178" s="37">
        <f>(J178-G178)/J178</f>
        <v>0.60030499803227089</v>
      </c>
      <c r="L178" s="36">
        <f>J178*C178</f>
        <v>267.16800000000001</v>
      </c>
      <c r="M178" t="e">
        <f>VLOOKUP(A178,[1]Feuil4!$A:$B,2,FALSE)</f>
        <v>#N/A</v>
      </c>
    </row>
    <row r="179" spans="1:13" x14ac:dyDescent="0.3">
      <c r="A179" s="39" t="s">
        <v>1315</v>
      </c>
      <c r="B179" s="18" t="s">
        <v>270</v>
      </c>
      <c r="C179" s="19">
        <v>300</v>
      </c>
      <c r="D179" s="20">
        <v>0.317460317460317</v>
      </c>
      <c r="E179" s="21">
        <f t="shared" si="115"/>
        <v>95.238095238095099</v>
      </c>
      <c r="F179" s="21">
        <f t="shared" si="116"/>
        <v>109.52380952380936</v>
      </c>
      <c r="G179" s="28">
        <f t="shared" si="117"/>
        <v>0.47460317460317386</v>
      </c>
      <c r="H179" s="20">
        <f t="shared" si="118"/>
        <v>142.38095238095215</v>
      </c>
      <c r="I179" s="20"/>
      <c r="J179" s="20"/>
      <c r="K179" s="22"/>
      <c r="L179" s="27"/>
      <c r="M179" t="e">
        <f>VLOOKUP(A179,[1]Feuil4!$A:$B,2,FALSE)</f>
        <v>#N/A</v>
      </c>
    </row>
    <row r="180" spans="1:13" x14ac:dyDescent="0.3">
      <c r="A180" s="39" t="s">
        <v>1316</v>
      </c>
      <c r="B180" s="18" t="s">
        <v>271</v>
      </c>
      <c r="C180" s="19">
        <v>300</v>
      </c>
      <c r="D180" s="20">
        <v>0.34920634920634902</v>
      </c>
      <c r="E180" s="21">
        <f t="shared" si="115"/>
        <v>104.7619047619047</v>
      </c>
      <c r="F180" s="21">
        <f t="shared" si="116"/>
        <v>120.4761904761904</v>
      </c>
      <c r="G180" s="28">
        <f t="shared" si="117"/>
        <v>0.52206349206349179</v>
      </c>
      <c r="H180" s="20">
        <f t="shared" si="118"/>
        <v>156.61904761904754</v>
      </c>
      <c r="I180" s="20"/>
      <c r="J180" s="20"/>
      <c r="K180" s="22"/>
      <c r="L180" s="27"/>
      <c r="M180" t="e">
        <f>VLOOKUP(A180,[1]Feuil4!$A:$B,2,FALSE)</f>
        <v>#N/A</v>
      </c>
    </row>
    <row r="181" spans="1:13" x14ac:dyDescent="0.3">
      <c r="A181" s="39" t="s">
        <v>1317</v>
      </c>
      <c r="B181" s="32" t="s">
        <v>272</v>
      </c>
      <c r="C181" s="33">
        <v>300</v>
      </c>
      <c r="D181" s="34">
        <v>0.31709999999999999</v>
      </c>
      <c r="E181" s="35">
        <f t="shared" si="115"/>
        <v>95.13</v>
      </c>
      <c r="F181" s="35">
        <f t="shared" si="116"/>
        <v>109.39949999999999</v>
      </c>
      <c r="G181" s="36">
        <f t="shared" si="117"/>
        <v>0.47406449999999994</v>
      </c>
      <c r="H181" s="34">
        <f t="shared" si="118"/>
        <v>142.21934999999999</v>
      </c>
      <c r="I181" s="34">
        <v>0.56320000000000003</v>
      </c>
      <c r="J181" s="34">
        <f>I181*1.1</f>
        <v>0.61952000000000007</v>
      </c>
      <c r="K181" s="37">
        <f>(J181-G181)/J181</f>
        <v>0.23478741606404976</v>
      </c>
      <c r="L181" s="36">
        <f>J181*C181</f>
        <v>185.85600000000002</v>
      </c>
      <c r="M181" t="e">
        <f>VLOOKUP(A181,[1]Feuil4!$A:$B,2,FALSE)</f>
        <v>#N/A</v>
      </c>
    </row>
    <row r="182" spans="1:13" x14ac:dyDescent="0.3">
      <c r="A182" s="39" t="s">
        <v>1318</v>
      </c>
      <c r="B182" s="18" t="s">
        <v>273</v>
      </c>
      <c r="C182" s="19">
        <v>300</v>
      </c>
      <c r="D182" s="20">
        <v>0.34920634920634902</v>
      </c>
      <c r="E182" s="21">
        <f t="shared" si="115"/>
        <v>104.7619047619047</v>
      </c>
      <c r="F182" s="21">
        <f t="shared" si="116"/>
        <v>120.4761904761904</v>
      </c>
      <c r="G182" s="28">
        <f t="shared" si="117"/>
        <v>0.52206349206349179</v>
      </c>
      <c r="H182" s="20">
        <f t="shared" si="118"/>
        <v>156.61904761904754</v>
      </c>
      <c r="I182" s="20"/>
      <c r="J182" s="20"/>
      <c r="K182" s="22"/>
      <c r="L182" s="27"/>
      <c r="M182" t="e">
        <f>VLOOKUP(A182,[1]Feuil4!$A:$B,2,FALSE)</f>
        <v>#N/A</v>
      </c>
    </row>
    <row r="183" spans="1:13" x14ac:dyDescent="0.3">
      <c r="A183" s="39" t="s">
        <v>1319</v>
      </c>
      <c r="B183" s="32" t="s">
        <v>274</v>
      </c>
      <c r="C183" s="33">
        <v>300</v>
      </c>
      <c r="D183" s="34">
        <v>0.38535000000000003</v>
      </c>
      <c r="E183" s="35">
        <f t="shared" si="115"/>
        <v>115.605</v>
      </c>
      <c r="F183" s="35">
        <f t="shared" si="116"/>
        <v>132.94575</v>
      </c>
      <c r="G183" s="36">
        <f t="shared" si="117"/>
        <v>0.57609825000000003</v>
      </c>
      <c r="H183" s="34">
        <f t="shared" si="118"/>
        <v>172.829475</v>
      </c>
      <c r="I183" s="34">
        <v>1.0207999999999999</v>
      </c>
      <c r="J183" s="34">
        <f t="shared" ref="J183:J184" si="119">I183*1.1</f>
        <v>1.1228800000000001</v>
      </c>
      <c r="K183" s="37">
        <f>(J183-G183)/J183</f>
        <v>0.4869458446138501</v>
      </c>
      <c r="L183" s="36">
        <f>J183*C183</f>
        <v>336.86400000000003</v>
      </c>
      <c r="M183" t="e">
        <f>VLOOKUP(A183,[1]Feuil4!$A:$B,2,FALSE)</f>
        <v>#N/A</v>
      </c>
    </row>
    <row r="184" spans="1:13" x14ac:dyDescent="0.3">
      <c r="A184" s="39" t="s">
        <v>1320</v>
      </c>
      <c r="B184" s="32" t="s">
        <v>275</v>
      </c>
      <c r="C184" s="33">
        <v>300</v>
      </c>
      <c r="D184" s="34">
        <v>0.41329233428571499</v>
      </c>
      <c r="E184" s="35">
        <f t="shared" si="115"/>
        <v>123.9877002857145</v>
      </c>
      <c r="F184" s="35">
        <f t="shared" si="116"/>
        <v>142.58585532857165</v>
      </c>
      <c r="G184" s="36">
        <f t="shared" si="117"/>
        <v>0.61787203975714389</v>
      </c>
      <c r="H184" s="34">
        <f t="shared" si="118"/>
        <v>185.36161192714317</v>
      </c>
      <c r="I184" s="34">
        <v>0.77440000000000009</v>
      </c>
      <c r="J184" s="34">
        <f t="shared" si="119"/>
        <v>0.85184000000000015</v>
      </c>
      <c r="K184" s="37">
        <f>(J184-G184)/J184</f>
        <v>0.27466186166751527</v>
      </c>
      <c r="L184" s="36">
        <f>J184*C184</f>
        <v>255.55200000000005</v>
      </c>
      <c r="M184" t="e">
        <f>VLOOKUP(A184,[1]Feuil4!$A:$B,2,FALSE)</f>
        <v>#N/A</v>
      </c>
    </row>
    <row r="185" spans="1:13" x14ac:dyDescent="0.3">
      <c r="A185" s="39" t="s">
        <v>1321</v>
      </c>
      <c r="B185" s="18" t="s">
        <v>276</v>
      </c>
      <c r="C185" s="19">
        <v>300</v>
      </c>
      <c r="D185" s="20">
        <v>0.59955000000000003</v>
      </c>
      <c r="E185" s="21">
        <f t="shared" si="115"/>
        <v>179.86500000000001</v>
      </c>
      <c r="F185" s="21">
        <f t="shared" si="116"/>
        <v>206.84475</v>
      </c>
      <c r="G185" s="28">
        <f t="shared" si="117"/>
        <v>0.89632725000000002</v>
      </c>
      <c r="H185" s="20">
        <f t="shared" si="118"/>
        <v>268.89817499999998</v>
      </c>
      <c r="I185" s="20"/>
      <c r="J185" s="20"/>
      <c r="K185" s="22"/>
      <c r="L185" s="27"/>
      <c r="M185" t="e">
        <f>VLOOKUP(A185,[1]Feuil4!$A:$B,2,FALSE)</f>
        <v>#N/A</v>
      </c>
    </row>
    <row r="186" spans="1:13" x14ac:dyDescent="0.3">
      <c r="A186" s="39" t="s">
        <v>1322</v>
      </c>
      <c r="B186" s="18" t="s">
        <v>277</v>
      </c>
      <c r="C186" s="19">
        <v>300</v>
      </c>
      <c r="D186" s="20">
        <v>0.55555555555555602</v>
      </c>
      <c r="E186" s="21">
        <f t="shared" si="115"/>
        <v>166.6666666666668</v>
      </c>
      <c r="F186" s="21">
        <f t="shared" si="116"/>
        <v>191.6666666666668</v>
      </c>
      <c r="G186" s="28">
        <f t="shared" si="117"/>
        <v>0.83055555555555627</v>
      </c>
      <c r="H186" s="20">
        <f t="shared" si="118"/>
        <v>249.16666666666688</v>
      </c>
      <c r="I186" s="20"/>
      <c r="J186" s="20"/>
      <c r="K186" s="22"/>
      <c r="L186" s="27"/>
      <c r="M186" t="e">
        <f>VLOOKUP(A186,[1]Feuil4!$A:$B,2,FALSE)</f>
        <v>#N/A</v>
      </c>
    </row>
    <row r="187" spans="1:13" x14ac:dyDescent="0.3">
      <c r="A187" s="39" t="s">
        <v>1323</v>
      </c>
      <c r="B187" s="32" t="s">
        <v>278</v>
      </c>
      <c r="C187" s="33">
        <v>300</v>
      </c>
      <c r="D187" s="34">
        <v>0.55555555555555602</v>
      </c>
      <c r="E187" s="35">
        <f t="shared" si="115"/>
        <v>166.6666666666668</v>
      </c>
      <c r="F187" s="35">
        <f t="shared" si="116"/>
        <v>191.6666666666668</v>
      </c>
      <c r="G187" s="36">
        <f t="shared" si="117"/>
        <v>0.83055555555555627</v>
      </c>
      <c r="H187" s="34">
        <f t="shared" si="118"/>
        <v>249.16666666666688</v>
      </c>
      <c r="I187" s="34">
        <v>3.4848000000000003</v>
      </c>
      <c r="J187" s="34">
        <f t="shared" ref="J187:J189" si="120">I187*1.1</f>
        <v>3.8332800000000007</v>
      </c>
      <c r="K187" s="37">
        <f>(J187-G187)/J187</f>
        <v>0.78333031879863824</v>
      </c>
      <c r="L187" s="36">
        <f t="shared" ref="L187:L188" si="121">J187*C187</f>
        <v>1149.9840000000002</v>
      </c>
      <c r="M187" t="e">
        <f>VLOOKUP(A187,[1]Feuil4!$A:$B,2,FALSE)</f>
        <v>#N/A</v>
      </c>
    </row>
    <row r="188" spans="1:13" x14ac:dyDescent="0.3">
      <c r="A188" s="39" t="s">
        <v>1324</v>
      </c>
      <c r="B188" s="32" t="s">
        <v>279</v>
      </c>
      <c r="C188" s="33">
        <v>300</v>
      </c>
      <c r="D188" s="34">
        <v>0.59955000000000003</v>
      </c>
      <c r="E188" s="35">
        <f t="shared" si="115"/>
        <v>179.86500000000001</v>
      </c>
      <c r="F188" s="35">
        <f t="shared" si="116"/>
        <v>206.84475</v>
      </c>
      <c r="G188" s="36">
        <f t="shared" si="117"/>
        <v>0.89632725000000002</v>
      </c>
      <c r="H188" s="34">
        <f t="shared" si="118"/>
        <v>268.89817499999998</v>
      </c>
      <c r="I188" s="34">
        <v>2.0768000000000004</v>
      </c>
      <c r="J188" s="34">
        <f t="shared" si="120"/>
        <v>2.2844800000000007</v>
      </c>
      <c r="K188" s="37">
        <f>(J188-G188)/J188</f>
        <v>0.60764495640145688</v>
      </c>
      <c r="L188" s="36">
        <f t="shared" si="121"/>
        <v>685.34400000000016</v>
      </c>
      <c r="M188" t="e">
        <f>VLOOKUP(A188,[1]Feuil4!$A:$B,2,FALSE)</f>
        <v>#N/A</v>
      </c>
    </row>
    <row r="189" spans="1:13" x14ac:dyDescent="0.3">
      <c r="A189" s="39" t="s">
        <v>1325</v>
      </c>
      <c r="B189" s="32" t="s">
        <v>280</v>
      </c>
      <c r="C189" s="33">
        <v>300</v>
      </c>
      <c r="D189" s="34">
        <v>0.59955000000000003</v>
      </c>
      <c r="E189" s="35">
        <f t="shared" si="115"/>
        <v>179.86500000000001</v>
      </c>
      <c r="F189" s="35">
        <f t="shared" si="116"/>
        <v>206.84475</v>
      </c>
      <c r="G189" s="36">
        <f t="shared" si="117"/>
        <v>0.89632725000000002</v>
      </c>
      <c r="H189" s="34">
        <f t="shared" si="118"/>
        <v>268.89817499999998</v>
      </c>
      <c r="I189" s="34">
        <v>1.0912000000000002</v>
      </c>
      <c r="J189" s="34">
        <f t="shared" si="120"/>
        <v>1.2003200000000003</v>
      </c>
      <c r="K189" s="37">
        <f>(J189-G189)/J189</f>
        <v>0.25325975573180498</v>
      </c>
      <c r="L189" s="36">
        <f>J189*C189</f>
        <v>360.09600000000006</v>
      </c>
      <c r="M189" t="e">
        <f>VLOOKUP(A189,[1]Feuil4!$A:$B,2,FALSE)</f>
        <v>#N/A</v>
      </c>
    </row>
    <row r="190" spans="1:13" x14ac:dyDescent="0.3">
      <c r="A190" s="39" t="s">
        <v>1326</v>
      </c>
      <c r="B190" s="18" t="s">
        <v>281</v>
      </c>
      <c r="C190" s="19">
        <v>300</v>
      </c>
      <c r="D190" s="20">
        <v>0.76190476190476197</v>
      </c>
      <c r="E190" s="21">
        <f t="shared" si="115"/>
        <v>228.57142857142858</v>
      </c>
      <c r="F190" s="21">
        <f t="shared" si="116"/>
        <v>262.85714285714283</v>
      </c>
      <c r="G190" s="28">
        <f t="shared" si="117"/>
        <v>1.1390476190476191</v>
      </c>
      <c r="H190" s="20">
        <f t="shared" si="118"/>
        <v>341.71428571428572</v>
      </c>
      <c r="I190" s="20"/>
      <c r="J190" s="20"/>
      <c r="K190" s="22"/>
      <c r="L190" s="27"/>
      <c r="M190" t="e">
        <f>VLOOKUP(A190,[1]Feuil4!$A:$B,2,FALSE)</f>
        <v>#N/A</v>
      </c>
    </row>
    <row r="191" spans="1:13" x14ac:dyDescent="0.3">
      <c r="A191" s="39" t="s">
        <v>1327</v>
      </c>
      <c r="B191" s="18" t="s">
        <v>282</v>
      </c>
      <c r="C191" s="19">
        <v>300</v>
      </c>
      <c r="D191" s="20">
        <v>0.76190476190476197</v>
      </c>
      <c r="E191" s="21">
        <f t="shared" si="115"/>
        <v>228.57142857142858</v>
      </c>
      <c r="F191" s="21">
        <f t="shared" si="116"/>
        <v>262.85714285714283</v>
      </c>
      <c r="G191" s="28">
        <f t="shared" si="117"/>
        <v>1.1390476190476191</v>
      </c>
      <c r="H191" s="20">
        <f t="shared" si="118"/>
        <v>341.71428571428572</v>
      </c>
      <c r="I191" s="20"/>
      <c r="J191" s="20"/>
      <c r="K191" s="22"/>
      <c r="L191" s="27"/>
      <c r="M191" t="e">
        <f>VLOOKUP(A191,[1]Feuil4!$A:$B,2,FALSE)</f>
        <v>#N/A</v>
      </c>
    </row>
    <row r="192" spans="1:13" x14ac:dyDescent="0.3">
      <c r="A192" s="39" t="s">
        <v>1328</v>
      </c>
      <c r="B192" s="32" t="s">
        <v>283</v>
      </c>
      <c r="C192" s="33">
        <v>300</v>
      </c>
      <c r="D192" s="34">
        <v>0.76190476190476197</v>
      </c>
      <c r="E192" s="35">
        <f t="shared" si="115"/>
        <v>228.57142857142858</v>
      </c>
      <c r="F192" s="35">
        <f t="shared" si="116"/>
        <v>262.85714285714283</v>
      </c>
      <c r="G192" s="36">
        <f t="shared" si="117"/>
        <v>1.1390476190476191</v>
      </c>
      <c r="H192" s="34">
        <f t="shared" si="118"/>
        <v>341.71428571428572</v>
      </c>
      <c r="I192" s="34">
        <v>1.8110400000000002</v>
      </c>
      <c r="J192" s="34">
        <f t="shared" ref="J192:J194" si="122">I192*1.1</f>
        <v>1.9921440000000004</v>
      </c>
      <c r="K192" s="37">
        <f>(J192-G192)/J192</f>
        <v>0.42823027901215027</v>
      </c>
      <c r="L192" s="36">
        <f t="shared" ref="L192:L194" si="123">J192*C192</f>
        <v>597.64320000000009</v>
      </c>
      <c r="M192" t="e">
        <f>VLOOKUP(A192,[1]Feuil4!$A:$B,2,FALSE)</f>
        <v>#N/A</v>
      </c>
    </row>
    <row r="193" spans="1:13" x14ac:dyDescent="0.3">
      <c r="A193" s="39" t="s">
        <v>1329</v>
      </c>
      <c r="B193" s="32" t="s">
        <v>284</v>
      </c>
      <c r="C193" s="33">
        <v>300</v>
      </c>
      <c r="D193" s="34">
        <v>0.76964999999999995</v>
      </c>
      <c r="E193" s="35">
        <f t="shared" si="115"/>
        <v>230.89499999999998</v>
      </c>
      <c r="F193" s="35">
        <f t="shared" si="116"/>
        <v>265.52924999999993</v>
      </c>
      <c r="G193" s="36">
        <f t="shared" si="117"/>
        <v>1.1506267499999998</v>
      </c>
      <c r="H193" s="34">
        <f t="shared" si="118"/>
        <v>345.18802499999993</v>
      </c>
      <c r="I193" s="34">
        <v>1.5840000000000001</v>
      </c>
      <c r="J193" s="34">
        <f t="shared" si="122"/>
        <v>1.7424000000000002</v>
      </c>
      <c r="K193" s="37">
        <f>(J193-G193)/J193</f>
        <v>0.33963111225895332</v>
      </c>
      <c r="L193" s="36">
        <f t="shared" si="123"/>
        <v>522.72</v>
      </c>
      <c r="M193" t="e">
        <f>VLOOKUP(A193,[1]Feuil4!$A:$B,2,FALSE)</f>
        <v>#N/A</v>
      </c>
    </row>
    <row r="194" spans="1:13" x14ac:dyDescent="0.3">
      <c r="A194" s="39" t="s">
        <v>1330</v>
      </c>
      <c r="B194" s="32" t="s">
        <v>285</v>
      </c>
      <c r="C194" s="33">
        <v>300</v>
      </c>
      <c r="D194" s="34">
        <v>0.76964999999999995</v>
      </c>
      <c r="E194" s="35">
        <f t="shared" si="115"/>
        <v>230.89499999999998</v>
      </c>
      <c r="F194" s="35">
        <f t="shared" si="116"/>
        <v>265.52924999999993</v>
      </c>
      <c r="G194" s="36">
        <f t="shared" si="117"/>
        <v>1.1506267499999998</v>
      </c>
      <c r="H194" s="34">
        <f t="shared" si="118"/>
        <v>345.18802499999993</v>
      </c>
      <c r="I194" s="34">
        <v>1.9008000000000005</v>
      </c>
      <c r="J194" s="34">
        <f t="shared" si="122"/>
        <v>2.0908800000000007</v>
      </c>
      <c r="K194" s="37">
        <f>(J194-G194)/J194</f>
        <v>0.44969259354912794</v>
      </c>
      <c r="L194" s="36">
        <f t="shared" si="123"/>
        <v>627.26400000000024</v>
      </c>
      <c r="M194" t="e">
        <f>VLOOKUP(A194,[1]Feuil4!$A:$B,2,FALSE)</f>
        <v>#N/A</v>
      </c>
    </row>
    <row r="195" spans="1:13" x14ac:dyDescent="0.3">
      <c r="A195" s="39" t="s">
        <v>1331</v>
      </c>
      <c r="B195" s="18" t="s">
        <v>286</v>
      </c>
      <c r="C195" s="19">
        <v>300</v>
      </c>
      <c r="D195" s="20">
        <v>1.0317460317460301</v>
      </c>
      <c r="E195" s="21">
        <f t="shared" si="115"/>
        <v>309.52380952380901</v>
      </c>
      <c r="F195" s="21">
        <f t="shared" si="116"/>
        <v>355.95238095238034</v>
      </c>
      <c r="G195" s="28">
        <f t="shared" si="117"/>
        <v>1.5424603174603149</v>
      </c>
      <c r="H195" s="20">
        <f t="shared" si="118"/>
        <v>462.73809523809444</v>
      </c>
      <c r="I195" s="20"/>
      <c r="J195" s="20"/>
      <c r="K195" s="22"/>
      <c r="L195" s="27"/>
      <c r="M195" t="e">
        <f>VLOOKUP(A195,[1]Feuil4!$A:$B,2,FALSE)</f>
        <v>#N/A</v>
      </c>
    </row>
    <row r="196" spans="1:13" x14ac:dyDescent="0.3">
      <c r="A196" s="39" t="s">
        <v>1332</v>
      </c>
      <c r="B196" s="18" t="s">
        <v>287</v>
      </c>
      <c r="C196" s="19">
        <v>300</v>
      </c>
      <c r="D196" s="20">
        <v>0.952380952380952</v>
      </c>
      <c r="E196" s="21">
        <f t="shared" si="115"/>
        <v>285.71428571428561</v>
      </c>
      <c r="F196" s="21">
        <f t="shared" si="116"/>
        <v>328.57142857142844</v>
      </c>
      <c r="G196" s="28">
        <f t="shared" si="117"/>
        <v>1.4238095238095232</v>
      </c>
      <c r="H196" s="20">
        <f t="shared" si="118"/>
        <v>427.14285714285694</v>
      </c>
      <c r="I196" s="20"/>
      <c r="J196" s="20"/>
      <c r="K196" s="22"/>
      <c r="L196" s="27"/>
      <c r="M196" t="e">
        <f>VLOOKUP(A196,[1]Feuil4!$A:$B,2,FALSE)</f>
        <v>#N/A</v>
      </c>
    </row>
    <row r="197" spans="1:13" x14ac:dyDescent="0.3">
      <c r="A197" s="39" t="s">
        <v>1333</v>
      </c>
      <c r="B197" s="18" t="s">
        <v>288</v>
      </c>
      <c r="C197" s="19">
        <v>300</v>
      </c>
      <c r="D197" s="20">
        <v>0.952380952380952</v>
      </c>
      <c r="E197" s="21">
        <f t="shared" si="115"/>
        <v>285.71428571428561</v>
      </c>
      <c r="F197" s="21">
        <f t="shared" si="116"/>
        <v>328.57142857142844</v>
      </c>
      <c r="G197" s="28">
        <f t="shared" si="117"/>
        <v>1.4238095238095232</v>
      </c>
      <c r="H197" s="20">
        <f t="shared" si="118"/>
        <v>427.14285714285694</v>
      </c>
      <c r="I197" s="20"/>
      <c r="J197" s="20"/>
      <c r="K197" s="22"/>
      <c r="L197" s="27"/>
      <c r="M197" t="e">
        <f>VLOOKUP(A197,[1]Feuil4!$A:$B,2,FALSE)</f>
        <v>#N/A</v>
      </c>
    </row>
    <row r="198" spans="1:13" x14ac:dyDescent="0.3">
      <c r="A198" s="39" t="s">
        <v>1334</v>
      </c>
      <c r="B198" s="18" t="s">
        <v>289</v>
      </c>
      <c r="C198" s="19">
        <v>300</v>
      </c>
      <c r="D198" s="20">
        <v>0.952380952380952</v>
      </c>
      <c r="E198" s="21">
        <f t="shared" si="115"/>
        <v>285.71428571428561</v>
      </c>
      <c r="F198" s="21">
        <f t="shared" si="116"/>
        <v>328.57142857142844</v>
      </c>
      <c r="G198" s="28">
        <f t="shared" si="117"/>
        <v>1.4238095238095232</v>
      </c>
      <c r="H198" s="20">
        <f t="shared" si="118"/>
        <v>427.14285714285694</v>
      </c>
      <c r="I198" s="20"/>
      <c r="J198" s="20"/>
      <c r="K198" s="22"/>
      <c r="L198" s="27"/>
      <c r="M198" t="e">
        <f>VLOOKUP(A198,[1]Feuil4!$A:$B,2,FALSE)</f>
        <v>#N/A</v>
      </c>
    </row>
    <row r="199" spans="1:13" x14ac:dyDescent="0.3">
      <c r="A199" s="39" t="s">
        <v>1335</v>
      </c>
      <c r="B199" s="32" t="s">
        <v>290</v>
      </c>
      <c r="C199" s="33">
        <v>300</v>
      </c>
      <c r="D199" s="34">
        <v>0.952380952380952</v>
      </c>
      <c r="E199" s="35">
        <f t="shared" si="115"/>
        <v>285.71428571428561</v>
      </c>
      <c r="F199" s="35">
        <f t="shared" si="116"/>
        <v>328.57142857142844</v>
      </c>
      <c r="G199" s="36">
        <f t="shared" si="117"/>
        <v>1.4238095238095232</v>
      </c>
      <c r="H199" s="34">
        <f t="shared" si="118"/>
        <v>427.14285714285694</v>
      </c>
      <c r="I199" s="34">
        <v>3.7875200000000002</v>
      </c>
      <c r="J199" s="34">
        <f>I199*1.1</f>
        <v>4.1662720000000002</v>
      </c>
      <c r="K199" s="37">
        <f>(J199-G199)/J199</f>
        <v>0.65825334404246216</v>
      </c>
      <c r="L199" s="36">
        <f>J199*C199</f>
        <v>1249.8816000000002</v>
      </c>
      <c r="M199" t="e">
        <f>VLOOKUP(A199,[1]Feuil4!$A:$B,2,FALSE)</f>
        <v>#N/A</v>
      </c>
    </row>
    <row r="200" spans="1:13" x14ac:dyDescent="0.3">
      <c r="A200" s="39" t="s">
        <v>1336</v>
      </c>
      <c r="B200" s="18" t="s">
        <v>291</v>
      </c>
      <c r="C200" s="19">
        <v>100</v>
      </c>
      <c r="D200" s="20">
        <v>1.0634920634920599</v>
      </c>
      <c r="E200" s="21">
        <f t="shared" si="115"/>
        <v>106.349206349206</v>
      </c>
      <c r="F200" s="21">
        <f t="shared" si="116"/>
        <v>122.30158730158689</v>
      </c>
      <c r="G200" s="28">
        <f t="shared" si="117"/>
        <v>1.5899206349206296</v>
      </c>
      <c r="H200" s="20">
        <f t="shared" si="118"/>
        <v>158.99206349206295</v>
      </c>
      <c r="I200" s="20"/>
      <c r="J200" s="20"/>
      <c r="K200" s="22"/>
      <c r="L200" s="27"/>
      <c r="M200" t="e">
        <f>VLOOKUP(A200,[1]Feuil4!$A:$B,2,FALSE)</f>
        <v>#N/A</v>
      </c>
    </row>
    <row r="201" spans="1:13" x14ac:dyDescent="0.3">
      <c r="A201" s="39" t="s">
        <v>1337</v>
      </c>
      <c r="B201" s="18" t="s">
        <v>292</v>
      </c>
      <c r="C201" s="19">
        <v>100</v>
      </c>
      <c r="D201" s="20">
        <v>1.0634920634920599</v>
      </c>
      <c r="E201" s="21">
        <f t="shared" si="115"/>
        <v>106.349206349206</v>
      </c>
      <c r="F201" s="21">
        <f t="shared" si="116"/>
        <v>122.30158730158689</v>
      </c>
      <c r="G201" s="28">
        <f t="shared" si="117"/>
        <v>1.5899206349206296</v>
      </c>
      <c r="H201" s="20">
        <f t="shared" si="118"/>
        <v>158.99206349206295</v>
      </c>
      <c r="I201" s="20"/>
      <c r="J201" s="20"/>
      <c r="K201" s="22"/>
      <c r="L201" s="27"/>
      <c r="M201" t="e">
        <f>VLOOKUP(A201,[1]Feuil4!$A:$B,2,FALSE)</f>
        <v>#N/A</v>
      </c>
    </row>
    <row r="202" spans="1:13" x14ac:dyDescent="0.3">
      <c r="A202" s="39" t="s">
        <v>1338</v>
      </c>
      <c r="B202" s="32" t="s">
        <v>293</v>
      </c>
      <c r="C202" s="33">
        <v>100</v>
      </c>
      <c r="D202" s="34">
        <v>1.06365</v>
      </c>
      <c r="E202" s="35">
        <f t="shared" si="115"/>
        <v>106.36499999999999</v>
      </c>
      <c r="F202" s="35">
        <f t="shared" si="116"/>
        <v>122.31974999999998</v>
      </c>
      <c r="G202" s="36">
        <f t="shared" si="117"/>
        <v>1.59015675</v>
      </c>
      <c r="H202" s="34">
        <f t="shared" si="118"/>
        <v>159.01567499999999</v>
      </c>
      <c r="I202" s="34">
        <v>4.6816000000000013</v>
      </c>
      <c r="J202" s="34">
        <f t="shared" ref="J202:J204" si="124">I202*1.1</f>
        <v>5.1497600000000014</v>
      </c>
      <c r="K202" s="37">
        <f>(J202-G202)/J202</f>
        <v>0.69121730915615487</v>
      </c>
      <c r="L202" s="36">
        <f t="shared" ref="L202:L204" si="125">J202*C202</f>
        <v>514.97600000000011</v>
      </c>
      <c r="M202" t="e">
        <f>VLOOKUP(A202,[1]Feuil4!$A:$B,2,FALSE)</f>
        <v>#N/A</v>
      </c>
    </row>
    <row r="203" spans="1:13" x14ac:dyDescent="0.3">
      <c r="A203" s="39" t="s">
        <v>1339</v>
      </c>
      <c r="B203" s="32" t="s">
        <v>294</v>
      </c>
      <c r="C203" s="33">
        <v>100</v>
      </c>
      <c r="D203" s="34">
        <v>1.06365</v>
      </c>
      <c r="E203" s="35">
        <f t="shared" si="115"/>
        <v>106.36499999999999</v>
      </c>
      <c r="F203" s="35">
        <f t="shared" si="116"/>
        <v>122.31974999999998</v>
      </c>
      <c r="G203" s="36">
        <f t="shared" si="117"/>
        <v>1.59015675</v>
      </c>
      <c r="H203" s="34">
        <f t="shared" si="118"/>
        <v>159.01567499999999</v>
      </c>
      <c r="I203" s="34">
        <v>5.6320000000000006</v>
      </c>
      <c r="J203" s="34">
        <f t="shared" si="124"/>
        <v>6.1952000000000007</v>
      </c>
      <c r="K203" s="37">
        <f>(J203-G203)/J203</f>
        <v>0.74332438823605373</v>
      </c>
      <c r="L203" s="36">
        <f t="shared" si="125"/>
        <v>619.5200000000001</v>
      </c>
      <c r="M203" t="e">
        <f>VLOOKUP(A203,[1]Feuil4!$A:$B,2,FALSE)</f>
        <v>#N/A</v>
      </c>
    </row>
    <row r="204" spans="1:13" x14ac:dyDescent="0.3">
      <c r="A204" s="39" t="s">
        <v>1340</v>
      </c>
      <c r="B204" s="32" t="s">
        <v>295</v>
      </c>
      <c r="C204" s="33">
        <v>100</v>
      </c>
      <c r="D204" s="34">
        <v>1.0434628945714299</v>
      </c>
      <c r="E204" s="35">
        <f t="shared" si="115"/>
        <v>104.34628945714299</v>
      </c>
      <c r="F204" s="35">
        <f t="shared" si="116"/>
        <v>119.99823287571442</v>
      </c>
      <c r="G204" s="36">
        <f t="shared" si="117"/>
        <v>1.5599770273842877</v>
      </c>
      <c r="H204" s="34">
        <f t="shared" si="118"/>
        <v>155.99770273842876</v>
      </c>
      <c r="I204" s="34">
        <v>2.4288000000000003</v>
      </c>
      <c r="J204" s="34">
        <f t="shared" si="124"/>
        <v>2.6716800000000007</v>
      </c>
      <c r="K204" s="37">
        <f>(J204-G204)/J204</f>
        <v>0.416106334821428</v>
      </c>
      <c r="L204" s="36">
        <f t="shared" si="125"/>
        <v>267.16800000000006</v>
      </c>
      <c r="M204" t="e">
        <f>VLOOKUP(A204,[1]Feuil4!$A:$B,2,FALSE)</f>
        <v>#N/A</v>
      </c>
    </row>
    <row r="205" spans="1:13" x14ac:dyDescent="0.3">
      <c r="A205" s="39" t="s">
        <v>1341</v>
      </c>
      <c r="B205" s="18" t="s">
        <v>296</v>
      </c>
      <c r="C205" s="19">
        <v>100</v>
      </c>
      <c r="D205" s="20">
        <v>2.0634920634920602</v>
      </c>
      <c r="E205" s="21">
        <f t="shared" si="115"/>
        <v>206.34920634920601</v>
      </c>
      <c r="F205" s="21">
        <f t="shared" si="116"/>
        <v>237.30158730158689</v>
      </c>
      <c r="G205" s="28">
        <f t="shared" si="117"/>
        <v>3.0849206349206297</v>
      </c>
      <c r="H205" s="20">
        <f t="shared" si="118"/>
        <v>308.49206349206298</v>
      </c>
      <c r="I205" s="20"/>
      <c r="J205" s="20"/>
      <c r="K205" s="22"/>
      <c r="L205" s="27"/>
      <c r="M205" t="e">
        <f>VLOOKUP(A205,[1]Feuil4!$A:$B,2,FALSE)</f>
        <v>#N/A</v>
      </c>
    </row>
    <row r="206" spans="1:13" x14ac:dyDescent="0.3">
      <c r="A206" s="39" t="s">
        <v>1342</v>
      </c>
      <c r="B206" s="18" t="s">
        <v>297</v>
      </c>
      <c r="C206" s="19">
        <v>100</v>
      </c>
      <c r="D206" s="20">
        <v>5.5555555555555598</v>
      </c>
      <c r="E206" s="21">
        <f t="shared" si="115"/>
        <v>555.555555555556</v>
      </c>
      <c r="F206" s="21">
        <f t="shared" si="116"/>
        <v>638.88888888888937</v>
      </c>
      <c r="G206" s="28">
        <f t="shared" si="117"/>
        <v>8.3055555555555607</v>
      </c>
      <c r="H206" s="20">
        <f t="shared" si="118"/>
        <v>830.55555555555611</v>
      </c>
      <c r="I206" s="20"/>
      <c r="J206" s="20"/>
      <c r="K206" s="22"/>
      <c r="L206" s="27"/>
      <c r="M206" t="e">
        <f>VLOOKUP(A206,[1]Feuil4!$A:$B,2,FALSE)</f>
        <v>#N/A</v>
      </c>
    </row>
    <row r="207" spans="1:13" x14ac:dyDescent="0.3">
      <c r="A207" s="39" t="s">
        <v>1343</v>
      </c>
      <c r="B207" s="32" t="s">
        <v>298</v>
      </c>
      <c r="C207" s="33">
        <v>50</v>
      </c>
      <c r="D207" s="34">
        <v>2.0317460317460299</v>
      </c>
      <c r="E207" s="35">
        <f t="shared" si="115"/>
        <v>101.5873015873015</v>
      </c>
      <c r="F207" s="35">
        <f t="shared" si="116"/>
        <v>116.82539682539671</v>
      </c>
      <c r="G207" s="36">
        <f t="shared" si="117"/>
        <v>3.0374603174603143</v>
      </c>
      <c r="H207" s="34">
        <f t="shared" si="118"/>
        <v>151.8730158730157</v>
      </c>
      <c r="I207" s="34">
        <v>8.0960000000000001</v>
      </c>
      <c r="J207" s="34">
        <f t="shared" ref="J207:J208" si="126">I207*1.1</f>
        <v>8.9056000000000015</v>
      </c>
      <c r="K207" s="37">
        <f>(J207-G207)/J207</f>
        <v>0.65892693165420479</v>
      </c>
      <c r="L207" s="36">
        <f t="shared" ref="L207:L208" si="127">J207*C207</f>
        <v>445.28000000000009</v>
      </c>
      <c r="M207" t="e">
        <f>VLOOKUP(A207,[1]Feuil4!$A:$B,2,FALSE)</f>
        <v>#N/A</v>
      </c>
    </row>
    <row r="208" spans="1:13" x14ac:dyDescent="0.3">
      <c r="A208" s="39" t="s">
        <v>1344</v>
      </c>
      <c r="B208" s="32" t="s">
        <v>299</v>
      </c>
      <c r="C208" s="33">
        <v>50</v>
      </c>
      <c r="D208" s="34">
        <v>2.0411999999999999</v>
      </c>
      <c r="E208" s="35">
        <f t="shared" si="115"/>
        <v>102.06</v>
      </c>
      <c r="F208" s="35">
        <f t="shared" si="116"/>
        <v>117.369</v>
      </c>
      <c r="G208" s="36">
        <f t="shared" si="117"/>
        <v>3.0515939999999997</v>
      </c>
      <c r="H208" s="34">
        <f t="shared" si="118"/>
        <v>152.57969999999997</v>
      </c>
      <c r="I208" s="34">
        <v>4.2240000000000002</v>
      </c>
      <c r="J208" s="34">
        <f t="shared" si="126"/>
        <v>4.6464000000000008</v>
      </c>
      <c r="K208" s="37">
        <f>(J208-G208)/J208</f>
        <v>0.34323476239669437</v>
      </c>
      <c r="L208" s="36">
        <f t="shared" si="127"/>
        <v>232.32000000000005</v>
      </c>
      <c r="M208" t="e">
        <f>VLOOKUP(A208,[1]Feuil4!$A:$B,2,FALSE)</f>
        <v>#N/A</v>
      </c>
    </row>
    <row r="209" spans="1:13" x14ac:dyDescent="0.3">
      <c r="A209" s="39" t="s">
        <v>1345</v>
      </c>
      <c r="B209" s="18" t="s">
        <v>300</v>
      </c>
      <c r="C209" s="19">
        <v>50</v>
      </c>
      <c r="D209" s="20">
        <v>5.2380952380952399</v>
      </c>
      <c r="E209" s="21">
        <f t="shared" si="115"/>
        <v>261.90476190476198</v>
      </c>
      <c r="F209" s="21">
        <f t="shared" si="116"/>
        <v>301.19047619047626</v>
      </c>
      <c r="G209" s="28">
        <f t="shared" si="117"/>
        <v>7.8309523809523833</v>
      </c>
      <c r="H209" s="20">
        <f t="shared" si="118"/>
        <v>391.54761904761915</v>
      </c>
      <c r="I209" s="20"/>
      <c r="J209" s="20"/>
      <c r="K209" s="22"/>
      <c r="L209" s="27"/>
      <c r="M209" t="e">
        <f>VLOOKUP(A209,[1]Feuil4!$A:$B,2,FALSE)</f>
        <v>#N/A</v>
      </c>
    </row>
    <row r="210" spans="1:13" customFormat="1" hidden="1" x14ac:dyDescent="0.3">
      <c r="A210" s="39"/>
      <c r="B210" s="3" t="s">
        <v>12</v>
      </c>
      <c r="C210" s="5"/>
      <c r="D210" s="9"/>
      <c r="E210" s="6"/>
      <c r="F210" s="6"/>
      <c r="G210" s="9"/>
      <c r="H210" s="9"/>
      <c r="I210" s="9"/>
      <c r="J210" s="9"/>
      <c r="K210" s="10"/>
      <c r="L210" s="30"/>
    </row>
    <row r="211" spans="1:13" x14ac:dyDescent="0.3">
      <c r="A211" s="39" t="s">
        <v>1346</v>
      </c>
      <c r="B211" s="32" t="s">
        <v>237</v>
      </c>
      <c r="C211" s="33">
        <v>300</v>
      </c>
      <c r="D211" s="34">
        <v>0.39682539682539703</v>
      </c>
      <c r="E211" s="35">
        <f t="shared" ref="E211:E242" si="128">D211*C211</f>
        <v>119.04761904761911</v>
      </c>
      <c r="F211" s="35">
        <f t="shared" ref="F211:F242" si="129">E211*1.15</f>
        <v>136.90476190476195</v>
      </c>
      <c r="G211" s="36">
        <f t="shared" ref="G211:G242" si="130">(D211*1.15)*1.3</f>
        <v>0.59325396825396859</v>
      </c>
      <c r="H211" s="34">
        <f t="shared" ref="H211:H242" si="131">G211*C211</f>
        <v>177.97619047619057</v>
      </c>
      <c r="I211" s="34">
        <v>1.6896000000000002</v>
      </c>
      <c r="J211" s="34">
        <f t="shared" ref="J211:J228" si="132">I211*1.1</f>
        <v>1.8585600000000004</v>
      </c>
      <c r="K211" s="37">
        <f t="shared" ref="K211:K228" si="133">(J211-G211)/J211</f>
        <v>0.68079913037299389</v>
      </c>
      <c r="L211" s="36">
        <f>J211*C211</f>
        <v>557.5680000000001</v>
      </c>
      <c r="M211" t="e">
        <f>VLOOKUP(A211,[1]Feuil4!$A:$B,2,FALSE)</f>
        <v>#N/A</v>
      </c>
    </row>
    <row r="212" spans="1:13" x14ac:dyDescent="0.3">
      <c r="A212" s="39" t="s">
        <v>1347</v>
      </c>
      <c r="B212" s="32" t="s">
        <v>238</v>
      </c>
      <c r="C212" s="33">
        <v>300</v>
      </c>
      <c r="D212" s="34">
        <v>0.41272535542857203</v>
      </c>
      <c r="E212" s="35">
        <f t="shared" si="128"/>
        <v>123.81760662857161</v>
      </c>
      <c r="F212" s="35">
        <f t="shared" si="129"/>
        <v>142.39024762285734</v>
      </c>
      <c r="G212" s="36">
        <f t="shared" si="130"/>
        <v>0.61702440636571521</v>
      </c>
      <c r="H212" s="34">
        <f t="shared" si="131"/>
        <v>185.10732190971456</v>
      </c>
      <c r="I212" s="34">
        <v>0.73920000000000019</v>
      </c>
      <c r="J212" s="34">
        <f t="shared" si="132"/>
        <v>0.81312000000000029</v>
      </c>
      <c r="K212" s="37">
        <f t="shared" si="133"/>
        <v>0.24116439594928793</v>
      </c>
      <c r="L212" s="36">
        <f>J212*C212</f>
        <v>243.93600000000009</v>
      </c>
      <c r="M212" t="e">
        <f>VLOOKUP(A212,[1]Feuil4!$A:$B,2,FALSE)</f>
        <v>#N/A</v>
      </c>
    </row>
    <row r="213" spans="1:13" x14ac:dyDescent="0.3">
      <c r="A213" s="39" t="s">
        <v>1348</v>
      </c>
      <c r="B213" s="32" t="s">
        <v>239</v>
      </c>
      <c r="C213" s="33">
        <v>300</v>
      </c>
      <c r="D213" s="34">
        <v>0.5</v>
      </c>
      <c r="E213" s="35">
        <f t="shared" si="128"/>
        <v>150</v>
      </c>
      <c r="F213" s="35">
        <f t="shared" si="129"/>
        <v>172.5</v>
      </c>
      <c r="G213" s="36">
        <f t="shared" si="130"/>
        <v>0.74749999999999994</v>
      </c>
      <c r="H213" s="34">
        <f t="shared" si="131"/>
        <v>224.24999999999997</v>
      </c>
      <c r="I213" s="34">
        <v>2.3936000000000002</v>
      </c>
      <c r="J213" s="34">
        <f t="shared" si="132"/>
        <v>2.6329600000000002</v>
      </c>
      <c r="K213" s="37">
        <f t="shared" si="133"/>
        <v>0.71609899124939236</v>
      </c>
      <c r="L213" s="36">
        <f>J213*C213</f>
        <v>789.88800000000003</v>
      </c>
      <c r="M213" t="e">
        <f>VLOOKUP(A213,[1]Feuil4!$A:$B,2,FALSE)</f>
        <v>#N/A</v>
      </c>
    </row>
    <row r="214" spans="1:13" hidden="1" x14ac:dyDescent="0.3">
      <c r="A214" s="40">
        <v>184969</v>
      </c>
      <c r="B214" s="18" t="s">
        <v>240</v>
      </c>
      <c r="C214" s="19">
        <v>300</v>
      </c>
      <c r="D214" s="20">
        <v>0.41272535542857203</v>
      </c>
      <c r="E214" s="21">
        <f t="shared" si="128"/>
        <v>123.81760662857161</v>
      </c>
      <c r="F214" s="21">
        <f t="shared" si="129"/>
        <v>142.39024762285734</v>
      </c>
      <c r="G214" s="28">
        <f t="shared" si="130"/>
        <v>0.61702440636571521</v>
      </c>
      <c r="H214" s="20">
        <f t="shared" si="131"/>
        <v>185.10732190971456</v>
      </c>
      <c r="I214" s="20">
        <v>0.59840000000000004</v>
      </c>
      <c r="J214" s="20">
        <f t="shared" si="132"/>
        <v>0.65824000000000005</v>
      </c>
      <c r="K214" s="22">
        <f t="shared" si="133"/>
        <v>6.2614842055002493E-2</v>
      </c>
      <c r="L214" s="27">
        <f t="shared" ref="L214:L217" si="134">J214*C214</f>
        <v>197.47200000000001</v>
      </c>
      <c r="M214">
        <f>VLOOKUP(A214,[1]Feuil4!$A:$B,2,FALSE)</f>
        <v>220</v>
      </c>
    </row>
    <row r="215" spans="1:13" x14ac:dyDescent="0.3">
      <c r="A215" s="39" t="s">
        <v>1349</v>
      </c>
      <c r="B215" s="32" t="s">
        <v>241</v>
      </c>
      <c r="C215" s="33">
        <v>300</v>
      </c>
      <c r="D215" s="34">
        <v>0.49980000000000002</v>
      </c>
      <c r="E215" s="35">
        <f t="shared" si="128"/>
        <v>149.94</v>
      </c>
      <c r="F215" s="35">
        <f t="shared" si="129"/>
        <v>172.43099999999998</v>
      </c>
      <c r="G215" s="36">
        <f t="shared" si="130"/>
        <v>0.747201</v>
      </c>
      <c r="H215" s="34">
        <f t="shared" si="131"/>
        <v>224.16030000000001</v>
      </c>
      <c r="I215" s="34">
        <v>0.91520000000000012</v>
      </c>
      <c r="J215" s="34">
        <f t="shared" si="132"/>
        <v>1.0067200000000003</v>
      </c>
      <c r="K215" s="37">
        <f t="shared" si="133"/>
        <v>0.2577866735537192</v>
      </c>
      <c r="L215" s="36">
        <f t="shared" si="134"/>
        <v>302.01600000000008</v>
      </c>
      <c r="M215" t="e">
        <f>VLOOKUP(A215,[1]Feuil4!$A:$B,2,FALSE)</f>
        <v>#N/A</v>
      </c>
    </row>
    <row r="216" spans="1:13" x14ac:dyDescent="0.3">
      <c r="A216" s="39" t="s">
        <v>1350</v>
      </c>
      <c r="B216" s="32" t="s">
        <v>242</v>
      </c>
      <c r="C216" s="33">
        <v>300</v>
      </c>
      <c r="D216" s="34">
        <v>0.53254884571428496</v>
      </c>
      <c r="E216" s="35">
        <f t="shared" si="128"/>
        <v>159.76465371428549</v>
      </c>
      <c r="F216" s="35">
        <f t="shared" si="129"/>
        <v>183.7293517714283</v>
      </c>
      <c r="G216" s="36">
        <f t="shared" si="130"/>
        <v>0.796160524342856</v>
      </c>
      <c r="H216" s="34">
        <f t="shared" si="131"/>
        <v>238.84815730285681</v>
      </c>
      <c r="I216" s="34">
        <v>0.98560000000000003</v>
      </c>
      <c r="J216" s="34">
        <f t="shared" si="132"/>
        <v>1.08416</v>
      </c>
      <c r="K216" s="37">
        <f t="shared" si="133"/>
        <v>0.26564296382189345</v>
      </c>
      <c r="L216" s="36">
        <f t="shared" si="134"/>
        <v>325.24799999999999</v>
      </c>
      <c r="M216" t="e">
        <f>VLOOKUP(A216,[1]Feuil4!$A:$B,2,FALSE)</f>
        <v>#N/A</v>
      </c>
    </row>
    <row r="217" spans="1:13" x14ac:dyDescent="0.3">
      <c r="A217" s="39" t="s">
        <v>1351</v>
      </c>
      <c r="B217" s="18" t="s">
        <v>243</v>
      </c>
      <c r="C217" s="19">
        <v>300</v>
      </c>
      <c r="D217" s="20">
        <v>0.53254884571428496</v>
      </c>
      <c r="E217" s="21">
        <f t="shared" si="128"/>
        <v>159.76465371428549</v>
      </c>
      <c r="F217" s="21">
        <f t="shared" si="129"/>
        <v>183.7293517714283</v>
      </c>
      <c r="G217" s="28">
        <f t="shared" si="130"/>
        <v>0.796160524342856</v>
      </c>
      <c r="H217" s="20">
        <f t="shared" si="131"/>
        <v>238.84815730285681</v>
      </c>
      <c r="I217" s="20">
        <v>0.88</v>
      </c>
      <c r="J217" s="20">
        <f t="shared" si="132"/>
        <v>0.96800000000000008</v>
      </c>
      <c r="K217" s="22">
        <f t="shared" si="133"/>
        <v>0.17752011948052074</v>
      </c>
      <c r="L217" s="27">
        <f t="shared" si="134"/>
        <v>290.40000000000003</v>
      </c>
      <c r="M217" t="e">
        <f>VLOOKUP(A217,[1]Feuil4!$A:$B,2,FALSE)</f>
        <v>#N/A</v>
      </c>
    </row>
    <row r="218" spans="1:13" x14ac:dyDescent="0.3">
      <c r="A218" s="39" t="s">
        <v>1352</v>
      </c>
      <c r="B218" s="32" t="s">
        <v>244</v>
      </c>
      <c r="C218" s="33">
        <v>300</v>
      </c>
      <c r="D218" s="34">
        <v>0.58746794542857195</v>
      </c>
      <c r="E218" s="35">
        <f t="shared" si="128"/>
        <v>176.24038362857158</v>
      </c>
      <c r="F218" s="35">
        <f t="shared" si="129"/>
        <v>202.6764411728573</v>
      </c>
      <c r="G218" s="36">
        <f t="shared" si="130"/>
        <v>0.87826457841571504</v>
      </c>
      <c r="H218" s="34">
        <f t="shared" si="131"/>
        <v>263.4793735247145</v>
      </c>
      <c r="I218" s="34">
        <v>1.2320000000000002</v>
      </c>
      <c r="J218" s="34">
        <f t="shared" si="132"/>
        <v>1.3552000000000004</v>
      </c>
      <c r="K218" s="37">
        <f t="shared" si="133"/>
        <v>0.35192991557281966</v>
      </c>
      <c r="L218" s="36">
        <f t="shared" ref="L218:L223" si="135">J218*C218</f>
        <v>406.56000000000012</v>
      </c>
      <c r="M218" t="e">
        <f>VLOOKUP(A218,[1]Feuil4!$A:$B,2,FALSE)</f>
        <v>#N/A</v>
      </c>
    </row>
    <row r="219" spans="1:13" x14ac:dyDescent="0.3">
      <c r="A219" s="39" t="s">
        <v>1353</v>
      </c>
      <c r="B219" s="32" t="s">
        <v>245</v>
      </c>
      <c r="C219" s="33">
        <v>300</v>
      </c>
      <c r="D219" s="34">
        <v>0.74970000000000003</v>
      </c>
      <c r="E219" s="35">
        <f t="shared" si="128"/>
        <v>224.91</v>
      </c>
      <c r="F219" s="35">
        <f t="shared" si="129"/>
        <v>258.6465</v>
      </c>
      <c r="G219" s="36">
        <f t="shared" si="130"/>
        <v>1.1208015</v>
      </c>
      <c r="H219" s="34">
        <f t="shared" si="131"/>
        <v>336.24045000000001</v>
      </c>
      <c r="I219" s="34">
        <v>1.6896000000000002</v>
      </c>
      <c r="J219" s="34">
        <f t="shared" si="132"/>
        <v>1.8585600000000004</v>
      </c>
      <c r="K219" s="37">
        <f t="shared" si="133"/>
        <v>0.3969516722623968</v>
      </c>
      <c r="L219" s="36">
        <f t="shared" si="135"/>
        <v>557.5680000000001</v>
      </c>
      <c r="M219" t="e">
        <f>VLOOKUP(A219,[1]Feuil4!$A:$B,2,FALSE)</f>
        <v>#N/A</v>
      </c>
    </row>
    <row r="220" spans="1:13" x14ac:dyDescent="0.3">
      <c r="A220" s="39" t="s">
        <v>1354</v>
      </c>
      <c r="B220" s="32" t="s">
        <v>246</v>
      </c>
      <c r="C220" s="33">
        <v>300</v>
      </c>
      <c r="D220" s="34">
        <v>0.63314999999999999</v>
      </c>
      <c r="E220" s="35">
        <f t="shared" si="128"/>
        <v>189.94499999999999</v>
      </c>
      <c r="F220" s="35">
        <f t="shared" si="129"/>
        <v>218.43674999999999</v>
      </c>
      <c r="G220" s="36">
        <f t="shared" si="130"/>
        <v>0.94655924999999985</v>
      </c>
      <c r="H220" s="34">
        <f t="shared" si="131"/>
        <v>283.96777499999996</v>
      </c>
      <c r="I220" s="34">
        <v>1.76</v>
      </c>
      <c r="J220" s="34">
        <f t="shared" si="132"/>
        <v>1.9360000000000002</v>
      </c>
      <c r="K220" s="37">
        <f t="shared" si="133"/>
        <v>0.51107476756198356</v>
      </c>
      <c r="L220" s="36">
        <f t="shared" si="135"/>
        <v>580.80000000000007</v>
      </c>
      <c r="M220" t="e">
        <f>VLOOKUP(A220,[1]Feuil4!$A:$B,2,FALSE)</f>
        <v>#N/A</v>
      </c>
    </row>
    <row r="221" spans="1:13" x14ac:dyDescent="0.3">
      <c r="A221" s="39" t="s">
        <v>1355</v>
      </c>
      <c r="B221" s="32" t="s">
        <v>247</v>
      </c>
      <c r="C221" s="33">
        <v>300</v>
      </c>
      <c r="D221" s="34">
        <v>0.59955000000000003</v>
      </c>
      <c r="E221" s="35">
        <f t="shared" si="128"/>
        <v>179.86500000000001</v>
      </c>
      <c r="F221" s="35">
        <f t="shared" si="129"/>
        <v>206.84475</v>
      </c>
      <c r="G221" s="36">
        <f t="shared" si="130"/>
        <v>0.89632725000000002</v>
      </c>
      <c r="H221" s="34">
        <f t="shared" si="131"/>
        <v>268.89817499999998</v>
      </c>
      <c r="I221" s="34">
        <v>1.3375999999999999</v>
      </c>
      <c r="J221" s="34">
        <f t="shared" si="132"/>
        <v>1.47136</v>
      </c>
      <c r="K221" s="37">
        <f t="shared" si="133"/>
        <v>0.39081716914963027</v>
      </c>
      <c r="L221" s="36">
        <f t="shared" si="135"/>
        <v>441.40800000000002</v>
      </c>
      <c r="M221" t="e">
        <f>VLOOKUP(A221,[1]Feuil4!$A:$B,2,FALSE)</f>
        <v>#N/A</v>
      </c>
    </row>
    <row r="222" spans="1:13" x14ac:dyDescent="0.3">
      <c r="A222" s="39" t="s">
        <v>1356</v>
      </c>
      <c r="B222" s="32" t="s">
        <v>248</v>
      </c>
      <c r="C222" s="33">
        <v>300</v>
      </c>
      <c r="D222" s="34">
        <v>0.63073753914285702</v>
      </c>
      <c r="E222" s="35">
        <f t="shared" si="128"/>
        <v>189.22126174285711</v>
      </c>
      <c r="F222" s="35">
        <f t="shared" si="129"/>
        <v>217.60445100428566</v>
      </c>
      <c r="G222" s="36">
        <f t="shared" si="130"/>
        <v>0.94295262101857125</v>
      </c>
      <c r="H222" s="34">
        <f t="shared" si="131"/>
        <v>282.8857863055714</v>
      </c>
      <c r="I222" s="34">
        <v>1.1616</v>
      </c>
      <c r="J222" s="34">
        <f t="shared" si="132"/>
        <v>1.27776</v>
      </c>
      <c r="K222" s="37">
        <f t="shared" si="133"/>
        <v>0.26202681174980336</v>
      </c>
      <c r="L222" s="36">
        <f t="shared" si="135"/>
        <v>383.32799999999997</v>
      </c>
      <c r="M222" t="e">
        <f>VLOOKUP(A222,[1]Feuil4!$A:$B,2,FALSE)</f>
        <v>#N/A</v>
      </c>
    </row>
    <row r="223" spans="1:13" x14ac:dyDescent="0.3">
      <c r="A223" s="39" t="s">
        <v>1357</v>
      </c>
      <c r="B223" s="32" t="s">
        <v>249</v>
      </c>
      <c r="C223" s="33">
        <v>300</v>
      </c>
      <c r="D223" s="34">
        <v>0.925396825396825</v>
      </c>
      <c r="E223" s="35">
        <f t="shared" si="128"/>
        <v>277.61904761904748</v>
      </c>
      <c r="F223" s="35">
        <f t="shared" si="129"/>
        <v>319.26190476190459</v>
      </c>
      <c r="G223" s="36">
        <f t="shared" si="130"/>
        <v>1.3834682539682535</v>
      </c>
      <c r="H223" s="34">
        <f t="shared" si="131"/>
        <v>415.04047619047606</v>
      </c>
      <c r="I223" s="34">
        <v>1.6544000000000003</v>
      </c>
      <c r="J223" s="34">
        <f t="shared" si="132"/>
        <v>1.8198400000000006</v>
      </c>
      <c r="K223" s="37">
        <f t="shared" si="133"/>
        <v>0.23978577569003154</v>
      </c>
      <c r="L223" s="36">
        <f t="shared" si="135"/>
        <v>545.95200000000023</v>
      </c>
      <c r="M223" t="e">
        <f>VLOOKUP(A223,[1]Feuil4!$A:$B,2,FALSE)</f>
        <v>#N/A</v>
      </c>
    </row>
    <row r="224" spans="1:13" hidden="1" x14ac:dyDescent="0.3">
      <c r="A224" s="39" t="s">
        <v>1358</v>
      </c>
      <c r="B224" s="32" t="s">
        <v>250</v>
      </c>
      <c r="C224" s="33">
        <v>300</v>
      </c>
      <c r="D224" s="34">
        <v>0.83710021685714298</v>
      </c>
      <c r="E224" s="35">
        <f t="shared" si="128"/>
        <v>251.1300650571429</v>
      </c>
      <c r="F224" s="35">
        <f t="shared" si="129"/>
        <v>288.79957481571432</v>
      </c>
      <c r="G224" s="36">
        <f t="shared" si="130"/>
        <v>1.2514648242014286</v>
      </c>
      <c r="H224" s="34">
        <f t="shared" si="131"/>
        <v>375.43944726042855</v>
      </c>
      <c r="I224" s="34">
        <v>1.76</v>
      </c>
      <c r="J224" s="34">
        <f t="shared" si="132"/>
        <v>1.9360000000000002</v>
      </c>
      <c r="K224" s="37">
        <f t="shared" si="133"/>
        <v>0.35358221890422081</v>
      </c>
      <c r="L224" s="36">
        <f t="shared" ref="L224:L225" si="136">J224*C224</f>
        <v>580.80000000000007</v>
      </c>
      <c r="M224">
        <f>VLOOKUP(B224,[1]Feuil4!$A:$B,2,FALSE)</f>
        <v>32</v>
      </c>
    </row>
    <row r="225" spans="1:13" x14ac:dyDescent="0.3">
      <c r="A225" s="40">
        <v>185154</v>
      </c>
      <c r="B225" s="32" t="s">
        <v>251</v>
      </c>
      <c r="C225" s="33">
        <v>300</v>
      </c>
      <c r="D225" s="34">
        <v>0.83710021685714298</v>
      </c>
      <c r="E225" s="35">
        <f t="shared" si="128"/>
        <v>251.1300650571429</v>
      </c>
      <c r="F225" s="35">
        <f t="shared" si="129"/>
        <v>288.79957481571432</v>
      </c>
      <c r="G225" s="36">
        <f t="shared" si="130"/>
        <v>1.2514648242014286</v>
      </c>
      <c r="H225" s="34">
        <f t="shared" si="131"/>
        <v>375.43944726042855</v>
      </c>
      <c r="I225" s="34">
        <v>1.8304000000000002</v>
      </c>
      <c r="J225" s="34">
        <f t="shared" si="132"/>
        <v>2.0134400000000006</v>
      </c>
      <c r="K225" s="37">
        <f t="shared" si="133"/>
        <v>0.37844444125405863</v>
      </c>
      <c r="L225" s="36">
        <f t="shared" si="136"/>
        <v>604.03200000000015</v>
      </c>
      <c r="M225" t="e">
        <f>VLOOKUP(A225,[1]Feuil4!$A:$B,2,FALSE)</f>
        <v>#N/A</v>
      </c>
    </row>
    <row r="226" spans="1:13" hidden="1" x14ac:dyDescent="0.3">
      <c r="A226" s="40">
        <v>185156</v>
      </c>
      <c r="B226" s="32" t="s">
        <v>252</v>
      </c>
      <c r="C226" s="33">
        <v>300</v>
      </c>
      <c r="D226" s="34">
        <v>0.87492063492063499</v>
      </c>
      <c r="E226" s="35">
        <f t="shared" si="128"/>
        <v>262.47619047619048</v>
      </c>
      <c r="F226" s="35">
        <f t="shared" si="129"/>
        <v>301.84761904761905</v>
      </c>
      <c r="G226" s="36">
        <f t="shared" si="130"/>
        <v>1.3080063492063494</v>
      </c>
      <c r="H226" s="34">
        <f t="shared" si="131"/>
        <v>392.4019047619048</v>
      </c>
      <c r="I226" s="34">
        <v>1.5840000000000001</v>
      </c>
      <c r="J226" s="34">
        <f t="shared" si="132"/>
        <v>1.7424000000000002</v>
      </c>
      <c r="K226" s="37">
        <f t="shared" si="133"/>
        <v>0.24930765082280229</v>
      </c>
      <c r="L226" s="36">
        <f>J226*C226</f>
        <v>522.72</v>
      </c>
      <c r="M226">
        <f>VLOOKUP(A226,[1]Feuil4!$A:$B,2,FALSE)</f>
        <v>374</v>
      </c>
    </row>
    <row r="227" spans="1:13" x14ac:dyDescent="0.3">
      <c r="A227" s="40">
        <v>185158</v>
      </c>
      <c r="B227" s="32" t="s">
        <v>253</v>
      </c>
      <c r="C227" s="33">
        <v>300</v>
      </c>
      <c r="D227" s="34">
        <v>0.925396825396825</v>
      </c>
      <c r="E227" s="35">
        <f t="shared" si="128"/>
        <v>277.61904761904748</v>
      </c>
      <c r="F227" s="35">
        <f t="shared" si="129"/>
        <v>319.26190476190459</v>
      </c>
      <c r="G227" s="36">
        <f t="shared" si="130"/>
        <v>1.3834682539682535</v>
      </c>
      <c r="H227" s="34">
        <f t="shared" si="131"/>
        <v>415.04047619047606</v>
      </c>
      <c r="I227" s="34">
        <v>1.9360000000000002</v>
      </c>
      <c r="J227" s="34">
        <f t="shared" si="132"/>
        <v>2.1296000000000004</v>
      </c>
      <c r="K227" s="37">
        <f t="shared" si="133"/>
        <v>0.35036239013511777</v>
      </c>
      <c r="L227" s="36">
        <f t="shared" ref="L227:L228" si="137">J227*C227</f>
        <v>638.88000000000011</v>
      </c>
      <c r="M227" t="e">
        <f>VLOOKUP(A227,[1]Feuil4!$A:$B,2,FALSE)</f>
        <v>#N/A</v>
      </c>
    </row>
    <row r="228" spans="1:13" x14ac:dyDescent="0.3">
      <c r="A228" s="40">
        <v>185164</v>
      </c>
      <c r="B228" s="32" t="s">
        <v>254</v>
      </c>
      <c r="C228" s="33">
        <v>300</v>
      </c>
      <c r="D228" s="34">
        <v>1.2001500000000001</v>
      </c>
      <c r="E228" s="35">
        <f t="shared" si="128"/>
        <v>360.04500000000002</v>
      </c>
      <c r="F228" s="35">
        <f t="shared" si="129"/>
        <v>414.05174999999997</v>
      </c>
      <c r="G228" s="36">
        <f t="shared" si="130"/>
        <v>1.7942242500000001</v>
      </c>
      <c r="H228" s="34">
        <f t="shared" si="131"/>
        <v>538.26727500000004</v>
      </c>
      <c r="I228" s="34">
        <v>2.3936000000000002</v>
      </c>
      <c r="J228" s="34">
        <f t="shared" si="132"/>
        <v>2.6329600000000002</v>
      </c>
      <c r="K228" s="37">
        <f t="shared" si="133"/>
        <v>0.31855240869591639</v>
      </c>
      <c r="L228" s="36">
        <f t="shared" si="137"/>
        <v>789.88800000000003</v>
      </c>
      <c r="M228" t="e">
        <f>VLOOKUP(A228,[1]Feuil4!$A:$B,2,FALSE)</f>
        <v>#N/A</v>
      </c>
    </row>
    <row r="229" spans="1:13" x14ac:dyDescent="0.3">
      <c r="A229" s="39" t="s">
        <v>1359</v>
      </c>
      <c r="B229" s="18" t="s">
        <v>255</v>
      </c>
      <c r="C229" s="19">
        <v>300</v>
      </c>
      <c r="D229" s="20">
        <v>1.2</v>
      </c>
      <c r="E229" s="21">
        <f t="shared" si="128"/>
        <v>360</v>
      </c>
      <c r="F229" s="21">
        <f t="shared" si="129"/>
        <v>413.99999999999994</v>
      </c>
      <c r="G229" s="28">
        <f t="shared" si="130"/>
        <v>1.7939999999999998</v>
      </c>
      <c r="H229" s="20">
        <f t="shared" si="131"/>
        <v>538.19999999999993</v>
      </c>
      <c r="I229" s="20"/>
      <c r="J229" s="20"/>
      <c r="K229" s="22"/>
      <c r="L229" s="27"/>
      <c r="M229" t="e">
        <f>VLOOKUP(A229,[1]Feuil4!$A:$B,2,FALSE)</f>
        <v>#N/A</v>
      </c>
    </row>
    <row r="230" spans="1:13" x14ac:dyDescent="0.3">
      <c r="A230" s="39" t="s">
        <v>1360</v>
      </c>
      <c r="B230" s="18" t="s">
        <v>256</v>
      </c>
      <c r="C230" s="19">
        <v>300</v>
      </c>
      <c r="D230" s="20">
        <v>1.2</v>
      </c>
      <c r="E230" s="21">
        <f t="shared" si="128"/>
        <v>360</v>
      </c>
      <c r="F230" s="21">
        <f t="shared" si="129"/>
        <v>413.99999999999994</v>
      </c>
      <c r="G230" s="28">
        <f t="shared" si="130"/>
        <v>1.7939999999999998</v>
      </c>
      <c r="H230" s="20">
        <f t="shared" si="131"/>
        <v>538.19999999999993</v>
      </c>
      <c r="I230" s="20"/>
      <c r="J230" s="20"/>
      <c r="K230" s="22"/>
      <c r="L230" s="27"/>
      <c r="M230" t="e">
        <f>VLOOKUP(A230,[1]Feuil4!$A:$B,2,FALSE)</f>
        <v>#N/A</v>
      </c>
    </row>
    <row r="231" spans="1:13" x14ac:dyDescent="0.3">
      <c r="A231" s="39" t="s">
        <v>1361</v>
      </c>
      <c r="B231" s="18" t="s">
        <v>257</v>
      </c>
      <c r="C231" s="19">
        <v>300</v>
      </c>
      <c r="D231" s="20">
        <v>1.2</v>
      </c>
      <c r="E231" s="21">
        <f t="shared" si="128"/>
        <v>360</v>
      </c>
      <c r="F231" s="21">
        <f t="shared" si="129"/>
        <v>413.99999999999994</v>
      </c>
      <c r="G231" s="28">
        <f t="shared" si="130"/>
        <v>1.7939999999999998</v>
      </c>
      <c r="H231" s="20">
        <f t="shared" si="131"/>
        <v>538.19999999999993</v>
      </c>
      <c r="I231" s="20"/>
      <c r="J231" s="20"/>
      <c r="K231" s="22"/>
      <c r="L231" s="27"/>
      <c r="M231" t="e">
        <f>VLOOKUP(A231,[1]Feuil4!$A:$B,2,FALSE)</f>
        <v>#N/A</v>
      </c>
    </row>
    <row r="232" spans="1:13" x14ac:dyDescent="0.3">
      <c r="A232" s="39" t="s">
        <v>1362</v>
      </c>
      <c r="B232" s="32" t="s">
        <v>258</v>
      </c>
      <c r="C232" s="33">
        <v>300</v>
      </c>
      <c r="D232" s="34">
        <v>1.2001500000000001</v>
      </c>
      <c r="E232" s="35">
        <f t="shared" si="128"/>
        <v>360.04500000000002</v>
      </c>
      <c r="F232" s="35">
        <f t="shared" si="129"/>
        <v>414.05174999999997</v>
      </c>
      <c r="G232" s="36">
        <f t="shared" si="130"/>
        <v>1.7942242500000001</v>
      </c>
      <c r="H232" s="34">
        <f t="shared" si="131"/>
        <v>538.26727500000004</v>
      </c>
      <c r="I232" s="34">
        <v>4.2240000000000002</v>
      </c>
      <c r="J232" s="34">
        <f t="shared" ref="J232:J242" si="138">I232*1.1</f>
        <v>4.6464000000000008</v>
      </c>
      <c r="K232" s="37">
        <f t="shared" ref="K232:K242" si="139">(J232-G232)/J232</f>
        <v>0.61384636492768596</v>
      </c>
      <c r="L232" s="36">
        <f t="shared" ref="L232:L238" si="140">J232*C232</f>
        <v>1393.9200000000003</v>
      </c>
      <c r="M232" t="e">
        <f>VLOOKUP(A232,[1]Feuil4!$A:$B,2,FALSE)</f>
        <v>#N/A</v>
      </c>
    </row>
    <row r="233" spans="1:13" x14ac:dyDescent="0.3">
      <c r="A233" s="39" t="s">
        <v>1363</v>
      </c>
      <c r="B233" s="32" t="s">
        <v>259</v>
      </c>
      <c r="C233" s="33">
        <v>100</v>
      </c>
      <c r="D233" s="34">
        <v>1.8343499999999999</v>
      </c>
      <c r="E233" s="35">
        <f t="shared" si="128"/>
        <v>183.435</v>
      </c>
      <c r="F233" s="35">
        <f t="shared" si="129"/>
        <v>210.95024999999998</v>
      </c>
      <c r="G233" s="36">
        <f t="shared" si="130"/>
        <v>2.7423532499999994</v>
      </c>
      <c r="H233" s="34">
        <f t="shared" si="131"/>
        <v>274.23532499999993</v>
      </c>
      <c r="I233" s="34">
        <v>4.2240000000000002</v>
      </c>
      <c r="J233" s="34">
        <f t="shared" si="138"/>
        <v>4.6464000000000008</v>
      </c>
      <c r="K233" s="37">
        <f t="shared" si="139"/>
        <v>0.40978967587809939</v>
      </c>
      <c r="L233" s="36">
        <f t="shared" si="140"/>
        <v>464.6400000000001</v>
      </c>
      <c r="M233" t="e">
        <f>VLOOKUP(A233,[1]Feuil4!$A:$B,2,FALSE)</f>
        <v>#N/A</v>
      </c>
    </row>
    <row r="234" spans="1:13" x14ac:dyDescent="0.3">
      <c r="A234" s="39" t="s">
        <v>1364</v>
      </c>
      <c r="B234" s="32" t="s">
        <v>260</v>
      </c>
      <c r="C234" s="33">
        <v>100</v>
      </c>
      <c r="D234" s="34">
        <v>1.8306366571428501</v>
      </c>
      <c r="E234" s="35">
        <f t="shared" si="128"/>
        <v>183.06366571428501</v>
      </c>
      <c r="F234" s="35">
        <f t="shared" si="129"/>
        <v>210.52321557142776</v>
      </c>
      <c r="G234" s="36">
        <f t="shared" si="130"/>
        <v>2.7368018024285607</v>
      </c>
      <c r="H234" s="34">
        <f t="shared" si="131"/>
        <v>273.68018024285607</v>
      </c>
      <c r="I234" s="34">
        <v>3.52</v>
      </c>
      <c r="J234" s="34">
        <f t="shared" si="138"/>
        <v>3.8720000000000003</v>
      </c>
      <c r="K234" s="37">
        <f t="shared" si="139"/>
        <v>0.29318135267857426</v>
      </c>
      <c r="L234" s="36">
        <f t="shared" si="140"/>
        <v>387.20000000000005</v>
      </c>
      <c r="M234" t="e">
        <f>VLOOKUP(A234,[1]Feuil4!$A:$B,2,FALSE)</f>
        <v>#N/A</v>
      </c>
    </row>
    <row r="235" spans="1:13" x14ac:dyDescent="0.3">
      <c r="A235" s="39" t="s">
        <v>1365</v>
      </c>
      <c r="B235" s="18" t="s">
        <v>261</v>
      </c>
      <c r="C235" s="19">
        <v>100</v>
      </c>
      <c r="D235" s="20">
        <v>2.06695520742857</v>
      </c>
      <c r="E235" s="21">
        <f t="shared" si="128"/>
        <v>206.69552074285698</v>
      </c>
      <c r="F235" s="21">
        <f t="shared" si="129"/>
        <v>237.69984885428551</v>
      </c>
      <c r="G235" s="28">
        <f t="shared" si="130"/>
        <v>3.0900980351057123</v>
      </c>
      <c r="H235" s="20">
        <f t="shared" si="131"/>
        <v>309.00980351057126</v>
      </c>
      <c r="I235" s="20">
        <v>2.7104000000000004</v>
      </c>
      <c r="J235" s="20">
        <f t="shared" si="138"/>
        <v>2.9814400000000005</v>
      </c>
      <c r="K235" s="22">
        <f t="shared" si="139"/>
        <v>-3.644481696955558E-2</v>
      </c>
      <c r="L235" s="27">
        <f t="shared" si="140"/>
        <v>298.14400000000006</v>
      </c>
      <c r="M235" t="e">
        <f>VLOOKUP(A235,[1]Feuil4!$A:$B,2,FALSE)</f>
        <v>#N/A</v>
      </c>
    </row>
    <row r="236" spans="1:13" x14ac:dyDescent="0.3">
      <c r="A236" s="39" t="s">
        <v>1366</v>
      </c>
      <c r="B236" s="32" t="s">
        <v>262</v>
      </c>
      <c r="C236" s="33">
        <v>100</v>
      </c>
      <c r="D236" s="34">
        <v>1.8343499999999999</v>
      </c>
      <c r="E236" s="35">
        <f t="shared" si="128"/>
        <v>183.435</v>
      </c>
      <c r="F236" s="35">
        <f t="shared" si="129"/>
        <v>210.95024999999998</v>
      </c>
      <c r="G236" s="36">
        <f t="shared" si="130"/>
        <v>2.7423532499999994</v>
      </c>
      <c r="H236" s="34">
        <f t="shared" si="131"/>
        <v>274.23532499999993</v>
      </c>
      <c r="I236" s="34">
        <v>3.3792000000000004</v>
      </c>
      <c r="J236" s="34">
        <f t="shared" si="138"/>
        <v>3.7171200000000009</v>
      </c>
      <c r="K236" s="37">
        <f t="shared" si="139"/>
        <v>0.26223709484762431</v>
      </c>
      <c r="L236" s="36">
        <f t="shared" si="140"/>
        <v>371.7120000000001</v>
      </c>
      <c r="M236" t="e">
        <f>VLOOKUP(A236,[1]Feuil4!$A:$B,2,FALSE)</f>
        <v>#N/A</v>
      </c>
    </row>
    <row r="237" spans="1:13" hidden="1" x14ac:dyDescent="0.3">
      <c r="A237" s="39" t="s">
        <v>1367</v>
      </c>
      <c r="B237" s="18" t="s">
        <v>263</v>
      </c>
      <c r="C237" s="19">
        <v>100</v>
      </c>
      <c r="D237" s="20">
        <v>1.8343499999999999</v>
      </c>
      <c r="E237" s="21">
        <f t="shared" si="128"/>
        <v>183.435</v>
      </c>
      <c r="F237" s="21">
        <f t="shared" si="129"/>
        <v>210.95024999999998</v>
      </c>
      <c r="G237" s="28">
        <f t="shared" si="130"/>
        <v>2.7423532499999994</v>
      </c>
      <c r="H237" s="20">
        <f t="shared" si="131"/>
        <v>274.23532499999993</v>
      </c>
      <c r="I237" s="20">
        <v>2.7104000000000004</v>
      </c>
      <c r="J237" s="20">
        <f t="shared" si="138"/>
        <v>2.9814400000000005</v>
      </c>
      <c r="K237" s="22">
        <f t="shared" si="139"/>
        <v>8.0191702667167908E-2</v>
      </c>
      <c r="L237" s="27">
        <f t="shared" si="140"/>
        <v>298.14400000000006</v>
      </c>
      <c r="M237">
        <f>VLOOKUP(A237,[1]Feuil4!$A:$B,2,FALSE)</f>
        <v>340</v>
      </c>
    </row>
    <row r="238" spans="1:13" x14ac:dyDescent="0.3">
      <c r="A238" s="39" t="s">
        <v>1368</v>
      </c>
      <c r="B238" s="32" t="s">
        <v>264</v>
      </c>
      <c r="C238" s="33">
        <v>100</v>
      </c>
      <c r="D238" s="34">
        <v>2.69206349206349</v>
      </c>
      <c r="E238" s="35">
        <f t="shared" si="128"/>
        <v>269.20634920634899</v>
      </c>
      <c r="F238" s="35">
        <f t="shared" si="129"/>
        <v>309.58730158730134</v>
      </c>
      <c r="G238" s="36">
        <f t="shared" si="130"/>
        <v>4.0246349206349175</v>
      </c>
      <c r="H238" s="34">
        <f t="shared" si="131"/>
        <v>402.46349206349174</v>
      </c>
      <c r="I238" s="34">
        <v>4.9280000000000008</v>
      </c>
      <c r="J238" s="34">
        <f t="shared" si="138"/>
        <v>5.4208000000000016</v>
      </c>
      <c r="K238" s="37">
        <f t="shared" si="139"/>
        <v>0.25755701729727787</v>
      </c>
      <c r="L238" s="36">
        <f t="shared" si="140"/>
        <v>542.08000000000015</v>
      </c>
      <c r="M238" t="e">
        <f>VLOOKUP(A238,[1]Feuil4!$A:$B,2,FALSE)</f>
        <v>#N/A</v>
      </c>
    </row>
    <row r="239" spans="1:13" x14ac:dyDescent="0.3">
      <c r="A239" s="39" t="s">
        <v>1369</v>
      </c>
      <c r="B239" s="32" t="s">
        <v>265</v>
      </c>
      <c r="C239" s="33">
        <v>100</v>
      </c>
      <c r="D239" s="34">
        <v>2.6984126984126999</v>
      </c>
      <c r="E239" s="35">
        <f t="shared" si="128"/>
        <v>269.84126984126999</v>
      </c>
      <c r="F239" s="35">
        <f t="shared" si="129"/>
        <v>310.31746031746047</v>
      </c>
      <c r="G239" s="36">
        <f t="shared" si="130"/>
        <v>4.0341269841269858</v>
      </c>
      <c r="H239" s="34">
        <f t="shared" si="131"/>
        <v>403.4126984126986</v>
      </c>
      <c r="I239" s="34">
        <v>11.616000000000001</v>
      </c>
      <c r="J239" s="34">
        <f t="shared" si="138"/>
        <v>12.777600000000003</v>
      </c>
      <c r="K239" s="37">
        <f t="shared" si="139"/>
        <v>0.68428132167801592</v>
      </c>
      <c r="L239" s="36">
        <f t="shared" ref="L239:L242" si="141">J239*C239</f>
        <v>1277.7600000000002</v>
      </c>
      <c r="M239" t="e">
        <f>VLOOKUP(A239,[1]Feuil4!$A:$B,2,FALSE)</f>
        <v>#N/A</v>
      </c>
    </row>
    <row r="240" spans="1:13" x14ac:dyDescent="0.3">
      <c r="A240" s="39" t="s">
        <v>1370</v>
      </c>
      <c r="B240" s="32" t="s">
        <v>266</v>
      </c>
      <c r="C240" s="33">
        <v>50</v>
      </c>
      <c r="D240" s="34">
        <v>2.47695</v>
      </c>
      <c r="E240" s="35">
        <f t="shared" si="128"/>
        <v>123.8475</v>
      </c>
      <c r="F240" s="35">
        <f t="shared" si="129"/>
        <v>142.42462499999999</v>
      </c>
      <c r="G240" s="36">
        <f t="shared" si="130"/>
        <v>3.7030402499999999</v>
      </c>
      <c r="H240" s="34">
        <f t="shared" si="131"/>
        <v>185.15201249999998</v>
      </c>
      <c r="I240" s="34">
        <v>7.3920000000000003</v>
      </c>
      <c r="J240" s="34">
        <f t="shared" si="138"/>
        <v>8.1312000000000015</v>
      </c>
      <c r="K240" s="37">
        <f t="shared" si="139"/>
        <v>0.54458871384297525</v>
      </c>
      <c r="L240" s="36">
        <f t="shared" si="141"/>
        <v>406.56000000000006</v>
      </c>
      <c r="M240" t="e">
        <f>VLOOKUP(A240,[1]Feuil4!$A:$B,2,FALSE)</f>
        <v>#N/A</v>
      </c>
    </row>
    <row r="241" spans="1:13" x14ac:dyDescent="0.3">
      <c r="A241" s="39" t="s">
        <v>1371</v>
      </c>
      <c r="B241" s="32" t="s">
        <v>267</v>
      </c>
      <c r="C241" s="33">
        <v>50</v>
      </c>
      <c r="D241" s="34">
        <v>2.47695</v>
      </c>
      <c r="E241" s="35">
        <f t="shared" si="128"/>
        <v>123.8475</v>
      </c>
      <c r="F241" s="35">
        <f t="shared" si="129"/>
        <v>142.42462499999999</v>
      </c>
      <c r="G241" s="36">
        <f t="shared" si="130"/>
        <v>3.7030402499999999</v>
      </c>
      <c r="H241" s="34">
        <f t="shared" si="131"/>
        <v>185.15201249999998</v>
      </c>
      <c r="I241" s="34">
        <v>6.3360000000000003</v>
      </c>
      <c r="J241" s="34">
        <f t="shared" si="138"/>
        <v>6.9696000000000007</v>
      </c>
      <c r="K241" s="37">
        <f t="shared" si="139"/>
        <v>0.46868683281680446</v>
      </c>
      <c r="L241" s="36">
        <f t="shared" si="141"/>
        <v>348.48</v>
      </c>
      <c r="M241" t="e">
        <f>VLOOKUP(A241,[1]Feuil4!$A:$B,2,FALSE)</f>
        <v>#N/A</v>
      </c>
    </row>
    <row r="242" spans="1:13" x14ac:dyDescent="0.3">
      <c r="A242" s="39" t="s">
        <v>1372</v>
      </c>
      <c r="B242" s="32" t="s">
        <v>268</v>
      </c>
      <c r="C242" s="33">
        <v>50</v>
      </c>
      <c r="D242" s="34">
        <v>4.0666500000000001</v>
      </c>
      <c r="E242" s="35">
        <f t="shared" si="128"/>
        <v>203.33250000000001</v>
      </c>
      <c r="F242" s="35">
        <f t="shared" si="129"/>
        <v>233.83237499999998</v>
      </c>
      <c r="G242" s="36">
        <f t="shared" si="130"/>
        <v>6.0796417499999995</v>
      </c>
      <c r="H242" s="34">
        <f t="shared" si="131"/>
        <v>303.98208749999998</v>
      </c>
      <c r="I242" s="34">
        <v>8.8000000000000007</v>
      </c>
      <c r="J242" s="34">
        <f t="shared" si="138"/>
        <v>9.6800000000000015</v>
      </c>
      <c r="K242" s="37">
        <f t="shared" si="139"/>
        <v>0.37193783574380179</v>
      </c>
      <c r="L242" s="36">
        <f t="shared" si="141"/>
        <v>484.00000000000006</v>
      </c>
      <c r="M242" t="e">
        <f>VLOOKUP(A242,[1]Feuil4!$A:$B,2,FALSE)</f>
        <v>#N/A</v>
      </c>
    </row>
    <row r="243" spans="1:13" customFormat="1" ht="17.25" hidden="1" customHeight="1" x14ac:dyDescent="0.3">
      <c r="A243" s="39"/>
      <c r="B243" s="3" t="s">
        <v>13</v>
      </c>
      <c r="C243" s="5"/>
      <c r="D243" s="9"/>
      <c r="E243" s="6"/>
      <c r="F243" s="6"/>
      <c r="G243" s="9"/>
      <c r="H243" s="9"/>
      <c r="I243" s="9"/>
      <c r="J243" s="9"/>
      <c r="K243" s="10"/>
      <c r="L243" s="30"/>
    </row>
    <row r="244" spans="1:13" ht="17.25" hidden="1" customHeight="1" x14ac:dyDescent="0.3">
      <c r="A244" s="39"/>
      <c r="B244" s="32" t="s">
        <v>304</v>
      </c>
      <c r="C244" s="33">
        <v>300</v>
      </c>
      <c r="D244" s="34">
        <v>0.18375</v>
      </c>
      <c r="E244" s="35">
        <f t="shared" ref="E244:E254" si="142">D244*C244</f>
        <v>55.125</v>
      </c>
      <c r="F244" s="35">
        <f t="shared" ref="F244:F254" si="143">E244*1.15</f>
        <v>63.393749999999997</v>
      </c>
      <c r="G244" s="36">
        <f t="shared" ref="G244:G254" si="144">(D244*1.15)*1.3</f>
        <v>0.27470624999999999</v>
      </c>
      <c r="H244" s="34">
        <f t="shared" ref="H244:H254" si="145">G244*C244</f>
        <v>82.411874999999995</v>
      </c>
      <c r="I244" s="34">
        <v>0.59840000000000004</v>
      </c>
      <c r="J244" s="34">
        <f t="shared" ref="J244:J254" si="146">I244*1.1</f>
        <v>0.65824000000000005</v>
      </c>
      <c r="K244" s="37">
        <f t="shared" ref="K244:K254" si="147">(J244-G244)/J244</f>
        <v>0.58266551713660675</v>
      </c>
      <c r="L244" s="36">
        <f t="shared" ref="L244:L245" si="148">J244*C244</f>
        <v>197.47200000000001</v>
      </c>
      <c r="M244"/>
    </row>
    <row r="245" spans="1:13" ht="17.25" hidden="1" customHeight="1" x14ac:dyDescent="0.3">
      <c r="A245" s="39"/>
      <c r="B245" s="32" t="s">
        <v>305</v>
      </c>
      <c r="C245" s="33">
        <v>300</v>
      </c>
      <c r="D245" s="34">
        <v>0.13020000000000001</v>
      </c>
      <c r="E245" s="35">
        <f t="shared" si="142"/>
        <v>39.06</v>
      </c>
      <c r="F245" s="35">
        <f t="shared" si="143"/>
        <v>44.918999999999997</v>
      </c>
      <c r="G245" s="36">
        <f t="shared" si="144"/>
        <v>0.19464900000000002</v>
      </c>
      <c r="H245" s="34">
        <f t="shared" si="145"/>
        <v>58.394700000000007</v>
      </c>
      <c r="I245" s="34">
        <v>0.56320000000000003</v>
      </c>
      <c r="J245" s="34">
        <f t="shared" si="146"/>
        <v>0.61952000000000007</v>
      </c>
      <c r="K245" s="37">
        <f t="shared" si="147"/>
        <v>0.68580675361570254</v>
      </c>
      <c r="L245" s="36">
        <f t="shared" si="148"/>
        <v>185.85600000000002</v>
      </c>
      <c r="M245"/>
    </row>
    <row r="246" spans="1:13" hidden="1" x14ac:dyDescent="0.3">
      <c r="A246" s="39"/>
      <c r="B246" s="32" t="s">
        <v>306</v>
      </c>
      <c r="C246" s="33">
        <v>300</v>
      </c>
      <c r="D246" s="34">
        <v>0.163093084</v>
      </c>
      <c r="E246" s="35">
        <f t="shared" si="142"/>
        <v>48.927925199999997</v>
      </c>
      <c r="F246" s="35">
        <f t="shared" si="143"/>
        <v>56.267113979999991</v>
      </c>
      <c r="G246" s="36">
        <f t="shared" si="144"/>
        <v>0.24382416057999998</v>
      </c>
      <c r="H246" s="34">
        <f t="shared" si="145"/>
        <v>73.147248173999998</v>
      </c>
      <c r="I246" s="34">
        <v>0.28160000000000002</v>
      </c>
      <c r="J246" s="34">
        <f t="shared" si="146"/>
        <v>0.30976000000000004</v>
      </c>
      <c r="K246" s="37">
        <f t="shared" si="147"/>
        <v>0.21286105184659107</v>
      </c>
      <c r="L246" s="36">
        <f>J246*C246</f>
        <v>92.928000000000011</v>
      </c>
      <c r="M246"/>
    </row>
    <row r="247" spans="1:13" hidden="1" x14ac:dyDescent="0.3">
      <c r="A247" s="39"/>
      <c r="B247" s="32" t="s">
        <v>307</v>
      </c>
      <c r="C247" s="33">
        <v>300</v>
      </c>
      <c r="D247" s="34">
        <v>0.15959999999999999</v>
      </c>
      <c r="E247" s="35">
        <f t="shared" si="142"/>
        <v>47.879999999999995</v>
      </c>
      <c r="F247" s="35">
        <f t="shared" si="143"/>
        <v>55.061999999999991</v>
      </c>
      <c r="G247" s="36">
        <f t="shared" si="144"/>
        <v>0.23860199999999998</v>
      </c>
      <c r="H247" s="34">
        <f t="shared" si="145"/>
        <v>71.58059999999999</v>
      </c>
      <c r="I247" s="34">
        <v>0.35200000000000004</v>
      </c>
      <c r="J247" s="34">
        <f t="shared" si="146"/>
        <v>0.38720000000000004</v>
      </c>
      <c r="K247" s="37">
        <f t="shared" si="147"/>
        <v>0.38377582644628111</v>
      </c>
      <c r="L247" s="36">
        <f>J247*C247</f>
        <v>116.16000000000001</v>
      </c>
      <c r="M247"/>
    </row>
    <row r="248" spans="1:13" hidden="1" x14ac:dyDescent="0.3">
      <c r="A248" s="39"/>
      <c r="B248" s="32" t="s">
        <v>308</v>
      </c>
      <c r="C248" s="33">
        <v>300</v>
      </c>
      <c r="D248" s="34">
        <v>0.18472788085714301</v>
      </c>
      <c r="E248" s="35">
        <f t="shared" si="142"/>
        <v>55.418364257142905</v>
      </c>
      <c r="F248" s="35">
        <f t="shared" si="143"/>
        <v>63.731118895714339</v>
      </c>
      <c r="G248" s="36">
        <f t="shared" si="144"/>
        <v>0.27616818188142878</v>
      </c>
      <c r="H248" s="34">
        <f t="shared" si="145"/>
        <v>82.850454564428631</v>
      </c>
      <c r="I248" s="34">
        <v>0.33792</v>
      </c>
      <c r="J248" s="34">
        <f t="shared" si="146"/>
        <v>0.37171200000000004</v>
      </c>
      <c r="K248" s="37">
        <f t="shared" si="147"/>
        <v>0.25703721730417972</v>
      </c>
      <c r="L248" s="36">
        <f t="shared" ref="L248:L250" si="149">J248*C248</f>
        <v>111.51360000000001</v>
      </c>
      <c r="M248"/>
    </row>
    <row r="249" spans="1:13" hidden="1" x14ac:dyDescent="0.3">
      <c r="A249" s="39"/>
      <c r="B249" s="18" t="s">
        <v>309</v>
      </c>
      <c r="C249" s="19">
        <v>300</v>
      </c>
      <c r="D249" s="20">
        <v>0.249632271428572</v>
      </c>
      <c r="E249" s="21">
        <f t="shared" si="142"/>
        <v>74.889681428571606</v>
      </c>
      <c r="F249" s="21">
        <f t="shared" si="143"/>
        <v>86.12313364285734</v>
      </c>
      <c r="G249" s="28">
        <f t="shared" si="144"/>
        <v>0.37320024578571515</v>
      </c>
      <c r="H249" s="20">
        <f t="shared" si="145"/>
        <v>111.96007373571454</v>
      </c>
      <c r="I249" s="20">
        <v>0.42240000000000005</v>
      </c>
      <c r="J249" s="20">
        <f t="shared" si="146"/>
        <v>0.46464000000000011</v>
      </c>
      <c r="K249" s="22">
        <f t="shared" si="147"/>
        <v>0.19679699168019313</v>
      </c>
      <c r="L249" s="27">
        <f t="shared" si="149"/>
        <v>139.39200000000002</v>
      </c>
      <c r="M249"/>
    </row>
    <row r="250" spans="1:13" hidden="1" x14ac:dyDescent="0.3">
      <c r="A250" s="39"/>
      <c r="B250" s="32" t="s">
        <v>310</v>
      </c>
      <c r="C250" s="33">
        <v>300</v>
      </c>
      <c r="D250" s="34">
        <v>0.34782096485714298</v>
      </c>
      <c r="E250" s="35">
        <f t="shared" si="142"/>
        <v>104.34628945714289</v>
      </c>
      <c r="F250" s="35">
        <f t="shared" si="143"/>
        <v>119.99823287571431</v>
      </c>
      <c r="G250" s="36">
        <f t="shared" si="144"/>
        <v>0.51999234246142878</v>
      </c>
      <c r="H250" s="34">
        <f t="shared" si="145"/>
        <v>155.99770273842864</v>
      </c>
      <c r="I250" s="34">
        <v>0.63360000000000005</v>
      </c>
      <c r="J250" s="34">
        <f t="shared" si="146"/>
        <v>0.69696000000000013</v>
      </c>
      <c r="K250" s="37">
        <f t="shared" si="147"/>
        <v>0.25391365004960303</v>
      </c>
      <c r="L250" s="36">
        <f t="shared" si="149"/>
        <v>209.08800000000005</v>
      </c>
      <c r="M250"/>
    </row>
    <row r="251" spans="1:13" hidden="1" x14ac:dyDescent="0.3">
      <c r="A251" s="39"/>
      <c r="B251" s="32" t="s">
        <v>311</v>
      </c>
      <c r="C251" s="33">
        <v>300</v>
      </c>
      <c r="D251" s="34">
        <v>0.46764445514285702</v>
      </c>
      <c r="E251" s="35">
        <f t="shared" si="142"/>
        <v>140.29333654285711</v>
      </c>
      <c r="F251" s="35">
        <f t="shared" si="143"/>
        <v>161.33733702428566</v>
      </c>
      <c r="G251" s="36">
        <f t="shared" si="144"/>
        <v>0.69912846043857113</v>
      </c>
      <c r="H251" s="34">
        <f t="shared" si="145"/>
        <v>209.73853813157135</v>
      </c>
      <c r="I251" s="34">
        <v>0.91520000000000012</v>
      </c>
      <c r="J251" s="34">
        <f t="shared" si="146"/>
        <v>1.0067200000000003</v>
      </c>
      <c r="K251" s="37">
        <f t="shared" si="147"/>
        <v>0.30553832203733816</v>
      </c>
      <c r="L251" s="36">
        <f t="shared" ref="L251:L254" si="150">J251*C251</f>
        <v>302.01600000000008</v>
      </c>
      <c r="M251"/>
    </row>
    <row r="252" spans="1:13" hidden="1" x14ac:dyDescent="0.3">
      <c r="A252" s="39"/>
      <c r="B252" s="32" t="s">
        <v>301</v>
      </c>
      <c r="C252" s="33">
        <v>300</v>
      </c>
      <c r="D252" s="34">
        <v>0.74556838400000003</v>
      </c>
      <c r="E252" s="35">
        <f t="shared" si="142"/>
        <v>223.67051520000001</v>
      </c>
      <c r="F252" s="35">
        <f t="shared" si="143"/>
        <v>257.22109247999998</v>
      </c>
      <c r="G252" s="36">
        <f t="shared" si="144"/>
        <v>1.11462473408</v>
      </c>
      <c r="H252" s="34">
        <f t="shared" si="145"/>
        <v>334.38742022399998</v>
      </c>
      <c r="I252" s="34">
        <v>1.76</v>
      </c>
      <c r="J252" s="34">
        <f t="shared" si="146"/>
        <v>1.9360000000000002</v>
      </c>
      <c r="K252" s="37">
        <f t="shared" si="147"/>
        <v>0.4242640836363637</v>
      </c>
      <c r="L252" s="36">
        <f t="shared" si="150"/>
        <v>580.80000000000007</v>
      </c>
      <c r="M252"/>
    </row>
    <row r="253" spans="1:13" hidden="1" x14ac:dyDescent="0.3">
      <c r="A253" s="39"/>
      <c r="B253" s="18" t="s">
        <v>302</v>
      </c>
      <c r="C253" s="19">
        <v>100</v>
      </c>
      <c r="D253" s="20">
        <v>0.79383062314285702</v>
      </c>
      <c r="E253" s="21">
        <f t="shared" si="142"/>
        <v>79.383062314285695</v>
      </c>
      <c r="F253" s="21">
        <f t="shared" si="143"/>
        <v>91.290521661428542</v>
      </c>
      <c r="G253" s="28">
        <f t="shared" si="144"/>
        <v>1.1867767815985713</v>
      </c>
      <c r="H253" s="20">
        <f t="shared" si="145"/>
        <v>118.67767815985712</v>
      </c>
      <c r="I253" s="20">
        <v>1.3375999999999999</v>
      </c>
      <c r="J253" s="20">
        <f t="shared" si="146"/>
        <v>1.47136</v>
      </c>
      <c r="K253" s="22">
        <f t="shared" si="147"/>
        <v>0.19341508427674312</v>
      </c>
      <c r="L253" s="27">
        <f t="shared" si="150"/>
        <v>147.136</v>
      </c>
      <c r="M253"/>
    </row>
    <row r="254" spans="1:13" hidden="1" x14ac:dyDescent="0.3">
      <c r="A254" s="39"/>
      <c r="B254" s="32" t="s">
        <v>303</v>
      </c>
      <c r="C254" s="33">
        <v>50</v>
      </c>
      <c r="D254" s="34">
        <v>1.35555</v>
      </c>
      <c r="E254" s="35">
        <f t="shared" si="142"/>
        <v>67.777500000000003</v>
      </c>
      <c r="F254" s="35">
        <f t="shared" si="143"/>
        <v>77.944125</v>
      </c>
      <c r="G254" s="36">
        <f t="shared" si="144"/>
        <v>2.0265472500000001</v>
      </c>
      <c r="H254" s="34">
        <f t="shared" si="145"/>
        <v>101.32736250000001</v>
      </c>
      <c r="I254" s="34">
        <v>2.3936000000000002</v>
      </c>
      <c r="J254" s="34">
        <f t="shared" si="146"/>
        <v>2.6329600000000002</v>
      </c>
      <c r="K254" s="37">
        <f t="shared" si="147"/>
        <v>0.23031597517622751</v>
      </c>
      <c r="L254" s="36">
        <f t="shared" si="150"/>
        <v>131.648</v>
      </c>
      <c r="M254"/>
    </row>
    <row r="255" spans="1:13" customFormat="1" hidden="1" x14ac:dyDescent="0.3">
      <c r="A255" s="39"/>
      <c r="B255" s="3" t="s">
        <v>14</v>
      </c>
      <c r="C255" s="5"/>
      <c r="D255" s="9"/>
      <c r="E255" s="6"/>
      <c r="F255" s="6"/>
      <c r="G255" s="9"/>
      <c r="H255" s="9"/>
      <c r="I255" s="9"/>
      <c r="J255" s="9"/>
      <c r="K255" s="10"/>
      <c r="L255" s="30"/>
    </row>
    <row r="256" spans="1:13" x14ac:dyDescent="0.3">
      <c r="A256" s="39" t="s">
        <v>1373</v>
      </c>
      <c r="B256" s="32" t="s">
        <v>312</v>
      </c>
      <c r="C256" s="33">
        <v>300</v>
      </c>
      <c r="D256" s="34">
        <v>0.476190476190476</v>
      </c>
      <c r="E256" s="35">
        <f t="shared" ref="E256:E274" si="151">D256*C256</f>
        <v>142.8571428571428</v>
      </c>
      <c r="F256" s="35">
        <f t="shared" ref="F256:F274" si="152">E256*1.15</f>
        <v>164.28571428571422</v>
      </c>
      <c r="G256" s="36">
        <f t="shared" ref="G256:G274" si="153">(D256*1.15)*1.3</f>
        <v>0.7119047619047616</v>
      </c>
      <c r="H256" s="34">
        <f t="shared" ref="H256:H274" si="154">G256*C256</f>
        <v>213.57142857142847</v>
      </c>
      <c r="I256" s="34">
        <v>1.6896000000000002</v>
      </c>
      <c r="J256" s="34">
        <f t="shared" ref="J256:J270" si="155">I256*1.1</f>
        <v>1.8585600000000004</v>
      </c>
      <c r="K256" s="37">
        <f t="shared" ref="K256:K270" si="156">(J256-G256)/J256</f>
        <v>0.61695895644759302</v>
      </c>
      <c r="L256" s="36">
        <f t="shared" ref="L256:L257" si="157">J256*C256</f>
        <v>557.5680000000001</v>
      </c>
      <c r="M256" t="e">
        <f>VLOOKUP(A256,[1]Feuil4!$A:$B,2,FALSE)</f>
        <v>#N/A</v>
      </c>
    </row>
    <row r="257" spans="1:13" x14ac:dyDescent="0.3">
      <c r="A257" s="40">
        <v>219209</v>
      </c>
      <c r="B257" s="32" t="s">
        <v>313</v>
      </c>
      <c r="C257" s="33">
        <v>300</v>
      </c>
      <c r="D257" s="34">
        <v>0.476190476190476</v>
      </c>
      <c r="E257" s="35">
        <f t="shared" si="151"/>
        <v>142.8571428571428</v>
      </c>
      <c r="F257" s="35">
        <f t="shared" si="152"/>
        <v>164.28571428571422</v>
      </c>
      <c r="G257" s="36">
        <f t="shared" si="153"/>
        <v>0.7119047619047616</v>
      </c>
      <c r="H257" s="34">
        <f t="shared" si="154"/>
        <v>213.57142857142847</v>
      </c>
      <c r="I257" s="34">
        <v>1.7248000000000001</v>
      </c>
      <c r="J257" s="34">
        <f t="shared" si="155"/>
        <v>1.8972800000000003</v>
      </c>
      <c r="K257" s="37">
        <f t="shared" si="156"/>
        <v>0.62477612060172383</v>
      </c>
      <c r="L257" s="36">
        <f t="shared" si="157"/>
        <v>569.18400000000008</v>
      </c>
      <c r="M257" t="e">
        <f>VLOOKUP(A257,[1]Feuil4!$A:$B,2,FALSE)</f>
        <v>#N/A</v>
      </c>
    </row>
    <row r="258" spans="1:13" x14ac:dyDescent="0.3">
      <c r="A258" s="40">
        <v>219241</v>
      </c>
      <c r="B258" s="32" t="s">
        <v>314</v>
      </c>
      <c r="C258" s="33">
        <v>300</v>
      </c>
      <c r="D258" s="34">
        <v>0.48961904761904801</v>
      </c>
      <c r="E258" s="35">
        <f t="shared" si="151"/>
        <v>146.88571428571441</v>
      </c>
      <c r="F258" s="35">
        <f t="shared" si="152"/>
        <v>168.91857142857157</v>
      </c>
      <c r="G258" s="36">
        <f t="shared" si="153"/>
        <v>0.73198047619047679</v>
      </c>
      <c r="H258" s="34">
        <f t="shared" si="154"/>
        <v>219.59414285714303</v>
      </c>
      <c r="I258" s="34">
        <v>0.91520000000000012</v>
      </c>
      <c r="J258" s="34">
        <f t="shared" si="155"/>
        <v>1.0067200000000003</v>
      </c>
      <c r="K258" s="37">
        <f t="shared" si="156"/>
        <v>0.27290559818968868</v>
      </c>
      <c r="L258" s="36">
        <f>J258*C258</f>
        <v>302.01600000000008</v>
      </c>
      <c r="M258" t="e">
        <f>VLOOKUP(A258,[1]Feuil4!$A:$B,2,FALSE)</f>
        <v>#N/A</v>
      </c>
    </row>
    <row r="259" spans="1:13" x14ac:dyDescent="0.3">
      <c r="A259" s="40">
        <v>219271</v>
      </c>
      <c r="B259" s="32" t="s">
        <v>315</v>
      </c>
      <c r="C259" s="33">
        <v>300</v>
      </c>
      <c r="D259" s="34">
        <v>0.50793650793650802</v>
      </c>
      <c r="E259" s="35">
        <f t="shared" si="151"/>
        <v>152.38095238095241</v>
      </c>
      <c r="F259" s="35">
        <f t="shared" si="152"/>
        <v>175.23809523809527</v>
      </c>
      <c r="G259" s="36">
        <f t="shared" si="153"/>
        <v>0.75936507936507947</v>
      </c>
      <c r="H259" s="34">
        <f t="shared" si="154"/>
        <v>227.80952380952385</v>
      </c>
      <c r="I259" s="34">
        <v>2.2880000000000003</v>
      </c>
      <c r="J259" s="34">
        <f t="shared" si="155"/>
        <v>2.5168000000000004</v>
      </c>
      <c r="K259" s="37">
        <f t="shared" si="156"/>
        <v>0.69828151646333469</v>
      </c>
      <c r="L259" s="36">
        <f t="shared" ref="L259:L264" si="158">J259*C259</f>
        <v>755.04000000000008</v>
      </c>
      <c r="M259" t="e">
        <f>VLOOKUP(A259,[1]Feuil4!$A:$B,2,FALSE)</f>
        <v>#N/A</v>
      </c>
    </row>
    <row r="260" spans="1:13" x14ac:dyDescent="0.3">
      <c r="A260" s="39" t="s">
        <v>1374</v>
      </c>
      <c r="B260" s="32" t="s">
        <v>316</v>
      </c>
      <c r="C260" s="33">
        <v>300</v>
      </c>
      <c r="D260" s="34">
        <v>0.49980000000000002</v>
      </c>
      <c r="E260" s="35">
        <f t="shared" si="151"/>
        <v>149.94</v>
      </c>
      <c r="F260" s="35">
        <f t="shared" si="152"/>
        <v>172.43099999999998</v>
      </c>
      <c r="G260" s="36">
        <f t="shared" si="153"/>
        <v>0.747201</v>
      </c>
      <c r="H260" s="34">
        <f t="shared" si="154"/>
        <v>224.16030000000001</v>
      </c>
      <c r="I260" s="34">
        <v>1.6192</v>
      </c>
      <c r="J260" s="34">
        <f t="shared" si="155"/>
        <v>1.78112</v>
      </c>
      <c r="K260" s="37">
        <f t="shared" si="156"/>
        <v>0.58048811983471071</v>
      </c>
      <c r="L260" s="36">
        <f t="shared" si="158"/>
        <v>534.33600000000001</v>
      </c>
      <c r="M260" t="e">
        <f>VLOOKUP(A260,[1]Feuil4!$A:$B,2,FALSE)</f>
        <v>#N/A</v>
      </c>
    </row>
    <row r="261" spans="1:13" x14ac:dyDescent="0.3">
      <c r="A261" s="39" t="s">
        <v>1375</v>
      </c>
      <c r="B261" s="32" t="s">
        <v>317</v>
      </c>
      <c r="C261" s="33">
        <v>300</v>
      </c>
      <c r="D261" s="34">
        <v>0.53339999999999999</v>
      </c>
      <c r="E261" s="35">
        <f t="shared" si="151"/>
        <v>160.01999999999998</v>
      </c>
      <c r="F261" s="35">
        <f t="shared" si="152"/>
        <v>184.02299999999997</v>
      </c>
      <c r="G261" s="36">
        <f t="shared" si="153"/>
        <v>0.79743299999999995</v>
      </c>
      <c r="H261" s="34">
        <f t="shared" si="154"/>
        <v>239.22989999999999</v>
      </c>
      <c r="I261" s="34">
        <v>1.9008000000000005</v>
      </c>
      <c r="J261" s="34">
        <f t="shared" si="155"/>
        <v>2.0908800000000007</v>
      </c>
      <c r="K261" s="37">
        <f t="shared" si="156"/>
        <v>0.61861369375573938</v>
      </c>
      <c r="L261" s="36">
        <f t="shared" si="158"/>
        <v>627.26400000000024</v>
      </c>
      <c r="M261" t="e">
        <f>VLOOKUP(A261,[1]Feuil4!$A:$B,2,FALSE)</f>
        <v>#N/A</v>
      </c>
    </row>
    <row r="262" spans="1:13" x14ac:dyDescent="0.3">
      <c r="A262" s="39" t="s">
        <v>1376</v>
      </c>
      <c r="B262" s="32" t="s">
        <v>318</v>
      </c>
      <c r="C262" s="33">
        <v>300</v>
      </c>
      <c r="D262" s="34">
        <v>0.55555555555555602</v>
      </c>
      <c r="E262" s="35">
        <f t="shared" si="151"/>
        <v>166.6666666666668</v>
      </c>
      <c r="F262" s="35">
        <f t="shared" si="152"/>
        <v>191.6666666666668</v>
      </c>
      <c r="G262" s="36">
        <f t="shared" si="153"/>
        <v>0.83055555555555627</v>
      </c>
      <c r="H262" s="34">
        <f t="shared" si="154"/>
        <v>249.16666666666688</v>
      </c>
      <c r="I262" s="34">
        <v>2.2880000000000003</v>
      </c>
      <c r="J262" s="34">
        <f t="shared" si="155"/>
        <v>2.5168000000000004</v>
      </c>
      <c r="K262" s="37">
        <f t="shared" si="156"/>
        <v>0.66999540863177209</v>
      </c>
      <c r="L262" s="36">
        <f t="shared" si="158"/>
        <v>755.04000000000008</v>
      </c>
      <c r="M262" t="e">
        <f>VLOOKUP(A262,[1]Feuil4!$A:$B,2,FALSE)</f>
        <v>#N/A</v>
      </c>
    </row>
    <row r="263" spans="1:13" x14ac:dyDescent="0.3">
      <c r="A263" s="39" t="s">
        <v>1377</v>
      </c>
      <c r="B263" s="32" t="s">
        <v>319</v>
      </c>
      <c r="C263" s="33">
        <v>300</v>
      </c>
      <c r="D263" s="34">
        <v>0.55020000000000002</v>
      </c>
      <c r="E263" s="35">
        <f t="shared" si="151"/>
        <v>165.06</v>
      </c>
      <c r="F263" s="35">
        <f t="shared" si="152"/>
        <v>189.81899999999999</v>
      </c>
      <c r="G263" s="36">
        <f t="shared" si="153"/>
        <v>0.82254900000000009</v>
      </c>
      <c r="H263" s="34">
        <f t="shared" si="154"/>
        <v>246.76470000000003</v>
      </c>
      <c r="I263" s="34">
        <v>1.1264000000000001</v>
      </c>
      <c r="J263" s="34">
        <f t="shared" si="155"/>
        <v>1.2390400000000001</v>
      </c>
      <c r="K263" s="37">
        <f t="shared" si="156"/>
        <v>0.33614007618801656</v>
      </c>
      <c r="L263" s="36">
        <f t="shared" si="158"/>
        <v>371.71200000000005</v>
      </c>
      <c r="M263" t="e">
        <f>VLOOKUP(A263,[1]Feuil4!$A:$B,2,FALSE)</f>
        <v>#N/A</v>
      </c>
    </row>
    <row r="264" spans="1:13" x14ac:dyDescent="0.3">
      <c r="A264" s="39" t="s">
        <v>1378</v>
      </c>
      <c r="B264" s="32" t="s">
        <v>320</v>
      </c>
      <c r="C264" s="33">
        <v>300</v>
      </c>
      <c r="D264" s="34">
        <v>0.66674999999999995</v>
      </c>
      <c r="E264" s="35">
        <f t="shared" si="151"/>
        <v>200.02499999999998</v>
      </c>
      <c r="F264" s="35">
        <f t="shared" si="152"/>
        <v>230.02874999999995</v>
      </c>
      <c r="G264" s="36">
        <f t="shared" si="153"/>
        <v>0.99679124999999991</v>
      </c>
      <c r="H264" s="34">
        <f t="shared" si="154"/>
        <v>299.037375</v>
      </c>
      <c r="I264" s="34">
        <v>1.8304000000000002</v>
      </c>
      <c r="J264" s="34">
        <f t="shared" si="155"/>
        <v>2.0134400000000006</v>
      </c>
      <c r="K264" s="37">
        <f t="shared" si="156"/>
        <v>0.50493123708677712</v>
      </c>
      <c r="L264" s="36">
        <f t="shared" si="158"/>
        <v>604.03200000000015</v>
      </c>
      <c r="M264" t="e">
        <f>VLOOKUP(A264,[1]Feuil4!$A:$B,2,FALSE)</f>
        <v>#N/A</v>
      </c>
    </row>
    <row r="265" spans="1:13" x14ac:dyDescent="0.3">
      <c r="A265" s="39" t="s">
        <v>1379</v>
      </c>
      <c r="B265" s="18" t="s">
        <v>321</v>
      </c>
      <c r="C265" s="19">
        <v>300</v>
      </c>
      <c r="D265" s="20">
        <v>0.80010000000000003</v>
      </c>
      <c r="E265" s="21">
        <f t="shared" si="151"/>
        <v>240.03</v>
      </c>
      <c r="F265" s="21">
        <f t="shared" si="152"/>
        <v>276.03449999999998</v>
      </c>
      <c r="G265" s="28">
        <f t="shared" si="153"/>
        <v>1.1961495</v>
      </c>
      <c r="H265" s="20">
        <f t="shared" si="154"/>
        <v>358.84485000000001</v>
      </c>
      <c r="I265" s="20">
        <v>1.3375999999999999</v>
      </c>
      <c r="J265" s="20">
        <f t="shared" si="155"/>
        <v>1.47136</v>
      </c>
      <c r="K265" s="22">
        <f t="shared" si="156"/>
        <v>0.18704497879512832</v>
      </c>
      <c r="L265" s="27">
        <f>J265*C265</f>
        <v>441.40800000000002</v>
      </c>
      <c r="M265" t="e">
        <f>VLOOKUP(A265,[1]Feuil4!$A:$B,2,FALSE)</f>
        <v>#N/A</v>
      </c>
    </row>
    <row r="266" spans="1:13" x14ac:dyDescent="0.3">
      <c r="A266" s="39" t="s">
        <v>1380</v>
      </c>
      <c r="B266" s="32" t="s">
        <v>322</v>
      </c>
      <c r="C266" s="33">
        <v>300</v>
      </c>
      <c r="D266" s="34">
        <v>1.0835999999999999</v>
      </c>
      <c r="E266" s="35">
        <f t="shared" si="151"/>
        <v>325.08</v>
      </c>
      <c r="F266" s="35">
        <f t="shared" si="152"/>
        <v>373.84199999999993</v>
      </c>
      <c r="G266" s="36">
        <f t="shared" si="153"/>
        <v>1.6199819999999998</v>
      </c>
      <c r="H266" s="34">
        <f t="shared" si="154"/>
        <v>485.99459999999993</v>
      </c>
      <c r="I266" s="34">
        <v>2.8512</v>
      </c>
      <c r="J266" s="34">
        <f t="shared" si="155"/>
        <v>3.13632</v>
      </c>
      <c r="K266" s="37">
        <f t="shared" si="156"/>
        <v>0.48347681359045003</v>
      </c>
      <c r="L266" s="36">
        <f t="shared" ref="L266:L269" si="159">J266*C266</f>
        <v>940.89599999999996</v>
      </c>
      <c r="M266" t="e">
        <f>VLOOKUP(A266,[1]Feuil4!$A:$B,2,FALSE)</f>
        <v>#N/A</v>
      </c>
    </row>
    <row r="267" spans="1:13" x14ac:dyDescent="0.3">
      <c r="A267" s="39" t="s">
        <v>1381</v>
      </c>
      <c r="B267" s="32" t="s">
        <v>323</v>
      </c>
      <c r="C267" s="33">
        <v>300</v>
      </c>
      <c r="D267" s="34">
        <v>1.0835999999999999</v>
      </c>
      <c r="E267" s="35">
        <f t="shared" si="151"/>
        <v>325.08</v>
      </c>
      <c r="F267" s="35">
        <f t="shared" si="152"/>
        <v>373.84199999999993</v>
      </c>
      <c r="G267" s="36">
        <f t="shared" si="153"/>
        <v>1.6199819999999998</v>
      </c>
      <c r="H267" s="34">
        <f t="shared" si="154"/>
        <v>485.99459999999993</v>
      </c>
      <c r="I267" s="34">
        <v>2.4288000000000003</v>
      </c>
      <c r="J267" s="34">
        <f t="shared" si="155"/>
        <v>2.6716800000000007</v>
      </c>
      <c r="K267" s="37">
        <f t="shared" si="156"/>
        <v>0.39364669421487625</v>
      </c>
      <c r="L267" s="36">
        <f t="shared" si="159"/>
        <v>801.50400000000025</v>
      </c>
      <c r="M267" t="e">
        <f>VLOOKUP(A267,[1]Feuil4!$A:$B,2,FALSE)</f>
        <v>#N/A</v>
      </c>
    </row>
    <row r="268" spans="1:13" x14ac:dyDescent="0.3">
      <c r="A268" s="39" t="s">
        <v>1382</v>
      </c>
      <c r="B268" s="32" t="s">
        <v>324</v>
      </c>
      <c r="C268" s="33">
        <v>300</v>
      </c>
      <c r="D268" s="34">
        <v>1.0835999999999999</v>
      </c>
      <c r="E268" s="35">
        <f t="shared" si="151"/>
        <v>325.08</v>
      </c>
      <c r="F268" s="35">
        <f t="shared" si="152"/>
        <v>373.84199999999993</v>
      </c>
      <c r="G268" s="36">
        <f t="shared" si="153"/>
        <v>1.6199819999999998</v>
      </c>
      <c r="H268" s="34">
        <f t="shared" si="154"/>
        <v>485.99459999999993</v>
      </c>
      <c r="I268" s="34">
        <v>5.4912000000000001</v>
      </c>
      <c r="J268" s="34">
        <f t="shared" si="155"/>
        <v>6.0403200000000004</v>
      </c>
      <c r="K268" s="37">
        <f t="shared" si="156"/>
        <v>0.73180526859504147</v>
      </c>
      <c r="L268" s="36">
        <f t="shared" si="159"/>
        <v>1812.096</v>
      </c>
      <c r="M268" t="e">
        <f>VLOOKUP(A268,[1]Feuil4!$A:$B,2,FALSE)</f>
        <v>#N/A</v>
      </c>
    </row>
    <row r="269" spans="1:13" x14ac:dyDescent="0.3">
      <c r="A269" s="39" t="s">
        <v>1383</v>
      </c>
      <c r="B269" s="32" t="s">
        <v>325</v>
      </c>
      <c r="C269" s="33">
        <v>300</v>
      </c>
      <c r="D269" s="34">
        <v>1.16655</v>
      </c>
      <c r="E269" s="35">
        <f t="shared" si="151"/>
        <v>349.96499999999997</v>
      </c>
      <c r="F269" s="35">
        <f t="shared" si="152"/>
        <v>402.45974999999993</v>
      </c>
      <c r="G269" s="36">
        <f t="shared" si="153"/>
        <v>1.7439922499999998</v>
      </c>
      <c r="H269" s="34">
        <f t="shared" si="154"/>
        <v>523.19767499999989</v>
      </c>
      <c r="I269" s="34">
        <v>5.5263999999999998</v>
      </c>
      <c r="J269" s="34">
        <f t="shared" si="155"/>
        <v>6.07904</v>
      </c>
      <c r="K269" s="37">
        <f t="shared" si="156"/>
        <v>0.7131138715981471</v>
      </c>
      <c r="L269" s="36">
        <f t="shared" si="159"/>
        <v>1823.712</v>
      </c>
      <c r="M269" t="e">
        <f>VLOOKUP(A269,[1]Feuil4!$A:$B,2,FALSE)</f>
        <v>#N/A</v>
      </c>
    </row>
    <row r="270" spans="1:13" x14ac:dyDescent="0.3">
      <c r="A270" s="39" t="s">
        <v>1384</v>
      </c>
      <c r="B270" s="32" t="s">
        <v>326</v>
      </c>
      <c r="C270" s="33">
        <v>300</v>
      </c>
      <c r="D270" s="34">
        <v>1.51515</v>
      </c>
      <c r="E270" s="35">
        <f t="shared" si="151"/>
        <v>454.54500000000002</v>
      </c>
      <c r="F270" s="35">
        <f t="shared" si="152"/>
        <v>522.72674999999992</v>
      </c>
      <c r="G270" s="36">
        <f t="shared" si="153"/>
        <v>2.2651492499999999</v>
      </c>
      <c r="H270" s="34">
        <f t="shared" si="154"/>
        <v>679.54477499999996</v>
      </c>
      <c r="I270" s="34">
        <v>2.8160000000000003</v>
      </c>
      <c r="J270" s="34">
        <f t="shared" si="155"/>
        <v>3.0976000000000004</v>
      </c>
      <c r="K270" s="37">
        <f t="shared" si="156"/>
        <v>0.26874055720557866</v>
      </c>
      <c r="L270" s="36">
        <f>J270*C270</f>
        <v>929.28000000000009</v>
      </c>
      <c r="M270" t="e">
        <f>VLOOKUP(A270,[1]Feuil4!$A:$B,2,FALSE)</f>
        <v>#N/A</v>
      </c>
    </row>
    <row r="271" spans="1:13" x14ac:dyDescent="0.3">
      <c r="A271" s="39" t="s">
        <v>1385</v>
      </c>
      <c r="B271" s="18" t="s">
        <v>327</v>
      </c>
      <c r="C271" s="19">
        <v>300</v>
      </c>
      <c r="D271" s="20">
        <v>1.51515</v>
      </c>
      <c r="E271" s="21">
        <f t="shared" si="151"/>
        <v>454.54500000000002</v>
      </c>
      <c r="F271" s="21">
        <f t="shared" si="152"/>
        <v>522.72674999999992</v>
      </c>
      <c r="G271" s="28">
        <f t="shared" si="153"/>
        <v>2.2651492499999999</v>
      </c>
      <c r="H271" s="20">
        <f t="shared" si="154"/>
        <v>679.54477499999996</v>
      </c>
      <c r="I271" s="20"/>
      <c r="J271" s="20"/>
      <c r="K271" s="22"/>
      <c r="L271" s="27"/>
      <c r="M271" t="e">
        <f>VLOOKUP(A271,[1]Feuil4!$A:$B,2,FALSE)</f>
        <v>#N/A</v>
      </c>
    </row>
    <row r="272" spans="1:13" x14ac:dyDescent="0.3">
      <c r="A272" s="39" t="s">
        <v>1386</v>
      </c>
      <c r="B272" s="32" t="s">
        <v>328</v>
      </c>
      <c r="C272" s="33">
        <v>100</v>
      </c>
      <c r="D272" s="34">
        <v>2.1115499999999998</v>
      </c>
      <c r="E272" s="35">
        <f t="shared" si="151"/>
        <v>211.15499999999997</v>
      </c>
      <c r="F272" s="35">
        <f t="shared" si="152"/>
        <v>242.82824999999994</v>
      </c>
      <c r="G272" s="36">
        <f t="shared" si="153"/>
        <v>3.1567672499999992</v>
      </c>
      <c r="H272" s="34">
        <f t="shared" si="154"/>
        <v>315.67672499999992</v>
      </c>
      <c r="I272" s="34">
        <v>3.8720000000000003</v>
      </c>
      <c r="J272" s="34">
        <f t="shared" ref="J272:J274" si="160">I272*1.1</f>
        <v>4.2592000000000008</v>
      </c>
      <c r="K272" s="37">
        <f>(J272-G272)/J272</f>
        <v>0.25883563814800931</v>
      </c>
      <c r="L272" s="36">
        <f t="shared" ref="L272:L273" si="161">J272*C272</f>
        <v>425.92000000000007</v>
      </c>
      <c r="M272" t="e">
        <f>VLOOKUP(A272,[1]Feuil4!$A:$B,2,FALSE)</f>
        <v>#N/A</v>
      </c>
    </row>
    <row r="273" spans="1:13" x14ac:dyDescent="0.3">
      <c r="A273" s="39" t="s">
        <v>1387</v>
      </c>
      <c r="B273" s="32" t="s">
        <v>329</v>
      </c>
      <c r="C273" s="33">
        <v>100</v>
      </c>
      <c r="D273" s="34">
        <v>2.3016000000000001</v>
      </c>
      <c r="E273" s="35">
        <f t="shared" si="151"/>
        <v>230.16</v>
      </c>
      <c r="F273" s="35">
        <f t="shared" si="152"/>
        <v>264.68399999999997</v>
      </c>
      <c r="G273" s="36">
        <f t="shared" si="153"/>
        <v>3.4408920000000003</v>
      </c>
      <c r="H273" s="34">
        <f t="shared" si="154"/>
        <v>344.08920000000001</v>
      </c>
      <c r="I273" s="34">
        <v>4.2240000000000002</v>
      </c>
      <c r="J273" s="34">
        <f t="shared" si="160"/>
        <v>4.6464000000000008</v>
      </c>
      <c r="K273" s="37">
        <f>(J273-G273)/J273</f>
        <v>0.25944989669421492</v>
      </c>
      <c r="L273" s="36">
        <f t="shared" si="161"/>
        <v>464.6400000000001</v>
      </c>
      <c r="M273" t="e">
        <f>VLOOKUP(A273,[1]Feuil4!$A:$B,2,FALSE)</f>
        <v>#N/A</v>
      </c>
    </row>
    <row r="274" spans="1:13" x14ac:dyDescent="0.3">
      <c r="A274" s="39" t="s">
        <v>1388</v>
      </c>
      <c r="B274" s="32" t="s">
        <v>330</v>
      </c>
      <c r="C274" s="33">
        <v>50</v>
      </c>
      <c r="D274" s="34">
        <v>3.3568500000000001</v>
      </c>
      <c r="E274" s="35">
        <f t="shared" si="151"/>
        <v>167.8425</v>
      </c>
      <c r="F274" s="35">
        <f t="shared" si="152"/>
        <v>193.01887499999998</v>
      </c>
      <c r="G274" s="36">
        <f t="shared" si="153"/>
        <v>5.0184907499999998</v>
      </c>
      <c r="H274" s="34">
        <f t="shared" si="154"/>
        <v>250.92453749999999</v>
      </c>
      <c r="I274" s="34">
        <v>9.152000000000001</v>
      </c>
      <c r="J274" s="34">
        <f t="shared" si="160"/>
        <v>10.067200000000001</v>
      </c>
      <c r="K274" s="37">
        <f>(J274-G274)/J274</f>
        <v>0.50150083935950418</v>
      </c>
      <c r="L274" s="36">
        <f>J274*C274</f>
        <v>503.36000000000007</v>
      </c>
      <c r="M274" t="e">
        <f>VLOOKUP(A274,[1]Feuil4!$A:$B,2,FALSE)</f>
        <v>#N/A</v>
      </c>
    </row>
    <row r="275" spans="1:13" customFormat="1" hidden="1" x14ac:dyDescent="0.3">
      <c r="A275" s="39"/>
      <c r="B275" s="3" t="s">
        <v>15</v>
      </c>
      <c r="C275" s="5"/>
      <c r="D275" s="9"/>
      <c r="E275" s="6"/>
      <c r="F275" s="6"/>
      <c r="G275" s="9"/>
      <c r="H275" s="9"/>
      <c r="I275" s="9"/>
      <c r="J275" s="9"/>
      <c r="K275" s="10"/>
      <c r="L275" s="30"/>
    </row>
    <row r="276" spans="1:13" x14ac:dyDescent="0.3">
      <c r="A276" s="39" t="s">
        <v>1846</v>
      </c>
      <c r="B276" s="32" t="s">
        <v>331</v>
      </c>
      <c r="C276" s="33">
        <v>300</v>
      </c>
      <c r="D276" s="34">
        <v>0.71428571428571397</v>
      </c>
      <c r="E276" s="35">
        <f t="shared" ref="E276:E284" si="162">D276*C276</f>
        <v>214.28571428571419</v>
      </c>
      <c r="F276" s="35">
        <f t="shared" ref="F276:F284" si="163">E276*1.15</f>
        <v>246.4285714285713</v>
      </c>
      <c r="G276" s="36">
        <f t="shared" ref="G276:G284" si="164">(D276*1.15)*1.3</f>
        <v>1.0678571428571422</v>
      </c>
      <c r="H276" s="34">
        <f t="shared" ref="H276:H284" si="165">G276*C276</f>
        <v>320.35714285714266</v>
      </c>
      <c r="I276" s="34">
        <v>2.8160000000000003</v>
      </c>
      <c r="J276" s="34">
        <f t="shared" ref="J276:J284" si="166">I276*1.1</f>
        <v>3.0976000000000004</v>
      </c>
      <c r="K276" s="37">
        <f t="shared" ref="K276:K284" si="167">(J276-G276)/J276</f>
        <v>0.65526306080283381</v>
      </c>
      <c r="L276" s="36">
        <f>J276*C276</f>
        <v>929.28000000000009</v>
      </c>
      <c r="M276" t="e">
        <f>VLOOKUP(A276,[1]Feuil4!$A:$B,2,FALSE)</f>
        <v>#N/A</v>
      </c>
    </row>
    <row r="277" spans="1:13" x14ac:dyDescent="0.3">
      <c r="A277" s="39" t="s">
        <v>1847</v>
      </c>
      <c r="B277" s="18" t="s">
        <v>332</v>
      </c>
      <c r="C277" s="19">
        <v>300</v>
      </c>
      <c r="D277" s="20">
        <v>0.70035000000000003</v>
      </c>
      <c r="E277" s="21">
        <f t="shared" si="162"/>
        <v>210.10500000000002</v>
      </c>
      <c r="F277" s="21">
        <f t="shared" si="163"/>
        <v>241.62075000000002</v>
      </c>
      <c r="G277" s="28">
        <f t="shared" si="164"/>
        <v>1.0470232500000001</v>
      </c>
      <c r="H277" s="20">
        <f t="shared" si="165"/>
        <v>314.10697500000003</v>
      </c>
      <c r="I277" s="20">
        <v>1.0912000000000002</v>
      </c>
      <c r="J277" s="20">
        <f t="shared" si="166"/>
        <v>1.2003200000000003</v>
      </c>
      <c r="K277" s="22">
        <f t="shared" si="167"/>
        <v>0.12771323480405239</v>
      </c>
      <c r="L277" s="27">
        <f>J277*C277</f>
        <v>360.09600000000006</v>
      </c>
      <c r="M277" t="e">
        <f>VLOOKUP(A277,[1]Feuil4!$A:$B,2,FALSE)</f>
        <v>#N/A</v>
      </c>
    </row>
    <row r="278" spans="1:13" x14ac:dyDescent="0.3">
      <c r="A278" s="39" t="s">
        <v>1848</v>
      </c>
      <c r="B278" s="32" t="s">
        <v>333</v>
      </c>
      <c r="C278" s="33">
        <v>300</v>
      </c>
      <c r="D278" s="34">
        <v>0.74970000000000003</v>
      </c>
      <c r="E278" s="35">
        <f t="shared" si="162"/>
        <v>224.91</v>
      </c>
      <c r="F278" s="35">
        <f t="shared" si="163"/>
        <v>258.6465</v>
      </c>
      <c r="G278" s="36">
        <f t="shared" si="164"/>
        <v>1.1208015</v>
      </c>
      <c r="H278" s="34">
        <f t="shared" si="165"/>
        <v>336.24045000000001</v>
      </c>
      <c r="I278" s="34">
        <v>2.5344000000000002</v>
      </c>
      <c r="J278" s="34">
        <f t="shared" si="166"/>
        <v>2.7878400000000005</v>
      </c>
      <c r="K278" s="37">
        <f t="shared" si="167"/>
        <v>0.59796778150826457</v>
      </c>
      <c r="L278" s="36">
        <f>J278*C278</f>
        <v>836.3520000000002</v>
      </c>
      <c r="M278" t="e">
        <f>VLOOKUP(A278,[1]Feuil4!$A:$B,2,FALSE)</f>
        <v>#N/A</v>
      </c>
    </row>
    <row r="279" spans="1:13" x14ac:dyDescent="0.3">
      <c r="A279" s="39" t="s">
        <v>1849</v>
      </c>
      <c r="B279" s="18" t="s">
        <v>334</v>
      </c>
      <c r="C279" s="19">
        <v>300</v>
      </c>
      <c r="D279" s="20">
        <v>0.8337</v>
      </c>
      <c r="E279" s="21">
        <f t="shared" si="162"/>
        <v>250.10999999999999</v>
      </c>
      <c r="F279" s="21">
        <f t="shared" si="163"/>
        <v>287.62649999999996</v>
      </c>
      <c r="G279" s="28">
        <f t="shared" si="164"/>
        <v>1.2463815</v>
      </c>
      <c r="H279" s="20">
        <f t="shared" si="165"/>
        <v>373.91444999999999</v>
      </c>
      <c r="I279" s="20">
        <v>1.3728</v>
      </c>
      <c r="J279" s="20">
        <f t="shared" si="166"/>
        <v>1.5100800000000001</v>
      </c>
      <c r="K279" s="22">
        <f t="shared" si="167"/>
        <v>0.17462551652892566</v>
      </c>
      <c r="L279" s="27">
        <f>J279*C279</f>
        <v>453.024</v>
      </c>
      <c r="M279" t="e">
        <f>VLOOKUP(A279,[1]Feuil4!$A:$B,2,FALSE)</f>
        <v>#N/A</v>
      </c>
    </row>
    <row r="280" spans="1:13" x14ac:dyDescent="0.3">
      <c r="A280" s="39" t="s">
        <v>1850</v>
      </c>
      <c r="B280" s="32" t="s">
        <v>335</v>
      </c>
      <c r="C280" s="33">
        <v>300</v>
      </c>
      <c r="D280" s="34">
        <v>1.0835999999999999</v>
      </c>
      <c r="E280" s="35">
        <f t="shared" si="162"/>
        <v>325.08</v>
      </c>
      <c r="F280" s="35">
        <f t="shared" si="163"/>
        <v>373.84199999999993</v>
      </c>
      <c r="G280" s="36">
        <f t="shared" si="164"/>
        <v>1.6199819999999998</v>
      </c>
      <c r="H280" s="34">
        <f t="shared" si="165"/>
        <v>485.99459999999993</v>
      </c>
      <c r="I280" s="34">
        <v>2.1120000000000001</v>
      </c>
      <c r="J280" s="34">
        <f t="shared" si="166"/>
        <v>2.3232000000000004</v>
      </c>
      <c r="K280" s="37">
        <f t="shared" si="167"/>
        <v>0.30269369834710763</v>
      </c>
      <c r="L280" s="36">
        <f>J280*C280</f>
        <v>696.96000000000015</v>
      </c>
      <c r="M280" t="e">
        <f>VLOOKUP(A280,[1]Feuil4!$A:$B,2,FALSE)</f>
        <v>#N/A</v>
      </c>
    </row>
    <row r="281" spans="1:13" x14ac:dyDescent="0.3">
      <c r="A281" s="39" t="s">
        <v>1851</v>
      </c>
      <c r="B281" s="32" t="s">
        <v>336</v>
      </c>
      <c r="C281" s="33">
        <v>300</v>
      </c>
      <c r="D281" s="34">
        <v>1.41645</v>
      </c>
      <c r="E281" s="35">
        <f t="shared" si="162"/>
        <v>424.935</v>
      </c>
      <c r="F281" s="35">
        <f t="shared" si="163"/>
        <v>488.67524999999995</v>
      </c>
      <c r="G281" s="36">
        <f t="shared" si="164"/>
        <v>2.11759275</v>
      </c>
      <c r="H281" s="34">
        <f t="shared" si="165"/>
        <v>635.27782500000001</v>
      </c>
      <c r="I281" s="34">
        <v>2.7104000000000004</v>
      </c>
      <c r="J281" s="34">
        <f t="shared" si="166"/>
        <v>2.9814400000000005</v>
      </c>
      <c r="K281" s="37">
        <f t="shared" si="167"/>
        <v>0.28974161814425259</v>
      </c>
      <c r="L281" s="36">
        <f t="shared" ref="L281:L284" si="168">J281*C281</f>
        <v>894.43200000000013</v>
      </c>
      <c r="M281" t="e">
        <f>VLOOKUP(A281,[1]Feuil4!$A:$B,2,FALSE)</f>
        <v>#N/A</v>
      </c>
    </row>
    <row r="282" spans="1:13" x14ac:dyDescent="0.3">
      <c r="A282" s="39" t="s">
        <v>1852</v>
      </c>
      <c r="B282" s="32" t="s">
        <v>337</v>
      </c>
      <c r="C282" s="33">
        <v>300</v>
      </c>
      <c r="D282" s="34">
        <v>2.16615</v>
      </c>
      <c r="E282" s="35">
        <f t="shared" si="162"/>
        <v>649.84500000000003</v>
      </c>
      <c r="F282" s="35">
        <f t="shared" si="163"/>
        <v>747.32174999999995</v>
      </c>
      <c r="G282" s="36">
        <f t="shared" si="164"/>
        <v>3.2383942500000003</v>
      </c>
      <c r="H282" s="34">
        <f t="shared" si="165"/>
        <v>971.51827500000013</v>
      </c>
      <c r="I282" s="34">
        <v>4.0831999999999997</v>
      </c>
      <c r="J282" s="34">
        <f t="shared" si="166"/>
        <v>4.4915200000000004</v>
      </c>
      <c r="K282" s="37">
        <f t="shared" si="167"/>
        <v>0.27899814539398687</v>
      </c>
      <c r="L282" s="36">
        <f t="shared" si="168"/>
        <v>1347.4560000000001</v>
      </c>
      <c r="M282" t="e">
        <f>VLOOKUP(A282,[1]Feuil4!$A:$B,2,FALSE)</f>
        <v>#N/A</v>
      </c>
    </row>
    <row r="283" spans="1:13" x14ac:dyDescent="0.3">
      <c r="A283" s="39" t="s">
        <v>1853</v>
      </c>
      <c r="B283" s="32" t="s">
        <v>338</v>
      </c>
      <c r="C283" s="33">
        <v>100</v>
      </c>
      <c r="D283" s="34">
        <v>3.3337500000000002</v>
      </c>
      <c r="E283" s="35">
        <f t="shared" si="162"/>
        <v>333.375</v>
      </c>
      <c r="F283" s="35">
        <f t="shared" si="163"/>
        <v>383.38124999999997</v>
      </c>
      <c r="G283" s="36">
        <f t="shared" si="164"/>
        <v>4.9839562500000003</v>
      </c>
      <c r="H283" s="34">
        <f t="shared" si="165"/>
        <v>498.39562500000005</v>
      </c>
      <c r="I283" s="34">
        <v>5.9136000000000015</v>
      </c>
      <c r="J283" s="34">
        <f t="shared" si="166"/>
        <v>6.5049600000000023</v>
      </c>
      <c r="K283" s="37">
        <f t="shared" si="167"/>
        <v>0.23382215263429773</v>
      </c>
      <c r="L283" s="36">
        <f t="shared" si="168"/>
        <v>650.49600000000021</v>
      </c>
      <c r="M283" t="e">
        <f>VLOOKUP(A283,[1]Feuil4!$A:$B,2,FALSE)</f>
        <v>#N/A</v>
      </c>
    </row>
    <row r="284" spans="1:13" x14ac:dyDescent="0.3">
      <c r="A284" s="39" t="s">
        <v>1854</v>
      </c>
      <c r="B284" s="18" t="s">
        <v>339</v>
      </c>
      <c r="C284" s="19">
        <v>50</v>
      </c>
      <c r="D284" s="20">
        <v>5.8338000000000001</v>
      </c>
      <c r="E284" s="21">
        <f t="shared" si="162"/>
        <v>291.69</v>
      </c>
      <c r="F284" s="21">
        <f t="shared" si="163"/>
        <v>335.44349999999997</v>
      </c>
      <c r="G284" s="28">
        <f t="shared" si="164"/>
        <v>8.7215309999999988</v>
      </c>
      <c r="H284" s="20">
        <f t="shared" si="165"/>
        <v>436.07654999999994</v>
      </c>
      <c r="I284" s="20">
        <v>9.152000000000001</v>
      </c>
      <c r="J284" s="20">
        <f t="shared" si="166"/>
        <v>10.067200000000001</v>
      </c>
      <c r="K284" s="22">
        <f t="shared" si="167"/>
        <v>0.13366864669421513</v>
      </c>
      <c r="L284" s="27">
        <f t="shared" si="168"/>
        <v>503.36000000000007</v>
      </c>
      <c r="M284" t="e">
        <f>VLOOKUP(A284,[1]Feuil4!$A:$B,2,FALSE)</f>
        <v>#N/A</v>
      </c>
    </row>
    <row r="285" spans="1:13" customFormat="1" hidden="1" x14ac:dyDescent="0.3">
      <c r="A285" s="39"/>
      <c r="B285" s="3" t="s">
        <v>16</v>
      </c>
      <c r="C285" s="5"/>
      <c r="D285" s="9"/>
      <c r="E285" s="6"/>
      <c r="F285" s="6"/>
      <c r="G285" s="9"/>
      <c r="H285" s="9"/>
      <c r="I285" s="9"/>
      <c r="J285" s="9"/>
      <c r="K285" s="10"/>
      <c r="L285" s="30"/>
    </row>
    <row r="286" spans="1:13" x14ac:dyDescent="0.3">
      <c r="A286" s="39" t="s">
        <v>1855</v>
      </c>
      <c r="B286" s="18" t="s">
        <v>340</v>
      </c>
      <c r="C286" s="19">
        <v>300</v>
      </c>
      <c r="D286" s="20">
        <v>0.71428571428571397</v>
      </c>
      <c r="E286" s="21">
        <f t="shared" ref="E286:E294" si="169">D286*C286</f>
        <v>214.28571428571419</v>
      </c>
      <c r="F286" s="21">
        <f t="shared" ref="F286:F294" si="170">E286*1.15</f>
        <v>246.4285714285713</v>
      </c>
      <c r="G286" s="28">
        <f t="shared" ref="G286:G294" si="171">(D286*1.15)*1.3</f>
        <v>1.0678571428571422</v>
      </c>
      <c r="H286" s="20">
        <f t="shared" ref="H286:H294" si="172">G286*C286</f>
        <v>320.35714285714266</v>
      </c>
      <c r="I286" s="20"/>
      <c r="J286" s="20"/>
      <c r="K286" s="22"/>
      <c r="L286" s="27"/>
      <c r="M286" t="e">
        <f>VLOOKUP(A286,[1]Feuil4!$A:$B,2,FALSE)</f>
        <v>#N/A</v>
      </c>
    </row>
    <row r="287" spans="1:13" x14ac:dyDescent="0.3">
      <c r="A287" s="39" t="s">
        <v>1856</v>
      </c>
      <c r="B287" s="18" t="s">
        <v>341</v>
      </c>
      <c r="C287" s="19">
        <v>300</v>
      </c>
      <c r="D287" s="20">
        <v>0.70035000000000003</v>
      </c>
      <c r="E287" s="21">
        <f t="shared" si="169"/>
        <v>210.10500000000002</v>
      </c>
      <c r="F287" s="21">
        <f t="shared" si="170"/>
        <v>241.62075000000002</v>
      </c>
      <c r="G287" s="28">
        <f t="shared" si="171"/>
        <v>1.0470232500000001</v>
      </c>
      <c r="H287" s="20">
        <f t="shared" si="172"/>
        <v>314.10697500000003</v>
      </c>
      <c r="I287" s="20">
        <v>1.1616</v>
      </c>
      <c r="J287" s="20">
        <f t="shared" ref="J287:J294" si="173">I287*1.1</f>
        <v>1.27776</v>
      </c>
      <c r="K287" s="22">
        <f t="shared" ref="K287:K294" si="174">(J287-G287)/J287</f>
        <v>0.18057909936138236</v>
      </c>
      <c r="L287" s="27">
        <f>J287*C287</f>
        <v>383.32799999999997</v>
      </c>
      <c r="M287" t="e">
        <f>VLOOKUP(A287,[1]Feuil4!$A:$B,2,FALSE)</f>
        <v>#N/A</v>
      </c>
    </row>
    <row r="288" spans="1:13" x14ac:dyDescent="0.3">
      <c r="A288" s="39" t="s">
        <v>1857</v>
      </c>
      <c r="B288" s="32" t="s">
        <v>342</v>
      </c>
      <c r="C288" s="33">
        <v>300</v>
      </c>
      <c r="D288" s="34">
        <v>0.84126984126984095</v>
      </c>
      <c r="E288" s="35">
        <f t="shared" si="169"/>
        <v>252.38095238095229</v>
      </c>
      <c r="F288" s="35">
        <f t="shared" si="170"/>
        <v>290.23809523809513</v>
      </c>
      <c r="G288" s="36">
        <f t="shared" si="171"/>
        <v>1.2576984126984121</v>
      </c>
      <c r="H288" s="34">
        <f t="shared" si="172"/>
        <v>377.30952380952363</v>
      </c>
      <c r="I288" s="34">
        <v>3.4848000000000003</v>
      </c>
      <c r="J288" s="34">
        <f t="shared" si="173"/>
        <v>3.8332800000000007</v>
      </c>
      <c r="K288" s="37">
        <f t="shared" si="174"/>
        <v>0.67190019703793824</v>
      </c>
      <c r="L288" s="36">
        <f t="shared" ref="L288:L291" si="175">J288*C288</f>
        <v>1149.9840000000002</v>
      </c>
      <c r="M288" t="e">
        <f>VLOOKUP(A288,[1]Feuil4!$A:$B,2,FALSE)</f>
        <v>#N/A</v>
      </c>
    </row>
    <row r="289" spans="1:13" x14ac:dyDescent="0.3">
      <c r="A289" s="39" t="s">
        <v>1858</v>
      </c>
      <c r="B289" s="32" t="s">
        <v>343</v>
      </c>
      <c r="C289" s="33">
        <v>300</v>
      </c>
      <c r="D289" s="34">
        <v>0.8337</v>
      </c>
      <c r="E289" s="35">
        <f t="shared" si="169"/>
        <v>250.10999999999999</v>
      </c>
      <c r="F289" s="35">
        <f t="shared" si="170"/>
        <v>287.62649999999996</v>
      </c>
      <c r="G289" s="36">
        <f t="shared" si="171"/>
        <v>1.2463815</v>
      </c>
      <c r="H289" s="34">
        <f t="shared" si="172"/>
        <v>373.91444999999999</v>
      </c>
      <c r="I289" s="34">
        <v>1.6192</v>
      </c>
      <c r="J289" s="34">
        <f t="shared" si="173"/>
        <v>1.78112</v>
      </c>
      <c r="K289" s="37">
        <f t="shared" si="174"/>
        <v>0.30022598140495865</v>
      </c>
      <c r="L289" s="36">
        <f t="shared" si="175"/>
        <v>534.33600000000001</v>
      </c>
      <c r="M289" t="e">
        <f>VLOOKUP(A289,[1]Feuil4!$A:$B,2,FALSE)</f>
        <v>#N/A</v>
      </c>
    </row>
    <row r="290" spans="1:13" x14ac:dyDescent="0.3">
      <c r="A290" s="39" t="s">
        <v>1859</v>
      </c>
      <c r="B290" s="32" t="s">
        <v>344</v>
      </c>
      <c r="C290" s="33">
        <v>300</v>
      </c>
      <c r="D290" s="34">
        <v>1.0835999999999999</v>
      </c>
      <c r="E290" s="35">
        <f t="shared" si="169"/>
        <v>325.08</v>
      </c>
      <c r="F290" s="35">
        <f t="shared" si="170"/>
        <v>373.84199999999993</v>
      </c>
      <c r="G290" s="36">
        <f t="shared" si="171"/>
        <v>1.6199819999999998</v>
      </c>
      <c r="H290" s="34">
        <f t="shared" si="172"/>
        <v>485.99459999999993</v>
      </c>
      <c r="I290" s="34">
        <v>2.1120000000000001</v>
      </c>
      <c r="J290" s="34">
        <f t="shared" si="173"/>
        <v>2.3232000000000004</v>
      </c>
      <c r="K290" s="37">
        <f t="shared" si="174"/>
        <v>0.30269369834710763</v>
      </c>
      <c r="L290" s="36">
        <f t="shared" si="175"/>
        <v>696.96000000000015</v>
      </c>
      <c r="M290" t="e">
        <f>VLOOKUP(A290,[1]Feuil4!$A:$B,2,FALSE)</f>
        <v>#N/A</v>
      </c>
    </row>
    <row r="291" spans="1:13" x14ac:dyDescent="0.3">
      <c r="A291" s="39" t="s">
        <v>1860</v>
      </c>
      <c r="B291" s="32" t="s">
        <v>345</v>
      </c>
      <c r="C291" s="33">
        <v>300</v>
      </c>
      <c r="D291" s="34">
        <v>1.41645</v>
      </c>
      <c r="E291" s="35">
        <f t="shared" si="169"/>
        <v>424.935</v>
      </c>
      <c r="F291" s="35">
        <f t="shared" si="170"/>
        <v>488.67524999999995</v>
      </c>
      <c r="G291" s="36">
        <f t="shared" si="171"/>
        <v>2.11759275</v>
      </c>
      <c r="H291" s="34">
        <f t="shared" si="172"/>
        <v>635.27782500000001</v>
      </c>
      <c r="I291" s="34">
        <v>4.4352000000000009</v>
      </c>
      <c r="J291" s="34">
        <f t="shared" si="173"/>
        <v>4.8787200000000013</v>
      </c>
      <c r="K291" s="37">
        <f t="shared" si="174"/>
        <v>0.56595321108815433</v>
      </c>
      <c r="L291" s="36">
        <f t="shared" si="175"/>
        <v>1463.6160000000004</v>
      </c>
      <c r="M291" t="e">
        <f>VLOOKUP(A291,[1]Feuil4!$A:$B,2,FALSE)</f>
        <v>#N/A</v>
      </c>
    </row>
    <row r="292" spans="1:13" x14ac:dyDescent="0.3">
      <c r="A292" s="39" t="s">
        <v>1861</v>
      </c>
      <c r="B292" s="32" t="s">
        <v>346</v>
      </c>
      <c r="C292" s="33">
        <v>300</v>
      </c>
      <c r="D292" s="34">
        <v>2.16615</v>
      </c>
      <c r="E292" s="35">
        <f t="shared" si="169"/>
        <v>649.84500000000003</v>
      </c>
      <c r="F292" s="35">
        <f t="shared" si="170"/>
        <v>747.32174999999995</v>
      </c>
      <c r="G292" s="36">
        <f t="shared" si="171"/>
        <v>3.2383942500000003</v>
      </c>
      <c r="H292" s="34">
        <f t="shared" si="172"/>
        <v>971.51827500000013</v>
      </c>
      <c r="I292" s="34">
        <v>3.9424000000000001</v>
      </c>
      <c r="J292" s="34">
        <f t="shared" si="173"/>
        <v>4.3366400000000001</v>
      </c>
      <c r="K292" s="37">
        <f t="shared" si="174"/>
        <v>0.2532480791580578</v>
      </c>
      <c r="L292" s="36">
        <f>J292*C292</f>
        <v>1300.992</v>
      </c>
      <c r="M292" t="e">
        <f>VLOOKUP(A292,[1]Feuil4!$A:$B,2,FALSE)</f>
        <v>#N/A</v>
      </c>
    </row>
    <row r="293" spans="1:13" x14ac:dyDescent="0.3">
      <c r="A293" s="39" t="s">
        <v>1862</v>
      </c>
      <c r="B293" s="32" t="s">
        <v>347</v>
      </c>
      <c r="C293" s="33">
        <v>100</v>
      </c>
      <c r="D293" s="34">
        <v>3.3337500000000002</v>
      </c>
      <c r="E293" s="35">
        <f t="shared" si="169"/>
        <v>333.375</v>
      </c>
      <c r="F293" s="35">
        <f t="shared" si="170"/>
        <v>383.38124999999997</v>
      </c>
      <c r="G293" s="36">
        <f t="shared" si="171"/>
        <v>4.9839562500000003</v>
      </c>
      <c r="H293" s="34">
        <f t="shared" si="172"/>
        <v>498.39562500000005</v>
      </c>
      <c r="I293" s="34">
        <v>8.8000000000000007</v>
      </c>
      <c r="J293" s="34">
        <f t="shared" si="173"/>
        <v>9.6800000000000015</v>
      </c>
      <c r="K293" s="37">
        <f t="shared" si="174"/>
        <v>0.48512848657024799</v>
      </c>
      <c r="L293" s="36">
        <f t="shared" ref="L293:L294" si="176">J293*C293</f>
        <v>968.00000000000011</v>
      </c>
      <c r="M293" t="e">
        <f>VLOOKUP(A293,[1]Feuil4!$A:$B,2,FALSE)</f>
        <v>#N/A</v>
      </c>
    </row>
    <row r="294" spans="1:13" x14ac:dyDescent="0.3">
      <c r="A294" s="39" t="s">
        <v>1863</v>
      </c>
      <c r="B294" s="32" t="s">
        <v>348</v>
      </c>
      <c r="C294" s="33">
        <v>50</v>
      </c>
      <c r="D294" s="34">
        <v>5.8338000000000001</v>
      </c>
      <c r="E294" s="35">
        <f t="shared" si="169"/>
        <v>291.69</v>
      </c>
      <c r="F294" s="35">
        <f t="shared" si="170"/>
        <v>335.44349999999997</v>
      </c>
      <c r="G294" s="36">
        <f t="shared" si="171"/>
        <v>8.7215309999999988</v>
      </c>
      <c r="H294" s="34">
        <f t="shared" si="172"/>
        <v>436.07654999999994</v>
      </c>
      <c r="I294" s="34">
        <v>12.32</v>
      </c>
      <c r="J294" s="34">
        <f t="shared" si="173"/>
        <v>13.552000000000001</v>
      </c>
      <c r="K294" s="37">
        <f t="shared" si="174"/>
        <v>0.35643956611570266</v>
      </c>
      <c r="L294" s="36">
        <f t="shared" si="176"/>
        <v>677.6</v>
      </c>
      <c r="M294" t="e">
        <f>VLOOKUP(A294,[1]Feuil4!$A:$B,2,FALSE)</f>
        <v>#N/A</v>
      </c>
    </row>
    <row r="295" spans="1:13" customFormat="1" hidden="1" x14ac:dyDescent="0.3">
      <c r="A295" s="39"/>
      <c r="B295" s="3" t="s">
        <v>17</v>
      </c>
      <c r="C295" s="5"/>
      <c r="D295" s="9"/>
      <c r="E295" s="6"/>
      <c r="F295" s="6"/>
      <c r="G295" s="9"/>
      <c r="H295" s="9"/>
      <c r="I295" s="9"/>
      <c r="J295" s="9"/>
      <c r="K295" s="10"/>
      <c r="L295" s="30"/>
    </row>
    <row r="296" spans="1:13" x14ac:dyDescent="0.3">
      <c r="A296" s="39" t="s">
        <v>1969</v>
      </c>
      <c r="B296" s="18" t="s">
        <v>349</v>
      </c>
      <c r="C296" s="19">
        <v>300</v>
      </c>
      <c r="D296" s="20">
        <v>0.82539682539682502</v>
      </c>
      <c r="E296" s="21">
        <f t="shared" ref="E296:E305" si="177">D296*C296</f>
        <v>247.61904761904751</v>
      </c>
      <c r="F296" s="21">
        <f t="shared" ref="F296:F305" si="178">E296*1.15</f>
        <v>284.76190476190459</v>
      </c>
      <c r="G296" s="28">
        <f t="shared" ref="G296:G305" si="179">(D296*1.15)*1.3</f>
        <v>1.2339682539682533</v>
      </c>
      <c r="H296" s="20">
        <f t="shared" ref="H296:H305" si="180">G296*C296</f>
        <v>370.19047619047598</v>
      </c>
      <c r="I296" s="20"/>
      <c r="J296" s="20"/>
      <c r="K296" s="22"/>
      <c r="L296" s="27"/>
      <c r="M296" t="e">
        <f>VLOOKUP(A296,[1]Feuil4!$A:$B,2,FALSE)</f>
        <v>#N/A</v>
      </c>
    </row>
    <row r="297" spans="1:13" x14ac:dyDescent="0.3">
      <c r="A297" s="39" t="s">
        <v>1970</v>
      </c>
      <c r="B297" s="32" t="s">
        <v>350</v>
      </c>
      <c r="C297" s="33">
        <v>300</v>
      </c>
      <c r="D297" s="34">
        <v>0.8337</v>
      </c>
      <c r="E297" s="35">
        <f t="shared" si="177"/>
        <v>250.10999999999999</v>
      </c>
      <c r="F297" s="35">
        <f t="shared" si="178"/>
        <v>287.62649999999996</v>
      </c>
      <c r="G297" s="36">
        <f t="shared" si="179"/>
        <v>1.2463815</v>
      </c>
      <c r="H297" s="34">
        <f t="shared" si="180"/>
        <v>373.91444999999999</v>
      </c>
      <c r="I297" s="34">
        <v>1.76</v>
      </c>
      <c r="J297" s="34">
        <f>I297*1.1</f>
        <v>1.9360000000000002</v>
      </c>
      <c r="K297" s="37">
        <f>(J297-G297)/J297</f>
        <v>0.35620790289256204</v>
      </c>
      <c r="L297" s="36">
        <f>J297*C297</f>
        <v>580.80000000000007</v>
      </c>
      <c r="M297" t="e">
        <f>VLOOKUP(A297,[1]Feuil4!$A:$B,2,FALSE)</f>
        <v>#N/A</v>
      </c>
    </row>
    <row r="298" spans="1:13" x14ac:dyDescent="0.3">
      <c r="A298" s="39" t="s">
        <v>1971</v>
      </c>
      <c r="B298" s="18" t="s">
        <v>351</v>
      </c>
      <c r="C298" s="19">
        <v>300</v>
      </c>
      <c r="D298" s="20">
        <v>1.2492063492063501</v>
      </c>
      <c r="E298" s="21">
        <f t="shared" si="177"/>
        <v>374.76190476190504</v>
      </c>
      <c r="F298" s="21">
        <f t="shared" si="178"/>
        <v>430.97619047619077</v>
      </c>
      <c r="G298" s="28">
        <f t="shared" si="179"/>
        <v>1.8675634920634934</v>
      </c>
      <c r="H298" s="20">
        <f t="shared" si="180"/>
        <v>560.26904761904802</v>
      </c>
      <c r="I298" s="20"/>
      <c r="J298" s="20"/>
      <c r="K298" s="22"/>
      <c r="L298" s="27"/>
      <c r="M298" t="e">
        <f>VLOOKUP(A298,[1]Feuil4!$A:$B,2,FALSE)</f>
        <v>#N/A</v>
      </c>
    </row>
    <row r="299" spans="1:13" x14ac:dyDescent="0.3">
      <c r="A299" s="39" t="s">
        <v>1972</v>
      </c>
      <c r="B299" s="32" t="s">
        <v>352</v>
      </c>
      <c r="C299" s="33">
        <v>300</v>
      </c>
      <c r="D299" s="34">
        <v>1.0835999999999999</v>
      </c>
      <c r="E299" s="35">
        <f t="shared" si="177"/>
        <v>325.08</v>
      </c>
      <c r="F299" s="35">
        <f t="shared" si="178"/>
        <v>373.84199999999993</v>
      </c>
      <c r="G299" s="36">
        <f t="shared" si="179"/>
        <v>1.6199819999999998</v>
      </c>
      <c r="H299" s="34">
        <f t="shared" si="180"/>
        <v>485.99459999999993</v>
      </c>
      <c r="I299" s="34">
        <v>16.192</v>
      </c>
      <c r="J299" s="34">
        <f t="shared" ref="J299:J305" si="181">I299*1.1</f>
        <v>17.811200000000003</v>
      </c>
      <c r="K299" s="37">
        <f t="shared" ref="K299:K305" si="182">(J299-G299)/J299</f>
        <v>0.90904700413223138</v>
      </c>
      <c r="L299" s="36">
        <f>J299*C299</f>
        <v>5343.3600000000006</v>
      </c>
      <c r="M299" t="e">
        <f>VLOOKUP(A299,[1]Feuil4!$A:$B,2,FALSE)</f>
        <v>#N/A</v>
      </c>
    </row>
    <row r="300" spans="1:13" x14ac:dyDescent="0.3">
      <c r="A300" s="39" t="s">
        <v>1973</v>
      </c>
      <c r="B300" s="18" t="s">
        <v>353</v>
      </c>
      <c r="C300" s="19">
        <v>300</v>
      </c>
      <c r="D300" s="20">
        <v>1.2495000000000001</v>
      </c>
      <c r="E300" s="21">
        <f t="shared" si="177"/>
        <v>374.85</v>
      </c>
      <c r="F300" s="21">
        <f t="shared" si="178"/>
        <v>431.07749999999999</v>
      </c>
      <c r="G300" s="28">
        <f t="shared" si="179"/>
        <v>1.8680025</v>
      </c>
      <c r="H300" s="20">
        <f t="shared" si="180"/>
        <v>560.40075000000002</v>
      </c>
      <c r="I300" s="20">
        <v>2.1120000000000001</v>
      </c>
      <c r="J300" s="20">
        <f t="shared" si="181"/>
        <v>2.3232000000000004</v>
      </c>
      <c r="K300" s="22">
        <f t="shared" si="182"/>
        <v>0.19593556301652906</v>
      </c>
      <c r="L300" s="27">
        <f t="shared" ref="L300:L302" si="183">J300*C300</f>
        <v>696.96000000000015</v>
      </c>
      <c r="M300" t="e">
        <f>VLOOKUP(A300,[1]Feuil4!$A:$B,2,FALSE)</f>
        <v>#N/A</v>
      </c>
    </row>
    <row r="301" spans="1:13" x14ac:dyDescent="0.3">
      <c r="A301" s="39" t="s">
        <v>1974</v>
      </c>
      <c r="B301" s="32" t="s">
        <v>354</v>
      </c>
      <c r="C301" s="33">
        <v>300</v>
      </c>
      <c r="D301" s="34">
        <v>1.66635</v>
      </c>
      <c r="E301" s="35">
        <f t="shared" si="177"/>
        <v>499.90499999999997</v>
      </c>
      <c r="F301" s="35">
        <f t="shared" si="178"/>
        <v>574.89074999999991</v>
      </c>
      <c r="G301" s="36">
        <f t="shared" si="179"/>
        <v>2.4911932499999998</v>
      </c>
      <c r="H301" s="34">
        <f t="shared" si="180"/>
        <v>747.3579749999999</v>
      </c>
      <c r="I301" s="34">
        <v>3.1680000000000001</v>
      </c>
      <c r="J301" s="34">
        <f t="shared" si="181"/>
        <v>3.4848000000000003</v>
      </c>
      <c r="K301" s="37">
        <f t="shared" si="182"/>
        <v>0.28512590392561998</v>
      </c>
      <c r="L301" s="36">
        <f t="shared" si="183"/>
        <v>1045.44</v>
      </c>
      <c r="M301" t="e">
        <f>VLOOKUP(A301,[1]Feuil4!$A:$B,2,FALSE)</f>
        <v>#N/A</v>
      </c>
    </row>
    <row r="302" spans="1:13" x14ac:dyDescent="0.3">
      <c r="A302" s="39" t="s">
        <v>1975</v>
      </c>
      <c r="B302" s="18" t="s">
        <v>355</v>
      </c>
      <c r="C302" s="19">
        <v>300</v>
      </c>
      <c r="D302" s="20">
        <v>2.5000499999999999</v>
      </c>
      <c r="E302" s="21">
        <f t="shared" si="177"/>
        <v>750.01499999999999</v>
      </c>
      <c r="F302" s="21">
        <f t="shared" si="178"/>
        <v>862.51724999999988</v>
      </c>
      <c r="G302" s="28">
        <f t="shared" si="179"/>
        <v>3.7375747499999994</v>
      </c>
      <c r="H302" s="20">
        <f t="shared" si="180"/>
        <v>1121.2724249999999</v>
      </c>
      <c r="I302" s="20">
        <v>4.2240000000000002</v>
      </c>
      <c r="J302" s="20">
        <f t="shared" si="181"/>
        <v>4.6464000000000008</v>
      </c>
      <c r="K302" s="22">
        <f t="shared" si="182"/>
        <v>0.19559772081611596</v>
      </c>
      <c r="L302" s="27">
        <f t="shared" si="183"/>
        <v>1393.9200000000003</v>
      </c>
      <c r="M302" t="e">
        <f>VLOOKUP(A302,[1]Feuil4!$A:$B,2,FALSE)</f>
        <v>#N/A</v>
      </c>
    </row>
    <row r="303" spans="1:13" x14ac:dyDescent="0.3">
      <c r="A303" s="39" t="s">
        <v>1976</v>
      </c>
      <c r="B303" s="32" t="s">
        <v>356</v>
      </c>
      <c r="C303" s="33">
        <v>300</v>
      </c>
      <c r="D303" s="34">
        <v>3.3337500000000002</v>
      </c>
      <c r="E303" s="35">
        <f t="shared" si="177"/>
        <v>1000.1250000000001</v>
      </c>
      <c r="F303" s="35">
        <f t="shared" si="178"/>
        <v>1150.14375</v>
      </c>
      <c r="G303" s="36">
        <f t="shared" si="179"/>
        <v>4.9839562500000003</v>
      </c>
      <c r="H303" s="34">
        <f t="shared" si="180"/>
        <v>1495.1868750000001</v>
      </c>
      <c r="I303" s="34">
        <v>8.0960000000000001</v>
      </c>
      <c r="J303" s="34">
        <f t="shared" si="181"/>
        <v>8.9056000000000015</v>
      </c>
      <c r="K303" s="37">
        <f t="shared" si="182"/>
        <v>0.44035705061983477</v>
      </c>
      <c r="L303" s="36">
        <f t="shared" ref="L303:L305" si="184">J303*C303</f>
        <v>2671.6800000000003</v>
      </c>
      <c r="M303" t="e">
        <f>VLOOKUP(A303,[1]Feuil4!$A:$B,2,FALSE)</f>
        <v>#N/A</v>
      </c>
    </row>
    <row r="304" spans="1:13" x14ac:dyDescent="0.3">
      <c r="A304" s="39" t="s">
        <v>1977</v>
      </c>
      <c r="B304" s="32" t="s">
        <v>357</v>
      </c>
      <c r="C304" s="33">
        <v>100</v>
      </c>
      <c r="D304" s="34">
        <v>5.4999000000000002</v>
      </c>
      <c r="E304" s="35">
        <f t="shared" si="177"/>
        <v>549.99</v>
      </c>
      <c r="F304" s="35">
        <f t="shared" si="178"/>
        <v>632.48849999999993</v>
      </c>
      <c r="G304" s="36">
        <f t="shared" si="179"/>
        <v>8.222350500000001</v>
      </c>
      <c r="H304" s="34">
        <f t="shared" si="180"/>
        <v>822.23505000000011</v>
      </c>
      <c r="I304" s="34">
        <v>11.264000000000001</v>
      </c>
      <c r="J304" s="34">
        <f t="shared" si="181"/>
        <v>12.390400000000001</v>
      </c>
      <c r="K304" s="37">
        <f t="shared" si="182"/>
        <v>0.33639345783832642</v>
      </c>
      <c r="L304" s="36">
        <f t="shared" si="184"/>
        <v>1239.0400000000002</v>
      </c>
      <c r="M304" t="e">
        <f>VLOOKUP(A304,[1]Feuil4!$A:$B,2,FALSE)</f>
        <v>#N/A</v>
      </c>
    </row>
    <row r="305" spans="1:13" x14ac:dyDescent="0.3">
      <c r="A305" s="39" t="s">
        <v>1978</v>
      </c>
      <c r="B305" s="32" t="s">
        <v>358</v>
      </c>
      <c r="C305" s="33">
        <v>50</v>
      </c>
      <c r="D305" s="34">
        <v>9.6662999999999997</v>
      </c>
      <c r="E305" s="35">
        <f t="shared" si="177"/>
        <v>483.315</v>
      </c>
      <c r="F305" s="35">
        <f t="shared" si="178"/>
        <v>555.81224999999995</v>
      </c>
      <c r="G305" s="36">
        <f t="shared" si="179"/>
        <v>14.4511185</v>
      </c>
      <c r="H305" s="34">
        <f t="shared" si="180"/>
        <v>722.555925</v>
      </c>
      <c r="I305" s="34">
        <v>51.744000000000007</v>
      </c>
      <c r="J305" s="34">
        <f t="shared" si="181"/>
        <v>56.918400000000013</v>
      </c>
      <c r="K305" s="37">
        <f t="shared" si="182"/>
        <v>0.74610813902007089</v>
      </c>
      <c r="L305" s="36">
        <f t="shared" si="184"/>
        <v>2845.9200000000005</v>
      </c>
      <c r="M305" t="e">
        <f>VLOOKUP(A305,[1]Feuil4!$A:$B,2,FALSE)</f>
        <v>#N/A</v>
      </c>
    </row>
    <row r="306" spans="1:13" customFormat="1" hidden="1" x14ac:dyDescent="0.3">
      <c r="A306" s="39"/>
      <c r="B306" s="3" t="s">
        <v>18</v>
      </c>
      <c r="C306" s="5"/>
      <c r="D306" s="9"/>
      <c r="E306" s="6"/>
      <c r="F306" s="6"/>
      <c r="G306" s="9"/>
      <c r="H306" s="9"/>
      <c r="I306" s="9"/>
      <c r="J306" s="9"/>
      <c r="K306" s="10"/>
      <c r="L306" s="30"/>
    </row>
    <row r="307" spans="1:13" x14ac:dyDescent="0.3">
      <c r="A307" s="39" t="s">
        <v>1389</v>
      </c>
      <c r="B307" s="18" t="s">
        <v>359</v>
      </c>
      <c r="C307" s="19">
        <v>300</v>
      </c>
      <c r="D307" s="20">
        <v>0.326186168</v>
      </c>
      <c r="E307" s="21">
        <f t="shared" ref="E307:E320" si="185">D307*C307</f>
        <v>97.855850399999994</v>
      </c>
      <c r="F307" s="21">
        <f t="shared" ref="F307:F320" si="186">E307*1.15</f>
        <v>112.53422795999998</v>
      </c>
      <c r="G307" s="28">
        <f t="shared" ref="G307:G320" si="187">(D307*1.15)*1.3</f>
        <v>0.48764832115999995</v>
      </c>
      <c r="H307" s="20">
        <f t="shared" ref="H307:H320" si="188">G307*C307</f>
        <v>146.294496348</v>
      </c>
      <c r="I307" s="20">
        <v>0.49280000000000002</v>
      </c>
      <c r="J307" s="20">
        <f t="shared" ref="J307:J320" si="189">I307*1.1</f>
        <v>0.54208000000000001</v>
      </c>
      <c r="K307" s="22">
        <f t="shared" ref="K307:K320" si="190">(J307-G307)/J307</f>
        <v>0.10041263068181827</v>
      </c>
      <c r="L307" s="27">
        <f t="shared" ref="L307:L311" si="191">J307*C307</f>
        <v>162.624</v>
      </c>
      <c r="M307" t="e">
        <f>VLOOKUP(A307,[1]Feuil4!$A:$B,2,FALSE)</f>
        <v>#N/A</v>
      </c>
    </row>
    <row r="308" spans="1:13" x14ac:dyDescent="0.3">
      <c r="A308" s="39" t="s">
        <v>1390</v>
      </c>
      <c r="B308" s="18" t="s">
        <v>360</v>
      </c>
      <c r="C308" s="19">
        <v>300</v>
      </c>
      <c r="D308" s="20">
        <v>0.4662</v>
      </c>
      <c r="E308" s="21">
        <f t="shared" si="185"/>
        <v>139.86000000000001</v>
      </c>
      <c r="F308" s="21">
        <f t="shared" si="186"/>
        <v>160.839</v>
      </c>
      <c r="G308" s="28">
        <f t="shared" si="187"/>
        <v>0.69696900000000006</v>
      </c>
      <c r="H308" s="20">
        <f t="shared" si="188"/>
        <v>209.09070000000003</v>
      </c>
      <c r="I308" s="20">
        <v>0.63360000000000005</v>
      </c>
      <c r="J308" s="20">
        <f t="shared" si="189"/>
        <v>0.69696000000000013</v>
      </c>
      <c r="K308" s="22">
        <f t="shared" si="190"/>
        <v>-1.2913223140389309E-5</v>
      </c>
      <c r="L308" s="27">
        <f t="shared" si="191"/>
        <v>209.08800000000005</v>
      </c>
      <c r="M308" t="e">
        <f>VLOOKUP(A308,[1]Feuil4!$A:$B,2,FALSE)</f>
        <v>#N/A</v>
      </c>
    </row>
    <row r="309" spans="1:13" x14ac:dyDescent="0.3">
      <c r="A309" s="39" t="s">
        <v>1391</v>
      </c>
      <c r="B309" s="18" t="s">
        <v>361</v>
      </c>
      <c r="C309" s="19">
        <v>300</v>
      </c>
      <c r="D309" s="20">
        <v>0.4662</v>
      </c>
      <c r="E309" s="21">
        <f t="shared" si="185"/>
        <v>139.86000000000001</v>
      </c>
      <c r="F309" s="21">
        <f t="shared" si="186"/>
        <v>160.839</v>
      </c>
      <c r="G309" s="28">
        <f t="shared" si="187"/>
        <v>0.69696900000000006</v>
      </c>
      <c r="H309" s="20">
        <f t="shared" si="188"/>
        <v>209.09070000000003</v>
      </c>
      <c r="I309" s="20">
        <v>0.63360000000000005</v>
      </c>
      <c r="J309" s="20">
        <f t="shared" si="189"/>
        <v>0.69696000000000013</v>
      </c>
      <c r="K309" s="22">
        <f t="shared" si="190"/>
        <v>-1.2913223140389309E-5</v>
      </c>
      <c r="L309" s="27">
        <f t="shared" si="191"/>
        <v>209.08800000000005</v>
      </c>
      <c r="M309" t="e">
        <f>VLOOKUP(A309,[1]Feuil4!$A:$B,2,FALSE)</f>
        <v>#N/A</v>
      </c>
    </row>
    <row r="310" spans="1:13" x14ac:dyDescent="0.3">
      <c r="A310" s="39" t="s">
        <v>1392</v>
      </c>
      <c r="B310" s="32" t="s">
        <v>362</v>
      </c>
      <c r="C310" s="33">
        <v>300</v>
      </c>
      <c r="D310" s="34">
        <v>0.47111111111111098</v>
      </c>
      <c r="E310" s="35">
        <f t="shared" si="185"/>
        <v>141.33333333333329</v>
      </c>
      <c r="F310" s="35">
        <f t="shared" si="186"/>
        <v>162.53333333333327</v>
      </c>
      <c r="G310" s="36">
        <f t="shared" si="187"/>
        <v>0.70431111111111089</v>
      </c>
      <c r="H310" s="34">
        <f t="shared" si="188"/>
        <v>211.29333333333327</v>
      </c>
      <c r="I310" s="34">
        <v>0.84480000000000011</v>
      </c>
      <c r="J310" s="34">
        <f t="shared" si="189"/>
        <v>0.92928000000000022</v>
      </c>
      <c r="K310" s="37">
        <f t="shared" si="190"/>
        <v>0.24208945515763738</v>
      </c>
      <c r="L310" s="36">
        <f t="shared" si="191"/>
        <v>278.78400000000005</v>
      </c>
      <c r="M310" t="e">
        <f>VLOOKUP(A310,[1]Feuil4!$A:$B,2,FALSE)</f>
        <v>#N/A</v>
      </c>
    </row>
    <row r="311" spans="1:13" x14ac:dyDescent="0.3">
      <c r="A311" s="39" t="s">
        <v>1393</v>
      </c>
      <c r="B311" s="18" t="s">
        <v>363</v>
      </c>
      <c r="C311" s="19">
        <v>300</v>
      </c>
      <c r="D311" s="20">
        <v>0.47929396114285699</v>
      </c>
      <c r="E311" s="21">
        <f t="shared" si="185"/>
        <v>143.7881883428571</v>
      </c>
      <c r="F311" s="21">
        <f t="shared" si="186"/>
        <v>165.35641659428566</v>
      </c>
      <c r="G311" s="28">
        <f t="shared" si="187"/>
        <v>0.71654447190857118</v>
      </c>
      <c r="H311" s="20">
        <f t="shared" si="188"/>
        <v>214.96334157257135</v>
      </c>
      <c r="I311" s="20">
        <v>0.80959999999999999</v>
      </c>
      <c r="J311" s="20">
        <f t="shared" si="189"/>
        <v>0.89056000000000002</v>
      </c>
      <c r="K311" s="22">
        <f t="shared" si="190"/>
        <v>0.19540011688311718</v>
      </c>
      <c r="L311" s="27">
        <f t="shared" si="191"/>
        <v>267.16800000000001</v>
      </c>
      <c r="M311" t="e">
        <f>VLOOKUP(A311,[1]Feuil4!$A:$B,2,FALSE)</f>
        <v>#N/A</v>
      </c>
    </row>
    <row r="312" spans="1:13" x14ac:dyDescent="0.3">
      <c r="A312" s="39" t="s">
        <v>1394</v>
      </c>
      <c r="B312" s="32" t="s">
        <v>364</v>
      </c>
      <c r="C312" s="33">
        <v>300</v>
      </c>
      <c r="D312" s="34">
        <v>0.8337</v>
      </c>
      <c r="E312" s="35">
        <f t="shared" si="185"/>
        <v>250.10999999999999</v>
      </c>
      <c r="F312" s="35">
        <f t="shared" si="186"/>
        <v>287.62649999999996</v>
      </c>
      <c r="G312" s="36">
        <f t="shared" si="187"/>
        <v>1.2463815</v>
      </c>
      <c r="H312" s="34">
        <f t="shared" si="188"/>
        <v>373.91444999999999</v>
      </c>
      <c r="I312" s="34">
        <v>1.6544000000000003</v>
      </c>
      <c r="J312" s="34">
        <f t="shared" si="189"/>
        <v>1.8198400000000006</v>
      </c>
      <c r="K312" s="37">
        <f t="shared" si="190"/>
        <v>0.31511479031123635</v>
      </c>
      <c r="L312" s="36">
        <f>J312*C312</f>
        <v>545.95200000000023</v>
      </c>
      <c r="M312" t="e">
        <f>VLOOKUP(A312,[1]Feuil4!$A:$B,2,FALSE)</f>
        <v>#N/A</v>
      </c>
    </row>
    <row r="313" spans="1:13" x14ac:dyDescent="0.3">
      <c r="A313" s="39" t="s">
        <v>1395</v>
      </c>
      <c r="B313" s="18" t="s">
        <v>365</v>
      </c>
      <c r="C313" s="19">
        <v>300</v>
      </c>
      <c r="D313" s="20">
        <v>0.77396825396825397</v>
      </c>
      <c r="E313" s="21">
        <f t="shared" si="185"/>
        <v>232.1904761904762</v>
      </c>
      <c r="F313" s="21">
        <f t="shared" si="186"/>
        <v>267.01904761904763</v>
      </c>
      <c r="G313" s="28">
        <f t="shared" si="187"/>
        <v>1.1570825396825397</v>
      </c>
      <c r="H313" s="20">
        <f t="shared" si="188"/>
        <v>347.1247619047619</v>
      </c>
      <c r="I313" s="20">
        <v>1.3024000000000002</v>
      </c>
      <c r="J313" s="20">
        <f t="shared" si="189"/>
        <v>1.4326400000000004</v>
      </c>
      <c r="K313" s="22">
        <f t="shared" si="190"/>
        <v>0.1923424309787948</v>
      </c>
      <c r="L313" s="27">
        <f t="shared" ref="L313:L314" si="192">J313*C313</f>
        <v>429.79200000000009</v>
      </c>
      <c r="M313" t="e">
        <f>VLOOKUP(A313,[1]Feuil4!$A:$B,2,FALSE)</f>
        <v>#N/A</v>
      </c>
    </row>
    <row r="314" spans="1:13" x14ac:dyDescent="0.3">
      <c r="A314" s="39" t="s">
        <v>1396</v>
      </c>
      <c r="B314" s="18" t="s">
        <v>366</v>
      </c>
      <c r="C314" s="19">
        <v>300</v>
      </c>
      <c r="D314" s="20">
        <v>0.76221053542857298</v>
      </c>
      <c r="E314" s="21">
        <f t="shared" si="185"/>
        <v>228.66316062857189</v>
      </c>
      <c r="F314" s="21">
        <f t="shared" si="186"/>
        <v>262.96263472285767</v>
      </c>
      <c r="G314" s="28">
        <f t="shared" si="187"/>
        <v>1.1395047504657165</v>
      </c>
      <c r="H314" s="20">
        <f t="shared" si="188"/>
        <v>341.85142513971493</v>
      </c>
      <c r="I314" s="20">
        <v>1.2672000000000001</v>
      </c>
      <c r="J314" s="20">
        <f t="shared" si="189"/>
        <v>1.3939200000000003</v>
      </c>
      <c r="K314" s="22">
        <f t="shared" si="190"/>
        <v>0.18251782708784126</v>
      </c>
      <c r="L314" s="27">
        <f t="shared" si="192"/>
        <v>418.1760000000001</v>
      </c>
      <c r="M314" t="e">
        <f>VLOOKUP(A314,[1]Feuil4!$A:$B,2,FALSE)</f>
        <v>#N/A</v>
      </c>
    </row>
    <row r="315" spans="1:13" x14ac:dyDescent="0.3">
      <c r="A315" s="39" t="s">
        <v>1397</v>
      </c>
      <c r="B315" s="32" t="s">
        <v>367</v>
      </c>
      <c r="C315" s="33">
        <v>300</v>
      </c>
      <c r="D315" s="34">
        <v>0.99960000000000004</v>
      </c>
      <c r="E315" s="35">
        <f t="shared" si="185"/>
        <v>299.88</v>
      </c>
      <c r="F315" s="35">
        <f t="shared" si="186"/>
        <v>344.86199999999997</v>
      </c>
      <c r="G315" s="36">
        <f t="shared" si="187"/>
        <v>1.494402</v>
      </c>
      <c r="H315" s="34">
        <f t="shared" si="188"/>
        <v>448.32060000000001</v>
      </c>
      <c r="I315" s="34">
        <v>3.0272000000000006</v>
      </c>
      <c r="J315" s="34">
        <f t="shared" si="189"/>
        <v>3.3299200000000009</v>
      </c>
      <c r="K315" s="37">
        <f t="shared" si="190"/>
        <v>0.55121984912550459</v>
      </c>
      <c r="L315" s="36">
        <f>J315*C315</f>
        <v>998.97600000000023</v>
      </c>
      <c r="M315" t="e">
        <f>VLOOKUP(A315,[1]Feuil4!$A:$B,2,FALSE)</f>
        <v>#N/A</v>
      </c>
    </row>
    <row r="316" spans="1:13" x14ac:dyDescent="0.3">
      <c r="A316" s="39" t="s">
        <v>1398</v>
      </c>
      <c r="B316" s="32" t="s">
        <v>368</v>
      </c>
      <c r="C316" s="33">
        <v>300</v>
      </c>
      <c r="D316" s="34">
        <v>0.99960000000000004</v>
      </c>
      <c r="E316" s="35">
        <f t="shared" si="185"/>
        <v>299.88</v>
      </c>
      <c r="F316" s="35">
        <f t="shared" si="186"/>
        <v>344.86199999999997</v>
      </c>
      <c r="G316" s="36">
        <f t="shared" si="187"/>
        <v>1.494402</v>
      </c>
      <c r="H316" s="34">
        <f t="shared" si="188"/>
        <v>448.32060000000001</v>
      </c>
      <c r="I316" s="34">
        <v>1.8656000000000001</v>
      </c>
      <c r="J316" s="34">
        <f t="shared" si="189"/>
        <v>2.0521600000000002</v>
      </c>
      <c r="K316" s="37">
        <f t="shared" si="190"/>
        <v>0.27179069858100741</v>
      </c>
      <c r="L316" s="36">
        <f t="shared" ref="L316:L317" si="193">J316*C316</f>
        <v>615.64800000000002</v>
      </c>
      <c r="M316" t="e">
        <f>VLOOKUP(A316,[1]Feuil4!$A:$B,2,FALSE)</f>
        <v>#N/A</v>
      </c>
    </row>
    <row r="317" spans="1:13" x14ac:dyDescent="0.3">
      <c r="A317" s="39" t="s">
        <v>1399</v>
      </c>
      <c r="B317" s="18" t="s">
        <v>369</v>
      </c>
      <c r="C317" s="19">
        <v>300</v>
      </c>
      <c r="D317" s="20">
        <v>0.91365411342857294</v>
      </c>
      <c r="E317" s="21">
        <f t="shared" si="185"/>
        <v>274.09623402857187</v>
      </c>
      <c r="F317" s="21">
        <f t="shared" si="186"/>
        <v>315.21066913285762</v>
      </c>
      <c r="G317" s="28">
        <f t="shared" si="187"/>
        <v>1.3659128995757166</v>
      </c>
      <c r="H317" s="20">
        <f t="shared" si="188"/>
        <v>409.77386987271495</v>
      </c>
      <c r="I317" s="20">
        <v>1.5136000000000003</v>
      </c>
      <c r="J317" s="20">
        <f t="shared" si="189"/>
        <v>1.6649600000000004</v>
      </c>
      <c r="K317" s="22">
        <f t="shared" si="190"/>
        <v>0.17961218313009547</v>
      </c>
      <c r="L317" s="27">
        <f t="shared" si="193"/>
        <v>499.48800000000011</v>
      </c>
      <c r="M317" t="e">
        <f>VLOOKUP(A317,[1]Feuil4!$A:$B,2,FALSE)</f>
        <v>#N/A</v>
      </c>
    </row>
    <row r="318" spans="1:13" x14ac:dyDescent="0.3">
      <c r="A318" s="39" t="s">
        <v>1400</v>
      </c>
      <c r="B318" s="32" t="s">
        <v>370</v>
      </c>
      <c r="C318" s="33">
        <v>100</v>
      </c>
      <c r="D318" s="34">
        <v>1.66635</v>
      </c>
      <c r="E318" s="35">
        <f t="shared" si="185"/>
        <v>166.63499999999999</v>
      </c>
      <c r="F318" s="35">
        <f t="shared" si="186"/>
        <v>191.63024999999996</v>
      </c>
      <c r="G318" s="36">
        <f t="shared" si="187"/>
        <v>2.4911932499999998</v>
      </c>
      <c r="H318" s="34">
        <f t="shared" si="188"/>
        <v>249.11932499999998</v>
      </c>
      <c r="I318" s="34">
        <v>3.8720000000000003</v>
      </c>
      <c r="J318" s="34">
        <f t="shared" si="189"/>
        <v>4.2592000000000008</v>
      </c>
      <c r="K318" s="37">
        <f t="shared" si="190"/>
        <v>0.41510301230278002</v>
      </c>
      <c r="L318" s="36">
        <f>J318*C318</f>
        <v>425.92000000000007</v>
      </c>
      <c r="M318" t="e">
        <f>VLOOKUP(A318,[1]Feuil4!$A:$B,2,FALSE)</f>
        <v>#N/A</v>
      </c>
    </row>
    <row r="319" spans="1:13" hidden="1" x14ac:dyDescent="0.3">
      <c r="A319" s="39" t="s">
        <v>1401</v>
      </c>
      <c r="B319" s="32" t="s">
        <v>371</v>
      </c>
      <c r="C319" s="33">
        <v>100</v>
      </c>
      <c r="D319" s="34">
        <v>1.4911367680000001</v>
      </c>
      <c r="E319" s="35">
        <f t="shared" si="185"/>
        <v>149.11367680000001</v>
      </c>
      <c r="F319" s="35">
        <f t="shared" si="186"/>
        <v>171.48072832</v>
      </c>
      <c r="G319" s="36">
        <f t="shared" si="187"/>
        <v>2.2292494681599999</v>
      </c>
      <c r="H319" s="34">
        <f t="shared" si="188"/>
        <v>222.92494681599999</v>
      </c>
      <c r="I319" s="34">
        <v>2.5344000000000002</v>
      </c>
      <c r="J319" s="34">
        <f t="shared" si="189"/>
        <v>2.7878400000000005</v>
      </c>
      <c r="K319" s="37">
        <f t="shared" si="190"/>
        <v>0.20036678282828302</v>
      </c>
      <c r="L319" s="36">
        <f t="shared" ref="L319:L320" si="194">J319*C319</f>
        <v>278.78400000000005</v>
      </c>
      <c r="M319">
        <f>VLOOKUP(A319,[1]Feuil4!$A:$B,2,FALSE)</f>
        <v>252</v>
      </c>
    </row>
    <row r="320" spans="1:13" hidden="1" x14ac:dyDescent="0.3">
      <c r="A320" s="39" t="s">
        <v>1402</v>
      </c>
      <c r="B320" s="18" t="s">
        <v>372</v>
      </c>
      <c r="C320" s="19">
        <v>50</v>
      </c>
      <c r="D320" s="20">
        <v>3.3337500000000002</v>
      </c>
      <c r="E320" s="21">
        <f t="shared" si="185"/>
        <v>166.6875</v>
      </c>
      <c r="F320" s="21">
        <f t="shared" si="186"/>
        <v>191.69062499999998</v>
      </c>
      <c r="G320" s="28">
        <f t="shared" si="187"/>
        <v>4.9839562500000003</v>
      </c>
      <c r="H320" s="20">
        <f t="shared" si="188"/>
        <v>249.19781250000003</v>
      </c>
      <c r="I320" s="20">
        <v>5.28</v>
      </c>
      <c r="J320" s="20">
        <f t="shared" si="189"/>
        <v>5.8080000000000007</v>
      </c>
      <c r="K320" s="22">
        <f t="shared" si="190"/>
        <v>0.14188081095041327</v>
      </c>
      <c r="L320" s="27">
        <f t="shared" si="194"/>
        <v>290.40000000000003</v>
      </c>
      <c r="M320">
        <f>VLOOKUP(A320,[1]Feuil4!$A:$B,2,FALSE)</f>
        <v>24</v>
      </c>
    </row>
    <row r="321" spans="1:13" customFormat="1" hidden="1" x14ac:dyDescent="0.3">
      <c r="A321" s="39"/>
      <c r="B321" s="3" t="s">
        <v>19</v>
      </c>
      <c r="C321" s="5"/>
      <c r="D321" s="9"/>
      <c r="E321" s="6"/>
      <c r="F321" s="6"/>
      <c r="G321" s="9"/>
      <c r="H321" s="9"/>
      <c r="I321" s="9"/>
      <c r="J321" s="9"/>
      <c r="K321" s="10"/>
      <c r="L321" s="30"/>
    </row>
    <row r="322" spans="1:13" x14ac:dyDescent="0.3">
      <c r="A322" s="39" t="s">
        <v>1403</v>
      </c>
      <c r="B322" s="32" t="s">
        <v>373</v>
      </c>
      <c r="C322" s="33">
        <v>300</v>
      </c>
      <c r="D322" s="34">
        <v>0.21801218371428499</v>
      </c>
      <c r="E322" s="35">
        <f t="shared" ref="E322:E340" si="195">D322*C322</f>
        <v>65.403655114285499</v>
      </c>
      <c r="F322" s="35">
        <f t="shared" ref="F322:F340" si="196">E322*1.15</f>
        <v>75.21420338142832</v>
      </c>
      <c r="G322" s="36">
        <f t="shared" ref="G322:G340" si="197">(D322*1.15)*1.3</f>
        <v>0.32592821465285604</v>
      </c>
      <c r="H322" s="34">
        <f t="shared" ref="H322:H340" si="198">G322*C322</f>
        <v>97.778464395856815</v>
      </c>
      <c r="I322" s="34">
        <v>0.39424000000000009</v>
      </c>
      <c r="J322" s="34">
        <f t="shared" ref="J322:J325" si="199">I322*1.1</f>
        <v>0.43366400000000016</v>
      </c>
      <c r="K322" s="37">
        <f>(J322-G322)/J322</f>
        <v>0.24843147078647082</v>
      </c>
      <c r="L322" s="36">
        <f t="shared" ref="L322:L323" si="200">J322*C322</f>
        <v>130.09920000000005</v>
      </c>
      <c r="M322" t="e">
        <f>VLOOKUP(A322,[1]Feuil4!$A:$B,2,FALSE)</f>
        <v>#N/A</v>
      </c>
    </row>
    <row r="323" spans="1:13" x14ac:dyDescent="0.3">
      <c r="A323" s="39" t="s">
        <v>1404</v>
      </c>
      <c r="B323" s="32" t="s">
        <v>374</v>
      </c>
      <c r="C323" s="33">
        <v>300</v>
      </c>
      <c r="D323" s="34">
        <v>0.261281777428572</v>
      </c>
      <c r="E323" s="35">
        <f t="shared" si="195"/>
        <v>78.384533228571598</v>
      </c>
      <c r="F323" s="35">
        <f t="shared" si="196"/>
        <v>90.142213212857328</v>
      </c>
      <c r="G323" s="36">
        <f t="shared" si="197"/>
        <v>0.39061625725571514</v>
      </c>
      <c r="H323" s="34">
        <f t="shared" si="198"/>
        <v>117.18487717671454</v>
      </c>
      <c r="I323" s="34">
        <v>0.49280000000000002</v>
      </c>
      <c r="J323" s="34">
        <f t="shared" si="199"/>
        <v>0.54208000000000001</v>
      </c>
      <c r="K323" s="37">
        <f>(J323-G323)/J323</f>
        <v>0.27941215825023036</v>
      </c>
      <c r="L323" s="36">
        <f t="shared" si="200"/>
        <v>162.624</v>
      </c>
      <c r="M323" t="e">
        <f>VLOOKUP(A323,[1]Feuil4!$A:$B,2,FALSE)</f>
        <v>#N/A</v>
      </c>
    </row>
    <row r="324" spans="1:13" x14ac:dyDescent="0.3">
      <c r="A324" s="39" t="s">
        <v>1405</v>
      </c>
      <c r="B324" s="32" t="s">
        <v>375</v>
      </c>
      <c r="C324" s="33">
        <v>300</v>
      </c>
      <c r="D324" s="34">
        <v>0.33284999999999998</v>
      </c>
      <c r="E324" s="35">
        <f t="shared" si="195"/>
        <v>99.85499999999999</v>
      </c>
      <c r="F324" s="35">
        <f t="shared" si="196"/>
        <v>114.83324999999998</v>
      </c>
      <c r="G324" s="36">
        <f t="shared" si="197"/>
        <v>0.49761074999999994</v>
      </c>
      <c r="H324" s="34">
        <f t="shared" si="198"/>
        <v>149.28322499999999</v>
      </c>
      <c r="I324" s="34">
        <v>1.056</v>
      </c>
      <c r="J324" s="34">
        <f t="shared" si="199"/>
        <v>1.1616000000000002</v>
      </c>
      <c r="K324" s="37">
        <f>(J324-G324)/J324</f>
        <v>0.57161608987603318</v>
      </c>
      <c r="L324" s="36">
        <f t="shared" ref="L324:L325" si="201">J324*C324</f>
        <v>348.48000000000008</v>
      </c>
      <c r="M324" t="e">
        <f>VLOOKUP(A324,[1]Feuil4!$A:$B,2,FALSE)</f>
        <v>#N/A</v>
      </c>
    </row>
    <row r="325" spans="1:13" x14ac:dyDescent="0.3">
      <c r="A325" s="39" t="s">
        <v>1406</v>
      </c>
      <c r="B325" s="32" t="s">
        <v>376</v>
      </c>
      <c r="C325" s="33">
        <v>300</v>
      </c>
      <c r="D325" s="34">
        <v>0.33284999999999998</v>
      </c>
      <c r="E325" s="35">
        <f t="shared" si="195"/>
        <v>99.85499999999999</v>
      </c>
      <c r="F325" s="35">
        <f t="shared" si="196"/>
        <v>114.83324999999998</v>
      </c>
      <c r="G325" s="36">
        <f t="shared" si="197"/>
        <v>0.49761074999999994</v>
      </c>
      <c r="H325" s="34">
        <f t="shared" si="198"/>
        <v>149.28322499999999</v>
      </c>
      <c r="I325" s="34">
        <v>0.67584</v>
      </c>
      <c r="J325" s="34">
        <f t="shared" si="199"/>
        <v>0.74342400000000008</v>
      </c>
      <c r="K325" s="37">
        <f>(J325-G325)/J325</f>
        <v>0.33065014043130181</v>
      </c>
      <c r="L325" s="36">
        <f t="shared" si="201"/>
        <v>223.02720000000002</v>
      </c>
      <c r="M325" t="e">
        <f>VLOOKUP(A325,[1]Feuil4!$A:$B,2,FALSE)</f>
        <v>#N/A</v>
      </c>
    </row>
    <row r="326" spans="1:13" x14ac:dyDescent="0.3">
      <c r="A326" s="39" t="s">
        <v>1407</v>
      </c>
      <c r="B326" s="18" t="s">
        <v>377</v>
      </c>
      <c r="C326" s="19">
        <v>300</v>
      </c>
      <c r="D326" s="20">
        <v>0.44444444444444398</v>
      </c>
      <c r="E326" s="21">
        <f t="shared" si="195"/>
        <v>133.3333333333332</v>
      </c>
      <c r="F326" s="21">
        <f t="shared" si="196"/>
        <v>153.33333333333317</v>
      </c>
      <c r="G326" s="28">
        <f t="shared" si="197"/>
        <v>0.66444444444444373</v>
      </c>
      <c r="H326" s="20">
        <f t="shared" si="198"/>
        <v>199.33333333333312</v>
      </c>
      <c r="I326" s="20"/>
      <c r="J326" s="20"/>
      <c r="K326" s="22"/>
      <c r="L326" s="27"/>
      <c r="M326" t="e">
        <f>VLOOKUP(A326,[1]Feuil4!$A:$B,2,FALSE)</f>
        <v>#N/A</v>
      </c>
    </row>
    <row r="327" spans="1:13" x14ac:dyDescent="0.3">
      <c r="A327" s="39" t="s">
        <v>1408</v>
      </c>
      <c r="B327" s="32" t="s">
        <v>378</v>
      </c>
      <c r="C327" s="33">
        <v>300</v>
      </c>
      <c r="D327" s="34">
        <v>0.43995000000000001</v>
      </c>
      <c r="E327" s="35">
        <f t="shared" si="195"/>
        <v>131.98500000000001</v>
      </c>
      <c r="F327" s="35">
        <f t="shared" si="196"/>
        <v>151.78274999999999</v>
      </c>
      <c r="G327" s="36">
        <f t="shared" si="197"/>
        <v>0.65772524999999993</v>
      </c>
      <c r="H327" s="34">
        <f t="shared" si="198"/>
        <v>197.31757499999998</v>
      </c>
      <c r="I327" s="34">
        <v>0.91520000000000012</v>
      </c>
      <c r="J327" s="34">
        <f t="shared" ref="J327:J331" si="202">I327*1.1</f>
        <v>1.0067200000000003</v>
      </c>
      <c r="K327" s="37">
        <f>(J327-G327)/J327</f>
        <v>0.3466651601239672</v>
      </c>
      <c r="L327" s="36">
        <f>J327*C327</f>
        <v>302.01600000000008</v>
      </c>
      <c r="M327" t="e">
        <f>VLOOKUP(A327,[1]Feuil4!$A:$B,2,FALSE)</f>
        <v>#N/A</v>
      </c>
    </row>
    <row r="328" spans="1:13" x14ac:dyDescent="0.3">
      <c r="A328" s="39" t="s">
        <v>1409</v>
      </c>
      <c r="B328" s="32" t="s">
        <v>379</v>
      </c>
      <c r="C328" s="33">
        <v>300</v>
      </c>
      <c r="D328" s="34">
        <v>0.47596553085714299</v>
      </c>
      <c r="E328" s="35">
        <f t="shared" si="195"/>
        <v>142.78965925714289</v>
      </c>
      <c r="F328" s="35">
        <f t="shared" si="196"/>
        <v>164.20810814571431</v>
      </c>
      <c r="G328" s="36">
        <f t="shared" si="197"/>
        <v>0.71156846863142864</v>
      </c>
      <c r="H328" s="34">
        <f t="shared" si="198"/>
        <v>213.47054058942859</v>
      </c>
      <c r="I328" s="34">
        <v>0.88</v>
      </c>
      <c r="J328" s="34">
        <f t="shared" si="202"/>
        <v>0.96800000000000008</v>
      </c>
      <c r="K328" s="37">
        <f>(J328-G328)/J328</f>
        <v>0.26490860678571426</v>
      </c>
      <c r="L328" s="36">
        <f>J328*C328</f>
        <v>290.40000000000003</v>
      </c>
      <c r="M328" t="e">
        <f>VLOOKUP(A328,[1]Feuil4!$A:$B,2,FALSE)</f>
        <v>#N/A</v>
      </c>
    </row>
    <row r="329" spans="1:13" x14ac:dyDescent="0.3">
      <c r="A329" s="39" t="s">
        <v>1410</v>
      </c>
      <c r="B329" s="32" t="s">
        <v>380</v>
      </c>
      <c r="C329" s="33">
        <v>300</v>
      </c>
      <c r="D329" s="34">
        <v>0.74970000000000003</v>
      </c>
      <c r="E329" s="35">
        <f t="shared" si="195"/>
        <v>224.91</v>
      </c>
      <c r="F329" s="35">
        <f t="shared" si="196"/>
        <v>258.6465</v>
      </c>
      <c r="G329" s="36">
        <f t="shared" si="197"/>
        <v>1.1208015</v>
      </c>
      <c r="H329" s="34">
        <f t="shared" si="198"/>
        <v>336.24045000000001</v>
      </c>
      <c r="I329" s="34">
        <v>2.3231999999999999</v>
      </c>
      <c r="J329" s="34">
        <f t="shared" si="202"/>
        <v>2.55552</v>
      </c>
      <c r="K329" s="37">
        <f>(J329-G329)/J329</f>
        <v>0.56141939800901575</v>
      </c>
      <c r="L329" s="36">
        <f t="shared" ref="L329:L330" si="203">J329*C329</f>
        <v>766.65599999999995</v>
      </c>
      <c r="M329" t="e">
        <f>VLOOKUP(A329,[1]Feuil4!$A:$B,2,FALSE)</f>
        <v>#N/A</v>
      </c>
    </row>
    <row r="330" spans="1:13" x14ac:dyDescent="0.3">
      <c r="A330" s="39" t="s">
        <v>1411</v>
      </c>
      <c r="B330" s="32" t="s">
        <v>381</v>
      </c>
      <c r="C330" s="33">
        <v>300</v>
      </c>
      <c r="D330" s="34">
        <v>0.75714285714285701</v>
      </c>
      <c r="E330" s="35">
        <f t="shared" si="195"/>
        <v>227.14285714285711</v>
      </c>
      <c r="F330" s="35">
        <f t="shared" si="196"/>
        <v>261.21428571428567</v>
      </c>
      <c r="G330" s="36">
        <f t="shared" si="197"/>
        <v>1.1319285714285712</v>
      </c>
      <c r="H330" s="34">
        <f t="shared" si="198"/>
        <v>339.57857142857137</v>
      </c>
      <c r="I330" s="34">
        <v>2.5696000000000003</v>
      </c>
      <c r="J330" s="34">
        <f t="shared" si="202"/>
        <v>2.8265600000000006</v>
      </c>
      <c r="K330" s="37">
        <f>(J330-G330)/J330</f>
        <v>0.59953845967233288</v>
      </c>
      <c r="L330" s="36">
        <f t="shared" si="203"/>
        <v>847.96800000000019</v>
      </c>
      <c r="M330" t="e">
        <f>VLOOKUP(A330,[1]Feuil4!$A:$B,2,FALSE)</f>
        <v>#N/A</v>
      </c>
    </row>
    <row r="331" spans="1:13" x14ac:dyDescent="0.3">
      <c r="A331" s="39" t="s">
        <v>1412</v>
      </c>
      <c r="B331" s="32" t="s">
        <v>382</v>
      </c>
      <c r="C331" s="33">
        <v>300</v>
      </c>
      <c r="D331" s="34">
        <v>0.75056102942857195</v>
      </c>
      <c r="E331" s="35">
        <f t="shared" si="195"/>
        <v>225.16830882857158</v>
      </c>
      <c r="F331" s="35">
        <f t="shared" si="196"/>
        <v>258.9435551528573</v>
      </c>
      <c r="G331" s="36">
        <f t="shared" si="197"/>
        <v>1.122088738995715</v>
      </c>
      <c r="H331" s="34">
        <f t="shared" si="198"/>
        <v>336.62662169871453</v>
      </c>
      <c r="I331" s="34">
        <v>1.3375999999999999</v>
      </c>
      <c r="J331" s="34">
        <f t="shared" si="202"/>
        <v>1.47136</v>
      </c>
      <c r="K331" s="37">
        <f>(J331-G331)/J331</f>
        <v>0.23737988052161602</v>
      </c>
      <c r="L331" s="36">
        <f>J331*C331</f>
        <v>441.40800000000002</v>
      </c>
      <c r="M331" t="e">
        <f>VLOOKUP(A331,[1]Feuil4!$A:$B,2,FALSE)</f>
        <v>#N/A</v>
      </c>
    </row>
    <row r="332" spans="1:13" x14ac:dyDescent="0.3">
      <c r="A332" s="39" t="s">
        <v>1413</v>
      </c>
      <c r="B332" s="18" t="s">
        <v>383</v>
      </c>
      <c r="C332" s="19">
        <v>100</v>
      </c>
      <c r="D332" s="20">
        <v>1</v>
      </c>
      <c r="E332" s="21">
        <f t="shared" si="195"/>
        <v>100</v>
      </c>
      <c r="F332" s="21">
        <f t="shared" si="196"/>
        <v>114.99999999999999</v>
      </c>
      <c r="G332" s="28">
        <f t="shared" si="197"/>
        <v>1.4949999999999999</v>
      </c>
      <c r="H332" s="20">
        <f t="shared" si="198"/>
        <v>149.5</v>
      </c>
      <c r="I332" s="20"/>
      <c r="J332" s="20"/>
      <c r="K332" s="22"/>
      <c r="L332" s="27"/>
      <c r="M332" t="e">
        <f>VLOOKUP(A332,[1]Feuil4!$A:$B,2,FALSE)</f>
        <v>#N/A</v>
      </c>
    </row>
    <row r="333" spans="1:13" x14ac:dyDescent="0.3">
      <c r="A333" s="39" t="s">
        <v>1414</v>
      </c>
      <c r="B333" s="32" t="s">
        <v>384</v>
      </c>
      <c r="C333" s="33">
        <v>100</v>
      </c>
      <c r="D333" s="34">
        <v>1</v>
      </c>
      <c r="E333" s="35">
        <f t="shared" si="195"/>
        <v>100</v>
      </c>
      <c r="F333" s="35">
        <f t="shared" si="196"/>
        <v>114.99999999999999</v>
      </c>
      <c r="G333" s="36">
        <f t="shared" si="197"/>
        <v>1.4949999999999999</v>
      </c>
      <c r="H333" s="34">
        <f t="shared" si="198"/>
        <v>149.5</v>
      </c>
      <c r="I333" s="34">
        <v>2.9568000000000008</v>
      </c>
      <c r="J333" s="34">
        <f t="shared" ref="J333:J335" si="204">I333*1.1</f>
        <v>3.2524800000000011</v>
      </c>
      <c r="K333" s="37">
        <f>(J333-G333)/J333</f>
        <v>0.54035074773711156</v>
      </c>
      <c r="L333" s="36">
        <f t="shared" ref="L333:L335" si="205">J333*C333</f>
        <v>325.2480000000001</v>
      </c>
      <c r="M333" t="e">
        <f>VLOOKUP(A333,[1]Feuil4!$A:$B,2,FALSE)</f>
        <v>#N/A</v>
      </c>
    </row>
    <row r="334" spans="1:13" x14ac:dyDescent="0.3">
      <c r="A334" s="39" t="s">
        <v>1415</v>
      </c>
      <c r="B334" s="32" t="s">
        <v>385</v>
      </c>
      <c r="C334" s="33">
        <v>100</v>
      </c>
      <c r="D334" s="34">
        <v>0.99588514285714203</v>
      </c>
      <c r="E334" s="35">
        <f t="shared" si="195"/>
        <v>99.588514285714197</v>
      </c>
      <c r="F334" s="35">
        <f t="shared" si="196"/>
        <v>114.52679142857131</v>
      </c>
      <c r="G334" s="36">
        <f t="shared" si="197"/>
        <v>1.4888482885714271</v>
      </c>
      <c r="H334" s="34">
        <f t="shared" si="198"/>
        <v>148.88482885714271</v>
      </c>
      <c r="I334" s="34">
        <v>3.7312000000000003</v>
      </c>
      <c r="J334" s="34">
        <f t="shared" si="204"/>
        <v>4.1043200000000004</v>
      </c>
      <c r="K334" s="37">
        <f>(J334-G334)/J334</f>
        <v>0.63724848730814676</v>
      </c>
      <c r="L334" s="36">
        <f t="shared" si="205"/>
        <v>410.43200000000002</v>
      </c>
      <c r="M334" t="e">
        <f>VLOOKUP(A334,[1]Feuil4!$A:$B,2,FALSE)</f>
        <v>#N/A</v>
      </c>
    </row>
    <row r="335" spans="1:13" x14ac:dyDescent="0.3">
      <c r="A335" s="39" t="s">
        <v>1416</v>
      </c>
      <c r="B335" s="32" t="s">
        <v>386</v>
      </c>
      <c r="C335" s="33">
        <v>100</v>
      </c>
      <c r="D335" s="34">
        <v>1.0431746031746001</v>
      </c>
      <c r="E335" s="35">
        <f t="shared" si="195"/>
        <v>104.31746031746</v>
      </c>
      <c r="F335" s="35">
        <f t="shared" si="196"/>
        <v>119.96507936507899</v>
      </c>
      <c r="G335" s="36">
        <f t="shared" si="197"/>
        <v>1.5595460317460272</v>
      </c>
      <c r="H335" s="34">
        <f t="shared" si="198"/>
        <v>155.95460317460271</v>
      </c>
      <c r="I335" s="34">
        <v>2.1120000000000001</v>
      </c>
      <c r="J335" s="34">
        <f t="shared" si="204"/>
        <v>2.3232000000000004</v>
      </c>
      <c r="K335" s="37">
        <f>(J335-G335)/J335</f>
        <v>0.32870780313962339</v>
      </c>
      <c r="L335" s="36">
        <f t="shared" si="205"/>
        <v>232.32000000000005</v>
      </c>
      <c r="M335" t="e">
        <f>VLOOKUP(A335,[1]Feuil4!$A:$B,2,FALSE)</f>
        <v>#N/A</v>
      </c>
    </row>
    <row r="336" spans="1:13" x14ac:dyDescent="0.3">
      <c r="A336" s="39" t="s">
        <v>1417</v>
      </c>
      <c r="B336" s="18" t="s">
        <v>387</v>
      </c>
      <c r="C336" s="19">
        <v>50</v>
      </c>
      <c r="D336" s="20">
        <v>1.74603174603175</v>
      </c>
      <c r="E336" s="21">
        <f t="shared" si="195"/>
        <v>87.301587301587503</v>
      </c>
      <c r="F336" s="21">
        <f t="shared" si="196"/>
        <v>100.39682539682562</v>
      </c>
      <c r="G336" s="28">
        <f t="shared" si="197"/>
        <v>2.6103174603174661</v>
      </c>
      <c r="H336" s="20">
        <f t="shared" si="198"/>
        <v>130.5158730158733</v>
      </c>
      <c r="I336" s="20"/>
      <c r="J336" s="20"/>
      <c r="K336" s="22"/>
      <c r="L336" s="27"/>
      <c r="M336" t="e">
        <f>VLOOKUP(A336,[1]Feuil4!$A:$B,2,FALSE)</f>
        <v>#N/A</v>
      </c>
    </row>
    <row r="337" spans="1:13" x14ac:dyDescent="0.3">
      <c r="A337" s="39" t="s">
        <v>1418</v>
      </c>
      <c r="B337" s="18" t="s">
        <v>388</v>
      </c>
      <c r="C337" s="19">
        <v>50</v>
      </c>
      <c r="D337" s="20">
        <v>1.74603174603175</v>
      </c>
      <c r="E337" s="21">
        <f t="shared" si="195"/>
        <v>87.301587301587503</v>
      </c>
      <c r="F337" s="21">
        <f t="shared" si="196"/>
        <v>100.39682539682562</v>
      </c>
      <c r="G337" s="28">
        <f t="shared" si="197"/>
        <v>2.6103174603174661</v>
      </c>
      <c r="H337" s="20">
        <f t="shared" si="198"/>
        <v>130.5158730158733</v>
      </c>
      <c r="I337" s="20"/>
      <c r="J337" s="20"/>
      <c r="K337" s="22"/>
      <c r="L337" s="27"/>
      <c r="M337" t="e">
        <f>VLOOKUP(A337,[1]Feuil4!$A:$B,2,FALSE)</f>
        <v>#N/A</v>
      </c>
    </row>
    <row r="338" spans="1:13" x14ac:dyDescent="0.3">
      <c r="A338" s="39" t="s">
        <v>1419</v>
      </c>
      <c r="B338" s="18" t="s">
        <v>389</v>
      </c>
      <c r="C338" s="19">
        <v>50</v>
      </c>
      <c r="D338" s="20">
        <v>1.74603174603175</v>
      </c>
      <c r="E338" s="21">
        <f t="shared" si="195"/>
        <v>87.301587301587503</v>
      </c>
      <c r="F338" s="21">
        <f t="shared" si="196"/>
        <v>100.39682539682562</v>
      </c>
      <c r="G338" s="28">
        <f t="shared" si="197"/>
        <v>2.6103174603174661</v>
      </c>
      <c r="H338" s="20">
        <f t="shared" si="198"/>
        <v>130.5158730158733</v>
      </c>
      <c r="I338" s="20"/>
      <c r="J338" s="20"/>
      <c r="K338" s="22"/>
      <c r="L338" s="27"/>
      <c r="M338" t="e">
        <f>VLOOKUP(A338,[1]Feuil4!$A:$B,2,FALSE)</f>
        <v>#N/A</v>
      </c>
    </row>
    <row r="339" spans="1:13" x14ac:dyDescent="0.3">
      <c r="A339" s="39" t="s">
        <v>1420</v>
      </c>
      <c r="B339" s="32" t="s">
        <v>390</v>
      </c>
      <c r="C339" s="33">
        <v>50</v>
      </c>
      <c r="D339" s="34">
        <v>1.6674</v>
      </c>
      <c r="E339" s="35">
        <f t="shared" si="195"/>
        <v>83.37</v>
      </c>
      <c r="F339" s="35">
        <f t="shared" si="196"/>
        <v>95.875500000000002</v>
      </c>
      <c r="G339" s="36">
        <f t="shared" si="197"/>
        <v>2.4927630000000001</v>
      </c>
      <c r="H339" s="34">
        <f t="shared" si="198"/>
        <v>124.63815</v>
      </c>
      <c r="I339" s="34">
        <v>8.0960000000000001</v>
      </c>
      <c r="J339" s="34">
        <f t="shared" ref="J339:J340" si="206">I339*1.1</f>
        <v>8.9056000000000015</v>
      </c>
      <c r="K339" s="37">
        <f>(J339-G339)/J339</f>
        <v>0.72009039256198348</v>
      </c>
      <c r="L339" s="36">
        <f t="shared" ref="L339:L340" si="207">J339*C339</f>
        <v>445.28000000000009</v>
      </c>
      <c r="M339" t="e">
        <f>VLOOKUP(A339,[1]Feuil4!$A:$B,2,FALSE)</f>
        <v>#N/A</v>
      </c>
    </row>
    <row r="340" spans="1:13" x14ac:dyDescent="0.3">
      <c r="A340" s="39" t="s">
        <v>1421</v>
      </c>
      <c r="B340" s="32" t="s">
        <v>391</v>
      </c>
      <c r="C340" s="33">
        <v>50</v>
      </c>
      <c r="D340" s="34">
        <v>1.6674</v>
      </c>
      <c r="E340" s="35">
        <f t="shared" si="195"/>
        <v>83.37</v>
      </c>
      <c r="F340" s="35">
        <f t="shared" si="196"/>
        <v>95.875500000000002</v>
      </c>
      <c r="G340" s="36">
        <f t="shared" si="197"/>
        <v>2.4927630000000001</v>
      </c>
      <c r="H340" s="34">
        <f t="shared" si="198"/>
        <v>124.63815</v>
      </c>
      <c r="I340" s="34">
        <v>4.2240000000000002</v>
      </c>
      <c r="J340" s="34">
        <f t="shared" si="206"/>
        <v>4.6464000000000008</v>
      </c>
      <c r="K340" s="37">
        <f>(J340-G340)/J340</f>
        <v>0.46350658574380171</v>
      </c>
      <c r="L340" s="36">
        <f t="shared" si="207"/>
        <v>232.32000000000005</v>
      </c>
      <c r="M340" t="e">
        <f>VLOOKUP(A340,[1]Feuil4!$A:$B,2,FALSE)</f>
        <v>#N/A</v>
      </c>
    </row>
    <row r="341" spans="1:13" customFormat="1" hidden="1" x14ac:dyDescent="0.3">
      <c r="A341" s="39"/>
      <c r="B341" s="3" t="s">
        <v>20</v>
      </c>
      <c r="C341" s="5"/>
      <c r="D341" s="9"/>
      <c r="E341" s="6"/>
      <c r="F341" s="6"/>
      <c r="G341" s="9"/>
      <c r="H341" s="9"/>
      <c r="I341" s="9"/>
      <c r="J341" s="9"/>
      <c r="K341" s="10"/>
      <c r="L341" s="30"/>
    </row>
    <row r="342" spans="1:13" x14ac:dyDescent="0.3">
      <c r="A342" s="39" t="s">
        <v>1422</v>
      </c>
      <c r="B342" s="18" t="s">
        <v>392</v>
      </c>
      <c r="C342" s="19">
        <v>300</v>
      </c>
      <c r="D342" s="20">
        <v>0.41272535542857203</v>
      </c>
      <c r="E342" s="21">
        <f t="shared" ref="E342:E379" si="208">D342*C342</f>
        <v>123.81760662857161</v>
      </c>
      <c r="F342" s="21">
        <f t="shared" ref="F342:F379" si="209">E342*1.15</f>
        <v>142.39024762285734</v>
      </c>
      <c r="G342" s="28">
        <f t="shared" ref="G342:G379" si="210">(D342*1.15)*1.3</f>
        <v>0.61702440636571521</v>
      </c>
      <c r="H342" s="20">
        <f t="shared" ref="H342:H379" si="211">G342*C342</f>
        <v>185.10732190971456</v>
      </c>
      <c r="I342" s="20">
        <v>0.66879999999999995</v>
      </c>
      <c r="J342" s="20">
        <f t="shared" ref="J342:J379" si="212">I342*1.1</f>
        <v>0.73568</v>
      </c>
      <c r="K342" s="22">
        <f t="shared" ref="K342:K379" si="213">(J342-G342)/J342</f>
        <v>0.16128696394394954</v>
      </c>
      <c r="L342" s="27">
        <f t="shared" ref="L342:L343" si="214">J342*C342</f>
        <v>220.70400000000001</v>
      </c>
      <c r="M342" t="e">
        <f>VLOOKUP(A342,[1]Feuil4!$A:$B,2,FALSE)</f>
        <v>#N/A</v>
      </c>
    </row>
    <row r="343" spans="1:13" x14ac:dyDescent="0.3">
      <c r="A343" s="39" t="s">
        <v>1423</v>
      </c>
      <c r="B343" s="32" t="s">
        <v>393</v>
      </c>
      <c r="C343" s="33">
        <v>300</v>
      </c>
      <c r="D343" s="34">
        <v>0.43436015228571501</v>
      </c>
      <c r="E343" s="35">
        <f t="shared" si="208"/>
        <v>130.30804568571449</v>
      </c>
      <c r="F343" s="35">
        <f t="shared" si="209"/>
        <v>149.85425253857164</v>
      </c>
      <c r="G343" s="36">
        <f t="shared" si="210"/>
        <v>0.64936842766714387</v>
      </c>
      <c r="H343" s="34">
        <f t="shared" si="211"/>
        <v>194.81052830014315</v>
      </c>
      <c r="I343" s="34">
        <v>0.77440000000000009</v>
      </c>
      <c r="J343" s="34">
        <f t="shared" si="212"/>
        <v>0.85184000000000015</v>
      </c>
      <c r="K343" s="37">
        <f t="shared" si="213"/>
        <v>0.23768732664920203</v>
      </c>
      <c r="L343" s="36">
        <f t="shared" si="214"/>
        <v>255.55200000000005</v>
      </c>
      <c r="M343" t="e">
        <f>VLOOKUP(A343,[1]Feuil4!$A:$B,2,FALSE)</f>
        <v>#N/A</v>
      </c>
    </row>
    <row r="344" spans="1:13" x14ac:dyDescent="0.3">
      <c r="A344" s="39" t="s">
        <v>1424</v>
      </c>
      <c r="B344" s="32" t="s">
        <v>394</v>
      </c>
      <c r="C344" s="33">
        <v>300</v>
      </c>
      <c r="D344" s="34">
        <v>0.56583314857142997</v>
      </c>
      <c r="E344" s="35">
        <f t="shared" si="208"/>
        <v>169.74994457142898</v>
      </c>
      <c r="F344" s="35">
        <f t="shared" si="209"/>
        <v>195.21243625714331</v>
      </c>
      <c r="G344" s="36">
        <f t="shared" si="210"/>
        <v>0.84592055711428771</v>
      </c>
      <c r="H344" s="34">
        <f t="shared" si="211"/>
        <v>253.77616713428631</v>
      </c>
      <c r="I344" s="34">
        <v>1.1616</v>
      </c>
      <c r="J344" s="34">
        <f t="shared" si="212"/>
        <v>1.27776</v>
      </c>
      <c r="K344" s="37">
        <f t="shared" si="213"/>
        <v>0.33796600526367415</v>
      </c>
      <c r="L344" s="36">
        <f t="shared" ref="L344:L347" si="215">J344*C344</f>
        <v>383.32799999999997</v>
      </c>
      <c r="M344" t="e">
        <f>VLOOKUP(A344,[1]Feuil4!$A:$B,2,FALSE)</f>
        <v>#N/A</v>
      </c>
    </row>
    <row r="345" spans="1:13" x14ac:dyDescent="0.3">
      <c r="A345" s="39" t="s">
        <v>1425</v>
      </c>
      <c r="B345" s="32" t="s">
        <v>395</v>
      </c>
      <c r="C345" s="33">
        <v>300</v>
      </c>
      <c r="D345" s="34">
        <v>0.67301587301587296</v>
      </c>
      <c r="E345" s="35">
        <f t="shared" si="208"/>
        <v>201.9047619047619</v>
      </c>
      <c r="F345" s="35">
        <f t="shared" si="209"/>
        <v>232.19047619047618</v>
      </c>
      <c r="G345" s="36">
        <f t="shared" si="210"/>
        <v>1.00615873015873</v>
      </c>
      <c r="H345" s="34">
        <f t="shared" si="211"/>
        <v>301.84761904761899</v>
      </c>
      <c r="I345" s="34">
        <v>1.5840000000000001</v>
      </c>
      <c r="J345" s="34">
        <f t="shared" si="212"/>
        <v>1.7424000000000002</v>
      </c>
      <c r="K345" s="37">
        <f t="shared" si="213"/>
        <v>0.42254434678677116</v>
      </c>
      <c r="L345" s="36">
        <f t="shared" si="215"/>
        <v>522.72</v>
      </c>
      <c r="M345" t="e">
        <f>VLOOKUP(A345,[1]Feuil4!$A:$B,2,FALSE)</f>
        <v>#N/A</v>
      </c>
    </row>
    <row r="346" spans="1:13" x14ac:dyDescent="0.3">
      <c r="A346" s="39" t="s">
        <v>1426</v>
      </c>
      <c r="B346" s="32" t="s">
        <v>396</v>
      </c>
      <c r="C346" s="33">
        <v>300</v>
      </c>
      <c r="D346" s="34">
        <v>1.11615</v>
      </c>
      <c r="E346" s="35">
        <f t="shared" si="208"/>
        <v>334.84499999999997</v>
      </c>
      <c r="F346" s="35">
        <f t="shared" si="209"/>
        <v>385.07174999999995</v>
      </c>
      <c r="G346" s="36">
        <f t="shared" si="210"/>
        <v>1.6686442499999998</v>
      </c>
      <c r="H346" s="34">
        <f t="shared" si="211"/>
        <v>500.59327499999995</v>
      </c>
      <c r="I346" s="34">
        <v>4.716800000000001</v>
      </c>
      <c r="J346" s="34">
        <f t="shared" si="212"/>
        <v>5.1884800000000011</v>
      </c>
      <c r="K346" s="37">
        <f t="shared" si="213"/>
        <v>0.67839439489021847</v>
      </c>
      <c r="L346" s="36">
        <f t="shared" si="215"/>
        <v>1556.5440000000003</v>
      </c>
      <c r="M346" t="e">
        <f>VLOOKUP(A346,[1]Feuil4!$A:$B,2,FALSE)</f>
        <v>#N/A</v>
      </c>
    </row>
    <row r="347" spans="1:13" x14ac:dyDescent="0.3">
      <c r="A347" s="39" t="s">
        <v>1427</v>
      </c>
      <c r="B347" s="32" t="s">
        <v>397</v>
      </c>
      <c r="C347" s="33">
        <v>300</v>
      </c>
      <c r="D347" s="34">
        <v>0.49980000000000002</v>
      </c>
      <c r="E347" s="35">
        <f t="shared" si="208"/>
        <v>149.94</v>
      </c>
      <c r="F347" s="35">
        <f t="shared" si="209"/>
        <v>172.43099999999998</v>
      </c>
      <c r="G347" s="36">
        <f t="shared" si="210"/>
        <v>0.747201</v>
      </c>
      <c r="H347" s="34">
        <f t="shared" si="211"/>
        <v>224.16030000000001</v>
      </c>
      <c r="I347" s="34">
        <v>1.3024000000000002</v>
      </c>
      <c r="J347" s="34">
        <f t="shared" si="212"/>
        <v>1.4326400000000004</v>
      </c>
      <c r="K347" s="37">
        <f t="shared" si="213"/>
        <v>0.47844468952423513</v>
      </c>
      <c r="L347" s="36">
        <f t="shared" si="215"/>
        <v>429.79200000000009</v>
      </c>
      <c r="M347" t="e">
        <f>VLOOKUP(A347,[1]Feuil4!$A:$B,2,FALSE)</f>
        <v>#N/A</v>
      </c>
    </row>
    <row r="348" spans="1:13" x14ac:dyDescent="0.3">
      <c r="A348" s="39" t="s">
        <v>1428</v>
      </c>
      <c r="B348" s="18" t="s">
        <v>398</v>
      </c>
      <c r="C348" s="19">
        <v>300</v>
      </c>
      <c r="D348" s="20">
        <v>0.58754285714285803</v>
      </c>
      <c r="E348" s="21">
        <f t="shared" si="208"/>
        <v>176.2628571428574</v>
      </c>
      <c r="F348" s="21">
        <f t="shared" si="209"/>
        <v>202.70228571428601</v>
      </c>
      <c r="G348" s="28">
        <f t="shared" si="210"/>
        <v>0.87837657142857273</v>
      </c>
      <c r="H348" s="20">
        <f t="shared" si="211"/>
        <v>263.5129714285718</v>
      </c>
      <c r="I348" s="20">
        <v>0.84480000000000011</v>
      </c>
      <c r="J348" s="20">
        <f t="shared" si="212"/>
        <v>0.92928000000000022</v>
      </c>
      <c r="K348" s="22">
        <f t="shared" si="213"/>
        <v>5.4777277646594652E-2</v>
      </c>
      <c r="L348" s="27">
        <f>J348*C348</f>
        <v>278.78400000000005</v>
      </c>
      <c r="M348" t="e">
        <f>VLOOKUP(A348,[1]Feuil4!$A:$B,2,FALSE)</f>
        <v>#N/A</v>
      </c>
    </row>
    <row r="349" spans="1:13" x14ac:dyDescent="0.3">
      <c r="A349" s="39" t="s">
        <v>1429</v>
      </c>
      <c r="B349" s="32" t="s">
        <v>399</v>
      </c>
      <c r="C349" s="33">
        <v>300</v>
      </c>
      <c r="D349" s="34">
        <v>0.58379999999999999</v>
      </c>
      <c r="E349" s="35">
        <f t="shared" si="208"/>
        <v>175.14</v>
      </c>
      <c r="F349" s="35">
        <f t="shared" si="209"/>
        <v>201.41099999999997</v>
      </c>
      <c r="G349" s="36">
        <f t="shared" si="210"/>
        <v>0.87278099999999992</v>
      </c>
      <c r="H349" s="34">
        <f t="shared" si="211"/>
        <v>261.83429999999998</v>
      </c>
      <c r="I349" s="34">
        <v>1.6192</v>
      </c>
      <c r="J349" s="34">
        <f t="shared" si="212"/>
        <v>1.78112</v>
      </c>
      <c r="K349" s="37">
        <f t="shared" si="213"/>
        <v>0.50998192148760335</v>
      </c>
      <c r="L349" s="36">
        <f t="shared" ref="L349:L353" si="216">J349*C349</f>
        <v>534.33600000000001</v>
      </c>
      <c r="M349" t="e">
        <f>VLOOKUP(A349,[1]Feuil4!$A:$B,2,FALSE)</f>
        <v>#N/A</v>
      </c>
    </row>
    <row r="350" spans="1:13" x14ac:dyDescent="0.3">
      <c r="A350" s="39" t="s">
        <v>1430</v>
      </c>
      <c r="B350" s="32" t="s">
        <v>400</v>
      </c>
      <c r="C350" s="33">
        <v>300</v>
      </c>
      <c r="D350" s="34">
        <v>0.74970000000000003</v>
      </c>
      <c r="E350" s="35">
        <f t="shared" si="208"/>
        <v>224.91</v>
      </c>
      <c r="F350" s="35">
        <f t="shared" si="209"/>
        <v>258.6465</v>
      </c>
      <c r="G350" s="36">
        <f t="shared" si="210"/>
        <v>1.1208015</v>
      </c>
      <c r="H350" s="34">
        <f t="shared" si="211"/>
        <v>336.24045000000001</v>
      </c>
      <c r="I350" s="34">
        <v>3.273600000000001</v>
      </c>
      <c r="J350" s="34">
        <f t="shared" si="212"/>
        <v>3.6009600000000015</v>
      </c>
      <c r="K350" s="37">
        <f t="shared" si="213"/>
        <v>0.68874925019994682</v>
      </c>
      <c r="L350" s="36">
        <f t="shared" si="216"/>
        <v>1080.2880000000005</v>
      </c>
      <c r="M350" t="e">
        <f>VLOOKUP(A350,[1]Feuil4!$A:$B,2,FALSE)</f>
        <v>#N/A</v>
      </c>
    </row>
    <row r="351" spans="1:13" x14ac:dyDescent="0.3">
      <c r="A351" s="39" t="s">
        <v>1431</v>
      </c>
      <c r="B351" s="18" t="s">
        <v>401</v>
      </c>
      <c r="C351" s="19">
        <v>300</v>
      </c>
      <c r="D351" s="20">
        <v>0.60571428571428598</v>
      </c>
      <c r="E351" s="21">
        <f t="shared" si="208"/>
        <v>181.71428571428581</v>
      </c>
      <c r="F351" s="21">
        <f t="shared" si="209"/>
        <v>208.97142857142867</v>
      </c>
      <c r="G351" s="28">
        <f t="shared" si="210"/>
        <v>0.90554285714285754</v>
      </c>
      <c r="H351" s="20">
        <f t="shared" si="211"/>
        <v>271.66285714285726</v>
      </c>
      <c r="I351" s="20">
        <v>1.0205066666666667</v>
      </c>
      <c r="J351" s="20">
        <f t="shared" si="212"/>
        <v>1.1225573333333334</v>
      </c>
      <c r="K351" s="22">
        <f t="shared" si="213"/>
        <v>0.19332150772742343</v>
      </c>
      <c r="L351" s="27">
        <f t="shared" si="216"/>
        <v>336.7672</v>
      </c>
      <c r="M351" t="e">
        <f>VLOOKUP(A351,[1]Feuil4!$A:$B,2,FALSE)</f>
        <v>#N/A</v>
      </c>
    </row>
    <row r="352" spans="1:13" hidden="1" x14ac:dyDescent="0.3">
      <c r="A352" s="39" t="s">
        <v>1432</v>
      </c>
      <c r="B352" s="18" t="s">
        <v>402</v>
      </c>
      <c r="C352" s="19">
        <v>300</v>
      </c>
      <c r="D352" s="20">
        <v>0.59911745142857298</v>
      </c>
      <c r="E352" s="21">
        <f t="shared" si="208"/>
        <v>179.73523542857188</v>
      </c>
      <c r="F352" s="21">
        <f t="shared" si="209"/>
        <v>206.69552074285764</v>
      </c>
      <c r="G352" s="28">
        <f t="shared" si="210"/>
        <v>0.89568058988571653</v>
      </c>
      <c r="H352" s="20">
        <f t="shared" si="211"/>
        <v>268.70417696571496</v>
      </c>
      <c r="I352" s="20">
        <v>0.73920000000000019</v>
      </c>
      <c r="J352" s="20">
        <f t="shared" si="212"/>
        <v>0.81312000000000029</v>
      </c>
      <c r="K352" s="22">
        <f t="shared" si="213"/>
        <v>-0.10153555426716378</v>
      </c>
      <c r="L352" s="27">
        <f t="shared" si="216"/>
        <v>243.93600000000009</v>
      </c>
      <c r="M352">
        <f>VLOOKUP(B352,[1]Feuil4!$A:$B,2,FALSE)</f>
        <v>80</v>
      </c>
    </row>
    <row r="353" spans="1:13" x14ac:dyDescent="0.3">
      <c r="A353" s="39" t="s">
        <v>1433</v>
      </c>
      <c r="B353" s="32" t="s">
        <v>403</v>
      </c>
      <c r="C353" s="33">
        <v>300</v>
      </c>
      <c r="D353" s="34">
        <v>0.59911745142857298</v>
      </c>
      <c r="E353" s="35">
        <f t="shared" si="208"/>
        <v>179.73523542857188</v>
      </c>
      <c r="F353" s="35">
        <f t="shared" si="209"/>
        <v>206.69552074285764</v>
      </c>
      <c r="G353" s="36">
        <f t="shared" si="210"/>
        <v>0.89568058988571653</v>
      </c>
      <c r="H353" s="34">
        <f t="shared" si="211"/>
        <v>268.70417696571496</v>
      </c>
      <c r="I353" s="34">
        <v>1.056</v>
      </c>
      <c r="J353" s="34">
        <f t="shared" si="212"/>
        <v>1.1616000000000002</v>
      </c>
      <c r="K353" s="37">
        <f t="shared" si="213"/>
        <v>0.22892511201298521</v>
      </c>
      <c r="L353" s="36">
        <f t="shared" si="216"/>
        <v>348.48000000000008</v>
      </c>
      <c r="M353" t="e">
        <f>VLOOKUP(A353,[1]Feuil4!$A:$B,2,FALSE)</f>
        <v>#N/A</v>
      </c>
    </row>
    <row r="354" spans="1:13" x14ac:dyDescent="0.3">
      <c r="A354" s="39" t="s">
        <v>1434</v>
      </c>
      <c r="B354" s="32" t="s">
        <v>404</v>
      </c>
      <c r="C354" s="33">
        <v>300</v>
      </c>
      <c r="D354" s="34">
        <v>0.67400713285714298</v>
      </c>
      <c r="E354" s="35">
        <f t="shared" si="208"/>
        <v>202.2021398571429</v>
      </c>
      <c r="F354" s="35">
        <f t="shared" si="209"/>
        <v>232.53246083571432</v>
      </c>
      <c r="G354" s="36">
        <f t="shared" si="210"/>
        <v>1.0076406636214288</v>
      </c>
      <c r="H354" s="34">
        <f t="shared" si="211"/>
        <v>302.29219908642864</v>
      </c>
      <c r="I354" s="34">
        <v>1.5840000000000001</v>
      </c>
      <c r="J354" s="34">
        <f t="shared" si="212"/>
        <v>1.7424000000000002</v>
      </c>
      <c r="K354" s="37">
        <f t="shared" si="213"/>
        <v>0.4216938340097402</v>
      </c>
      <c r="L354" s="36">
        <f t="shared" ref="L354:L359" si="217">J354*C354</f>
        <v>522.72</v>
      </c>
      <c r="M354" t="e">
        <f>VLOOKUP(A354,[1]Feuil4!$A:$B,2,FALSE)</f>
        <v>#N/A</v>
      </c>
    </row>
    <row r="355" spans="1:13" x14ac:dyDescent="0.3">
      <c r="A355" s="39" t="s">
        <v>1435</v>
      </c>
      <c r="B355" s="32" t="s">
        <v>405</v>
      </c>
      <c r="C355" s="33">
        <v>300</v>
      </c>
      <c r="D355" s="34">
        <v>1.1316662971428499</v>
      </c>
      <c r="E355" s="35">
        <f t="shared" si="208"/>
        <v>339.49988914285495</v>
      </c>
      <c r="F355" s="35">
        <f t="shared" si="209"/>
        <v>390.42487251428315</v>
      </c>
      <c r="G355" s="36">
        <f t="shared" si="210"/>
        <v>1.6918411142285608</v>
      </c>
      <c r="H355" s="34">
        <f t="shared" si="211"/>
        <v>507.55233426856825</v>
      </c>
      <c r="I355" s="34">
        <v>2.5344000000000002</v>
      </c>
      <c r="J355" s="34">
        <f t="shared" si="212"/>
        <v>2.7878400000000005</v>
      </c>
      <c r="K355" s="37">
        <f t="shared" si="213"/>
        <v>0.39313550482504001</v>
      </c>
      <c r="L355" s="36">
        <f t="shared" si="217"/>
        <v>836.3520000000002</v>
      </c>
      <c r="M355" t="e">
        <f>VLOOKUP(A355,[1]Feuil4!$A:$B,2,FALSE)</f>
        <v>#N/A</v>
      </c>
    </row>
    <row r="356" spans="1:13" x14ac:dyDescent="0.3">
      <c r="A356" s="39" t="s">
        <v>1436</v>
      </c>
      <c r="B356" s="32" t="s">
        <v>406</v>
      </c>
      <c r="C356" s="33">
        <v>300</v>
      </c>
      <c r="D356" s="34">
        <v>0.74920634920634899</v>
      </c>
      <c r="E356" s="35">
        <f t="shared" si="208"/>
        <v>224.7619047619047</v>
      </c>
      <c r="F356" s="35">
        <f t="shared" si="209"/>
        <v>258.47619047619037</v>
      </c>
      <c r="G356" s="36">
        <f t="shared" si="210"/>
        <v>1.1200634920634915</v>
      </c>
      <c r="H356" s="34">
        <f t="shared" si="211"/>
        <v>336.01904761904746</v>
      </c>
      <c r="I356" s="34">
        <v>2.8160000000000003</v>
      </c>
      <c r="J356" s="34">
        <f t="shared" si="212"/>
        <v>3.0976000000000004</v>
      </c>
      <c r="K356" s="37">
        <f t="shared" si="213"/>
        <v>0.63840925488652778</v>
      </c>
      <c r="L356" s="36">
        <f t="shared" si="217"/>
        <v>929.28000000000009</v>
      </c>
      <c r="M356" t="e">
        <f>VLOOKUP(A356,[1]Feuil4!$A:$B,2,FALSE)</f>
        <v>#N/A</v>
      </c>
    </row>
    <row r="357" spans="1:13" x14ac:dyDescent="0.3">
      <c r="A357" s="39" t="s">
        <v>1437</v>
      </c>
      <c r="B357" s="32" t="s">
        <v>407</v>
      </c>
      <c r="C357" s="33">
        <v>300</v>
      </c>
      <c r="D357" s="34">
        <v>0.74970000000000003</v>
      </c>
      <c r="E357" s="35">
        <f t="shared" si="208"/>
        <v>224.91</v>
      </c>
      <c r="F357" s="35">
        <f t="shared" si="209"/>
        <v>258.6465</v>
      </c>
      <c r="G357" s="36">
        <f t="shared" si="210"/>
        <v>1.1208015</v>
      </c>
      <c r="H357" s="34">
        <f t="shared" si="211"/>
        <v>336.24045000000001</v>
      </c>
      <c r="I357" s="34">
        <v>1.6192</v>
      </c>
      <c r="J357" s="34">
        <f t="shared" si="212"/>
        <v>1.78112</v>
      </c>
      <c r="K357" s="37">
        <f t="shared" si="213"/>
        <v>0.37073217975206613</v>
      </c>
      <c r="L357" s="36">
        <f t="shared" si="217"/>
        <v>534.33600000000001</v>
      </c>
      <c r="M357" t="e">
        <f>VLOOKUP(A357,[1]Feuil4!$A:$B,2,FALSE)</f>
        <v>#N/A</v>
      </c>
    </row>
    <row r="358" spans="1:13" x14ac:dyDescent="0.3">
      <c r="A358" s="39" t="s">
        <v>1438</v>
      </c>
      <c r="B358" s="32" t="s">
        <v>408</v>
      </c>
      <c r="C358" s="33">
        <v>300</v>
      </c>
      <c r="D358" s="34">
        <v>0.66402184200000003</v>
      </c>
      <c r="E358" s="35">
        <f t="shared" si="208"/>
        <v>199.20655260000001</v>
      </c>
      <c r="F358" s="35">
        <f t="shared" si="209"/>
        <v>229.08753548999999</v>
      </c>
      <c r="G358" s="36">
        <f t="shared" si="210"/>
        <v>0.99271265379000007</v>
      </c>
      <c r="H358" s="34">
        <f t="shared" si="211"/>
        <v>297.813796137</v>
      </c>
      <c r="I358" s="34">
        <v>1.3024000000000002</v>
      </c>
      <c r="J358" s="34">
        <f t="shared" si="212"/>
        <v>1.4326400000000004</v>
      </c>
      <c r="K358" s="37">
        <f t="shared" si="213"/>
        <v>0.30707459390356279</v>
      </c>
      <c r="L358" s="36">
        <f t="shared" si="217"/>
        <v>429.79200000000009</v>
      </c>
      <c r="M358" t="e">
        <f>VLOOKUP(A358,[1]Feuil4!$A:$B,2,FALSE)</f>
        <v>#N/A</v>
      </c>
    </row>
    <row r="359" spans="1:13" x14ac:dyDescent="0.3">
      <c r="A359" s="39" t="s">
        <v>1439</v>
      </c>
      <c r="B359" s="32" t="s">
        <v>409</v>
      </c>
      <c r="C359" s="33">
        <v>300</v>
      </c>
      <c r="D359" s="34">
        <v>0.74970000000000003</v>
      </c>
      <c r="E359" s="35">
        <f t="shared" si="208"/>
        <v>224.91</v>
      </c>
      <c r="F359" s="35">
        <f t="shared" si="209"/>
        <v>258.6465</v>
      </c>
      <c r="G359" s="36">
        <f t="shared" si="210"/>
        <v>1.1208015</v>
      </c>
      <c r="H359" s="34">
        <f t="shared" si="211"/>
        <v>336.24045000000001</v>
      </c>
      <c r="I359" s="34">
        <v>1.4432</v>
      </c>
      <c r="J359" s="34">
        <f t="shared" si="212"/>
        <v>1.5875200000000003</v>
      </c>
      <c r="K359" s="37">
        <f t="shared" si="213"/>
        <v>0.2939922016730499</v>
      </c>
      <c r="L359" s="36">
        <f t="shared" si="217"/>
        <v>476.25600000000009</v>
      </c>
      <c r="M359" t="e">
        <f>VLOOKUP(A359,[1]Feuil4!$A:$B,2,FALSE)</f>
        <v>#N/A</v>
      </c>
    </row>
    <row r="360" spans="1:13" x14ac:dyDescent="0.3">
      <c r="A360" s="39" t="s">
        <v>1440</v>
      </c>
      <c r="B360" s="32" t="s">
        <v>410</v>
      </c>
      <c r="C360" s="33">
        <v>300</v>
      </c>
      <c r="D360" s="34">
        <v>1.1424444444444499</v>
      </c>
      <c r="E360" s="35">
        <f t="shared" si="208"/>
        <v>342.733333333335</v>
      </c>
      <c r="F360" s="35">
        <f t="shared" si="209"/>
        <v>394.14333333333519</v>
      </c>
      <c r="G360" s="36">
        <f t="shared" si="210"/>
        <v>1.7079544444444525</v>
      </c>
      <c r="H360" s="34">
        <f t="shared" si="211"/>
        <v>512.38633333333576</v>
      </c>
      <c r="I360" s="34">
        <v>2.1824000000000003</v>
      </c>
      <c r="J360" s="34">
        <f t="shared" si="212"/>
        <v>2.4006400000000006</v>
      </c>
      <c r="K360" s="37">
        <f t="shared" si="213"/>
        <v>0.28854203693829472</v>
      </c>
      <c r="L360" s="36">
        <f>J360*C360</f>
        <v>720.19200000000012</v>
      </c>
      <c r="M360" t="e">
        <f>VLOOKUP(A360,[1]Feuil4!$A:$B,2,FALSE)</f>
        <v>#N/A</v>
      </c>
    </row>
    <row r="361" spans="1:13" x14ac:dyDescent="0.3">
      <c r="A361" s="39" t="s">
        <v>1441</v>
      </c>
      <c r="B361" s="32" t="s">
        <v>411</v>
      </c>
      <c r="C361" s="33">
        <v>300</v>
      </c>
      <c r="D361" s="34">
        <v>1.66635</v>
      </c>
      <c r="E361" s="35">
        <f t="shared" si="208"/>
        <v>499.90499999999997</v>
      </c>
      <c r="F361" s="35">
        <f t="shared" si="209"/>
        <v>574.89074999999991</v>
      </c>
      <c r="G361" s="36">
        <f t="shared" si="210"/>
        <v>2.4911932499999998</v>
      </c>
      <c r="H361" s="34">
        <f t="shared" si="211"/>
        <v>747.3579749999999</v>
      </c>
      <c r="I361" s="34">
        <v>6.5823999999999998</v>
      </c>
      <c r="J361" s="34">
        <f t="shared" si="212"/>
        <v>7.24064</v>
      </c>
      <c r="K361" s="37">
        <f t="shared" si="213"/>
        <v>0.65594294841340006</v>
      </c>
      <c r="L361" s="36">
        <f t="shared" ref="L361:L373" si="218">J361*C361</f>
        <v>2172.192</v>
      </c>
      <c r="M361" t="e">
        <f>VLOOKUP(A361,[1]Feuil4!$A:$B,2,FALSE)</f>
        <v>#N/A</v>
      </c>
    </row>
    <row r="362" spans="1:13" x14ac:dyDescent="0.3">
      <c r="A362" s="39" t="s">
        <v>1442</v>
      </c>
      <c r="B362" s="32" t="s">
        <v>412</v>
      </c>
      <c r="C362" s="33">
        <v>300</v>
      </c>
      <c r="D362" s="34">
        <v>0.8337</v>
      </c>
      <c r="E362" s="35">
        <f t="shared" si="208"/>
        <v>250.10999999999999</v>
      </c>
      <c r="F362" s="35">
        <f t="shared" si="209"/>
        <v>287.62649999999996</v>
      </c>
      <c r="G362" s="36">
        <f t="shared" si="210"/>
        <v>1.2463815</v>
      </c>
      <c r="H362" s="34">
        <f t="shared" si="211"/>
        <v>373.91444999999999</v>
      </c>
      <c r="I362" s="34">
        <v>2.1120000000000001</v>
      </c>
      <c r="J362" s="34">
        <f t="shared" si="212"/>
        <v>2.3232000000000004</v>
      </c>
      <c r="K362" s="37">
        <f t="shared" si="213"/>
        <v>0.46350658574380171</v>
      </c>
      <c r="L362" s="36">
        <f t="shared" si="218"/>
        <v>696.96000000000015</v>
      </c>
      <c r="M362" t="e">
        <f>VLOOKUP(A362,[1]Feuil4!$A:$B,2,FALSE)</f>
        <v>#N/A</v>
      </c>
    </row>
    <row r="363" spans="1:13" x14ac:dyDescent="0.3">
      <c r="A363" s="39" t="s">
        <v>1443</v>
      </c>
      <c r="B363" s="32" t="s">
        <v>413</v>
      </c>
      <c r="C363" s="33">
        <v>300</v>
      </c>
      <c r="D363" s="34">
        <v>0.8337</v>
      </c>
      <c r="E363" s="35">
        <f t="shared" si="208"/>
        <v>250.10999999999999</v>
      </c>
      <c r="F363" s="35">
        <f t="shared" si="209"/>
        <v>287.62649999999996</v>
      </c>
      <c r="G363" s="36">
        <f t="shared" si="210"/>
        <v>1.2463815</v>
      </c>
      <c r="H363" s="34">
        <f t="shared" si="211"/>
        <v>373.91444999999999</v>
      </c>
      <c r="I363" s="34">
        <v>1.6544000000000003</v>
      </c>
      <c r="J363" s="34">
        <f t="shared" si="212"/>
        <v>1.8198400000000006</v>
      </c>
      <c r="K363" s="37">
        <f t="shared" si="213"/>
        <v>0.31511479031123635</v>
      </c>
      <c r="L363" s="36">
        <f t="shared" si="218"/>
        <v>545.95200000000023</v>
      </c>
      <c r="M363" t="e">
        <f>VLOOKUP(A363,[1]Feuil4!$A:$B,2,FALSE)</f>
        <v>#N/A</v>
      </c>
    </row>
    <row r="364" spans="1:13" x14ac:dyDescent="0.3">
      <c r="A364" s="39" t="s">
        <v>1444</v>
      </c>
      <c r="B364" s="32" t="s">
        <v>414</v>
      </c>
      <c r="C364" s="33">
        <v>300</v>
      </c>
      <c r="D364" s="34">
        <v>1.1533010939999999</v>
      </c>
      <c r="E364" s="35">
        <f t="shared" si="208"/>
        <v>345.99032819999996</v>
      </c>
      <c r="F364" s="35">
        <f t="shared" si="209"/>
        <v>397.88887742999992</v>
      </c>
      <c r="G364" s="36">
        <f t="shared" si="210"/>
        <v>1.7241851355299997</v>
      </c>
      <c r="H364" s="34">
        <f t="shared" si="211"/>
        <v>517.25554065899996</v>
      </c>
      <c r="I364" s="34">
        <v>2.3231999999999999</v>
      </c>
      <c r="J364" s="34">
        <f t="shared" si="212"/>
        <v>2.55552</v>
      </c>
      <c r="K364" s="37">
        <f t="shared" si="213"/>
        <v>0.32530947301136376</v>
      </c>
      <c r="L364" s="36">
        <f t="shared" si="218"/>
        <v>766.65599999999995</v>
      </c>
      <c r="M364" t="e">
        <f>VLOOKUP(A364,[1]Feuil4!$A:$B,2,FALSE)</f>
        <v>#N/A</v>
      </c>
    </row>
    <row r="365" spans="1:13" x14ac:dyDescent="0.3">
      <c r="A365" s="40">
        <v>219801</v>
      </c>
      <c r="B365" s="32" t="s">
        <v>415</v>
      </c>
      <c r="C365" s="33">
        <v>300</v>
      </c>
      <c r="D365" s="34">
        <v>1.66635</v>
      </c>
      <c r="E365" s="35">
        <f t="shared" si="208"/>
        <v>499.90499999999997</v>
      </c>
      <c r="F365" s="35">
        <f t="shared" si="209"/>
        <v>574.89074999999991</v>
      </c>
      <c r="G365" s="36">
        <f t="shared" si="210"/>
        <v>2.4911932499999998</v>
      </c>
      <c r="H365" s="34">
        <f t="shared" si="211"/>
        <v>747.3579749999999</v>
      </c>
      <c r="I365" s="34">
        <v>6.3360000000000003</v>
      </c>
      <c r="J365" s="34">
        <f t="shared" si="212"/>
        <v>6.9696000000000007</v>
      </c>
      <c r="K365" s="37">
        <f t="shared" si="213"/>
        <v>0.64256295196280999</v>
      </c>
      <c r="L365" s="36">
        <f t="shared" si="218"/>
        <v>2090.88</v>
      </c>
      <c r="M365" t="e">
        <f>VLOOKUP(A365,[1]Feuil4!$A:$B,2,FALSE)</f>
        <v>#N/A</v>
      </c>
    </row>
    <row r="366" spans="1:13" x14ac:dyDescent="0.3">
      <c r="A366" s="40">
        <v>219852</v>
      </c>
      <c r="B366" s="32" t="s">
        <v>416</v>
      </c>
      <c r="C366" s="33">
        <v>300</v>
      </c>
      <c r="D366" s="34">
        <v>1.0835999999999999</v>
      </c>
      <c r="E366" s="35">
        <f t="shared" si="208"/>
        <v>325.08</v>
      </c>
      <c r="F366" s="35">
        <f t="shared" si="209"/>
        <v>373.84199999999993</v>
      </c>
      <c r="G366" s="36">
        <f t="shared" si="210"/>
        <v>1.6199819999999998</v>
      </c>
      <c r="H366" s="34">
        <f t="shared" si="211"/>
        <v>485.99459999999993</v>
      </c>
      <c r="I366" s="34">
        <v>4.5760000000000005</v>
      </c>
      <c r="J366" s="34">
        <f t="shared" si="212"/>
        <v>5.0336000000000007</v>
      </c>
      <c r="K366" s="37">
        <f t="shared" si="213"/>
        <v>0.67816632231404972</v>
      </c>
      <c r="L366" s="36">
        <f t="shared" si="218"/>
        <v>1510.0800000000002</v>
      </c>
      <c r="M366" t="e">
        <f>VLOOKUP(A366,[1]Feuil4!$A:$B,2,FALSE)</f>
        <v>#N/A</v>
      </c>
    </row>
    <row r="367" spans="1:13" x14ac:dyDescent="0.3">
      <c r="A367" s="40">
        <v>219854</v>
      </c>
      <c r="B367" s="32" t="s">
        <v>417</v>
      </c>
      <c r="C367" s="33">
        <v>300</v>
      </c>
      <c r="D367" s="34">
        <v>1.141651588</v>
      </c>
      <c r="E367" s="35">
        <f t="shared" si="208"/>
        <v>342.49547639999997</v>
      </c>
      <c r="F367" s="35">
        <f t="shared" si="209"/>
        <v>393.86979785999995</v>
      </c>
      <c r="G367" s="36">
        <f t="shared" si="210"/>
        <v>1.70676912406</v>
      </c>
      <c r="H367" s="34">
        <f t="shared" si="211"/>
        <v>512.03073721800001</v>
      </c>
      <c r="I367" s="34">
        <v>2.3936000000000002</v>
      </c>
      <c r="J367" s="34">
        <f t="shared" si="212"/>
        <v>2.6329600000000002</v>
      </c>
      <c r="K367" s="37">
        <f t="shared" si="213"/>
        <v>0.35176792505013371</v>
      </c>
      <c r="L367" s="36">
        <f t="shared" si="218"/>
        <v>789.88800000000003</v>
      </c>
      <c r="M367" t="e">
        <f>VLOOKUP(A367,[1]Feuil4!$A:$B,2,FALSE)</f>
        <v>#N/A</v>
      </c>
    </row>
    <row r="368" spans="1:13" x14ac:dyDescent="0.3">
      <c r="A368" s="40">
        <v>219858</v>
      </c>
      <c r="B368" s="32" t="s">
        <v>418</v>
      </c>
      <c r="C368" s="33">
        <v>300</v>
      </c>
      <c r="D368" s="34">
        <v>1.141651588</v>
      </c>
      <c r="E368" s="35">
        <f t="shared" si="208"/>
        <v>342.49547639999997</v>
      </c>
      <c r="F368" s="35">
        <f t="shared" si="209"/>
        <v>393.86979785999995</v>
      </c>
      <c r="G368" s="36">
        <f t="shared" si="210"/>
        <v>1.70676912406</v>
      </c>
      <c r="H368" s="34">
        <f t="shared" si="211"/>
        <v>512.03073721800001</v>
      </c>
      <c r="I368" s="34">
        <v>2.3231999999999999</v>
      </c>
      <c r="J368" s="34">
        <f t="shared" si="212"/>
        <v>2.55552</v>
      </c>
      <c r="K368" s="37">
        <f t="shared" si="213"/>
        <v>0.3321245288395317</v>
      </c>
      <c r="L368" s="36">
        <f t="shared" si="218"/>
        <v>766.65599999999995</v>
      </c>
      <c r="M368">
        <f>VLOOKUP(A368,[1]Feuil4!$A:$B,2,FALSE)</f>
        <v>290</v>
      </c>
    </row>
    <row r="369" spans="1:13" x14ac:dyDescent="0.3">
      <c r="A369" s="39" t="s">
        <v>1445</v>
      </c>
      <c r="B369" s="32" t="s">
        <v>419</v>
      </c>
      <c r="C369" s="33">
        <v>300</v>
      </c>
      <c r="D369" s="34">
        <v>1.7291195334285701</v>
      </c>
      <c r="E369" s="35">
        <f t="shared" si="208"/>
        <v>518.73586002857098</v>
      </c>
      <c r="F369" s="35">
        <f t="shared" si="209"/>
        <v>596.54623903285653</v>
      </c>
      <c r="G369" s="36">
        <f t="shared" si="210"/>
        <v>2.585033702475712</v>
      </c>
      <c r="H369" s="34">
        <f t="shared" si="211"/>
        <v>775.51011074271355</v>
      </c>
      <c r="I369" s="34">
        <v>3.8720000000000003</v>
      </c>
      <c r="J369" s="34">
        <f t="shared" si="212"/>
        <v>4.2592000000000008</v>
      </c>
      <c r="K369" s="37">
        <f t="shared" si="213"/>
        <v>0.39307059953143514</v>
      </c>
      <c r="L369" s="36">
        <f t="shared" si="218"/>
        <v>1277.7600000000002</v>
      </c>
      <c r="M369" t="e">
        <f>VLOOKUP(A369,[1]Feuil4!$A:$B,2,FALSE)</f>
        <v>#N/A</v>
      </c>
    </row>
    <row r="370" spans="1:13" x14ac:dyDescent="0.3">
      <c r="A370" s="39" t="s">
        <v>1446</v>
      </c>
      <c r="B370" s="32" t="s">
        <v>420</v>
      </c>
      <c r="C370" s="33">
        <v>300</v>
      </c>
      <c r="D370" s="34">
        <v>1.6506000000000001</v>
      </c>
      <c r="E370" s="35">
        <f t="shared" si="208"/>
        <v>495.18</v>
      </c>
      <c r="F370" s="35">
        <f t="shared" si="209"/>
        <v>569.45699999999999</v>
      </c>
      <c r="G370" s="36">
        <f t="shared" si="210"/>
        <v>2.4676469999999999</v>
      </c>
      <c r="H370" s="34">
        <f t="shared" si="211"/>
        <v>740.29409999999996</v>
      </c>
      <c r="I370" s="34">
        <v>6.7232000000000003</v>
      </c>
      <c r="J370" s="34">
        <f t="shared" si="212"/>
        <v>7.3955200000000012</v>
      </c>
      <c r="K370" s="37">
        <f t="shared" si="213"/>
        <v>0.6663321848903121</v>
      </c>
      <c r="L370" s="36">
        <f t="shared" si="218"/>
        <v>2218.6560000000004</v>
      </c>
      <c r="M370" t="e">
        <f>VLOOKUP(A370,[1]Feuil4!$A:$B,2,FALSE)</f>
        <v>#N/A</v>
      </c>
    </row>
    <row r="371" spans="1:13" x14ac:dyDescent="0.3">
      <c r="A371" s="39" t="s">
        <v>1447</v>
      </c>
      <c r="B371" s="32" t="s">
        <v>421</v>
      </c>
      <c r="C371" s="33">
        <v>100</v>
      </c>
      <c r="D371" s="34">
        <v>1.82539682539683</v>
      </c>
      <c r="E371" s="35">
        <f t="shared" si="208"/>
        <v>182.53968253968301</v>
      </c>
      <c r="F371" s="35">
        <f t="shared" si="209"/>
        <v>209.92063492063545</v>
      </c>
      <c r="G371" s="36">
        <f t="shared" si="210"/>
        <v>2.7289682539682607</v>
      </c>
      <c r="H371" s="34">
        <f t="shared" si="211"/>
        <v>272.89682539682605</v>
      </c>
      <c r="I371" s="34">
        <v>7.3920000000000003</v>
      </c>
      <c r="J371" s="34">
        <f t="shared" si="212"/>
        <v>8.1312000000000015</v>
      </c>
      <c r="K371" s="37">
        <f t="shared" si="213"/>
        <v>0.66438308564931869</v>
      </c>
      <c r="L371" s="36">
        <f t="shared" si="218"/>
        <v>813.12000000000012</v>
      </c>
      <c r="M371" t="e">
        <f>VLOOKUP(A371,[1]Feuil4!$A:$B,2,FALSE)</f>
        <v>#N/A</v>
      </c>
    </row>
    <row r="372" spans="1:13" x14ac:dyDescent="0.3">
      <c r="A372" s="39" t="s">
        <v>1448</v>
      </c>
      <c r="B372" s="32" t="s">
        <v>422</v>
      </c>
      <c r="C372" s="33">
        <v>100</v>
      </c>
      <c r="D372" s="34">
        <v>1.8343499999999999</v>
      </c>
      <c r="E372" s="35">
        <f t="shared" si="208"/>
        <v>183.435</v>
      </c>
      <c r="F372" s="35">
        <f t="shared" si="209"/>
        <v>210.95024999999998</v>
      </c>
      <c r="G372" s="36">
        <f t="shared" si="210"/>
        <v>2.7423532499999994</v>
      </c>
      <c r="H372" s="34">
        <f t="shared" si="211"/>
        <v>274.23532499999993</v>
      </c>
      <c r="I372" s="34">
        <v>4.1184000000000003</v>
      </c>
      <c r="J372" s="34">
        <f t="shared" si="212"/>
        <v>4.5302400000000009</v>
      </c>
      <c r="K372" s="37">
        <f t="shared" si="213"/>
        <v>0.39465607782369172</v>
      </c>
      <c r="L372" s="36">
        <f t="shared" si="218"/>
        <v>453.02400000000011</v>
      </c>
      <c r="M372" t="e">
        <f>VLOOKUP(A372,[1]Feuil4!$A:$B,2,FALSE)</f>
        <v>#N/A</v>
      </c>
    </row>
    <row r="373" spans="1:13" x14ac:dyDescent="0.3">
      <c r="A373" s="39" t="s">
        <v>1449</v>
      </c>
      <c r="B373" s="32" t="s">
        <v>423</v>
      </c>
      <c r="C373" s="33">
        <v>100</v>
      </c>
      <c r="D373" s="34">
        <v>1.8343499999999999</v>
      </c>
      <c r="E373" s="35">
        <f t="shared" si="208"/>
        <v>183.435</v>
      </c>
      <c r="F373" s="35">
        <f t="shared" si="209"/>
        <v>210.95024999999998</v>
      </c>
      <c r="G373" s="36">
        <f t="shared" si="210"/>
        <v>2.7423532499999994</v>
      </c>
      <c r="H373" s="34">
        <f t="shared" si="211"/>
        <v>274.23532499999993</v>
      </c>
      <c r="I373" s="34">
        <v>3.8720000000000003</v>
      </c>
      <c r="J373" s="34">
        <f t="shared" si="212"/>
        <v>4.2592000000000008</v>
      </c>
      <c r="K373" s="37">
        <f t="shared" si="213"/>
        <v>0.35613419186701756</v>
      </c>
      <c r="L373" s="36">
        <f t="shared" si="218"/>
        <v>425.92000000000007</v>
      </c>
      <c r="M373" t="e">
        <f>VLOOKUP(A373,[1]Feuil4!$A:$B,2,FALSE)</f>
        <v>#N/A</v>
      </c>
    </row>
    <row r="374" spans="1:13" x14ac:dyDescent="0.3">
      <c r="A374" s="39" t="s">
        <v>1450</v>
      </c>
      <c r="B374" s="32" t="s">
        <v>424</v>
      </c>
      <c r="C374" s="33">
        <v>100</v>
      </c>
      <c r="D374" s="34">
        <v>4.1438957057142796</v>
      </c>
      <c r="E374" s="35">
        <f t="shared" si="208"/>
        <v>414.38957057142795</v>
      </c>
      <c r="F374" s="35">
        <f t="shared" si="209"/>
        <v>476.54800615714208</v>
      </c>
      <c r="G374" s="36">
        <f t="shared" si="210"/>
        <v>6.1951240800428478</v>
      </c>
      <c r="H374" s="34">
        <f t="shared" si="211"/>
        <v>619.51240800428479</v>
      </c>
      <c r="I374" s="34">
        <v>7.04</v>
      </c>
      <c r="J374" s="34">
        <f t="shared" si="212"/>
        <v>7.7440000000000007</v>
      </c>
      <c r="K374" s="37">
        <f t="shared" si="213"/>
        <v>0.20000980371347529</v>
      </c>
      <c r="L374" s="36">
        <f>J374*C374</f>
        <v>774.40000000000009</v>
      </c>
      <c r="M374" t="e">
        <f>VLOOKUP(A374,[1]Feuil4!$A:$B,2,FALSE)</f>
        <v>#N/A</v>
      </c>
    </row>
    <row r="375" spans="1:13" x14ac:dyDescent="0.3">
      <c r="A375" s="39" t="s">
        <v>1451</v>
      </c>
      <c r="B375" s="32" t="s">
        <v>425</v>
      </c>
      <c r="C375" s="33">
        <v>100</v>
      </c>
      <c r="D375" s="34">
        <v>4.1269841269841301</v>
      </c>
      <c r="E375" s="35">
        <f t="shared" si="208"/>
        <v>412.69841269841299</v>
      </c>
      <c r="F375" s="35">
        <f t="shared" si="209"/>
        <v>474.60317460317492</v>
      </c>
      <c r="G375" s="36">
        <f t="shared" si="210"/>
        <v>6.1698412698412746</v>
      </c>
      <c r="H375" s="34">
        <f t="shared" si="211"/>
        <v>616.98412698412744</v>
      </c>
      <c r="I375" s="34">
        <v>13.376000000000001</v>
      </c>
      <c r="J375" s="34">
        <f t="shared" si="212"/>
        <v>14.713600000000003</v>
      </c>
      <c r="K375" s="37">
        <f t="shared" si="213"/>
        <v>0.58067085758473291</v>
      </c>
      <c r="L375" s="36">
        <f t="shared" ref="L375:L377" si="219">J375*C375</f>
        <v>1471.3600000000004</v>
      </c>
      <c r="M375" t="e">
        <f>VLOOKUP(A375,[1]Feuil4!$A:$B,2,FALSE)</f>
        <v>#N/A</v>
      </c>
    </row>
    <row r="376" spans="1:13" x14ac:dyDescent="0.3">
      <c r="A376" s="39" t="s">
        <v>1452</v>
      </c>
      <c r="B376" s="32" t="s">
        <v>426</v>
      </c>
      <c r="C376" s="33">
        <v>50</v>
      </c>
      <c r="D376" s="34">
        <v>3.5873015873015901</v>
      </c>
      <c r="E376" s="35">
        <f t="shared" si="208"/>
        <v>179.36507936507951</v>
      </c>
      <c r="F376" s="35">
        <f t="shared" si="209"/>
        <v>206.26984126984141</v>
      </c>
      <c r="G376" s="36">
        <f t="shared" si="210"/>
        <v>5.3630158730158772</v>
      </c>
      <c r="H376" s="34">
        <f t="shared" si="211"/>
        <v>268.15079365079384</v>
      </c>
      <c r="I376" s="34">
        <v>12.32</v>
      </c>
      <c r="J376" s="34">
        <f t="shared" si="212"/>
        <v>13.552000000000001</v>
      </c>
      <c r="K376" s="37">
        <f t="shared" si="213"/>
        <v>0.60426388186128421</v>
      </c>
      <c r="L376" s="36">
        <f t="shared" si="219"/>
        <v>677.6</v>
      </c>
      <c r="M376" t="e">
        <f>VLOOKUP(A376,[1]Feuil4!$A:$B,2,FALSE)</f>
        <v>#N/A</v>
      </c>
    </row>
    <row r="377" spans="1:13" x14ac:dyDescent="0.3">
      <c r="A377" s="39" t="s">
        <v>1453</v>
      </c>
      <c r="B377" s="32" t="s">
        <v>427</v>
      </c>
      <c r="C377" s="33">
        <v>50</v>
      </c>
      <c r="D377" s="34">
        <v>3.5910000000000002</v>
      </c>
      <c r="E377" s="35">
        <f t="shared" si="208"/>
        <v>179.55</v>
      </c>
      <c r="F377" s="35">
        <f t="shared" si="209"/>
        <v>206.48249999999999</v>
      </c>
      <c r="G377" s="36">
        <f t="shared" si="210"/>
        <v>5.3685450000000001</v>
      </c>
      <c r="H377" s="34">
        <f t="shared" si="211"/>
        <v>268.42725000000002</v>
      </c>
      <c r="I377" s="34">
        <v>8.8000000000000007</v>
      </c>
      <c r="J377" s="34">
        <f t="shared" si="212"/>
        <v>9.6800000000000015</v>
      </c>
      <c r="K377" s="37">
        <f t="shared" si="213"/>
        <v>0.44539824380165294</v>
      </c>
      <c r="L377" s="36">
        <f t="shared" si="219"/>
        <v>484.00000000000006</v>
      </c>
      <c r="M377" t="e">
        <f>VLOOKUP(A377,[1]Feuil4!$A:$B,2,FALSE)</f>
        <v>#N/A</v>
      </c>
    </row>
    <row r="378" spans="1:13" x14ac:dyDescent="0.3">
      <c r="A378" s="39" t="s">
        <v>1454</v>
      </c>
      <c r="B378" s="32" t="s">
        <v>428</v>
      </c>
      <c r="C378" s="33">
        <v>50</v>
      </c>
      <c r="D378" s="34">
        <v>3.68235</v>
      </c>
      <c r="E378" s="35">
        <f t="shared" si="208"/>
        <v>184.11750000000001</v>
      </c>
      <c r="F378" s="35">
        <f t="shared" si="209"/>
        <v>211.73512499999998</v>
      </c>
      <c r="G378" s="36">
        <f t="shared" si="210"/>
        <v>5.50511325</v>
      </c>
      <c r="H378" s="34">
        <f t="shared" si="211"/>
        <v>275.25566249999997</v>
      </c>
      <c r="I378" s="34">
        <v>7.04</v>
      </c>
      <c r="J378" s="34">
        <f t="shared" si="212"/>
        <v>7.7440000000000007</v>
      </c>
      <c r="K378" s="37">
        <f t="shared" si="213"/>
        <v>0.28911244189049595</v>
      </c>
      <c r="L378" s="36">
        <f>J378*C378</f>
        <v>387.20000000000005</v>
      </c>
      <c r="M378" t="e">
        <f>VLOOKUP(A378,[1]Feuil4!$A:$B,2,FALSE)</f>
        <v>#N/A</v>
      </c>
    </row>
    <row r="379" spans="1:13" x14ac:dyDescent="0.3">
      <c r="A379" s="39" t="s">
        <v>1455</v>
      </c>
      <c r="B379" s="32" t="s">
        <v>429</v>
      </c>
      <c r="C379" s="33">
        <v>50</v>
      </c>
      <c r="D379" s="34">
        <v>6.5121000000000002</v>
      </c>
      <c r="E379" s="35">
        <f t="shared" si="208"/>
        <v>325.60500000000002</v>
      </c>
      <c r="F379" s="35">
        <f t="shared" si="209"/>
        <v>374.44574999999998</v>
      </c>
      <c r="G379" s="36">
        <f t="shared" si="210"/>
        <v>9.7355894999999997</v>
      </c>
      <c r="H379" s="34">
        <f t="shared" si="211"/>
        <v>486.77947499999999</v>
      </c>
      <c r="I379" s="34">
        <v>16.192</v>
      </c>
      <c r="J379" s="34">
        <f t="shared" si="212"/>
        <v>17.811200000000003</v>
      </c>
      <c r="K379" s="37">
        <f t="shared" si="213"/>
        <v>0.45340069731404969</v>
      </c>
      <c r="L379" s="36">
        <f>J379*C379</f>
        <v>890.56000000000017</v>
      </c>
      <c r="M379" t="e">
        <f>VLOOKUP(A379,[1]Feuil4!$A:$B,2,FALSE)</f>
        <v>#N/A</v>
      </c>
    </row>
    <row r="380" spans="1:13" customFormat="1" hidden="1" x14ac:dyDescent="0.3">
      <c r="A380" s="39"/>
      <c r="B380" s="3" t="s">
        <v>21</v>
      </c>
      <c r="C380" s="5"/>
      <c r="D380" s="9"/>
      <c r="E380" s="6"/>
      <c r="F380" s="6"/>
      <c r="G380" s="9"/>
      <c r="H380" s="9"/>
      <c r="I380" s="9"/>
      <c r="J380" s="9"/>
      <c r="K380" s="10"/>
      <c r="L380" s="30"/>
    </row>
    <row r="381" spans="1:13" x14ac:dyDescent="0.3">
      <c r="A381" s="39" t="s">
        <v>1456</v>
      </c>
      <c r="B381" s="18" t="s">
        <v>430</v>
      </c>
      <c r="C381" s="19">
        <v>300</v>
      </c>
      <c r="D381" s="20">
        <v>0.43269593714285698</v>
      </c>
      <c r="E381" s="21">
        <f t="shared" ref="E381:E408" si="220">D381*C381</f>
        <v>129.8087811428571</v>
      </c>
      <c r="F381" s="21">
        <f t="shared" ref="F381:F408" si="221">E381*1.15</f>
        <v>149.28009831428565</v>
      </c>
      <c r="G381" s="28">
        <f t="shared" ref="G381:G408" si="222">(D381*1.15)*1.3</f>
        <v>0.6468804260285711</v>
      </c>
      <c r="H381" s="20">
        <f t="shared" ref="H381:H408" si="223">G381*C381</f>
        <v>194.06412780857133</v>
      </c>
      <c r="I381" s="20">
        <v>0.66879999999999995</v>
      </c>
      <c r="J381" s="20">
        <f t="shared" ref="J381:J408" si="224">I381*1.1</f>
        <v>0.73568</v>
      </c>
      <c r="K381" s="22">
        <f t="shared" ref="K381:K408" si="225">(J381-G381)/J381</f>
        <v>0.12070407510252949</v>
      </c>
      <c r="L381" s="27">
        <f t="shared" ref="L381:L382" si="226">J381*C381</f>
        <v>220.70400000000001</v>
      </c>
      <c r="M381" t="e">
        <f>VLOOKUP(A381,[1]Feuil4!$A:$B,2,FALSE)</f>
        <v>#N/A</v>
      </c>
    </row>
    <row r="382" spans="1:13" x14ac:dyDescent="0.3">
      <c r="A382" s="39" t="s">
        <v>1457</v>
      </c>
      <c r="B382" s="18" t="s">
        <v>431</v>
      </c>
      <c r="C382" s="19">
        <v>300</v>
      </c>
      <c r="D382" s="20">
        <v>0.48961904761904801</v>
      </c>
      <c r="E382" s="21">
        <f t="shared" si="220"/>
        <v>146.88571428571441</v>
      </c>
      <c r="F382" s="21">
        <f t="shared" si="221"/>
        <v>168.91857142857157</v>
      </c>
      <c r="G382" s="28">
        <f t="shared" si="222"/>
        <v>0.73198047619047679</v>
      </c>
      <c r="H382" s="20">
        <f t="shared" si="223"/>
        <v>219.59414285714303</v>
      </c>
      <c r="I382" s="20">
        <v>0.77440000000000009</v>
      </c>
      <c r="J382" s="20">
        <f t="shared" si="224"/>
        <v>0.85184000000000015</v>
      </c>
      <c r="K382" s="22">
        <f t="shared" si="225"/>
        <v>0.14070661604235929</v>
      </c>
      <c r="L382" s="27">
        <f t="shared" si="226"/>
        <v>255.55200000000005</v>
      </c>
      <c r="M382" t="e">
        <f>VLOOKUP(A382,[1]Feuil4!$A:$B,2,FALSE)</f>
        <v>#N/A</v>
      </c>
    </row>
    <row r="383" spans="1:13" x14ac:dyDescent="0.3">
      <c r="A383" s="39" t="s">
        <v>1458</v>
      </c>
      <c r="B383" s="32" t="s">
        <v>432</v>
      </c>
      <c r="C383" s="33">
        <v>300</v>
      </c>
      <c r="D383" s="34">
        <v>0.49980000000000002</v>
      </c>
      <c r="E383" s="35">
        <f t="shared" si="220"/>
        <v>149.94</v>
      </c>
      <c r="F383" s="35">
        <f t="shared" si="221"/>
        <v>172.43099999999998</v>
      </c>
      <c r="G383" s="36">
        <f t="shared" si="222"/>
        <v>0.747201</v>
      </c>
      <c r="H383" s="34">
        <f t="shared" si="223"/>
        <v>224.16030000000001</v>
      </c>
      <c r="I383" s="34">
        <v>1.4432</v>
      </c>
      <c r="J383" s="34">
        <f t="shared" si="224"/>
        <v>1.5875200000000003</v>
      </c>
      <c r="K383" s="37">
        <f t="shared" si="225"/>
        <v>0.52932813444869997</v>
      </c>
      <c r="L383" s="36">
        <f t="shared" ref="L383:L389" si="227">J383*C383</f>
        <v>476.25600000000009</v>
      </c>
      <c r="M383" t="e">
        <f>VLOOKUP(A383,[1]Feuil4!$A:$B,2,FALSE)</f>
        <v>#N/A</v>
      </c>
    </row>
    <row r="384" spans="1:13" x14ac:dyDescent="0.3">
      <c r="A384" s="39" t="s">
        <v>1459</v>
      </c>
      <c r="B384" s="32" t="s">
        <v>433</v>
      </c>
      <c r="C384" s="33">
        <v>300</v>
      </c>
      <c r="D384" s="34">
        <v>0.79365079365079405</v>
      </c>
      <c r="E384" s="35">
        <f t="shared" si="220"/>
        <v>238.09523809523822</v>
      </c>
      <c r="F384" s="35">
        <f t="shared" si="221"/>
        <v>273.80952380952391</v>
      </c>
      <c r="G384" s="36">
        <f t="shared" si="222"/>
        <v>1.1865079365079372</v>
      </c>
      <c r="H384" s="34">
        <f t="shared" si="223"/>
        <v>355.95238095238113</v>
      </c>
      <c r="I384" s="34">
        <v>2.8160000000000003</v>
      </c>
      <c r="J384" s="34">
        <f t="shared" si="224"/>
        <v>3.0976000000000004</v>
      </c>
      <c r="K384" s="37">
        <f t="shared" si="225"/>
        <v>0.61695895644759269</v>
      </c>
      <c r="L384" s="36">
        <f t="shared" si="227"/>
        <v>929.28000000000009</v>
      </c>
      <c r="M384" t="e">
        <f>VLOOKUP(A384,[1]Feuil4!$A:$B,2,FALSE)</f>
        <v>#N/A</v>
      </c>
    </row>
    <row r="385" spans="1:13" x14ac:dyDescent="0.3">
      <c r="A385" s="39" t="s">
        <v>1460</v>
      </c>
      <c r="B385" s="32" t="s">
        <v>434</v>
      </c>
      <c r="C385" s="33">
        <v>300</v>
      </c>
      <c r="D385" s="34">
        <v>0.53339999999999999</v>
      </c>
      <c r="E385" s="35">
        <f t="shared" si="220"/>
        <v>160.01999999999998</v>
      </c>
      <c r="F385" s="35">
        <f t="shared" si="221"/>
        <v>184.02299999999997</v>
      </c>
      <c r="G385" s="36">
        <f t="shared" si="222"/>
        <v>0.79743299999999995</v>
      </c>
      <c r="H385" s="34">
        <f t="shared" si="223"/>
        <v>239.22989999999999</v>
      </c>
      <c r="I385" s="34">
        <v>2.2176000000000005</v>
      </c>
      <c r="J385" s="34">
        <f t="shared" si="224"/>
        <v>2.4393600000000006</v>
      </c>
      <c r="K385" s="37">
        <f t="shared" si="225"/>
        <v>0.67309745179063374</v>
      </c>
      <c r="L385" s="36">
        <f t="shared" si="227"/>
        <v>731.80800000000022</v>
      </c>
      <c r="M385" t="e">
        <f>VLOOKUP(A385,[1]Feuil4!$A:$B,2,FALSE)</f>
        <v>#N/A</v>
      </c>
    </row>
    <row r="386" spans="1:13" x14ac:dyDescent="0.3">
      <c r="A386" s="39" t="s">
        <v>1461</v>
      </c>
      <c r="B386" s="32" t="s">
        <v>435</v>
      </c>
      <c r="C386" s="33">
        <v>300</v>
      </c>
      <c r="D386" s="34">
        <v>0.53339999999999999</v>
      </c>
      <c r="E386" s="35">
        <f t="shared" si="220"/>
        <v>160.01999999999998</v>
      </c>
      <c r="F386" s="35">
        <f t="shared" si="221"/>
        <v>184.02299999999997</v>
      </c>
      <c r="G386" s="36">
        <f t="shared" si="222"/>
        <v>0.79743299999999995</v>
      </c>
      <c r="H386" s="34">
        <f t="shared" si="223"/>
        <v>239.22989999999999</v>
      </c>
      <c r="I386" s="34">
        <v>2.2880000000000003</v>
      </c>
      <c r="J386" s="34">
        <f t="shared" si="224"/>
        <v>2.5168000000000004</v>
      </c>
      <c r="K386" s="37">
        <f t="shared" si="225"/>
        <v>0.68315599173553732</v>
      </c>
      <c r="L386" s="36">
        <f t="shared" si="227"/>
        <v>755.04000000000008</v>
      </c>
      <c r="M386" t="e">
        <f>VLOOKUP(A386,[1]Feuil4!$A:$B,2,FALSE)</f>
        <v>#N/A</v>
      </c>
    </row>
    <row r="387" spans="1:13" x14ac:dyDescent="0.3">
      <c r="A387" s="39" t="s">
        <v>1462</v>
      </c>
      <c r="B387" s="32" t="s">
        <v>436</v>
      </c>
      <c r="C387" s="33">
        <v>300</v>
      </c>
      <c r="D387" s="34">
        <v>0.53339999999999999</v>
      </c>
      <c r="E387" s="35">
        <f t="shared" si="220"/>
        <v>160.01999999999998</v>
      </c>
      <c r="F387" s="35">
        <f t="shared" si="221"/>
        <v>184.02299999999997</v>
      </c>
      <c r="G387" s="36">
        <f t="shared" si="222"/>
        <v>0.79743299999999995</v>
      </c>
      <c r="H387" s="34">
        <f t="shared" si="223"/>
        <v>239.22989999999999</v>
      </c>
      <c r="I387" s="34">
        <v>1.4432</v>
      </c>
      <c r="J387" s="34">
        <f t="shared" si="224"/>
        <v>1.5875200000000003</v>
      </c>
      <c r="K387" s="37">
        <f t="shared" si="225"/>
        <v>0.49768632836121762</v>
      </c>
      <c r="L387" s="36">
        <f t="shared" si="227"/>
        <v>476.25600000000009</v>
      </c>
      <c r="M387" t="e">
        <f>VLOOKUP(A387,[1]Feuil4!$A:$B,2,FALSE)</f>
        <v>#N/A</v>
      </c>
    </row>
    <row r="388" spans="1:13" x14ac:dyDescent="0.3">
      <c r="A388" s="39" t="s">
        <v>1463</v>
      </c>
      <c r="B388" s="18" t="s">
        <v>437</v>
      </c>
      <c r="C388" s="19">
        <v>300</v>
      </c>
      <c r="D388" s="20">
        <v>0.60571428571428598</v>
      </c>
      <c r="E388" s="21">
        <f t="shared" si="220"/>
        <v>181.71428571428581</v>
      </c>
      <c r="F388" s="21">
        <f t="shared" si="221"/>
        <v>208.97142857142867</v>
      </c>
      <c r="G388" s="28">
        <f t="shared" si="222"/>
        <v>0.90554285714285754</v>
      </c>
      <c r="H388" s="20">
        <f t="shared" si="223"/>
        <v>271.66285714285726</v>
      </c>
      <c r="I388" s="20">
        <v>0.84480000000000011</v>
      </c>
      <c r="J388" s="20">
        <f t="shared" si="224"/>
        <v>0.92928000000000022</v>
      </c>
      <c r="K388" s="22">
        <f t="shared" si="225"/>
        <v>2.5543585202675915E-2</v>
      </c>
      <c r="L388" s="27">
        <f t="shared" si="227"/>
        <v>278.78400000000005</v>
      </c>
      <c r="M388" t="e">
        <f>VLOOKUP(A388,[1]Feuil4!$A:$B,2,FALSE)</f>
        <v>#N/A</v>
      </c>
    </row>
    <row r="389" spans="1:13" x14ac:dyDescent="0.3">
      <c r="A389" s="39" t="s">
        <v>1464</v>
      </c>
      <c r="B389" s="32" t="s">
        <v>438</v>
      </c>
      <c r="C389" s="33">
        <v>300</v>
      </c>
      <c r="D389" s="34">
        <v>0.61243117257142798</v>
      </c>
      <c r="E389" s="35">
        <f t="shared" si="220"/>
        <v>183.72935177142838</v>
      </c>
      <c r="F389" s="35">
        <f t="shared" si="221"/>
        <v>211.28875453714264</v>
      </c>
      <c r="G389" s="36">
        <f t="shared" si="222"/>
        <v>0.91558460299428479</v>
      </c>
      <c r="H389" s="34">
        <f t="shared" si="223"/>
        <v>274.67538089828543</v>
      </c>
      <c r="I389" s="34">
        <v>1.056</v>
      </c>
      <c r="J389" s="34">
        <f t="shared" si="224"/>
        <v>1.1616000000000002</v>
      </c>
      <c r="K389" s="37">
        <f t="shared" si="225"/>
        <v>0.21179011450216542</v>
      </c>
      <c r="L389" s="36">
        <f t="shared" si="227"/>
        <v>348.48000000000008</v>
      </c>
      <c r="M389" t="e">
        <f>VLOOKUP(A389,[1]Feuil4!$A:$B,2,FALSE)</f>
        <v>#N/A</v>
      </c>
    </row>
    <row r="390" spans="1:13" x14ac:dyDescent="0.3">
      <c r="A390" s="39" t="s">
        <v>1465</v>
      </c>
      <c r="B390" s="32" t="s">
        <v>439</v>
      </c>
      <c r="C390" s="33">
        <v>300</v>
      </c>
      <c r="D390" s="34">
        <v>0.71714999999999995</v>
      </c>
      <c r="E390" s="35">
        <f t="shared" si="220"/>
        <v>215.14499999999998</v>
      </c>
      <c r="F390" s="35">
        <f t="shared" si="221"/>
        <v>247.41674999999995</v>
      </c>
      <c r="G390" s="36">
        <f t="shared" si="222"/>
        <v>1.07213925</v>
      </c>
      <c r="H390" s="34">
        <f t="shared" si="223"/>
        <v>321.641775</v>
      </c>
      <c r="I390" s="34">
        <v>2.0415999999999999</v>
      </c>
      <c r="J390" s="34">
        <f t="shared" si="224"/>
        <v>2.2457600000000002</v>
      </c>
      <c r="K390" s="37">
        <f t="shared" si="225"/>
        <v>0.52259402162296953</v>
      </c>
      <c r="L390" s="36">
        <f t="shared" ref="L390:L394" si="228">J390*C390</f>
        <v>673.72800000000007</v>
      </c>
      <c r="M390" t="e">
        <f>VLOOKUP(A390,[1]Feuil4!$A:$B,2,FALSE)</f>
        <v>#N/A</v>
      </c>
    </row>
    <row r="391" spans="1:13" x14ac:dyDescent="0.3">
      <c r="A391" s="39" t="s">
        <v>1466</v>
      </c>
      <c r="B391" s="32" t="s">
        <v>440</v>
      </c>
      <c r="C391" s="33">
        <v>300</v>
      </c>
      <c r="D391" s="34">
        <v>1.0835999999999999</v>
      </c>
      <c r="E391" s="35">
        <f t="shared" si="220"/>
        <v>325.08</v>
      </c>
      <c r="F391" s="35">
        <f t="shared" si="221"/>
        <v>373.84199999999993</v>
      </c>
      <c r="G391" s="36">
        <f t="shared" si="222"/>
        <v>1.6199819999999998</v>
      </c>
      <c r="H391" s="34">
        <f t="shared" si="223"/>
        <v>485.99459999999993</v>
      </c>
      <c r="I391" s="34">
        <v>4.2240000000000002</v>
      </c>
      <c r="J391" s="34">
        <f t="shared" si="224"/>
        <v>4.6464000000000008</v>
      </c>
      <c r="K391" s="37">
        <f t="shared" si="225"/>
        <v>0.65134684917355379</v>
      </c>
      <c r="L391" s="36">
        <f t="shared" si="228"/>
        <v>1393.9200000000003</v>
      </c>
      <c r="M391" t="e">
        <f>VLOOKUP(A391,[1]Feuil4!$A:$B,2,FALSE)</f>
        <v>#N/A</v>
      </c>
    </row>
    <row r="392" spans="1:13" x14ac:dyDescent="0.3">
      <c r="A392" s="39" t="s">
        <v>1467</v>
      </c>
      <c r="B392" s="32" t="s">
        <v>441</v>
      </c>
      <c r="C392" s="33">
        <v>300</v>
      </c>
      <c r="D392" s="34">
        <v>0.70035000000000003</v>
      </c>
      <c r="E392" s="35">
        <f t="shared" si="220"/>
        <v>210.10500000000002</v>
      </c>
      <c r="F392" s="35">
        <f t="shared" si="221"/>
        <v>241.62075000000002</v>
      </c>
      <c r="G392" s="36">
        <f t="shared" si="222"/>
        <v>1.0470232500000001</v>
      </c>
      <c r="H392" s="34">
        <f t="shared" si="223"/>
        <v>314.10697500000003</v>
      </c>
      <c r="I392" s="34">
        <v>2.2528000000000001</v>
      </c>
      <c r="J392" s="34">
        <f t="shared" si="224"/>
        <v>2.4780800000000003</v>
      </c>
      <c r="K392" s="37">
        <f t="shared" si="225"/>
        <v>0.57748609810821283</v>
      </c>
      <c r="L392" s="36">
        <f t="shared" si="228"/>
        <v>743.42400000000009</v>
      </c>
      <c r="M392" t="e">
        <f>VLOOKUP(A392,[1]Feuil4!$A:$B,2,FALSE)</f>
        <v>#N/A</v>
      </c>
    </row>
    <row r="393" spans="1:13" x14ac:dyDescent="0.3">
      <c r="A393" s="39" t="s">
        <v>1468</v>
      </c>
      <c r="B393" s="18" t="s">
        <v>442</v>
      </c>
      <c r="C393" s="19">
        <v>300</v>
      </c>
      <c r="D393" s="20">
        <v>0.71714999999999995</v>
      </c>
      <c r="E393" s="21">
        <f t="shared" si="220"/>
        <v>215.14499999999998</v>
      </c>
      <c r="F393" s="21">
        <f t="shared" si="221"/>
        <v>247.41674999999995</v>
      </c>
      <c r="G393" s="28">
        <f t="shared" si="222"/>
        <v>1.07213925</v>
      </c>
      <c r="H393" s="20">
        <f t="shared" si="223"/>
        <v>321.641775</v>
      </c>
      <c r="I393" s="20">
        <v>1.1968000000000001</v>
      </c>
      <c r="J393" s="20">
        <f t="shared" si="224"/>
        <v>1.3164800000000001</v>
      </c>
      <c r="K393" s="22">
        <f t="shared" si="225"/>
        <v>0.18560156629800686</v>
      </c>
      <c r="L393" s="27">
        <f t="shared" si="228"/>
        <v>394.94400000000002</v>
      </c>
      <c r="M393" t="e">
        <f>VLOOKUP(A393,[1]Feuil4!$A:$B,2,FALSE)</f>
        <v>#N/A</v>
      </c>
    </row>
    <row r="394" spans="1:13" x14ac:dyDescent="0.3">
      <c r="A394" s="39" t="s">
        <v>1469</v>
      </c>
      <c r="B394" s="18" t="s">
        <v>443</v>
      </c>
      <c r="C394" s="19">
        <v>300</v>
      </c>
      <c r="D394" s="20">
        <v>0.80010000000000003</v>
      </c>
      <c r="E394" s="21">
        <f t="shared" si="220"/>
        <v>240.03</v>
      </c>
      <c r="F394" s="21">
        <f t="shared" si="221"/>
        <v>276.03449999999998</v>
      </c>
      <c r="G394" s="28">
        <f t="shared" si="222"/>
        <v>1.1961495</v>
      </c>
      <c r="H394" s="20">
        <f t="shared" si="223"/>
        <v>358.84485000000001</v>
      </c>
      <c r="I394" s="20">
        <v>1.2672000000000001</v>
      </c>
      <c r="J394" s="20">
        <f t="shared" si="224"/>
        <v>1.3939200000000003</v>
      </c>
      <c r="K394" s="22">
        <f t="shared" si="225"/>
        <v>0.14188081095041341</v>
      </c>
      <c r="L394" s="27">
        <f t="shared" si="228"/>
        <v>418.1760000000001</v>
      </c>
      <c r="M394" t="e">
        <f>VLOOKUP(A394,[1]Feuil4!$A:$B,2,FALSE)</f>
        <v>#N/A</v>
      </c>
    </row>
    <row r="395" spans="1:13" x14ac:dyDescent="0.3">
      <c r="A395" s="39" t="s">
        <v>1470</v>
      </c>
      <c r="B395" s="32" t="s">
        <v>444</v>
      </c>
      <c r="C395" s="33">
        <v>300</v>
      </c>
      <c r="D395" s="34">
        <v>1.1004</v>
      </c>
      <c r="E395" s="35">
        <f t="shared" si="220"/>
        <v>330.12</v>
      </c>
      <c r="F395" s="35">
        <f t="shared" si="221"/>
        <v>379.63799999999998</v>
      </c>
      <c r="G395" s="36">
        <f t="shared" si="222"/>
        <v>1.6450980000000002</v>
      </c>
      <c r="H395" s="34">
        <f t="shared" si="223"/>
        <v>493.52940000000007</v>
      </c>
      <c r="I395" s="34">
        <v>3.1680000000000001</v>
      </c>
      <c r="J395" s="34">
        <f t="shared" si="224"/>
        <v>3.4848000000000003</v>
      </c>
      <c r="K395" s="37">
        <f t="shared" si="225"/>
        <v>0.5279218319559229</v>
      </c>
      <c r="L395" s="36">
        <f t="shared" ref="L395:L399" si="229">J395*C395</f>
        <v>1045.44</v>
      </c>
      <c r="M395" t="e">
        <f>VLOOKUP(A395,[1]Feuil4!$A:$B,2,FALSE)</f>
        <v>#N/A</v>
      </c>
    </row>
    <row r="396" spans="1:13" x14ac:dyDescent="0.3">
      <c r="A396" s="39" t="s">
        <v>1471</v>
      </c>
      <c r="B396" s="32" t="s">
        <v>445</v>
      </c>
      <c r="C396" s="33">
        <v>300</v>
      </c>
      <c r="D396" s="34">
        <v>0.8337</v>
      </c>
      <c r="E396" s="35">
        <f t="shared" si="220"/>
        <v>250.10999999999999</v>
      </c>
      <c r="F396" s="35">
        <f t="shared" si="221"/>
        <v>287.62649999999996</v>
      </c>
      <c r="G396" s="36">
        <f t="shared" si="222"/>
        <v>1.2463815</v>
      </c>
      <c r="H396" s="34">
        <f t="shared" si="223"/>
        <v>373.91444999999999</v>
      </c>
      <c r="I396" s="34">
        <v>2.9920000000000004</v>
      </c>
      <c r="J396" s="34">
        <f t="shared" si="224"/>
        <v>3.2912000000000008</v>
      </c>
      <c r="K396" s="37">
        <f t="shared" si="225"/>
        <v>0.62129876640738946</v>
      </c>
      <c r="L396" s="36">
        <f t="shared" si="229"/>
        <v>987.36000000000024</v>
      </c>
      <c r="M396" t="e">
        <f>VLOOKUP(A396,[1]Feuil4!$A:$B,2,FALSE)</f>
        <v>#N/A</v>
      </c>
    </row>
    <row r="397" spans="1:13" x14ac:dyDescent="0.3">
      <c r="A397" s="39" t="s">
        <v>1472</v>
      </c>
      <c r="B397" s="32" t="s">
        <v>446</v>
      </c>
      <c r="C397" s="33">
        <v>300</v>
      </c>
      <c r="D397" s="34">
        <v>0.8337</v>
      </c>
      <c r="E397" s="35">
        <f t="shared" si="220"/>
        <v>250.10999999999999</v>
      </c>
      <c r="F397" s="35">
        <f t="shared" si="221"/>
        <v>287.62649999999996</v>
      </c>
      <c r="G397" s="36">
        <f t="shared" si="222"/>
        <v>1.2463815</v>
      </c>
      <c r="H397" s="34">
        <f t="shared" si="223"/>
        <v>373.91444999999999</v>
      </c>
      <c r="I397" s="34">
        <v>1.7966666666666669</v>
      </c>
      <c r="J397" s="34">
        <f t="shared" si="224"/>
        <v>1.9763333333333337</v>
      </c>
      <c r="K397" s="37">
        <f t="shared" si="225"/>
        <v>0.36934651711924449</v>
      </c>
      <c r="L397" s="36">
        <f t="shared" si="229"/>
        <v>592.90000000000009</v>
      </c>
      <c r="M397" t="e">
        <f>VLOOKUP(A397,[1]Feuil4!$A:$B,2,FALSE)</f>
        <v>#N/A</v>
      </c>
    </row>
    <row r="398" spans="1:13" x14ac:dyDescent="0.3">
      <c r="A398" s="39" t="s">
        <v>1473</v>
      </c>
      <c r="B398" s="32" t="s">
        <v>447</v>
      </c>
      <c r="C398" s="33">
        <v>300</v>
      </c>
      <c r="D398" s="34">
        <v>1.1004</v>
      </c>
      <c r="E398" s="35">
        <f t="shared" si="220"/>
        <v>330.12</v>
      </c>
      <c r="F398" s="35">
        <f t="shared" si="221"/>
        <v>379.63799999999998</v>
      </c>
      <c r="G398" s="36">
        <f t="shared" si="222"/>
        <v>1.6450980000000002</v>
      </c>
      <c r="H398" s="34">
        <f t="shared" si="223"/>
        <v>493.52940000000007</v>
      </c>
      <c r="I398" s="34">
        <v>3.6608000000000005</v>
      </c>
      <c r="J398" s="34">
        <f t="shared" si="224"/>
        <v>4.0268800000000011</v>
      </c>
      <c r="K398" s="37">
        <f t="shared" si="225"/>
        <v>0.59147081611570262</v>
      </c>
      <c r="L398" s="36">
        <f t="shared" si="229"/>
        <v>1208.0640000000003</v>
      </c>
      <c r="M398" t="e">
        <f>VLOOKUP(A398,[1]Feuil4!$A:$B,2,FALSE)</f>
        <v>#N/A</v>
      </c>
    </row>
    <row r="399" spans="1:13" x14ac:dyDescent="0.3">
      <c r="A399" s="39" t="s">
        <v>1474</v>
      </c>
      <c r="B399" s="32" t="s">
        <v>448</v>
      </c>
      <c r="C399" s="33">
        <v>300</v>
      </c>
      <c r="D399" s="34">
        <v>1.16655</v>
      </c>
      <c r="E399" s="35">
        <f t="shared" si="220"/>
        <v>349.96499999999997</v>
      </c>
      <c r="F399" s="35">
        <f t="shared" si="221"/>
        <v>402.45974999999993</v>
      </c>
      <c r="G399" s="36">
        <f t="shared" si="222"/>
        <v>1.7439922499999998</v>
      </c>
      <c r="H399" s="34">
        <f t="shared" si="223"/>
        <v>523.19767499999989</v>
      </c>
      <c r="I399" s="34">
        <v>3.1328000000000005</v>
      </c>
      <c r="J399" s="34">
        <f t="shared" si="224"/>
        <v>3.4460800000000007</v>
      </c>
      <c r="K399" s="37">
        <f t="shared" si="225"/>
        <v>0.49391997574055174</v>
      </c>
      <c r="L399" s="36">
        <f t="shared" si="229"/>
        <v>1033.8240000000003</v>
      </c>
      <c r="M399" t="e">
        <f>VLOOKUP(A399,[1]Feuil4!$A:$B,2,FALSE)</f>
        <v>#N/A</v>
      </c>
    </row>
    <row r="400" spans="1:13" x14ac:dyDescent="0.3">
      <c r="A400" s="39" t="s">
        <v>1475</v>
      </c>
      <c r="B400" s="32" t="s">
        <v>449</v>
      </c>
      <c r="C400" s="33">
        <v>300</v>
      </c>
      <c r="D400" s="34">
        <v>1.2001500000000001</v>
      </c>
      <c r="E400" s="35">
        <f t="shared" si="220"/>
        <v>360.04500000000002</v>
      </c>
      <c r="F400" s="35">
        <f t="shared" si="221"/>
        <v>414.05174999999997</v>
      </c>
      <c r="G400" s="36">
        <f t="shared" si="222"/>
        <v>1.7942242500000001</v>
      </c>
      <c r="H400" s="34">
        <f t="shared" si="223"/>
        <v>538.26727500000004</v>
      </c>
      <c r="I400" s="34">
        <v>2.1120000000000001</v>
      </c>
      <c r="J400" s="34">
        <f t="shared" si="224"/>
        <v>2.3232000000000004</v>
      </c>
      <c r="K400" s="37">
        <f t="shared" si="225"/>
        <v>0.22769272985537201</v>
      </c>
      <c r="L400" s="36">
        <f>J400*C400</f>
        <v>696.96000000000015</v>
      </c>
      <c r="M400" t="e">
        <f>VLOOKUP(A400,[1]Feuil4!$A:$B,2,FALSE)</f>
        <v>#N/A</v>
      </c>
    </row>
    <row r="401" spans="1:13" x14ac:dyDescent="0.3">
      <c r="A401" s="39" t="s">
        <v>1476</v>
      </c>
      <c r="B401" s="32" t="s">
        <v>450</v>
      </c>
      <c r="C401" s="33">
        <v>300</v>
      </c>
      <c r="D401" s="34">
        <v>1.8332999999999999</v>
      </c>
      <c r="E401" s="35">
        <f t="shared" si="220"/>
        <v>549.99</v>
      </c>
      <c r="F401" s="35">
        <f t="shared" si="221"/>
        <v>632.48849999999993</v>
      </c>
      <c r="G401" s="36">
        <f t="shared" si="222"/>
        <v>2.7407834999999996</v>
      </c>
      <c r="H401" s="34">
        <f t="shared" si="223"/>
        <v>822.23504999999989</v>
      </c>
      <c r="I401" s="34">
        <v>3.6960000000000002</v>
      </c>
      <c r="J401" s="34">
        <f t="shared" si="224"/>
        <v>4.0656000000000008</v>
      </c>
      <c r="K401" s="37">
        <f t="shared" si="225"/>
        <v>0.32586002066115727</v>
      </c>
      <c r="L401" s="36">
        <f t="shared" ref="L401:L408" si="230">J401*C401</f>
        <v>1219.6800000000003</v>
      </c>
      <c r="M401" t="e">
        <f>VLOOKUP(A401,[1]Feuil4!$A:$B,2,FALSE)</f>
        <v>#N/A</v>
      </c>
    </row>
    <row r="402" spans="1:13" x14ac:dyDescent="0.3">
      <c r="A402" s="39" t="s">
        <v>1477</v>
      </c>
      <c r="B402" s="32" t="s">
        <v>451</v>
      </c>
      <c r="C402" s="33">
        <v>300</v>
      </c>
      <c r="D402" s="34">
        <v>1.66635</v>
      </c>
      <c r="E402" s="35">
        <f t="shared" si="220"/>
        <v>499.90499999999997</v>
      </c>
      <c r="F402" s="35">
        <f t="shared" si="221"/>
        <v>574.89074999999991</v>
      </c>
      <c r="G402" s="36">
        <f t="shared" si="222"/>
        <v>2.4911932499999998</v>
      </c>
      <c r="H402" s="34">
        <f t="shared" si="223"/>
        <v>747.3579749999999</v>
      </c>
      <c r="I402" s="34">
        <v>6.6528</v>
      </c>
      <c r="J402" s="34">
        <f t="shared" si="224"/>
        <v>7.318080000000001</v>
      </c>
      <c r="K402" s="37">
        <f t="shared" si="225"/>
        <v>0.65958376377410477</v>
      </c>
      <c r="L402" s="36">
        <f t="shared" si="230"/>
        <v>2195.4240000000004</v>
      </c>
      <c r="M402" t="e">
        <f>VLOOKUP(A402,[1]Feuil4!$A:$B,2,FALSE)</f>
        <v>#N/A</v>
      </c>
    </row>
    <row r="403" spans="1:13" x14ac:dyDescent="0.3">
      <c r="A403" s="39" t="s">
        <v>1478</v>
      </c>
      <c r="B403" s="32" t="s">
        <v>452</v>
      </c>
      <c r="C403" s="33">
        <v>100</v>
      </c>
      <c r="D403" s="34">
        <v>1.98412698412698</v>
      </c>
      <c r="E403" s="35">
        <f t="shared" si="220"/>
        <v>198.41269841269801</v>
      </c>
      <c r="F403" s="35">
        <f t="shared" si="221"/>
        <v>228.17460317460268</v>
      </c>
      <c r="G403" s="36">
        <f t="shared" si="222"/>
        <v>2.9662698412698347</v>
      </c>
      <c r="H403" s="34">
        <f t="shared" si="223"/>
        <v>296.62698412698347</v>
      </c>
      <c r="I403" s="34">
        <v>5.9840000000000009</v>
      </c>
      <c r="J403" s="34">
        <f t="shared" si="224"/>
        <v>6.5824000000000016</v>
      </c>
      <c r="K403" s="37">
        <f t="shared" si="225"/>
        <v>0.54936347817363973</v>
      </c>
      <c r="L403" s="36">
        <f t="shared" si="230"/>
        <v>658.24000000000012</v>
      </c>
      <c r="M403" t="e">
        <f>VLOOKUP(A403,[1]Feuil4!$A:$B,2,FALSE)</f>
        <v>#N/A</v>
      </c>
    </row>
    <row r="404" spans="1:13" x14ac:dyDescent="0.3">
      <c r="A404" s="39" t="s">
        <v>1479</v>
      </c>
      <c r="B404" s="32" t="s">
        <v>453</v>
      </c>
      <c r="C404" s="33">
        <v>100</v>
      </c>
      <c r="D404" s="34">
        <v>1.8332999999999999</v>
      </c>
      <c r="E404" s="35">
        <f t="shared" si="220"/>
        <v>183.32999999999998</v>
      </c>
      <c r="F404" s="35">
        <f t="shared" si="221"/>
        <v>210.82949999999997</v>
      </c>
      <c r="G404" s="36">
        <f t="shared" si="222"/>
        <v>2.7407834999999996</v>
      </c>
      <c r="H404" s="34">
        <f t="shared" si="223"/>
        <v>274.07834999999994</v>
      </c>
      <c r="I404" s="34">
        <v>4.9280000000000008</v>
      </c>
      <c r="J404" s="34">
        <f t="shared" si="224"/>
        <v>5.4208000000000016</v>
      </c>
      <c r="K404" s="37">
        <f t="shared" si="225"/>
        <v>0.49439501549586801</v>
      </c>
      <c r="L404" s="36">
        <f t="shared" si="230"/>
        <v>542.08000000000015</v>
      </c>
      <c r="M404" t="e">
        <f>VLOOKUP(A404,[1]Feuil4!$A:$B,2,FALSE)</f>
        <v>#N/A</v>
      </c>
    </row>
    <row r="405" spans="1:13" x14ac:dyDescent="0.3">
      <c r="A405" s="39" t="s">
        <v>1480</v>
      </c>
      <c r="B405" s="32" t="s">
        <v>454</v>
      </c>
      <c r="C405" s="33">
        <v>100</v>
      </c>
      <c r="D405" s="34">
        <v>1.9967497114285799</v>
      </c>
      <c r="E405" s="35">
        <f t="shared" si="220"/>
        <v>199.674971142858</v>
      </c>
      <c r="F405" s="35">
        <f t="shared" si="221"/>
        <v>229.62621681428669</v>
      </c>
      <c r="G405" s="36">
        <f t="shared" si="222"/>
        <v>2.9851408185857271</v>
      </c>
      <c r="H405" s="34">
        <f t="shared" si="223"/>
        <v>298.51408185857269</v>
      </c>
      <c r="I405" s="34">
        <v>3.8720000000000003</v>
      </c>
      <c r="J405" s="34">
        <f t="shared" si="224"/>
        <v>4.2592000000000008</v>
      </c>
      <c r="K405" s="37">
        <f t="shared" si="225"/>
        <v>0.29913110006909127</v>
      </c>
      <c r="L405" s="36">
        <f t="shared" si="230"/>
        <v>425.92000000000007</v>
      </c>
      <c r="M405" t="e">
        <f>VLOOKUP(A405,[1]Feuil4!$A:$B,2,FALSE)</f>
        <v>#N/A</v>
      </c>
    </row>
    <row r="406" spans="1:13" x14ac:dyDescent="0.3">
      <c r="A406" s="39" t="s">
        <v>1481</v>
      </c>
      <c r="B406" s="32" t="s">
        <v>455</v>
      </c>
      <c r="C406" s="33">
        <v>100</v>
      </c>
      <c r="D406" s="34">
        <v>3.5910000000000002</v>
      </c>
      <c r="E406" s="35">
        <f t="shared" si="220"/>
        <v>359.1</v>
      </c>
      <c r="F406" s="35">
        <f t="shared" si="221"/>
        <v>412.96499999999997</v>
      </c>
      <c r="G406" s="36">
        <f t="shared" si="222"/>
        <v>5.3685450000000001</v>
      </c>
      <c r="H406" s="34">
        <f t="shared" si="223"/>
        <v>536.85450000000003</v>
      </c>
      <c r="I406" s="34">
        <v>10.313600000000001</v>
      </c>
      <c r="J406" s="34">
        <f t="shared" si="224"/>
        <v>11.344960000000002</v>
      </c>
      <c r="K406" s="37">
        <f t="shared" si="225"/>
        <v>0.52679031041096669</v>
      </c>
      <c r="L406" s="36">
        <f t="shared" si="230"/>
        <v>1134.4960000000003</v>
      </c>
      <c r="M406" t="e">
        <f>VLOOKUP(A406,[1]Feuil4!$A:$B,2,FALSE)</f>
        <v>#N/A</v>
      </c>
    </row>
    <row r="407" spans="1:13" x14ac:dyDescent="0.3">
      <c r="A407" s="39" t="s">
        <v>1482</v>
      </c>
      <c r="B407" s="32" t="s">
        <v>456</v>
      </c>
      <c r="C407" s="33">
        <v>50</v>
      </c>
      <c r="D407" s="34">
        <v>3.6825396825396801</v>
      </c>
      <c r="E407" s="35">
        <f t="shared" si="220"/>
        <v>184.12698412698401</v>
      </c>
      <c r="F407" s="35">
        <f t="shared" si="221"/>
        <v>211.7460317460316</v>
      </c>
      <c r="G407" s="36">
        <f t="shared" si="222"/>
        <v>5.5053968253968213</v>
      </c>
      <c r="H407" s="34">
        <f t="shared" si="223"/>
        <v>275.26984126984104</v>
      </c>
      <c r="I407" s="34">
        <v>11.264000000000001</v>
      </c>
      <c r="J407" s="34">
        <f t="shared" si="224"/>
        <v>12.390400000000001</v>
      </c>
      <c r="K407" s="37">
        <f t="shared" si="225"/>
        <v>0.55567238947920805</v>
      </c>
      <c r="L407" s="36">
        <f t="shared" si="230"/>
        <v>619.5200000000001</v>
      </c>
      <c r="M407" t="e">
        <f>VLOOKUP(A407,[1]Feuil4!$A:$B,2,FALSE)</f>
        <v>#N/A</v>
      </c>
    </row>
    <row r="408" spans="1:13" x14ac:dyDescent="0.3">
      <c r="A408" s="39" t="s">
        <v>1483</v>
      </c>
      <c r="B408" s="32" t="s">
        <v>457</v>
      </c>
      <c r="C408" s="33">
        <v>50</v>
      </c>
      <c r="D408" s="34">
        <v>3.68235</v>
      </c>
      <c r="E408" s="35">
        <f t="shared" si="220"/>
        <v>184.11750000000001</v>
      </c>
      <c r="F408" s="35">
        <f t="shared" si="221"/>
        <v>211.73512499999998</v>
      </c>
      <c r="G408" s="36">
        <f t="shared" si="222"/>
        <v>5.50511325</v>
      </c>
      <c r="H408" s="34">
        <f t="shared" si="223"/>
        <v>275.25566249999997</v>
      </c>
      <c r="I408" s="34">
        <v>7.7440000000000007</v>
      </c>
      <c r="J408" s="34">
        <f t="shared" si="224"/>
        <v>8.5184000000000015</v>
      </c>
      <c r="K408" s="37">
        <f t="shared" si="225"/>
        <v>0.35373858353681453</v>
      </c>
      <c r="L408" s="36">
        <f t="shared" si="230"/>
        <v>425.92000000000007</v>
      </c>
      <c r="M408" t="e">
        <f>VLOOKUP(A408,[1]Feuil4!$A:$B,2,FALSE)</f>
        <v>#N/A</v>
      </c>
    </row>
    <row r="409" spans="1:13" customFormat="1" hidden="1" x14ac:dyDescent="0.3">
      <c r="A409" s="39"/>
      <c r="B409" s="3" t="s">
        <v>22</v>
      </c>
      <c r="C409" s="5"/>
      <c r="D409" s="9"/>
      <c r="E409" s="6"/>
      <c r="F409" s="6"/>
      <c r="G409" s="9"/>
      <c r="H409" s="9"/>
      <c r="I409" s="9"/>
      <c r="J409" s="9"/>
      <c r="K409" s="10"/>
      <c r="L409" s="30"/>
    </row>
    <row r="410" spans="1:13" x14ac:dyDescent="0.3">
      <c r="A410" s="39" t="s">
        <v>1484</v>
      </c>
      <c r="B410" s="32" t="s">
        <v>458</v>
      </c>
      <c r="C410" s="33">
        <v>300</v>
      </c>
      <c r="D410" s="34">
        <v>0.43364999999999998</v>
      </c>
      <c r="E410" s="35">
        <f t="shared" ref="E410:E415" si="231">D410*C410</f>
        <v>130.095</v>
      </c>
      <c r="F410" s="35">
        <f t="shared" ref="F410:F415" si="232">E410*1.15</f>
        <v>149.60924999999997</v>
      </c>
      <c r="G410" s="36">
        <f t="shared" ref="G410:G415" si="233">(D410*1.15)*1.3</f>
        <v>0.64830674999999993</v>
      </c>
      <c r="H410" s="34">
        <f t="shared" ref="H410:H415" si="234">G410*C410</f>
        <v>194.49202499999998</v>
      </c>
      <c r="I410" s="34">
        <v>2.9920000000000004</v>
      </c>
      <c r="J410" s="34">
        <f t="shared" ref="J410:J415" si="235">I410*1.1</f>
        <v>3.2912000000000008</v>
      </c>
      <c r="K410" s="37">
        <f t="shared" ref="K410:K415" si="236">(J410-G410)/J410</f>
        <v>0.8030181240884785</v>
      </c>
      <c r="L410" s="36">
        <f t="shared" ref="L410:L415" si="237">J410*C410</f>
        <v>987.36000000000024</v>
      </c>
      <c r="M410" t="e">
        <f>VLOOKUP(A410,[1]Feuil4!$A:$B,2,FALSE)</f>
        <v>#N/A</v>
      </c>
    </row>
    <row r="411" spans="1:13" x14ac:dyDescent="0.3">
      <c r="A411" s="39" t="s">
        <v>1485</v>
      </c>
      <c r="B411" s="32" t="s">
        <v>459</v>
      </c>
      <c r="C411" s="33">
        <v>300</v>
      </c>
      <c r="D411" s="34">
        <v>0.50476190476190497</v>
      </c>
      <c r="E411" s="35">
        <f t="shared" si="231"/>
        <v>151.4285714285715</v>
      </c>
      <c r="F411" s="35">
        <f t="shared" si="232"/>
        <v>174.14285714285722</v>
      </c>
      <c r="G411" s="36">
        <f t="shared" si="233"/>
        <v>0.75461904761904797</v>
      </c>
      <c r="H411" s="34">
        <f t="shared" si="234"/>
        <v>226.38571428571439</v>
      </c>
      <c r="I411" s="34">
        <v>2.1120000000000001</v>
      </c>
      <c r="J411" s="34">
        <f t="shared" si="235"/>
        <v>2.3232000000000004</v>
      </c>
      <c r="K411" s="37">
        <f t="shared" si="236"/>
        <v>0.67518119506755858</v>
      </c>
      <c r="L411" s="36">
        <f t="shared" si="237"/>
        <v>696.96000000000015</v>
      </c>
      <c r="M411" t="e">
        <f>VLOOKUP(A411,[1]Feuil4!$A:$B,2,FALSE)</f>
        <v>#N/A</v>
      </c>
    </row>
    <row r="412" spans="1:13" x14ac:dyDescent="0.3">
      <c r="A412" s="39" t="s">
        <v>1486</v>
      </c>
      <c r="B412" s="32" t="s">
        <v>460</v>
      </c>
      <c r="C412" s="33">
        <v>300</v>
      </c>
      <c r="D412" s="34">
        <v>0.66674999999999995</v>
      </c>
      <c r="E412" s="35">
        <f t="shared" si="231"/>
        <v>200.02499999999998</v>
      </c>
      <c r="F412" s="35">
        <f t="shared" si="232"/>
        <v>230.02874999999995</v>
      </c>
      <c r="G412" s="36">
        <f t="shared" si="233"/>
        <v>0.99679124999999991</v>
      </c>
      <c r="H412" s="34">
        <f t="shared" si="234"/>
        <v>299.037375</v>
      </c>
      <c r="I412" s="34">
        <v>2.7808000000000006</v>
      </c>
      <c r="J412" s="34">
        <f t="shared" si="235"/>
        <v>3.0588800000000007</v>
      </c>
      <c r="K412" s="37">
        <f t="shared" si="236"/>
        <v>0.6741319535254735</v>
      </c>
      <c r="L412" s="36">
        <f t="shared" si="237"/>
        <v>917.66400000000021</v>
      </c>
      <c r="M412" t="e">
        <f>VLOOKUP(A412,[1]Feuil4!$A:$B,2,FALSE)</f>
        <v>#N/A</v>
      </c>
    </row>
    <row r="413" spans="1:13" x14ac:dyDescent="0.3">
      <c r="A413" s="39" t="s">
        <v>1487</v>
      </c>
      <c r="B413" s="32" t="s">
        <v>461</v>
      </c>
      <c r="C413" s="33">
        <v>300</v>
      </c>
      <c r="D413" s="34">
        <v>0.74970000000000003</v>
      </c>
      <c r="E413" s="35">
        <f t="shared" si="231"/>
        <v>224.91</v>
      </c>
      <c r="F413" s="35">
        <f t="shared" si="232"/>
        <v>258.6465</v>
      </c>
      <c r="G413" s="36">
        <f t="shared" si="233"/>
        <v>1.1208015</v>
      </c>
      <c r="H413" s="34">
        <f t="shared" si="234"/>
        <v>336.24045000000001</v>
      </c>
      <c r="I413" s="34">
        <v>3.52</v>
      </c>
      <c r="J413" s="34">
        <f t="shared" si="235"/>
        <v>3.8720000000000003</v>
      </c>
      <c r="K413" s="37">
        <f t="shared" si="236"/>
        <v>0.71053680268595043</v>
      </c>
      <c r="L413" s="36">
        <f t="shared" si="237"/>
        <v>1161.6000000000001</v>
      </c>
      <c r="M413" t="e">
        <f>VLOOKUP(A413,[1]Feuil4!$A:$B,2,FALSE)</f>
        <v>#N/A</v>
      </c>
    </row>
    <row r="414" spans="1:13" x14ac:dyDescent="0.3">
      <c r="A414" s="39" t="s">
        <v>1488</v>
      </c>
      <c r="B414" s="32" t="s">
        <v>462</v>
      </c>
      <c r="C414" s="33">
        <v>300</v>
      </c>
      <c r="D414" s="34">
        <v>0.99588514285714203</v>
      </c>
      <c r="E414" s="35">
        <f t="shared" si="231"/>
        <v>298.76554285714263</v>
      </c>
      <c r="F414" s="35">
        <f t="shared" si="232"/>
        <v>343.58037428571402</v>
      </c>
      <c r="G414" s="36">
        <f t="shared" si="233"/>
        <v>1.4888482885714271</v>
      </c>
      <c r="H414" s="34">
        <f t="shared" si="234"/>
        <v>446.65448657142815</v>
      </c>
      <c r="I414" s="34">
        <v>4.4000000000000004</v>
      </c>
      <c r="J414" s="34">
        <f t="shared" si="235"/>
        <v>4.8400000000000007</v>
      </c>
      <c r="K414" s="37">
        <f t="shared" si="236"/>
        <v>0.69238671723730849</v>
      </c>
      <c r="L414" s="36">
        <f t="shared" si="237"/>
        <v>1452.0000000000002</v>
      </c>
      <c r="M414" t="e">
        <f>VLOOKUP(A414,[1]Feuil4!$A:$B,2,FALSE)</f>
        <v>#N/A</v>
      </c>
    </row>
    <row r="415" spans="1:13" x14ac:dyDescent="0.3">
      <c r="A415" s="39" t="s">
        <v>1489</v>
      </c>
      <c r="B415" s="32" t="s">
        <v>463</v>
      </c>
      <c r="C415" s="33">
        <v>100</v>
      </c>
      <c r="D415" s="34">
        <v>1.8332999999999999</v>
      </c>
      <c r="E415" s="35">
        <f t="shared" si="231"/>
        <v>183.32999999999998</v>
      </c>
      <c r="F415" s="35">
        <f t="shared" si="232"/>
        <v>210.82949999999997</v>
      </c>
      <c r="G415" s="36">
        <f t="shared" si="233"/>
        <v>2.7407834999999996</v>
      </c>
      <c r="H415" s="34">
        <f t="shared" si="234"/>
        <v>274.07834999999994</v>
      </c>
      <c r="I415" s="34">
        <v>5.9840000000000009</v>
      </c>
      <c r="J415" s="34">
        <f t="shared" si="235"/>
        <v>6.5824000000000016</v>
      </c>
      <c r="K415" s="37">
        <f t="shared" si="236"/>
        <v>0.5836194245260089</v>
      </c>
      <c r="L415" s="36">
        <f t="shared" si="237"/>
        <v>658.24000000000012</v>
      </c>
      <c r="M415" t="e">
        <f>VLOOKUP(A415,[1]Feuil4!$A:$B,2,FALSE)</f>
        <v>#N/A</v>
      </c>
    </row>
    <row r="416" spans="1:13" customFormat="1" hidden="1" x14ac:dyDescent="0.3">
      <c r="A416" s="39"/>
      <c r="B416" s="3" t="s">
        <v>23</v>
      </c>
      <c r="C416" s="5"/>
      <c r="D416" s="9"/>
      <c r="E416" s="6"/>
      <c r="F416" s="6"/>
      <c r="G416" s="9"/>
      <c r="H416" s="9"/>
      <c r="I416" s="9"/>
      <c r="J416" s="9"/>
      <c r="K416" s="10"/>
      <c r="L416" s="30"/>
    </row>
    <row r="417" spans="1:13" x14ac:dyDescent="0.3">
      <c r="A417" s="39" t="s">
        <v>1490</v>
      </c>
      <c r="B417" s="32" t="s">
        <v>464</v>
      </c>
      <c r="C417" s="33">
        <v>300</v>
      </c>
      <c r="D417" s="34">
        <v>0.58888888888888902</v>
      </c>
      <c r="E417" s="35">
        <f t="shared" ref="E417:E424" si="238">D417*C417</f>
        <v>176.66666666666671</v>
      </c>
      <c r="F417" s="35">
        <f t="shared" ref="F417:F424" si="239">E417*1.15</f>
        <v>203.16666666666671</v>
      </c>
      <c r="G417" s="36">
        <f t="shared" ref="G417:G424" si="240">(D417*1.15)*1.3</f>
        <v>0.880388888888889</v>
      </c>
      <c r="H417" s="34">
        <f t="shared" ref="H417:H424" si="241">G417*C417</f>
        <v>264.11666666666667</v>
      </c>
      <c r="I417" s="34">
        <v>5.9840000000000009</v>
      </c>
      <c r="J417" s="34">
        <f t="shared" ref="J417:J419" si="242">I417*1.1</f>
        <v>6.5824000000000016</v>
      </c>
      <c r="K417" s="37">
        <f>(J417-G417)/J417</f>
        <v>0.86625108032193598</v>
      </c>
      <c r="L417" s="36">
        <f t="shared" ref="L417:L419" si="243">J417*C417</f>
        <v>1974.7200000000005</v>
      </c>
      <c r="M417" t="e">
        <f>VLOOKUP(A417,[1]Feuil4!$A:$B,2,FALSE)</f>
        <v>#N/A</v>
      </c>
    </row>
    <row r="418" spans="1:13" x14ac:dyDescent="0.3">
      <c r="A418" s="39" t="s">
        <v>1491</v>
      </c>
      <c r="B418" s="32" t="s">
        <v>465</v>
      </c>
      <c r="C418" s="33">
        <v>300</v>
      </c>
      <c r="D418" s="34">
        <v>0.60571428571428598</v>
      </c>
      <c r="E418" s="35">
        <f t="shared" si="238"/>
        <v>181.71428571428581</v>
      </c>
      <c r="F418" s="35">
        <f t="shared" si="239"/>
        <v>208.97142857142867</v>
      </c>
      <c r="G418" s="36">
        <f t="shared" si="240"/>
        <v>0.90554285714285754</v>
      </c>
      <c r="H418" s="34">
        <f t="shared" si="241"/>
        <v>271.66285714285726</v>
      </c>
      <c r="I418" s="34">
        <v>4.9632000000000005</v>
      </c>
      <c r="J418" s="34">
        <f t="shared" si="242"/>
        <v>5.4595200000000013</v>
      </c>
      <c r="K418" s="37">
        <f>(J418-G418)/J418</f>
        <v>0.83413507833237033</v>
      </c>
      <c r="L418" s="36">
        <f t="shared" si="243"/>
        <v>1637.8560000000004</v>
      </c>
      <c r="M418" t="e">
        <f>VLOOKUP(A418,[1]Feuil4!$A:$B,2,FALSE)</f>
        <v>#N/A</v>
      </c>
    </row>
    <row r="419" spans="1:13" x14ac:dyDescent="0.3">
      <c r="A419" s="39" t="s">
        <v>1492</v>
      </c>
      <c r="B419" s="32" t="s">
        <v>466</v>
      </c>
      <c r="C419" s="33">
        <v>300</v>
      </c>
      <c r="D419" s="34">
        <v>0.63314999999999999</v>
      </c>
      <c r="E419" s="35">
        <f t="shared" si="238"/>
        <v>189.94499999999999</v>
      </c>
      <c r="F419" s="35">
        <f t="shared" si="239"/>
        <v>218.43674999999999</v>
      </c>
      <c r="G419" s="36">
        <f t="shared" si="240"/>
        <v>0.94655924999999985</v>
      </c>
      <c r="H419" s="34">
        <f t="shared" si="241"/>
        <v>283.96777499999996</v>
      </c>
      <c r="I419" s="34">
        <v>4.9280000000000008</v>
      </c>
      <c r="J419" s="34">
        <f t="shared" si="242"/>
        <v>5.4208000000000016</v>
      </c>
      <c r="K419" s="37">
        <f>(J419-G419)/J419</f>
        <v>0.82538384555785127</v>
      </c>
      <c r="L419" s="36">
        <f t="shared" si="243"/>
        <v>1626.2400000000005</v>
      </c>
      <c r="M419" t="e">
        <f>VLOOKUP(A419,[1]Feuil4!$A:$B,2,FALSE)</f>
        <v>#N/A</v>
      </c>
    </row>
    <row r="420" spans="1:13" x14ac:dyDescent="0.3">
      <c r="A420" s="39" t="s">
        <v>1493</v>
      </c>
      <c r="B420" s="18" t="s">
        <v>467</v>
      </c>
      <c r="C420" s="19">
        <v>300</v>
      </c>
      <c r="D420" s="20">
        <v>0.74970000000000003</v>
      </c>
      <c r="E420" s="21">
        <f t="shared" si="238"/>
        <v>224.91</v>
      </c>
      <c r="F420" s="21">
        <f t="shared" si="239"/>
        <v>258.6465</v>
      </c>
      <c r="G420" s="28">
        <f t="shared" si="240"/>
        <v>1.1208015</v>
      </c>
      <c r="H420" s="20">
        <f t="shared" si="241"/>
        <v>336.24045000000001</v>
      </c>
      <c r="I420" s="20"/>
      <c r="J420" s="20"/>
      <c r="K420" s="22"/>
      <c r="L420" s="27"/>
      <c r="M420" t="e">
        <f>VLOOKUP(A420,[1]Feuil4!$A:$B,2,FALSE)</f>
        <v>#N/A</v>
      </c>
    </row>
    <row r="421" spans="1:13" x14ac:dyDescent="0.3">
      <c r="A421" s="39" t="s">
        <v>1494</v>
      </c>
      <c r="B421" s="32" t="s">
        <v>468</v>
      </c>
      <c r="C421" s="33">
        <v>300</v>
      </c>
      <c r="D421" s="34">
        <v>0.91664999999999996</v>
      </c>
      <c r="E421" s="35">
        <f t="shared" si="238"/>
        <v>274.995</v>
      </c>
      <c r="F421" s="35">
        <f t="shared" si="239"/>
        <v>316.24424999999997</v>
      </c>
      <c r="G421" s="36">
        <f t="shared" si="240"/>
        <v>1.3703917499999998</v>
      </c>
      <c r="H421" s="34">
        <f t="shared" si="241"/>
        <v>411.11752499999994</v>
      </c>
      <c r="I421" s="34">
        <v>3.52</v>
      </c>
      <c r="J421" s="34">
        <f>I421*1.1</f>
        <v>3.8720000000000003</v>
      </c>
      <c r="K421" s="37">
        <f>(J421-G421)/J421</f>
        <v>0.64607651084710749</v>
      </c>
      <c r="L421" s="36">
        <f>J421*C421</f>
        <v>1161.6000000000001</v>
      </c>
      <c r="M421" t="e">
        <f>VLOOKUP(A421,[1]Feuil4!$A:$B,2,FALSE)</f>
        <v>#N/A</v>
      </c>
    </row>
    <row r="422" spans="1:13" x14ac:dyDescent="0.3">
      <c r="A422" s="39" t="s">
        <v>1495</v>
      </c>
      <c r="B422" s="18" t="s">
        <v>469</v>
      </c>
      <c r="C422" s="19">
        <v>300</v>
      </c>
      <c r="D422" s="20">
        <v>1.2001500000000001</v>
      </c>
      <c r="E422" s="21">
        <f t="shared" si="238"/>
        <v>360.04500000000002</v>
      </c>
      <c r="F422" s="21">
        <f t="shared" si="239"/>
        <v>414.05174999999997</v>
      </c>
      <c r="G422" s="28">
        <f t="shared" si="240"/>
        <v>1.7942242500000001</v>
      </c>
      <c r="H422" s="20">
        <f t="shared" si="241"/>
        <v>538.26727500000004</v>
      </c>
      <c r="I422" s="20"/>
      <c r="J422" s="20"/>
      <c r="K422" s="22"/>
      <c r="L422" s="27"/>
      <c r="M422" t="e">
        <f>VLOOKUP(A422,[1]Feuil4!$A:$B,2,FALSE)</f>
        <v>#N/A</v>
      </c>
    </row>
    <row r="423" spans="1:13" x14ac:dyDescent="0.3">
      <c r="A423" s="39" t="s">
        <v>1496</v>
      </c>
      <c r="B423" s="32" t="s">
        <v>470</v>
      </c>
      <c r="C423" s="33">
        <v>300</v>
      </c>
      <c r="D423" s="34">
        <v>1.41645</v>
      </c>
      <c r="E423" s="35">
        <f t="shared" si="238"/>
        <v>424.935</v>
      </c>
      <c r="F423" s="35">
        <f t="shared" si="239"/>
        <v>488.67524999999995</v>
      </c>
      <c r="G423" s="36">
        <f t="shared" si="240"/>
        <v>2.11759275</v>
      </c>
      <c r="H423" s="34">
        <f t="shared" si="241"/>
        <v>635.27782500000001</v>
      </c>
      <c r="I423" s="34">
        <v>11.44</v>
      </c>
      <c r="J423" s="34">
        <f t="shared" ref="J423:J424" si="244">I423*1.1</f>
        <v>12.584</v>
      </c>
      <c r="K423" s="37">
        <f>(J423-G423)/J423</f>
        <v>0.83172339876033052</v>
      </c>
      <c r="L423" s="36">
        <f t="shared" ref="L423:L424" si="245">J423*C423</f>
        <v>3775.2</v>
      </c>
      <c r="M423" t="e">
        <f>VLOOKUP(A423,[1]Feuil4!$A:$B,2,FALSE)</f>
        <v>#N/A</v>
      </c>
    </row>
    <row r="424" spans="1:13" x14ac:dyDescent="0.3">
      <c r="A424" s="39" t="s">
        <v>1497</v>
      </c>
      <c r="B424" s="32" t="s">
        <v>471</v>
      </c>
      <c r="C424" s="33">
        <v>100</v>
      </c>
      <c r="D424" s="34">
        <v>2.3331</v>
      </c>
      <c r="E424" s="35">
        <f t="shared" si="238"/>
        <v>233.31</v>
      </c>
      <c r="F424" s="35">
        <f t="shared" si="239"/>
        <v>268.30649999999997</v>
      </c>
      <c r="G424" s="36">
        <f t="shared" si="240"/>
        <v>3.4879844999999996</v>
      </c>
      <c r="H424" s="34">
        <f t="shared" si="241"/>
        <v>348.79844999999995</v>
      </c>
      <c r="I424" s="34">
        <v>14.08</v>
      </c>
      <c r="J424" s="34">
        <f t="shared" si="244"/>
        <v>15.488000000000001</v>
      </c>
      <c r="K424" s="37">
        <f>(J424-G424)/J424</f>
        <v>0.77479438920454546</v>
      </c>
      <c r="L424" s="36">
        <f t="shared" si="245"/>
        <v>1548.8000000000002</v>
      </c>
      <c r="M424" t="e">
        <f>VLOOKUP(A424,[1]Feuil4!$A:$B,2,FALSE)</f>
        <v>#N/A</v>
      </c>
    </row>
    <row r="425" spans="1:13" customFormat="1" hidden="1" x14ac:dyDescent="0.3">
      <c r="A425" s="39"/>
      <c r="B425" s="3" t="s">
        <v>24</v>
      </c>
      <c r="C425" s="5"/>
      <c r="D425" s="9"/>
      <c r="E425" s="6"/>
      <c r="F425" s="6"/>
      <c r="G425" s="9"/>
      <c r="H425" s="9"/>
      <c r="I425" s="9"/>
      <c r="J425" s="9"/>
      <c r="K425" s="10"/>
      <c r="L425" s="30"/>
    </row>
    <row r="426" spans="1:13" x14ac:dyDescent="0.3">
      <c r="A426" s="39" t="s">
        <v>1883</v>
      </c>
      <c r="B426" s="18" t="s">
        <v>472</v>
      </c>
      <c r="C426" s="19">
        <v>300</v>
      </c>
      <c r="D426" s="20">
        <v>0.66724304571428505</v>
      </c>
      <c r="E426" s="21">
        <f t="shared" ref="E426:E444" si="246">D426*C426</f>
        <v>200.17291371428553</v>
      </c>
      <c r="F426" s="21">
        <f t="shared" ref="F426:F444" si="247">E426*1.15</f>
        <v>230.19885077142834</v>
      </c>
      <c r="G426" s="28">
        <f t="shared" ref="G426:G444" si="248">(D426*1.15)*1.3</f>
        <v>0.99752835334285606</v>
      </c>
      <c r="H426" s="20">
        <f t="shared" ref="H426:H444" si="249">G426*C426</f>
        <v>299.25850600285679</v>
      </c>
      <c r="I426" s="20">
        <v>1.056</v>
      </c>
      <c r="J426" s="20">
        <f t="shared" ref="J426:J432" si="250">I426*1.1</f>
        <v>1.1616000000000002</v>
      </c>
      <c r="K426" s="22">
        <f t="shared" ref="K426:K432" si="251">(J426-G426)/J426</f>
        <v>0.14124625228748633</v>
      </c>
      <c r="L426" s="27">
        <f>J426*C426</f>
        <v>348.48000000000008</v>
      </c>
      <c r="M426" t="e">
        <f>VLOOKUP(A426,[1]Feuil4!$A:$B,2,FALSE)</f>
        <v>#N/A</v>
      </c>
    </row>
    <row r="427" spans="1:13" x14ac:dyDescent="0.3">
      <c r="A427" s="39" t="s">
        <v>1884</v>
      </c>
      <c r="B427" s="32" t="s">
        <v>473</v>
      </c>
      <c r="C427" s="33">
        <v>300</v>
      </c>
      <c r="D427" s="34">
        <v>0.80010000000000003</v>
      </c>
      <c r="E427" s="35">
        <f t="shared" si="246"/>
        <v>240.03</v>
      </c>
      <c r="F427" s="35">
        <f t="shared" si="247"/>
        <v>276.03449999999998</v>
      </c>
      <c r="G427" s="36">
        <f t="shared" si="248"/>
        <v>1.1961495</v>
      </c>
      <c r="H427" s="34">
        <f t="shared" si="249"/>
        <v>358.84485000000001</v>
      </c>
      <c r="I427" s="34">
        <v>2.4640000000000004</v>
      </c>
      <c r="J427" s="34">
        <f t="shared" si="250"/>
        <v>2.7104000000000008</v>
      </c>
      <c r="K427" s="37">
        <f t="shared" si="251"/>
        <v>0.55868155991735546</v>
      </c>
      <c r="L427" s="36">
        <f t="shared" ref="L427:L429" si="252">J427*C427</f>
        <v>813.12000000000023</v>
      </c>
      <c r="M427" t="e">
        <f>VLOOKUP(A427,[1]Feuil4!$A:$B,2,FALSE)</f>
        <v>#N/A</v>
      </c>
    </row>
    <row r="428" spans="1:13" x14ac:dyDescent="0.3">
      <c r="A428" s="39" t="s">
        <v>1885</v>
      </c>
      <c r="B428" s="32" t="s">
        <v>474</v>
      </c>
      <c r="C428" s="33">
        <v>300</v>
      </c>
      <c r="D428" s="34">
        <v>0.87492063492063499</v>
      </c>
      <c r="E428" s="35">
        <f t="shared" si="246"/>
        <v>262.47619047619048</v>
      </c>
      <c r="F428" s="35">
        <f t="shared" si="247"/>
        <v>301.84761904761905</v>
      </c>
      <c r="G428" s="36">
        <f t="shared" si="248"/>
        <v>1.3080063492063494</v>
      </c>
      <c r="H428" s="34">
        <f t="shared" si="249"/>
        <v>392.4019047619048</v>
      </c>
      <c r="I428" s="34">
        <v>2.7456</v>
      </c>
      <c r="J428" s="34">
        <f t="shared" si="250"/>
        <v>3.0201600000000002</v>
      </c>
      <c r="K428" s="37">
        <f t="shared" si="251"/>
        <v>0.56690826009007822</v>
      </c>
      <c r="L428" s="36">
        <f t="shared" si="252"/>
        <v>906.048</v>
      </c>
      <c r="M428" t="e">
        <f>VLOOKUP(A428,[1]Feuil4!$A:$B,2,FALSE)</f>
        <v>#N/A</v>
      </c>
    </row>
    <row r="429" spans="1:13" x14ac:dyDescent="0.3">
      <c r="A429" s="39" t="s">
        <v>1886</v>
      </c>
      <c r="B429" s="32" t="s">
        <v>475</v>
      </c>
      <c r="C429" s="33">
        <v>300</v>
      </c>
      <c r="D429" s="34">
        <v>0.87301587301587302</v>
      </c>
      <c r="E429" s="35">
        <f t="shared" si="246"/>
        <v>261.90476190476193</v>
      </c>
      <c r="F429" s="35">
        <f t="shared" si="247"/>
        <v>301.1904761904762</v>
      </c>
      <c r="G429" s="36">
        <f t="shared" si="248"/>
        <v>1.3051587301587302</v>
      </c>
      <c r="H429" s="34">
        <f t="shared" si="249"/>
        <v>391.54761904761904</v>
      </c>
      <c r="I429" s="34">
        <v>2.3936000000000002</v>
      </c>
      <c r="J429" s="34">
        <f t="shared" si="250"/>
        <v>2.6329600000000002</v>
      </c>
      <c r="K429" s="37">
        <f t="shared" si="251"/>
        <v>0.50429982599100254</v>
      </c>
      <c r="L429" s="36">
        <f t="shared" si="252"/>
        <v>789.88800000000003</v>
      </c>
      <c r="M429" t="e">
        <f>VLOOKUP(A429,[1]Feuil4!$A:$B,2,FALSE)</f>
        <v>#N/A</v>
      </c>
    </row>
    <row r="430" spans="1:13" hidden="1" x14ac:dyDescent="0.3">
      <c r="A430" s="39" t="s">
        <v>1887</v>
      </c>
      <c r="B430" s="18" t="s">
        <v>476</v>
      </c>
      <c r="C430" s="19">
        <v>300</v>
      </c>
      <c r="D430" s="20">
        <v>0.88036981057142805</v>
      </c>
      <c r="E430" s="21">
        <f t="shared" si="246"/>
        <v>264.1109431714284</v>
      </c>
      <c r="F430" s="21">
        <f t="shared" si="247"/>
        <v>303.72758464714263</v>
      </c>
      <c r="G430" s="28">
        <f t="shared" si="248"/>
        <v>1.316152866804285</v>
      </c>
      <c r="H430" s="20">
        <f t="shared" si="249"/>
        <v>394.8458600412855</v>
      </c>
      <c r="I430" s="20">
        <v>1.2672000000000001</v>
      </c>
      <c r="J430" s="20">
        <f t="shared" si="250"/>
        <v>1.3939200000000003</v>
      </c>
      <c r="K430" s="22">
        <f t="shared" si="251"/>
        <v>5.5790241330718589E-2</v>
      </c>
      <c r="L430" s="27">
        <f>J430*C430</f>
        <v>418.1760000000001</v>
      </c>
      <c r="M430">
        <f>VLOOKUP(A430,[1]Feuil4!$A:$B,2,FALSE)</f>
        <v>207</v>
      </c>
    </row>
    <row r="431" spans="1:13" x14ac:dyDescent="0.3">
      <c r="A431" s="39" t="s">
        <v>1888</v>
      </c>
      <c r="B431" s="32" t="s">
        <v>477</v>
      </c>
      <c r="C431" s="33">
        <v>300</v>
      </c>
      <c r="D431" s="34">
        <v>0.91664999999999996</v>
      </c>
      <c r="E431" s="35">
        <f t="shared" si="246"/>
        <v>274.995</v>
      </c>
      <c r="F431" s="35">
        <f t="shared" si="247"/>
        <v>316.24424999999997</v>
      </c>
      <c r="G431" s="36">
        <f t="shared" si="248"/>
        <v>1.3703917499999998</v>
      </c>
      <c r="H431" s="34">
        <f t="shared" si="249"/>
        <v>411.11752499999994</v>
      </c>
      <c r="I431" s="34">
        <v>3.1680000000000001</v>
      </c>
      <c r="J431" s="34">
        <f t="shared" si="250"/>
        <v>3.4848000000000003</v>
      </c>
      <c r="K431" s="37">
        <f t="shared" si="251"/>
        <v>0.60675167871900826</v>
      </c>
      <c r="L431" s="36">
        <f>J431*C431</f>
        <v>1045.44</v>
      </c>
      <c r="M431" t="e">
        <f>VLOOKUP(A431,[1]Feuil4!$A:$B,2,FALSE)</f>
        <v>#N/A</v>
      </c>
    </row>
    <row r="432" spans="1:13" hidden="1" x14ac:dyDescent="0.3">
      <c r="A432" s="39" t="s">
        <v>1889</v>
      </c>
      <c r="B432" s="18" t="s">
        <v>478</v>
      </c>
      <c r="C432" s="19">
        <v>300</v>
      </c>
      <c r="D432" s="20">
        <v>0.99960000000000004</v>
      </c>
      <c r="E432" s="21">
        <f t="shared" si="246"/>
        <v>299.88</v>
      </c>
      <c r="F432" s="21">
        <f t="shared" si="247"/>
        <v>344.86199999999997</v>
      </c>
      <c r="G432" s="28">
        <f t="shared" si="248"/>
        <v>1.494402</v>
      </c>
      <c r="H432" s="20">
        <f t="shared" si="249"/>
        <v>448.32060000000001</v>
      </c>
      <c r="I432" s="20">
        <v>1.6896000000000002</v>
      </c>
      <c r="J432" s="20">
        <f t="shared" si="250"/>
        <v>1.8585600000000004</v>
      </c>
      <c r="K432" s="22">
        <f t="shared" si="251"/>
        <v>0.19593556301652912</v>
      </c>
      <c r="L432" s="27">
        <f>J432*C432</f>
        <v>557.5680000000001</v>
      </c>
      <c r="M432">
        <f>VLOOKUP(A432,[1]Feuil4!$A:$B,2,FALSE)</f>
        <v>260</v>
      </c>
    </row>
    <row r="433" spans="1:13" x14ac:dyDescent="0.3">
      <c r="A433" s="39" t="s">
        <v>1890</v>
      </c>
      <c r="B433" s="18" t="s">
        <v>479</v>
      </c>
      <c r="C433" s="19">
        <v>300</v>
      </c>
      <c r="D433" s="20">
        <v>1.2830999999999999</v>
      </c>
      <c r="E433" s="21">
        <f t="shared" si="246"/>
        <v>384.92999999999995</v>
      </c>
      <c r="F433" s="21">
        <f t="shared" si="247"/>
        <v>442.66949999999991</v>
      </c>
      <c r="G433" s="28">
        <f t="shared" si="248"/>
        <v>1.9182344999999998</v>
      </c>
      <c r="H433" s="20">
        <f t="shared" si="249"/>
        <v>575.47034999999994</v>
      </c>
      <c r="I433" s="20"/>
      <c r="J433" s="20"/>
      <c r="K433" s="22"/>
      <c r="L433" s="27"/>
      <c r="M433" t="e">
        <f>VLOOKUP(A433,[1]Feuil4!$A:$B,2,FALSE)</f>
        <v>#N/A</v>
      </c>
    </row>
    <row r="434" spans="1:13" x14ac:dyDescent="0.3">
      <c r="A434" s="39" t="s">
        <v>1891</v>
      </c>
      <c r="B434" s="32" t="s">
        <v>480</v>
      </c>
      <c r="C434" s="33">
        <v>300</v>
      </c>
      <c r="D434" s="34">
        <v>2.18730158730158</v>
      </c>
      <c r="E434" s="35">
        <f t="shared" si="246"/>
        <v>656.19047619047399</v>
      </c>
      <c r="F434" s="35">
        <f t="shared" si="247"/>
        <v>754.61904761904498</v>
      </c>
      <c r="G434" s="36">
        <f t="shared" si="248"/>
        <v>3.2700158730158617</v>
      </c>
      <c r="H434" s="34">
        <f t="shared" si="249"/>
        <v>981.00476190475854</v>
      </c>
      <c r="I434" s="34">
        <v>9.5040000000000013</v>
      </c>
      <c r="J434" s="34">
        <f t="shared" ref="J434:J440" si="253">I434*1.1</f>
        <v>10.454400000000001</v>
      </c>
      <c r="K434" s="37">
        <f t="shared" ref="K434:K440" si="254">(J434-G434)/J434</f>
        <v>0.68721152117616879</v>
      </c>
      <c r="L434" s="36">
        <f t="shared" ref="L434:L438" si="255">J434*C434</f>
        <v>3136.3200000000006</v>
      </c>
      <c r="M434" t="e">
        <f>VLOOKUP(A434,[1]Feuil4!$A:$B,2,FALSE)</f>
        <v>#N/A</v>
      </c>
    </row>
    <row r="435" spans="1:13" x14ac:dyDescent="0.3">
      <c r="A435" s="39" t="s">
        <v>1892</v>
      </c>
      <c r="B435" s="32" t="s">
        <v>481</v>
      </c>
      <c r="C435" s="33">
        <v>300</v>
      </c>
      <c r="D435" s="34">
        <v>1.4285714285714299</v>
      </c>
      <c r="E435" s="35">
        <f t="shared" si="246"/>
        <v>428.57142857142895</v>
      </c>
      <c r="F435" s="35">
        <f t="shared" si="247"/>
        <v>492.85714285714323</v>
      </c>
      <c r="G435" s="36">
        <f t="shared" si="248"/>
        <v>2.1357142857142879</v>
      </c>
      <c r="H435" s="34">
        <f t="shared" si="249"/>
        <v>640.71428571428635</v>
      </c>
      <c r="I435" s="34">
        <v>5.6320000000000006</v>
      </c>
      <c r="J435" s="34">
        <f t="shared" si="253"/>
        <v>6.1952000000000007</v>
      </c>
      <c r="K435" s="37">
        <f t="shared" si="254"/>
        <v>0.65526306080283325</v>
      </c>
      <c r="L435" s="36">
        <f t="shared" si="255"/>
        <v>1858.5600000000002</v>
      </c>
      <c r="M435" t="e">
        <f>VLOOKUP(A435,[1]Feuil4!$A:$B,2,FALSE)</f>
        <v>#N/A</v>
      </c>
    </row>
    <row r="436" spans="1:13" x14ac:dyDescent="0.3">
      <c r="A436" s="39" t="s">
        <v>1893</v>
      </c>
      <c r="B436" s="32" t="s">
        <v>482</v>
      </c>
      <c r="C436" s="33">
        <v>300</v>
      </c>
      <c r="D436" s="34">
        <v>1.43015873015873</v>
      </c>
      <c r="E436" s="35">
        <f t="shared" si="246"/>
        <v>429.04761904761898</v>
      </c>
      <c r="F436" s="35">
        <f t="shared" si="247"/>
        <v>493.40476190476181</v>
      </c>
      <c r="G436" s="36">
        <f t="shared" si="248"/>
        <v>2.138087301587301</v>
      </c>
      <c r="H436" s="34">
        <f t="shared" si="249"/>
        <v>641.4261904761903</v>
      </c>
      <c r="I436" s="34">
        <v>6.3360000000000003</v>
      </c>
      <c r="J436" s="34">
        <f t="shared" si="253"/>
        <v>6.9696000000000007</v>
      </c>
      <c r="K436" s="37">
        <f t="shared" si="254"/>
        <v>0.69322668423047229</v>
      </c>
      <c r="L436" s="36">
        <f t="shared" si="255"/>
        <v>2090.88</v>
      </c>
      <c r="M436" t="e">
        <f>VLOOKUP(A436,[1]Feuil4!$A:$B,2,FALSE)</f>
        <v>#N/A</v>
      </c>
    </row>
    <row r="437" spans="1:13" x14ac:dyDescent="0.3">
      <c r="A437" s="39" t="s">
        <v>1894</v>
      </c>
      <c r="B437" s="32" t="s">
        <v>483</v>
      </c>
      <c r="C437" s="33">
        <v>300</v>
      </c>
      <c r="D437" s="34">
        <v>1.24816135714285</v>
      </c>
      <c r="E437" s="35">
        <f t="shared" si="246"/>
        <v>374.44840714285499</v>
      </c>
      <c r="F437" s="35">
        <f t="shared" si="247"/>
        <v>430.61566821428323</v>
      </c>
      <c r="G437" s="36">
        <f t="shared" si="248"/>
        <v>1.8660012289285606</v>
      </c>
      <c r="H437" s="34">
        <f t="shared" si="249"/>
        <v>559.80036867856813</v>
      </c>
      <c r="I437" s="34">
        <v>2.8160000000000003</v>
      </c>
      <c r="J437" s="34">
        <f t="shared" si="253"/>
        <v>3.0976000000000004</v>
      </c>
      <c r="K437" s="37">
        <f t="shared" si="254"/>
        <v>0.39759774376014967</v>
      </c>
      <c r="L437" s="36">
        <f t="shared" si="255"/>
        <v>929.28000000000009</v>
      </c>
      <c r="M437" t="e">
        <f>VLOOKUP(A437,[1]Feuil4!$A:$B,2,FALSE)</f>
        <v>#N/A</v>
      </c>
    </row>
    <row r="438" spans="1:13" x14ac:dyDescent="0.3">
      <c r="A438" s="39" t="s">
        <v>1895</v>
      </c>
      <c r="B438" s="32" t="s">
        <v>484</v>
      </c>
      <c r="C438" s="33">
        <v>300</v>
      </c>
      <c r="D438" s="34">
        <v>2.0634920634920602</v>
      </c>
      <c r="E438" s="35">
        <f t="shared" si="246"/>
        <v>619.04761904761801</v>
      </c>
      <c r="F438" s="35">
        <f t="shared" si="247"/>
        <v>711.90476190476068</v>
      </c>
      <c r="G438" s="36">
        <f t="shared" si="248"/>
        <v>3.0849206349206297</v>
      </c>
      <c r="H438" s="34">
        <f t="shared" si="249"/>
        <v>925.47619047618889</v>
      </c>
      <c r="I438" s="34">
        <v>6.8992000000000004</v>
      </c>
      <c r="J438" s="34">
        <f t="shared" si="253"/>
        <v>7.5891200000000012</v>
      </c>
      <c r="K438" s="37">
        <f t="shared" si="254"/>
        <v>0.59350746398520127</v>
      </c>
      <c r="L438" s="36">
        <f t="shared" si="255"/>
        <v>2276.7360000000003</v>
      </c>
      <c r="M438" t="e">
        <f>VLOOKUP(A438,[1]Feuil4!$A:$B,2,FALSE)</f>
        <v>#N/A</v>
      </c>
    </row>
    <row r="439" spans="1:13" hidden="1" x14ac:dyDescent="0.3">
      <c r="A439" s="39" t="s">
        <v>1896</v>
      </c>
      <c r="B439" s="32" t="s">
        <v>485</v>
      </c>
      <c r="C439" s="33">
        <v>300</v>
      </c>
      <c r="D439" s="34">
        <v>2.0190476190476101</v>
      </c>
      <c r="E439" s="35">
        <f t="shared" si="246"/>
        <v>605.71428571428305</v>
      </c>
      <c r="F439" s="35">
        <f t="shared" si="247"/>
        <v>696.57142857142549</v>
      </c>
      <c r="G439" s="36">
        <f t="shared" si="248"/>
        <v>3.0184761904761768</v>
      </c>
      <c r="H439" s="34">
        <f t="shared" si="249"/>
        <v>905.54285714285299</v>
      </c>
      <c r="I439" s="34">
        <v>3.8720000000000003</v>
      </c>
      <c r="J439" s="34">
        <f t="shared" si="253"/>
        <v>4.2592000000000008</v>
      </c>
      <c r="K439" s="37">
        <f t="shared" si="254"/>
        <v>0.29130442560194963</v>
      </c>
      <c r="L439" s="36">
        <f>J439*C439</f>
        <v>1277.7600000000002</v>
      </c>
      <c r="M439">
        <f>VLOOKUP(B439,[1]Feuil4!$A:$B,2,FALSE)</f>
        <v>122</v>
      </c>
    </row>
    <row r="440" spans="1:13" x14ac:dyDescent="0.3">
      <c r="A440" s="39" t="s">
        <v>1897</v>
      </c>
      <c r="B440" s="32" t="s">
        <v>486</v>
      </c>
      <c r="C440" s="33">
        <v>300</v>
      </c>
      <c r="D440" s="34">
        <v>3.0271499999999998</v>
      </c>
      <c r="E440" s="35">
        <f t="shared" si="246"/>
        <v>908.14499999999998</v>
      </c>
      <c r="F440" s="35">
        <f t="shared" si="247"/>
        <v>1044.3667499999999</v>
      </c>
      <c r="G440" s="36">
        <f t="shared" si="248"/>
        <v>4.5255892499999995</v>
      </c>
      <c r="H440" s="34">
        <f t="shared" si="249"/>
        <v>1357.6767749999999</v>
      </c>
      <c r="I440" s="34">
        <v>17.600000000000001</v>
      </c>
      <c r="J440" s="34">
        <f t="shared" si="253"/>
        <v>19.360000000000003</v>
      </c>
      <c r="K440" s="37">
        <f t="shared" si="254"/>
        <v>0.76624022469008268</v>
      </c>
      <c r="L440" s="36">
        <f>J440*C440</f>
        <v>5808.0000000000009</v>
      </c>
      <c r="M440" t="e">
        <f>VLOOKUP(A440,[1]Feuil4!$A:$B,2,FALSE)</f>
        <v>#N/A</v>
      </c>
    </row>
    <row r="441" spans="1:13" x14ac:dyDescent="0.3">
      <c r="A441" s="39" t="s">
        <v>1898</v>
      </c>
      <c r="B441" s="18" t="s">
        <v>487</v>
      </c>
      <c r="C441" s="19">
        <v>300</v>
      </c>
      <c r="D441" s="20">
        <v>2.8571428571428599</v>
      </c>
      <c r="E441" s="21">
        <f t="shared" si="246"/>
        <v>857.14285714285791</v>
      </c>
      <c r="F441" s="21">
        <f t="shared" si="247"/>
        <v>985.71428571428646</v>
      </c>
      <c r="G441" s="28">
        <f t="shared" si="248"/>
        <v>4.2714285714285758</v>
      </c>
      <c r="H441" s="20">
        <f t="shared" si="249"/>
        <v>1281.4285714285727</v>
      </c>
      <c r="I441" s="20"/>
      <c r="J441" s="20"/>
      <c r="K441" s="22"/>
      <c r="L441" s="27"/>
      <c r="M441" t="e">
        <f>VLOOKUP(A441,[1]Feuil4!$A:$B,2,FALSE)</f>
        <v>#N/A</v>
      </c>
    </row>
    <row r="442" spans="1:13" x14ac:dyDescent="0.3">
      <c r="A442" s="39" t="s">
        <v>1899</v>
      </c>
      <c r="B442" s="32" t="s">
        <v>488</v>
      </c>
      <c r="C442" s="33">
        <v>100</v>
      </c>
      <c r="D442" s="34">
        <v>3.0271499999999998</v>
      </c>
      <c r="E442" s="35">
        <f t="shared" si="246"/>
        <v>302.71499999999997</v>
      </c>
      <c r="F442" s="35">
        <f t="shared" si="247"/>
        <v>348.12224999999995</v>
      </c>
      <c r="G442" s="36">
        <f t="shared" si="248"/>
        <v>4.5255892499999995</v>
      </c>
      <c r="H442" s="34">
        <f t="shared" si="249"/>
        <v>452.55892499999993</v>
      </c>
      <c r="I442" s="34">
        <v>10.56</v>
      </c>
      <c r="J442" s="34">
        <f t="shared" ref="J442:J444" si="256">I442*1.1</f>
        <v>11.616000000000001</v>
      </c>
      <c r="K442" s="37">
        <f>(J442-G442)/J442</f>
        <v>0.61040037448347118</v>
      </c>
      <c r="L442" s="36">
        <f t="shared" ref="L442:L444" si="257">J442*C442</f>
        <v>1161.6000000000001</v>
      </c>
      <c r="M442" t="e">
        <f>VLOOKUP(A442,[1]Feuil4!$A:$B,2,FALSE)</f>
        <v>#N/A</v>
      </c>
    </row>
    <row r="443" spans="1:13" x14ac:dyDescent="0.3">
      <c r="A443" s="39" t="s">
        <v>1900</v>
      </c>
      <c r="B443" s="32" t="s">
        <v>489</v>
      </c>
      <c r="C443" s="33">
        <v>100</v>
      </c>
      <c r="D443" s="34">
        <v>3.1620087714285701</v>
      </c>
      <c r="E443" s="35">
        <f t="shared" si="246"/>
        <v>316.200877142857</v>
      </c>
      <c r="F443" s="35">
        <f t="shared" si="247"/>
        <v>363.63100871428554</v>
      </c>
      <c r="G443" s="36">
        <f t="shared" si="248"/>
        <v>4.7272031132857117</v>
      </c>
      <c r="H443" s="34">
        <f t="shared" si="249"/>
        <v>472.7203113285712</v>
      </c>
      <c r="I443" s="34">
        <v>6.7936000000000014</v>
      </c>
      <c r="J443" s="34">
        <f t="shared" si="256"/>
        <v>7.4729600000000023</v>
      </c>
      <c r="K443" s="37">
        <f>(J443-G443)/J443</f>
        <v>0.36742561002792595</v>
      </c>
      <c r="L443" s="36">
        <f t="shared" si="257"/>
        <v>747.29600000000028</v>
      </c>
      <c r="M443" t="e">
        <f>VLOOKUP(A443,[1]Feuil4!$A:$B,2,FALSE)</f>
        <v>#N/A</v>
      </c>
    </row>
    <row r="444" spans="1:13" x14ac:dyDescent="0.3">
      <c r="A444" s="39" t="s">
        <v>1901</v>
      </c>
      <c r="B444" s="32" t="s">
        <v>490</v>
      </c>
      <c r="C444" s="33">
        <v>50</v>
      </c>
      <c r="D444" s="34">
        <v>5.8695000000000004</v>
      </c>
      <c r="E444" s="35">
        <f t="shared" si="246"/>
        <v>293.47500000000002</v>
      </c>
      <c r="F444" s="35">
        <f t="shared" si="247"/>
        <v>337.49624999999997</v>
      </c>
      <c r="G444" s="36">
        <f t="shared" si="248"/>
        <v>8.7749025000000014</v>
      </c>
      <c r="H444" s="34">
        <f t="shared" si="249"/>
        <v>438.74512500000009</v>
      </c>
      <c r="I444" s="34">
        <v>13.728000000000002</v>
      </c>
      <c r="J444" s="34">
        <f t="shared" si="256"/>
        <v>15.100800000000003</v>
      </c>
      <c r="K444" s="37">
        <f>(J444-G444)/J444</f>
        <v>0.41891141528925624</v>
      </c>
      <c r="L444" s="36">
        <f t="shared" si="257"/>
        <v>755.04000000000019</v>
      </c>
      <c r="M444" t="e">
        <f>VLOOKUP(A444,[1]Feuil4!$A:$B,2,FALSE)</f>
        <v>#N/A</v>
      </c>
    </row>
    <row r="445" spans="1:13" customFormat="1" hidden="1" x14ac:dyDescent="0.3">
      <c r="A445" s="39"/>
      <c r="B445" s="3" t="s">
        <v>25</v>
      </c>
      <c r="C445" s="5"/>
      <c r="D445" s="9"/>
      <c r="E445" s="6"/>
      <c r="F445" s="6"/>
      <c r="G445" s="9"/>
      <c r="H445" s="9"/>
      <c r="I445" s="9"/>
      <c r="J445" s="9"/>
      <c r="K445" s="10"/>
      <c r="L445" s="30"/>
    </row>
    <row r="446" spans="1:13" x14ac:dyDescent="0.3">
      <c r="A446" s="39" t="s">
        <v>1864</v>
      </c>
      <c r="B446" s="32" t="s">
        <v>491</v>
      </c>
      <c r="C446" s="33">
        <v>300</v>
      </c>
      <c r="D446" s="34">
        <v>0.41685</v>
      </c>
      <c r="E446" s="35">
        <f t="shared" ref="E446:E456" si="258">D446*C446</f>
        <v>125.05499999999999</v>
      </c>
      <c r="F446" s="35">
        <f t="shared" ref="F446:F456" si="259">E446*1.15</f>
        <v>143.81324999999998</v>
      </c>
      <c r="G446" s="36">
        <f t="shared" ref="G446:G456" si="260">(D446*1.15)*1.3</f>
        <v>0.62319075000000002</v>
      </c>
      <c r="H446" s="34">
        <f t="shared" ref="H446:H456" si="261">G446*C446</f>
        <v>186.95722499999999</v>
      </c>
      <c r="I446" s="34">
        <v>0.98560000000000003</v>
      </c>
      <c r="J446" s="34">
        <f>I446*1.1</f>
        <v>1.08416</v>
      </c>
      <c r="K446" s="37">
        <f>(J446-G446)/J446</f>
        <v>0.42518562758264461</v>
      </c>
      <c r="L446" s="36">
        <f>J446*C446</f>
        <v>325.24799999999999</v>
      </c>
      <c r="M446" t="e">
        <f>VLOOKUP(A446,[1]Feuil4!$A:$B,2,FALSE)</f>
        <v>#N/A</v>
      </c>
    </row>
    <row r="447" spans="1:13" x14ac:dyDescent="0.3">
      <c r="A447" s="39" t="s">
        <v>1865</v>
      </c>
      <c r="B447" s="18" t="s">
        <v>492</v>
      </c>
      <c r="C447" s="19">
        <v>300</v>
      </c>
      <c r="D447" s="20">
        <v>0.57142857142857195</v>
      </c>
      <c r="E447" s="21">
        <f t="shared" si="258"/>
        <v>171.42857142857159</v>
      </c>
      <c r="F447" s="21">
        <f t="shared" si="259"/>
        <v>197.14285714285731</v>
      </c>
      <c r="G447" s="28">
        <f t="shared" si="260"/>
        <v>0.85428571428571498</v>
      </c>
      <c r="H447" s="20">
        <f t="shared" si="261"/>
        <v>256.2857142857145</v>
      </c>
      <c r="I447" s="20"/>
      <c r="J447" s="20"/>
      <c r="K447" s="22"/>
      <c r="L447" s="27"/>
      <c r="M447" t="e">
        <f>VLOOKUP(A447,[1]Feuil4!$A:$B,2,FALSE)</f>
        <v>#N/A</v>
      </c>
    </row>
    <row r="448" spans="1:13" x14ac:dyDescent="0.3">
      <c r="A448" s="39" t="s">
        <v>1866</v>
      </c>
      <c r="B448" s="32" t="s">
        <v>493</v>
      </c>
      <c r="C448" s="33">
        <v>300</v>
      </c>
      <c r="D448" s="34">
        <v>0.49980000000000002</v>
      </c>
      <c r="E448" s="35">
        <f t="shared" si="258"/>
        <v>149.94</v>
      </c>
      <c r="F448" s="35">
        <f t="shared" si="259"/>
        <v>172.43099999999998</v>
      </c>
      <c r="G448" s="36">
        <f t="shared" si="260"/>
        <v>0.747201</v>
      </c>
      <c r="H448" s="34">
        <f t="shared" si="261"/>
        <v>224.16030000000001</v>
      </c>
      <c r="I448" s="34">
        <v>1.76</v>
      </c>
      <c r="J448" s="34">
        <f>I448*1.1</f>
        <v>1.9360000000000002</v>
      </c>
      <c r="K448" s="37">
        <f>(J448-G448)/J448</f>
        <v>0.61404907024793387</v>
      </c>
      <c r="L448" s="36">
        <f>J448*C448</f>
        <v>580.80000000000007</v>
      </c>
      <c r="M448" t="e">
        <f>VLOOKUP(A448,[1]Feuil4!$A:$B,2,FALSE)</f>
        <v>#N/A</v>
      </c>
    </row>
    <row r="449" spans="1:13" x14ac:dyDescent="0.3">
      <c r="A449" s="39" t="s">
        <v>1867</v>
      </c>
      <c r="B449" s="18" t="s">
        <v>494</v>
      </c>
      <c r="C449" s="19">
        <v>300</v>
      </c>
      <c r="D449" s="20">
        <v>0.57142857142857195</v>
      </c>
      <c r="E449" s="21">
        <f t="shared" si="258"/>
        <v>171.42857142857159</v>
      </c>
      <c r="F449" s="21">
        <f t="shared" si="259"/>
        <v>197.14285714285731</v>
      </c>
      <c r="G449" s="28">
        <f t="shared" si="260"/>
        <v>0.85428571428571498</v>
      </c>
      <c r="H449" s="20">
        <f t="shared" si="261"/>
        <v>256.2857142857145</v>
      </c>
      <c r="I449" s="20"/>
      <c r="J449" s="20"/>
      <c r="K449" s="22"/>
      <c r="L449" s="27"/>
      <c r="M449" t="e">
        <f>VLOOKUP(A449,[1]Feuil4!$A:$B,2,FALSE)</f>
        <v>#N/A</v>
      </c>
    </row>
    <row r="450" spans="1:13" hidden="1" x14ac:dyDescent="0.3">
      <c r="A450" s="39" t="s">
        <v>1868</v>
      </c>
      <c r="B450" s="32" t="s">
        <v>495</v>
      </c>
      <c r="C450" s="33">
        <v>300</v>
      </c>
      <c r="D450" s="34">
        <v>0.58379999999999999</v>
      </c>
      <c r="E450" s="35">
        <f t="shared" si="258"/>
        <v>175.14</v>
      </c>
      <c r="F450" s="35">
        <f t="shared" si="259"/>
        <v>201.41099999999997</v>
      </c>
      <c r="G450" s="36">
        <f t="shared" si="260"/>
        <v>0.87278099999999992</v>
      </c>
      <c r="H450" s="34">
        <f t="shared" si="261"/>
        <v>261.83429999999998</v>
      </c>
      <c r="I450" s="34">
        <v>1.1616</v>
      </c>
      <c r="J450" s="34">
        <f t="shared" ref="J450:J453" si="262">I450*1.1</f>
        <v>1.27776</v>
      </c>
      <c r="K450" s="37">
        <f>(J450-G450)/J450</f>
        <v>0.31694449661908347</v>
      </c>
      <c r="L450" s="36">
        <f t="shared" ref="L450:L452" si="263">J450*C450</f>
        <v>383.32799999999997</v>
      </c>
      <c r="M450">
        <f>VLOOKUP(B450,[1]Feuil4!$A:$B,2,FALSE)</f>
        <v>110</v>
      </c>
    </row>
    <row r="451" spans="1:13" hidden="1" x14ac:dyDescent="0.3">
      <c r="A451" s="39" t="s">
        <v>1869</v>
      </c>
      <c r="B451" s="32" t="s">
        <v>496</v>
      </c>
      <c r="C451" s="33">
        <v>300</v>
      </c>
      <c r="D451" s="34">
        <v>0.8337</v>
      </c>
      <c r="E451" s="35">
        <f t="shared" si="258"/>
        <v>250.10999999999999</v>
      </c>
      <c r="F451" s="35">
        <f t="shared" si="259"/>
        <v>287.62649999999996</v>
      </c>
      <c r="G451" s="36">
        <f t="shared" si="260"/>
        <v>1.2463815</v>
      </c>
      <c r="H451" s="34">
        <f t="shared" si="261"/>
        <v>373.91444999999999</v>
      </c>
      <c r="I451" s="34">
        <v>1.6192</v>
      </c>
      <c r="J451" s="34">
        <f t="shared" si="262"/>
        <v>1.78112</v>
      </c>
      <c r="K451" s="37">
        <f>(J451-G451)/J451</f>
        <v>0.30022598140495865</v>
      </c>
      <c r="L451" s="36">
        <f t="shared" si="263"/>
        <v>534.33600000000001</v>
      </c>
      <c r="M451">
        <f>VLOOKUP(A451,[1]Feuil4!$A:$B,2,FALSE)</f>
        <v>652</v>
      </c>
    </row>
    <row r="452" spans="1:13" x14ac:dyDescent="0.3">
      <c r="A452" s="39" t="s">
        <v>1870</v>
      </c>
      <c r="B452" s="32" t="s">
        <v>497</v>
      </c>
      <c r="C452" s="33">
        <v>300</v>
      </c>
      <c r="D452" s="34">
        <v>1.16655</v>
      </c>
      <c r="E452" s="35">
        <f t="shared" si="258"/>
        <v>349.96499999999997</v>
      </c>
      <c r="F452" s="35">
        <f t="shared" si="259"/>
        <v>402.45974999999993</v>
      </c>
      <c r="G452" s="36">
        <f t="shared" si="260"/>
        <v>1.7439922499999998</v>
      </c>
      <c r="H452" s="34">
        <f t="shared" si="261"/>
        <v>523.19767499999989</v>
      </c>
      <c r="I452" s="34">
        <v>2.2528000000000001</v>
      </c>
      <c r="J452" s="34">
        <f t="shared" si="262"/>
        <v>2.4780800000000003</v>
      </c>
      <c r="K452" s="37">
        <f>(J452-G452)/J452</f>
        <v>0.29623246626420469</v>
      </c>
      <c r="L452" s="36">
        <f t="shared" si="263"/>
        <v>743.42400000000009</v>
      </c>
      <c r="M452" t="e">
        <f>VLOOKUP(A452,[1]Feuil4!$A:$B,2,FALSE)</f>
        <v>#N/A</v>
      </c>
    </row>
    <row r="453" spans="1:13" hidden="1" x14ac:dyDescent="0.3">
      <c r="A453" s="39" t="s">
        <v>1871</v>
      </c>
      <c r="B453" s="18" t="s">
        <v>498</v>
      </c>
      <c r="C453" s="19">
        <v>300</v>
      </c>
      <c r="D453" s="20">
        <v>1.8332999999999999</v>
      </c>
      <c r="E453" s="21">
        <f t="shared" si="258"/>
        <v>549.99</v>
      </c>
      <c r="F453" s="21">
        <f t="shared" si="259"/>
        <v>632.48849999999993</v>
      </c>
      <c r="G453" s="28">
        <f t="shared" si="260"/>
        <v>2.7407834999999996</v>
      </c>
      <c r="H453" s="20">
        <f t="shared" si="261"/>
        <v>822.23504999999989</v>
      </c>
      <c r="I453" s="20">
        <v>2.9568000000000008</v>
      </c>
      <c r="J453" s="20">
        <f t="shared" si="262"/>
        <v>3.2524800000000011</v>
      </c>
      <c r="K453" s="22">
        <f>(J453-G453)/J453</f>
        <v>0.1573250258264467</v>
      </c>
      <c r="L453" s="27">
        <f>J453*C453</f>
        <v>975.74400000000037</v>
      </c>
      <c r="M453">
        <f>VLOOKUP(A453,[1]Feuil4!$A:$B,2,FALSE)</f>
        <v>474</v>
      </c>
    </row>
    <row r="454" spans="1:13" x14ac:dyDescent="0.3">
      <c r="A454" s="39" t="s">
        <v>1872</v>
      </c>
      <c r="B454" s="18" t="s">
        <v>499</v>
      </c>
      <c r="C454" s="19">
        <v>300</v>
      </c>
      <c r="D454" s="20">
        <v>2.0002499999999999</v>
      </c>
      <c r="E454" s="21">
        <f t="shared" si="258"/>
        <v>600.07499999999993</v>
      </c>
      <c r="F454" s="21">
        <f t="shared" si="259"/>
        <v>690.08624999999984</v>
      </c>
      <c r="G454" s="28">
        <f t="shared" si="260"/>
        <v>2.9903737499999994</v>
      </c>
      <c r="H454" s="20">
        <f t="shared" si="261"/>
        <v>897.11212499999976</v>
      </c>
      <c r="I454" s="20"/>
      <c r="J454" s="20"/>
      <c r="K454" s="22"/>
      <c r="L454" s="27"/>
      <c r="M454" t="e">
        <f>VLOOKUP(A454,[1]Feuil4!$A:$B,2,FALSE)</f>
        <v>#N/A</v>
      </c>
    </row>
    <row r="455" spans="1:13" hidden="1" x14ac:dyDescent="0.3">
      <c r="A455" s="39" t="s">
        <v>1873</v>
      </c>
      <c r="B455" s="32" t="s">
        <v>500</v>
      </c>
      <c r="C455" s="33">
        <v>100</v>
      </c>
      <c r="D455" s="34">
        <v>2.0002499999999999</v>
      </c>
      <c r="E455" s="35">
        <f t="shared" si="258"/>
        <v>200.02499999999998</v>
      </c>
      <c r="F455" s="35">
        <f t="shared" si="259"/>
        <v>230.02874999999995</v>
      </c>
      <c r="G455" s="36">
        <f t="shared" si="260"/>
        <v>2.9903737499999994</v>
      </c>
      <c r="H455" s="34">
        <f t="shared" si="261"/>
        <v>299.03737499999994</v>
      </c>
      <c r="I455" s="34">
        <v>4.3296000000000001</v>
      </c>
      <c r="J455" s="34">
        <f t="shared" ref="J455:J456" si="264">I455*1.1</f>
        <v>4.7625600000000006</v>
      </c>
      <c r="K455" s="37">
        <f>(J455-G455)/J455</f>
        <v>0.37210791045152208</v>
      </c>
      <c r="L455" s="36">
        <f>J455*C455</f>
        <v>476.25600000000009</v>
      </c>
      <c r="M455">
        <f>VLOOKUP(A455,[1]Feuil4!$A:$B,2,FALSE)</f>
        <v>36</v>
      </c>
    </row>
    <row r="456" spans="1:13" x14ac:dyDescent="0.3">
      <c r="A456" s="39" t="s">
        <v>1874</v>
      </c>
      <c r="B456" s="32" t="s">
        <v>501</v>
      </c>
      <c r="C456" s="33">
        <v>50</v>
      </c>
      <c r="D456" s="34">
        <v>4.1664000000000003</v>
      </c>
      <c r="E456" s="35">
        <f t="shared" si="258"/>
        <v>208.32000000000002</v>
      </c>
      <c r="F456" s="35">
        <f t="shared" si="259"/>
        <v>239.56800000000001</v>
      </c>
      <c r="G456" s="36">
        <f t="shared" si="260"/>
        <v>6.2287680000000005</v>
      </c>
      <c r="H456" s="34">
        <f t="shared" si="261"/>
        <v>311.4384</v>
      </c>
      <c r="I456" s="34">
        <v>7.3920000000000003</v>
      </c>
      <c r="J456" s="34">
        <f t="shared" si="264"/>
        <v>8.1312000000000015</v>
      </c>
      <c r="K456" s="37">
        <f>(J456-G456)/J456</f>
        <v>0.2339669421487604</v>
      </c>
      <c r="L456" s="36">
        <f>J456*C456</f>
        <v>406.56000000000006</v>
      </c>
      <c r="M456" t="e">
        <f>VLOOKUP(A456,[1]Feuil4!$A:$B,2,FALSE)</f>
        <v>#N/A</v>
      </c>
    </row>
    <row r="457" spans="1:13" customFormat="1" hidden="1" x14ac:dyDescent="0.3">
      <c r="A457" s="39"/>
      <c r="B457" s="3" t="s">
        <v>26</v>
      </c>
      <c r="C457" s="5"/>
      <c r="D457" s="9"/>
      <c r="E457" s="6"/>
      <c r="F457" s="6"/>
      <c r="G457" s="9"/>
      <c r="H457" s="9"/>
      <c r="I457" s="9"/>
      <c r="J457" s="9"/>
      <c r="K457" s="10"/>
      <c r="L457" s="30"/>
    </row>
    <row r="458" spans="1:13" x14ac:dyDescent="0.3">
      <c r="A458" s="39" t="s">
        <v>1902</v>
      </c>
      <c r="B458" s="32" t="s">
        <v>502</v>
      </c>
      <c r="C458" s="33">
        <v>300</v>
      </c>
      <c r="D458" s="34">
        <v>0.76649999999999996</v>
      </c>
      <c r="E458" s="35">
        <f t="shared" ref="E458:E463" si="265">D458*C458</f>
        <v>229.95</v>
      </c>
      <c r="F458" s="35">
        <f t="shared" ref="F458:F463" si="266">E458*1.15</f>
        <v>264.44249999999994</v>
      </c>
      <c r="G458" s="36">
        <f t="shared" ref="G458:G463" si="267">(D458*1.15)*1.3</f>
        <v>1.1459174999999999</v>
      </c>
      <c r="H458" s="34">
        <f t="shared" ref="H458:H463" si="268">G458*C458</f>
        <v>343.77524999999997</v>
      </c>
      <c r="I458" s="34">
        <v>3.6960000000000002</v>
      </c>
      <c r="J458" s="34">
        <f t="shared" ref="J458:J462" si="269">I458*1.1</f>
        <v>4.0656000000000008</v>
      </c>
      <c r="K458" s="37">
        <f>(J458-G458)/J458</f>
        <v>0.71814307851239678</v>
      </c>
      <c r="L458" s="36">
        <f t="shared" ref="L458:L462" si="270">J458*C458</f>
        <v>1219.6800000000003</v>
      </c>
      <c r="M458" t="e">
        <f>VLOOKUP(A458,[1]Feuil4!$A:$B,2,FALSE)</f>
        <v>#N/A</v>
      </c>
    </row>
    <row r="459" spans="1:13" x14ac:dyDescent="0.3">
      <c r="A459" s="39" t="s">
        <v>1903</v>
      </c>
      <c r="B459" s="32" t="s">
        <v>503</v>
      </c>
      <c r="C459" s="33">
        <v>300</v>
      </c>
      <c r="D459" s="34">
        <v>1.0835999999999999</v>
      </c>
      <c r="E459" s="35">
        <f t="shared" si="265"/>
        <v>325.08</v>
      </c>
      <c r="F459" s="35">
        <f t="shared" si="266"/>
        <v>373.84199999999993</v>
      </c>
      <c r="G459" s="36">
        <f t="shared" si="267"/>
        <v>1.6199819999999998</v>
      </c>
      <c r="H459" s="34">
        <f t="shared" si="268"/>
        <v>485.99459999999993</v>
      </c>
      <c r="I459" s="34">
        <v>5.0336000000000007</v>
      </c>
      <c r="J459" s="34">
        <f t="shared" si="269"/>
        <v>5.5369600000000014</v>
      </c>
      <c r="K459" s="37">
        <f>(J459-G459)/J459</f>
        <v>0.70742392937640886</v>
      </c>
      <c r="L459" s="36">
        <f t="shared" si="270"/>
        <v>1661.0880000000004</v>
      </c>
      <c r="M459" t="e">
        <f>VLOOKUP(A459,[1]Feuil4!$A:$B,2,FALSE)</f>
        <v>#N/A</v>
      </c>
    </row>
    <row r="460" spans="1:13" x14ac:dyDescent="0.3">
      <c r="A460" s="39" t="s">
        <v>1904</v>
      </c>
      <c r="B460" s="32" t="s">
        <v>504</v>
      </c>
      <c r="C460" s="33">
        <v>300</v>
      </c>
      <c r="D460" s="34">
        <v>1.66635</v>
      </c>
      <c r="E460" s="35">
        <f t="shared" si="265"/>
        <v>499.90499999999997</v>
      </c>
      <c r="F460" s="35">
        <f t="shared" si="266"/>
        <v>574.89074999999991</v>
      </c>
      <c r="G460" s="36">
        <f t="shared" si="267"/>
        <v>2.4911932499999998</v>
      </c>
      <c r="H460" s="34">
        <f t="shared" si="268"/>
        <v>747.3579749999999</v>
      </c>
      <c r="I460" s="34">
        <v>6.6880000000000006</v>
      </c>
      <c r="J460" s="34">
        <f t="shared" si="269"/>
        <v>7.3568000000000016</v>
      </c>
      <c r="K460" s="37">
        <f>(J460-G460)/J460</f>
        <v>0.6613754281752936</v>
      </c>
      <c r="L460" s="36">
        <f t="shared" si="270"/>
        <v>2207.0400000000004</v>
      </c>
      <c r="M460" t="e">
        <f>VLOOKUP(A460,[1]Feuil4!$A:$B,2,FALSE)</f>
        <v>#N/A</v>
      </c>
    </row>
    <row r="461" spans="1:13" x14ac:dyDescent="0.3">
      <c r="A461" s="39" t="s">
        <v>1905</v>
      </c>
      <c r="B461" s="32" t="s">
        <v>505</v>
      </c>
      <c r="C461" s="33">
        <v>300</v>
      </c>
      <c r="D461" s="34">
        <v>2.1634796857142802</v>
      </c>
      <c r="E461" s="35">
        <f t="shared" si="265"/>
        <v>649.04390571428405</v>
      </c>
      <c r="F461" s="35">
        <f t="shared" si="266"/>
        <v>746.40049157142664</v>
      </c>
      <c r="G461" s="36">
        <f t="shared" si="267"/>
        <v>3.2344021301428487</v>
      </c>
      <c r="H461" s="34">
        <f t="shared" si="268"/>
        <v>970.32063904285462</v>
      </c>
      <c r="I461" s="34">
        <v>10.56</v>
      </c>
      <c r="J461" s="34">
        <f t="shared" si="269"/>
        <v>11.616000000000001</v>
      </c>
      <c r="K461" s="37">
        <f>(J461-G461)/J461</f>
        <v>0.72155629044913494</v>
      </c>
      <c r="L461" s="36">
        <f t="shared" si="270"/>
        <v>3484.8000000000006</v>
      </c>
      <c r="M461" t="e">
        <f>VLOOKUP(A461,[1]Feuil4!$A:$B,2,FALSE)</f>
        <v>#N/A</v>
      </c>
    </row>
    <row r="462" spans="1:13" x14ac:dyDescent="0.3">
      <c r="A462" s="39" t="s">
        <v>1906</v>
      </c>
      <c r="B462" s="32" t="s">
        <v>506</v>
      </c>
      <c r="C462" s="33">
        <v>100</v>
      </c>
      <c r="D462" s="34">
        <v>4.3746031746031804</v>
      </c>
      <c r="E462" s="35">
        <f t="shared" si="265"/>
        <v>437.46031746031804</v>
      </c>
      <c r="F462" s="35">
        <f t="shared" si="266"/>
        <v>503.07936507936569</v>
      </c>
      <c r="G462" s="36">
        <f t="shared" si="267"/>
        <v>6.5400317460317545</v>
      </c>
      <c r="H462" s="34">
        <f t="shared" si="268"/>
        <v>654.00317460317547</v>
      </c>
      <c r="I462" s="34">
        <v>14.784000000000001</v>
      </c>
      <c r="J462" s="34">
        <f t="shared" si="269"/>
        <v>16.262400000000003</v>
      </c>
      <c r="K462" s="37">
        <f>(J462-G462)/J462</f>
        <v>0.59784338436935791</v>
      </c>
      <c r="L462" s="36">
        <f t="shared" si="270"/>
        <v>1626.2400000000002</v>
      </c>
      <c r="M462" t="e">
        <f>VLOOKUP(A462,[1]Feuil4!$A:$B,2,FALSE)</f>
        <v>#N/A</v>
      </c>
    </row>
    <row r="463" spans="1:13" x14ac:dyDescent="0.3">
      <c r="A463" s="39" t="s">
        <v>1907</v>
      </c>
      <c r="B463" s="18" t="s">
        <v>507</v>
      </c>
      <c r="C463" s="19">
        <v>50</v>
      </c>
      <c r="D463" s="20">
        <v>5.71428571428571</v>
      </c>
      <c r="E463" s="21">
        <f t="shared" si="265"/>
        <v>285.7142857142855</v>
      </c>
      <c r="F463" s="21">
        <f t="shared" si="266"/>
        <v>328.57142857142827</v>
      </c>
      <c r="G463" s="28">
        <f t="shared" si="267"/>
        <v>8.5428571428571356</v>
      </c>
      <c r="H463" s="20">
        <f t="shared" si="268"/>
        <v>427.14285714285677</v>
      </c>
      <c r="I463" s="20"/>
      <c r="J463" s="20"/>
      <c r="K463" s="22"/>
      <c r="L463" s="27"/>
      <c r="M463" t="e">
        <f>VLOOKUP(A463,[1]Feuil4!$A:$B,2,FALSE)</f>
        <v>#N/A</v>
      </c>
    </row>
    <row r="464" spans="1:13" customFormat="1" hidden="1" x14ac:dyDescent="0.3">
      <c r="A464" s="39"/>
      <c r="B464" s="3" t="s">
        <v>27</v>
      </c>
      <c r="C464" s="5"/>
      <c r="D464" s="9"/>
      <c r="E464" s="6"/>
      <c r="F464" s="6"/>
      <c r="G464" s="9"/>
      <c r="H464" s="9"/>
      <c r="I464" s="9"/>
      <c r="J464" s="9"/>
      <c r="K464" s="10"/>
      <c r="L464" s="30"/>
    </row>
    <row r="465" spans="1:13" x14ac:dyDescent="0.3">
      <c r="A465" s="39" t="s">
        <v>1908</v>
      </c>
      <c r="B465" s="32" t="s">
        <v>508</v>
      </c>
      <c r="C465" s="33">
        <v>300</v>
      </c>
      <c r="D465" s="34">
        <v>0.8337</v>
      </c>
      <c r="E465" s="35">
        <f t="shared" ref="E465:E470" si="271">D465*C465</f>
        <v>250.10999999999999</v>
      </c>
      <c r="F465" s="35">
        <f t="shared" ref="F465:F470" si="272">E465*1.15</f>
        <v>287.62649999999996</v>
      </c>
      <c r="G465" s="36">
        <f t="shared" ref="G465:G470" si="273">(D465*1.15)*1.3</f>
        <v>1.2463815</v>
      </c>
      <c r="H465" s="34">
        <f t="shared" ref="H465:H470" si="274">G465*C465</f>
        <v>373.91444999999999</v>
      </c>
      <c r="I465" s="34">
        <v>3.0272000000000006</v>
      </c>
      <c r="J465" s="34">
        <f t="shared" ref="J465:J470" si="275">I465*1.1</f>
        <v>3.3299200000000009</v>
      </c>
      <c r="K465" s="37">
        <f t="shared" ref="K465:K470" si="276">(J465-G465)/J465</f>
        <v>0.62570226912358262</v>
      </c>
      <c r="L465" s="36">
        <f t="shared" ref="L465:L470" si="277">J465*C465</f>
        <v>998.97600000000023</v>
      </c>
      <c r="M465" t="e">
        <f>VLOOKUP(A465,[1]Feuil4!$A:$B,2,FALSE)</f>
        <v>#N/A</v>
      </c>
    </row>
    <row r="466" spans="1:13" x14ac:dyDescent="0.3">
      <c r="A466" s="39" t="s">
        <v>1909</v>
      </c>
      <c r="B466" s="32" t="s">
        <v>509</v>
      </c>
      <c r="C466" s="33">
        <v>300</v>
      </c>
      <c r="D466" s="34">
        <v>1.0331999999999999</v>
      </c>
      <c r="E466" s="35">
        <f t="shared" si="271"/>
        <v>309.95999999999998</v>
      </c>
      <c r="F466" s="35">
        <f t="shared" si="272"/>
        <v>356.45399999999995</v>
      </c>
      <c r="G466" s="36">
        <f t="shared" si="273"/>
        <v>1.5446339999999998</v>
      </c>
      <c r="H466" s="34">
        <f t="shared" si="274"/>
        <v>463.39019999999994</v>
      </c>
      <c r="I466" s="34">
        <v>4.0128000000000004</v>
      </c>
      <c r="J466" s="34">
        <f t="shared" si="275"/>
        <v>4.4140800000000011</v>
      </c>
      <c r="K466" s="37">
        <f t="shared" si="276"/>
        <v>0.65006660504567215</v>
      </c>
      <c r="L466" s="36">
        <f t="shared" si="277"/>
        <v>1324.2240000000004</v>
      </c>
      <c r="M466" t="e">
        <f>VLOOKUP(A466,[1]Feuil4!$A:$B,2,FALSE)</f>
        <v>#N/A</v>
      </c>
    </row>
    <row r="467" spans="1:13" x14ac:dyDescent="0.3">
      <c r="A467" s="39" t="s">
        <v>1910</v>
      </c>
      <c r="B467" s="32" t="s">
        <v>510</v>
      </c>
      <c r="C467" s="33">
        <v>300</v>
      </c>
      <c r="D467" s="34">
        <v>1.66635</v>
      </c>
      <c r="E467" s="35">
        <f t="shared" si="271"/>
        <v>499.90499999999997</v>
      </c>
      <c r="F467" s="35">
        <f t="shared" si="272"/>
        <v>574.89074999999991</v>
      </c>
      <c r="G467" s="36">
        <f t="shared" si="273"/>
        <v>2.4911932499999998</v>
      </c>
      <c r="H467" s="34">
        <f t="shared" si="274"/>
        <v>747.3579749999999</v>
      </c>
      <c r="I467" s="34">
        <v>5.9840000000000009</v>
      </c>
      <c r="J467" s="34">
        <f t="shared" si="275"/>
        <v>6.5824000000000016</v>
      </c>
      <c r="K467" s="37">
        <f t="shared" si="276"/>
        <v>0.62153724325473991</v>
      </c>
      <c r="L467" s="36">
        <f t="shared" si="277"/>
        <v>1974.7200000000005</v>
      </c>
      <c r="M467" t="e">
        <f>VLOOKUP(A467,[1]Feuil4!$A:$B,2,FALSE)</f>
        <v>#N/A</v>
      </c>
    </row>
    <row r="468" spans="1:13" x14ac:dyDescent="0.3">
      <c r="A468" s="39" t="s">
        <v>1911</v>
      </c>
      <c r="B468" s="32" t="s">
        <v>511</v>
      </c>
      <c r="C468" s="33">
        <v>300</v>
      </c>
      <c r="D468" s="34">
        <v>2.8433999999999999</v>
      </c>
      <c r="E468" s="35">
        <f t="shared" si="271"/>
        <v>853.02</v>
      </c>
      <c r="F468" s="35">
        <f t="shared" si="272"/>
        <v>980.97299999999996</v>
      </c>
      <c r="G468" s="36">
        <f t="shared" si="273"/>
        <v>4.250883</v>
      </c>
      <c r="H468" s="34">
        <f t="shared" si="274"/>
        <v>1275.2648999999999</v>
      </c>
      <c r="I468" s="34">
        <v>9.8560000000000016</v>
      </c>
      <c r="J468" s="34">
        <f t="shared" si="275"/>
        <v>10.841600000000003</v>
      </c>
      <c r="K468" s="37">
        <f t="shared" si="276"/>
        <v>0.60790999483471087</v>
      </c>
      <c r="L468" s="36">
        <f t="shared" si="277"/>
        <v>3252.4800000000009</v>
      </c>
      <c r="M468" t="e">
        <f>VLOOKUP(A468,[1]Feuil4!$A:$B,2,FALSE)</f>
        <v>#N/A</v>
      </c>
    </row>
    <row r="469" spans="1:13" x14ac:dyDescent="0.3">
      <c r="A469" s="39" t="s">
        <v>1912</v>
      </c>
      <c r="B469" s="32" t="s">
        <v>512</v>
      </c>
      <c r="C469" s="33">
        <v>100</v>
      </c>
      <c r="D469" s="34">
        <v>3.6665999999999999</v>
      </c>
      <c r="E469" s="35">
        <f t="shared" si="271"/>
        <v>366.65999999999997</v>
      </c>
      <c r="F469" s="35">
        <f t="shared" si="272"/>
        <v>421.65899999999993</v>
      </c>
      <c r="G469" s="36">
        <f t="shared" si="273"/>
        <v>5.4815669999999992</v>
      </c>
      <c r="H469" s="34">
        <f t="shared" si="274"/>
        <v>548.15669999999989</v>
      </c>
      <c r="I469" s="34">
        <v>16.5792</v>
      </c>
      <c r="J469" s="34">
        <f t="shared" si="275"/>
        <v>18.237120000000001</v>
      </c>
      <c r="K469" s="37">
        <f t="shared" si="276"/>
        <v>0.69942803468968795</v>
      </c>
      <c r="L469" s="36">
        <f t="shared" si="277"/>
        <v>1823.712</v>
      </c>
      <c r="M469" t="e">
        <f>VLOOKUP(A469,[1]Feuil4!$A:$B,2,FALSE)</f>
        <v>#N/A</v>
      </c>
    </row>
    <row r="470" spans="1:13" x14ac:dyDescent="0.3">
      <c r="A470" s="39" t="s">
        <v>1913</v>
      </c>
      <c r="B470" s="32" t="s">
        <v>513</v>
      </c>
      <c r="C470" s="33">
        <v>50</v>
      </c>
      <c r="D470" s="34">
        <v>5.8338000000000001</v>
      </c>
      <c r="E470" s="35">
        <f t="shared" si="271"/>
        <v>291.69</v>
      </c>
      <c r="F470" s="35">
        <f t="shared" si="272"/>
        <v>335.44349999999997</v>
      </c>
      <c r="G470" s="36">
        <f t="shared" si="273"/>
        <v>8.7215309999999988</v>
      </c>
      <c r="H470" s="34">
        <f t="shared" si="274"/>
        <v>436.07654999999994</v>
      </c>
      <c r="I470" s="34">
        <v>28.582400000000003</v>
      </c>
      <c r="J470" s="34">
        <f t="shared" si="275"/>
        <v>31.440640000000005</v>
      </c>
      <c r="K470" s="37">
        <f t="shared" si="276"/>
        <v>0.72260326125676844</v>
      </c>
      <c r="L470" s="36">
        <f t="shared" si="277"/>
        <v>1572.0320000000004</v>
      </c>
      <c r="M470" t="e">
        <f>VLOOKUP(A470,[1]Feuil4!$A:$B,2,FALSE)</f>
        <v>#N/A</v>
      </c>
    </row>
    <row r="471" spans="1:13" customFormat="1" hidden="1" x14ac:dyDescent="0.3">
      <c r="A471" s="39"/>
      <c r="B471" s="3" t="s">
        <v>28</v>
      </c>
      <c r="C471" s="5"/>
      <c r="D471" s="9"/>
      <c r="E471" s="6"/>
      <c r="F471" s="6"/>
      <c r="G471" s="9"/>
      <c r="H471" s="9"/>
      <c r="I471" s="9"/>
      <c r="J471" s="9"/>
      <c r="K471" s="10"/>
      <c r="L471" s="30"/>
    </row>
    <row r="472" spans="1:13" x14ac:dyDescent="0.3">
      <c r="A472" s="39" t="s">
        <v>1914</v>
      </c>
      <c r="B472" s="18" t="s">
        <v>514</v>
      </c>
      <c r="C472" s="19">
        <v>300</v>
      </c>
      <c r="D472" s="20">
        <v>1.01187936507936</v>
      </c>
      <c r="E472" s="21">
        <f t="shared" ref="E472:E477" si="278">D472*C472</f>
        <v>303.563809523808</v>
      </c>
      <c r="F472" s="21">
        <f t="shared" ref="F472:F477" si="279">E472*1.15</f>
        <v>349.09838095237916</v>
      </c>
      <c r="G472" s="28">
        <f t="shared" ref="G472:G477" si="280">(D472*1.15)*1.3</f>
        <v>1.5127596507936434</v>
      </c>
      <c r="H472" s="20">
        <f t="shared" ref="H472:H477" si="281">G472*C472</f>
        <v>453.82789523809299</v>
      </c>
      <c r="I472" s="20">
        <v>1.5840000000000001</v>
      </c>
      <c r="J472" s="20">
        <f t="shared" ref="J472:J477" si="282">I472*1.1</f>
        <v>1.7424000000000002</v>
      </c>
      <c r="K472" s="22">
        <f t="shared" ref="K472:K477" si="283">(J472-G472)/J472</f>
        <v>0.13179542539391459</v>
      </c>
      <c r="L472" s="27">
        <f t="shared" ref="L472:L474" si="284">J472*C472</f>
        <v>522.72</v>
      </c>
      <c r="M472" t="e">
        <f>VLOOKUP(A472,[1]Feuil4!$A:$B,2,FALSE)</f>
        <v>#N/A</v>
      </c>
    </row>
    <row r="473" spans="1:13" x14ac:dyDescent="0.3">
      <c r="A473" s="39" t="s">
        <v>1915</v>
      </c>
      <c r="B473" s="32" t="s">
        <v>515</v>
      </c>
      <c r="C473" s="33">
        <v>300</v>
      </c>
      <c r="D473" s="34">
        <v>1.2240476190476099</v>
      </c>
      <c r="E473" s="35">
        <f t="shared" si="278"/>
        <v>367.21428571428299</v>
      </c>
      <c r="F473" s="35">
        <f t="shared" si="279"/>
        <v>422.29642857142539</v>
      </c>
      <c r="G473" s="36">
        <f t="shared" si="280"/>
        <v>1.8299511904761767</v>
      </c>
      <c r="H473" s="34">
        <f t="shared" si="281"/>
        <v>548.98535714285299</v>
      </c>
      <c r="I473" s="34">
        <v>2.1472000000000002</v>
      </c>
      <c r="J473" s="34">
        <f t="shared" si="282"/>
        <v>2.3619200000000005</v>
      </c>
      <c r="K473" s="37">
        <f t="shared" si="283"/>
        <v>0.22522727675951076</v>
      </c>
      <c r="L473" s="36">
        <f t="shared" si="284"/>
        <v>708.57600000000014</v>
      </c>
      <c r="M473" t="e">
        <f>VLOOKUP(A473,[1]Feuil4!$A:$B,2,FALSE)</f>
        <v>#N/A</v>
      </c>
    </row>
    <row r="474" spans="1:13" hidden="1" x14ac:dyDescent="0.3">
      <c r="A474" s="39" t="s">
        <v>1916</v>
      </c>
      <c r="B474" s="18" t="s">
        <v>516</v>
      </c>
      <c r="C474" s="19">
        <v>300</v>
      </c>
      <c r="D474" s="20">
        <v>1.7224626728571499</v>
      </c>
      <c r="E474" s="21">
        <f t="shared" si="278"/>
        <v>516.73880185714495</v>
      </c>
      <c r="F474" s="21">
        <f t="shared" si="279"/>
        <v>594.24962213571666</v>
      </c>
      <c r="G474" s="28">
        <f t="shared" si="280"/>
        <v>2.5750816959214391</v>
      </c>
      <c r="H474" s="20">
        <f t="shared" si="281"/>
        <v>772.52450877643173</v>
      </c>
      <c r="I474" s="20">
        <v>2.8512</v>
      </c>
      <c r="J474" s="20">
        <f t="shared" si="282"/>
        <v>3.13632</v>
      </c>
      <c r="K474" s="22">
        <f t="shared" si="283"/>
        <v>0.17894803593975134</v>
      </c>
      <c r="L474" s="27">
        <f t="shared" si="284"/>
        <v>940.89599999999996</v>
      </c>
      <c r="M474">
        <f>VLOOKUP(A474,[1]Feuil4!$A:$B,2,FALSE)</f>
        <v>10</v>
      </c>
    </row>
    <row r="475" spans="1:13" x14ac:dyDescent="0.3">
      <c r="A475" s="39" t="s">
        <v>1917</v>
      </c>
      <c r="B475" s="32" t="s">
        <v>517</v>
      </c>
      <c r="C475" s="33">
        <v>300</v>
      </c>
      <c r="D475" s="34">
        <v>2.3237320000000001</v>
      </c>
      <c r="E475" s="35">
        <f t="shared" si="278"/>
        <v>697.11959999999999</v>
      </c>
      <c r="F475" s="35">
        <f t="shared" si="279"/>
        <v>801.6875399999999</v>
      </c>
      <c r="G475" s="36">
        <f t="shared" si="280"/>
        <v>3.4739793400000001</v>
      </c>
      <c r="H475" s="34">
        <f t="shared" si="281"/>
        <v>1042.193802</v>
      </c>
      <c r="I475" s="34">
        <v>4.6112000000000002</v>
      </c>
      <c r="J475" s="34">
        <f t="shared" si="282"/>
        <v>5.0723200000000004</v>
      </c>
      <c r="K475" s="37">
        <f t="shared" si="283"/>
        <v>0.31511037552835786</v>
      </c>
      <c r="L475" s="36">
        <f t="shared" ref="L475:L477" si="285">J475*C475</f>
        <v>1521.6960000000001</v>
      </c>
      <c r="M475" t="e">
        <f>VLOOKUP(A475,[1]Feuil4!$A:$B,2,FALSE)</f>
        <v>#N/A</v>
      </c>
    </row>
    <row r="476" spans="1:13" x14ac:dyDescent="0.3">
      <c r="A476" s="39" t="s">
        <v>1918</v>
      </c>
      <c r="B476" s="32" t="s">
        <v>518</v>
      </c>
      <c r="C476" s="33">
        <v>100</v>
      </c>
      <c r="D476" s="34">
        <v>3.6665999999999999</v>
      </c>
      <c r="E476" s="35">
        <f t="shared" si="278"/>
        <v>366.65999999999997</v>
      </c>
      <c r="F476" s="35">
        <f t="shared" si="279"/>
        <v>421.65899999999993</v>
      </c>
      <c r="G476" s="36">
        <f t="shared" si="280"/>
        <v>5.4815669999999992</v>
      </c>
      <c r="H476" s="34">
        <f t="shared" si="281"/>
        <v>548.15669999999989</v>
      </c>
      <c r="I476" s="34">
        <v>8.0960000000000001</v>
      </c>
      <c r="J476" s="34">
        <f t="shared" si="282"/>
        <v>8.9056000000000015</v>
      </c>
      <c r="K476" s="37">
        <f t="shared" si="283"/>
        <v>0.38448088842975225</v>
      </c>
      <c r="L476" s="36">
        <f t="shared" si="285"/>
        <v>890.56000000000017</v>
      </c>
      <c r="M476" t="e">
        <f>VLOOKUP(A476,[1]Feuil4!$A:$B,2,FALSE)</f>
        <v>#N/A</v>
      </c>
    </row>
    <row r="477" spans="1:13" x14ac:dyDescent="0.3">
      <c r="A477" s="39" t="s">
        <v>1919</v>
      </c>
      <c r="B477" s="32" t="s">
        <v>519</v>
      </c>
      <c r="C477" s="33">
        <v>50</v>
      </c>
      <c r="D477" s="34">
        <v>5.8338000000000001</v>
      </c>
      <c r="E477" s="35">
        <f t="shared" si="278"/>
        <v>291.69</v>
      </c>
      <c r="F477" s="35">
        <f t="shared" si="279"/>
        <v>335.44349999999997</v>
      </c>
      <c r="G477" s="36">
        <f t="shared" si="280"/>
        <v>8.7215309999999988</v>
      </c>
      <c r="H477" s="34">
        <f t="shared" si="281"/>
        <v>436.07654999999994</v>
      </c>
      <c r="I477" s="34">
        <v>17.248000000000001</v>
      </c>
      <c r="J477" s="34">
        <f t="shared" si="282"/>
        <v>18.972800000000003</v>
      </c>
      <c r="K477" s="37">
        <f t="shared" si="283"/>
        <v>0.54031397579693052</v>
      </c>
      <c r="L477" s="36">
        <f t="shared" si="285"/>
        <v>948.6400000000001</v>
      </c>
      <c r="M477" t="e">
        <f>VLOOKUP(A477,[1]Feuil4!$A:$B,2,FALSE)</f>
        <v>#N/A</v>
      </c>
    </row>
    <row r="478" spans="1:13" customFormat="1" hidden="1" x14ac:dyDescent="0.3">
      <c r="A478" s="39"/>
      <c r="B478" s="4" t="s">
        <v>29</v>
      </c>
      <c r="C478" s="7"/>
      <c r="D478" s="9"/>
      <c r="E478" s="6"/>
      <c r="F478" s="6"/>
      <c r="G478" s="9"/>
      <c r="H478" s="9"/>
      <c r="I478" s="9"/>
      <c r="J478" s="9"/>
      <c r="K478" s="10"/>
      <c r="L478" s="30"/>
    </row>
    <row r="479" spans="1:13" x14ac:dyDescent="0.3">
      <c r="A479" s="39" t="s">
        <v>1920</v>
      </c>
      <c r="B479" s="19" t="s">
        <v>1172</v>
      </c>
      <c r="C479" s="19">
        <v>50</v>
      </c>
      <c r="D479" s="20">
        <v>1.26984126984127</v>
      </c>
      <c r="E479" s="21">
        <f t="shared" ref="E479:E484" si="286">D479*C479</f>
        <v>63.492063492063501</v>
      </c>
      <c r="F479" s="21">
        <f t="shared" ref="F479:F484" si="287">E479*1.15</f>
        <v>73.015873015873026</v>
      </c>
      <c r="G479" s="28">
        <f t="shared" ref="G479:G484" si="288">(D479*1.15)*1.3</f>
        <v>1.8984126984126986</v>
      </c>
      <c r="H479" s="20">
        <f t="shared" ref="H479:H484" si="289">G479*C479</f>
        <v>94.920634920634924</v>
      </c>
      <c r="I479" s="20"/>
      <c r="J479" s="20"/>
      <c r="K479" s="22"/>
      <c r="L479" s="27"/>
      <c r="M479" t="e">
        <f>VLOOKUP(A479,[1]Feuil4!$A:$B,2,FALSE)</f>
        <v>#N/A</v>
      </c>
    </row>
    <row r="480" spans="1:13" x14ac:dyDescent="0.3">
      <c r="A480" s="39" t="s">
        <v>1921</v>
      </c>
      <c r="B480" s="19" t="s">
        <v>1173</v>
      </c>
      <c r="C480" s="19">
        <v>50</v>
      </c>
      <c r="D480" s="20">
        <v>1.5873015873015901</v>
      </c>
      <c r="E480" s="21">
        <f t="shared" si="286"/>
        <v>79.365079365079509</v>
      </c>
      <c r="F480" s="21">
        <f t="shared" si="287"/>
        <v>91.269841269841436</v>
      </c>
      <c r="G480" s="28">
        <f t="shared" si="288"/>
        <v>2.373015873015877</v>
      </c>
      <c r="H480" s="20">
        <f t="shared" si="289"/>
        <v>118.65079365079384</v>
      </c>
      <c r="I480" s="20"/>
      <c r="J480" s="20"/>
      <c r="K480" s="22"/>
      <c r="L480" s="27"/>
      <c r="M480" t="e">
        <f>VLOOKUP(A480,[1]Feuil4!$A:$B,2,FALSE)</f>
        <v>#N/A</v>
      </c>
    </row>
    <row r="481" spans="1:13" x14ac:dyDescent="0.3">
      <c r="A481" s="39" t="s">
        <v>1922</v>
      </c>
      <c r="B481" s="19" t="s">
        <v>1174</v>
      </c>
      <c r="C481" s="19">
        <v>50</v>
      </c>
      <c r="D481" s="20">
        <v>2.0634920634920602</v>
      </c>
      <c r="E481" s="21">
        <f t="shared" si="286"/>
        <v>103.17460317460301</v>
      </c>
      <c r="F481" s="21">
        <f t="shared" si="287"/>
        <v>118.65079365079345</v>
      </c>
      <c r="G481" s="28">
        <f t="shared" si="288"/>
        <v>3.0849206349206297</v>
      </c>
      <c r="H481" s="20">
        <f t="shared" si="289"/>
        <v>154.24603174603149</v>
      </c>
      <c r="I481" s="20"/>
      <c r="J481" s="20"/>
      <c r="K481" s="22"/>
      <c r="L481" s="27"/>
      <c r="M481" t="e">
        <f>VLOOKUP(A481,[1]Feuil4!$A:$B,2,FALSE)</f>
        <v>#N/A</v>
      </c>
    </row>
    <row r="482" spans="1:13" x14ac:dyDescent="0.3">
      <c r="A482" s="39" t="s">
        <v>1923</v>
      </c>
      <c r="B482" s="19" t="s">
        <v>1175</v>
      </c>
      <c r="C482" s="19">
        <v>50</v>
      </c>
      <c r="D482" s="20">
        <v>2.8571428571428599</v>
      </c>
      <c r="E482" s="21">
        <f t="shared" si="286"/>
        <v>142.857142857143</v>
      </c>
      <c r="F482" s="21">
        <f t="shared" si="287"/>
        <v>164.28571428571445</v>
      </c>
      <c r="G482" s="28">
        <f t="shared" si="288"/>
        <v>4.2714285714285758</v>
      </c>
      <c r="H482" s="20">
        <f t="shared" si="289"/>
        <v>213.57142857142878</v>
      </c>
      <c r="I482" s="20"/>
      <c r="J482" s="20"/>
      <c r="K482" s="22"/>
      <c r="L482" s="27"/>
      <c r="M482" t="e">
        <f>VLOOKUP(A482,[1]Feuil4!$A:$B,2,FALSE)</f>
        <v>#N/A</v>
      </c>
    </row>
    <row r="483" spans="1:13" x14ac:dyDescent="0.3">
      <c r="A483" s="39" t="s">
        <v>1924</v>
      </c>
      <c r="B483" s="19" t="s">
        <v>1176</v>
      </c>
      <c r="C483" s="19">
        <v>50</v>
      </c>
      <c r="D483" s="20">
        <v>3.48915</v>
      </c>
      <c r="E483" s="21">
        <f t="shared" si="286"/>
        <v>174.45750000000001</v>
      </c>
      <c r="F483" s="21">
        <f t="shared" si="287"/>
        <v>200.626125</v>
      </c>
      <c r="G483" s="28">
        <f t="shared" si="288"/>
        <v>5.2162792499999995</v>
      </c>
      <c r="H483" s="20">
        <f t="shared" si="289"/>
        <v>260.8139625</v>
      </c>
      <c r="I483" s="20"/>
      <c r="J483" s="20"/>
      <c r="K483" s="22"/>
      <c r="L483" s="27"/>
      <c r="M483" t="e">
        <f>VLOOKUP(A483,[1]Feuil4!$A:$B,2,FALSE)</f>
        <v>#N/A</v>
      </c>
    </row>
    <row r="484" spans="1:13" x14ac:dyDescent="0.3">
      <c r="A484" s="39" t="s">
        <v>1925</v>
      </c>
      <c r="B484" s="19" t="s">
        <v>1177</v>
      </c>
      <c r="C484" s="19">
        <v>100</v>
      </c>
      <c r="D484" s="20">
        <v>6.0317460317460299</v>
      </c>
      <c r="E484" s="21">
        <f t="shared" si="286"/>
        <v>603.17460317460302</v>
      </c>
      <c r="F484" s="21">
        <f t="shared" si="287"/>
        <v>693.65079365079339</v>
      </c>
      <c r="G484" s="28">
        <f t="shared" si="288"/>
        <v>9.0174603174603138</v>
      </c>
      <c r="H484" s="20">
        <f t="shared" si="289"/>
        <v>901.74603174603135</v>
      </c>
      <c r="I484" s="20"/>
      <c r="J484" s="20"/>
      <c r="K484" s="22"/>
      <c r="L484" s="27"/>
      <c r="M484" t="e">
        <f>VLOOKUP(A484,[1]Feuil4!$A:$B,2,FALSE)</f>
        <v>#N/A</v>
      </c>
    </row>
    <row r="485" spans="1:13" customFormat="1" hidden="1" x14ac:dyDescent="0.3">
      <c r="A485" s="39"/>
      <c r="B485" s="3" t="s">
        <v>30</v>
      </c>
      <c r="C485" s="5"/>
      <c r="D485" s="9"/>
      <c r="E485" s="6"/>
      <c r="F485" s="6"/>
      <c r="G485" s="9"/>
      <c r="H485" s="9"/>
      <c r="I485" s="9"/>
      <c r="J485" s="9"/>
      <c r="K485" s="10"/>
      <c r="L485" s="30"/>
    </row>
    <row r="486" spans="1:13" x14ac:dyDescent="0.3">
      <c r="A486" s="39" t="s">
        <v>1498</v>
      </c>
      <c r="B486" s="32" t="s">
        <v>538</v>
      </c>
      <c r="C486" s="33">
        <v>300</v>
      </c>
      <c r="D486" s="34">
        <v>0.476190476190476</v>
      </c>
      <c r="E486" s="35">
        <f t="shared" ref="E486:E503" si="290">D486*C486</f>
        <v>142.8571428571428</v>
      </c>
      <c r="F486" s="35">
        <f t="shared" ref="F486:F503" si="291">E486*1.15</f>
        <v>164.28571428571422</v>
      </c>
      <c r="G486" s="36">
        <f t="shared" ref="G486:G503" si="292">(D486*1.15)*1.3</f>
        <v>0.7119047619047616</v>
      </c>
      <c r="H486" s="34">
        <f t="shared" ref="H486:H503" si="293">G486*C486</f>
        <v>213.57142857142847</v>
      </c>
      <c r="I486" s="34">
        <v>1.6192</v>
      </c>
      <c r="J486" s="34">
        <f>I486*1.1</f>
        <v>1.78112</v>
      </c>
      <c r="K486" s="37">
        <f>(J486-G486)/J486</f>
        <v>0.60030499803227089</v>
      </c>
      <c r="L486" s="36">
        <f>J486*C486</f>
        <v>534.33600000000001</v>
      </c>
      <c r="M486" t="e">
        <f>VLOOKUP(A486,[1]Feuil4!$A:$B,2,FALSE)</f>
        <v>#N/A</v>
      </c>
    </row>
    <row r="487" spans="1:13" x14ac:dyDescent="0.3">
      <c r="A487" s="39" t="s">
        <v>1499</v>
      </c>
      <c r="B487" s="18" t="s">
        <v>539</v>
      </c>
      <c r="C487" s="19">
        <v>300</v>
      </c>
      <c r="D487" s="20">
        <v>0.52380952380952395</v>
      </c>
      <c r="E487" s="21">
        <f t="shared" si="290"/>
        <v>157.1428571428572</v>
      </c>
      <c r="F487" s="21">
        <f t="shared" si="291"/>
        <v>180.71428571428575</v>
      </c>
      <c r="G487" s="28">
        <f t="shared" si="292"/>
        <v>0.78309523809523818</v>
      </c>
      <c r="H487" s="20">
        <f t="shared" si="293"/>
        <v>234.92857142857144</v>
      </c>
      <c r="I487" s="20"/>
      <c r="J487" s="20"/>
      <c r="K487" s="22"/>
      <c r="L487" s="27"/>
      <c r="M487" t="e">
        <f>VLOOKUP(A487,[1]Feuil4!$A:$B,2,FALSE)</f>
        <v>#N/A</v>
      </c>
    </row>
    <row r="488" spans="1:13" x14ac:dyDescent="0.3">
      <c r="A488" s="39" t="s">
        <v>1500</v>
      </c>
      <c r="B488" s="32" t="s">
        <v>540</v>
      </c>
      <c r="C488" s="33">
        <v>300</v>
      </c>
      <c r="D488" s="34">
        <v>0.53841269841269901</v>
      </c>
      <c r="E488" s="35">
        <f t="shared" si="290"/>
        <v>161.52380952380969</v>
      </c>
      <c r="F488" s="35">
        <f t="shared" si="291"/>
        <v>185.75238095238112</v>
      </c>
      <c r="G488" s="36">
        <f t="shared" si="292"/>
        <v>0.80492698412698505</v>
      </c>
      <c r="H488" s="34">
        <f t="shared" si="293"/>
        <v>241.47809523809551</v>
      </c>
      <c r="I488" s="34">
        <v>1.1264000000000001</v>
      </c>
      <c r="J488" s="34">
        <f>I488*1.1</f>
        <v>1.2390400000000001</v>
      </c>
      <c r="K488" s="37">
        <f>(J488-G488)/J488</f>
        <v>0.35036239013511672</v>
      </c>
      <c r="L488" s="36">
        <f>J488*C488</f>
        <v>371.71200000000005</v>
      </c>
      <c r="M488" t="e">
        <f>VLOOKUP(A488,[1]Feuil4!$A:$B,2,FALSE)</f>
        <v>#N/A</v>
      </c>
    </row>
    <row r="489" spans="1:13" x14ac:dyDescent="0.3">
      <c r="A489" s="39" t="s">
        <v>1501</v>
      </c>
      <c r="B489" s="18" t="s">
        <v>541</v>
      </c>
      <c r="C489" s="19">
        <v>300</v>
      </c>
      <c r="D489" s="20">
        <v>0.66666666666666696</v>
      </c>
      <c r="E489" s="21">
        <f t="shared" si="290"/>
        <v>200.00000000000009</v>
      </c>
      <c r="F489" s="21">
        <f t="shared" si="291"/>
        <v>230.00000000000009</v>
      </c>
      <c r="G489" s="28">
        <f t="shared" si="292"/>
        <v>0.99666666666666703</v>
      </c>
      <c r="H489" s="20">
        <f t="shared" si="293"/>
        <v>299.00000000000011</v>
      </c>
      <c r="I489" s="20"/>
      <c r="J489" s="20"/>
      <c r="K489" s="22"/>
      <c r="L489" s="27"/>
      <c r="M489" t="e">
        <f>VLOOKUP(A489,[1]Feuil4!$A:$B,2,FALSE)</f>
        <v>#N/A</v>
      </c>
    </row>
    <row r="490" spans="1:13" x14ac:dyDescent="0.3">
      <c r="A490" s="39" t="s">
        <v>1502</v>
      </c>
      <c r="B490" s="18" t="s">
        <v>542</v>
      </c>
      <c r="C490" s="19">
        <v>300</v>
      </c>
      <c r="D490" s="20">
        <v>0.66666666666666696</v>
      </c>
      <c r="E490" s="21">
        <f t="shared" si="290"/>
        <v>200.00000000000009</v>
      </c>
      <c r="F490" s="21">
        <f t="shared" si="291"/>
        <v>230.00000000000009</v>
      </c>
      <c r="G490" s="28">
        <f t="shared" si="292"/>
        <v>0.99666666666666703</v>
      </c>
      <c r="H490" s="20">
        <f t="shared" si="293"/>
        <v>299.00000000000011</v>
      </c>
      <c r="I490" s="20"/>
      <c r="J490" s="20"/>
      <c r="K490" s="22"/>
      <c r="L490" s="27"/>
      <c r="M490" t="e">
        <f>VLOOKUP(A490,[1]Feuil4!$A:$B,2,FALSE)</f>
        <v>#N/A</v>
      </c>
    </row>
    <row r="491" spans="1:13" x14ac:dyDescent="0.3">
      <c r="A491" s="39" t="s">
        <v>1503</v>
      </c>
      <c r="B491" s="32" t="s">
        <v>543</v>
      </c>
      <c r="C491" s="33">
        <v>300</v>
      </c>
      <c r="D491" s="34">
        <v>0.67301587301587296</v>
      </c>
      <c r="E491" s="35">
        <f t="shared" si="290"/>
        <v>201.9047619047619</v>
      </c>
      <c r="F491" s="35">
        <f t="shared" si="291"/>
        <v>232.19047619047618</v>
      </c>
      <c r="G491" s="36">
        <f t="shared" si="292"/>
        <v>1.00615873015873</v>
      </c>
      <c r="H491" s="34">
        <f t="shared" si="293"/>
        <v>301.84761904761899</v>
      </c>
      <c r="I491" s="34">
        <v>2.1120000000000001</v>
      </c>
      <c r="J491" s="34">
        <f>I491*1.1</f>
        <v>2.3232000000000004</v>
      </c>
      <c r="K491" s="37">
        <f>(J491-G491)/J491</f>
        <v>0.56690826009007844</v>
      </c>
      <c r="L491" s="36">
        <f>J491*C491</f>
        <v>696.96000000000015</v>
      </c>
      <c r="M491" t="e">
        <f>VLOOKUP(A491,[1]Feuil4!$A:$B,2,FALSE)</f>
        <v>#N/A</v>
      </c>
    </row>
    <row r="492" spans="1:13" x14ac:dyDescent="0.3">
      <c r="A492" s="39" t="s">
        <v>1504</v>
      </c>
      <c r="B492" s="18" t="s">
        <v>544</v>
      </c>
      <c r="C492" s="19">
        <v>300</v>
      </c>
      <c r="D492" s="20">
        <v>1.2063492063492101</v>
      </c>
      <c r="E492" s="21">
        <f t="shared" si="290"/>
        <v>361.90476190476301</v>
      </c>
      <c r="F492" s="21">
        <f t="shared" si="291"/>
        <v>416.1904761904774</v>
      </c>
      <c r="G492" s="28">
        <f t="shared" si="292"/>
        <v>1.803492063492069</v>
      </c>
      <c r="H492" s="20">
        <f t="shared" si="293"/>
        <v>541.04761904762074</v>
      </c>
      <c r="I492" s="20"/>
      <c r="J492" s="20"/>
      <c r="K492" s="22"/>
      <c r="L492" s="27"/>
      <c r="M492" t="e">
        <f>VLOOKUP(A492,[1]Feuil4!$A:$B,2,FALSE)</f>
        <v>#N/A</v>
      </c>
    </row>
    <row r="493" spans="1:13" x14ac:dyDescent="0.3">
      <c r="A493" s="39" t="s">
        <v>1505</v>
      </c>
      <c r="B493" s="18" t="s">
        <v>545</v>
      </c>
      <c r="C493" s="19">
        <v>300</v>
      </c>
      <c r="D493" s="20">
        <v>1.2063492063492101</v>
      </c>
      <c r="E493" s="21">
        <f t="shared" si="290"/>
        <v>361.90476190476301</v>
      </c>
      <c r="F493" s="21">
        <f t="shared" si="291"/>
        <v>416.1904761904774</v>
      </c>
      <c r="G493" s="28">
        <f t="shared" si="292"/>
        <v>1.803492063492069</v>
      </c>
      <c r="H493" s="20">
        <f t="shared" si="293"/>
        <v>541.04761904762074</v>
      </c>
      <c r="I493" s="20"/>
      <c r="J493" s="20"/>
      <c r="K493" s="22"/>
      <c r="L493" s="27"/>
      <c r="M493" t="e">
        <f>VLOOKUP(A493,[1]Feuil4!$A:$B,2,FALSE)</f>
        <v>#N/A</v>
      </c>
    </row>
    <row r="494" spans="1:13" x14ac:dyDescent="0.3">
      <c r="A494" s="39" t="s">
        <v>1506</v>
      </c>
      <c r="B494" s="32" t="s">
        <v>546</v>
      </c>
      <c r="C494" s="33">
        <v>300</v>
      </c>
      <c r="D494" s="34">
        <v>1.21695</v>
      </c>
      <c r="E494" s="35">
        <f t="shared" si="290"/>
        <v>365.08499999999998</v>
      </c>
      <c r="F494" s="35">
        <f t="shared" si="291"/>
        <v>419.84774999999996</v>
      </c>
      <c r="G494" s="36">
        <f t="shared" si="292"/>
        <v>1.8193402499999998</v>
      </c>
      <c r="H494" s="34">
        <f t="shared" si="293"/>
        <v>545.80207499999995</v>
      </c>
      <c r="I494" s="34">
        <v>2.8160000000000003</v>
      </c>
      <c r="J494" s="34">
        <f>I494*1.1</f>
        <v>3.0976000000000004</v>
      </c>
      <c r="K494" s="37">
        <f>(J494-G494)/J494</f>
        <v>0.41266133458161169</v>
      </c>
      <c r="L494" s="36">
        <f>J494*C494</f>
        <v>929.28000000000009</v>
      </c>
      <c r="M494" t="e">
        <f>VLOOKUP(A494,[1]Feuil4!$A:$B,2,FALSE)</f>
        <v>#N/A</v>
      </c>
    </row>
    <row r="495" spans="1:13" x14ac:dyDescent="0.3">
      <c r="A495" s="39" t="s">
        <v>1507</v>
      </c>
      <c r="B495" s="18" t="s">
        <v>547</v>
      </c>
      <c r="C495" s="19">
        <v>100</v>
      </c>
      <c r="D495" s="20">
        <v>1.9047619047619</v>
      </c>
      <c r="E495" s="21">
        <f t="shared" si="290"/>
        <v>190.47619047619</v>
      </c>
      <c r="F495" s="21">
        <f t="shared" si="291"/>
        <v>219.04761904761847</v>
      </c>
      <c r="G495" s="28">
        <f t="shared" si="292"/>
        <v>2.8476190476190406</v>
      </c>
      <c r="H495" s="20">
        <f t="shared" si="293"/>
        <v>284.76190476190408</v>
      </c>
      <c r="I495" s="20"/>
      <c r="J495" s="20"/>
      <c r="K495" s="22"/>
      <c r="L495" s="27"/>
      <c r="M495" t="e">
        <f>VLOOKUP(A495,[1]Feuil4!$A:$B,2,FALSE)</f>
        <v>#N/A</v>
      </c>
    </row>
    <row r="496" spans="1:13" x14ac:dyDescent="0.3">
      <c r="A496" s="39" t="s">
        <v>1508</v>
      </c>
      <c r="B496" s="18" t="s">
        <v>548</v>
      </c>
      <c r="C496" s="19">
        <v>100</v>
      </c>
      <c r="D496" s="20">
        <v>1.9047619047619</v>
      </c>
      <c r="E496" s="21">
        <f t="shared" si="290"/>
        <v>190.47619047619</v>
      </c>
      <c r="F496" s="21">
        <f t="shared" si="291"/>
        <v>219.04761904761847</v>
      </c>
      <c r="G496" s="28">
        <f t="shared" si="292"/>
        <v>2.8476190476190406</v>
      </c>
      <c r="H496" s="20">
        <f t="shared" si="293"/>
        <v>284.76190476190408</v>
      </c>
      <c r="I496" s="20"/>
      <c r="J496" s="20"/>
      <c r="K496" s="22"/>
      <c r="L496" s="27"/>
      <c r="M496" t="e">
        <f>VLOOKUP(A496,[1]Feuil4!$A:$B,2,FALSE)</f>
        <v>#N/A</v>
      </c>
    </row>
    <row r="497" spans="1:13" x14ac:dyDescent="0.3">
      <c r="A497" s="39" t="s">
        <v>1509</v>
      </c>
      <c r="B497" s="32" t="s">
        <v>549</v>
      </c>
      <c r="C497" s="33">
        <v>100</v>
      </c>
      <c r="D497" s="34">
        <v>1.9047619047619</v>
      </c>
      <c r="E497" s="35">
        <f t="shared" si="290"/>
        <v>190.47619047619</v>
      </c>
      <c r="F497" s="35">
        <f t="shared" si="291"/>
        <v>219.04761904761847</v>
      </c>
      <c r="G497" s="36">
        <f t="shared" si="292"/>
        <v>2.8476190476190406</v>
      </c>
      <c r="H497" s="34">
        <f t="shared" si="293"/>
        <v>284.76190476190408</v>
      </c>
      <c r="I497" s="34">
        <v>8.4480000000000004</v>
      </c>
      <c r="J497" s="34">
        <f>I497*1.1</f>
        <v>9.2928000000000015</v>
      </c>
      <c r="K497" s="37">
        <f>(J497-G497)/J497</f>
        <v>0.69356716515807504</v>
      </c>
      <c r="L497" s="36">
        <f>J497*C497</f>
        <v>929.2800000000002</v>
      </c>
      <c r="M497" t="e">
        <f>VLOOKUP(A497,[1]Feuil4!$A:$B,2,FALSE)</f>
        <v>#N/A</v>
      </c>
    </row>
    <row r="498" spans="1:13" x14ac:dyDescent="0.3">
      <c r="A498" s="39" t="s">
        <v>1510</v>
      </c>
      <c r="B498" s="18" t="s">
        <v>550</v>
      </c>
      <c r="C498" s="19">
        <v>100</v>
      </c>
      <c r="D498" s="20">
        <v>1.7430000000000001</v>
      </c>
      <c r="E498" s="21">
        <f t="shared" si="290"/>
        <v>174.3</v>
      </c>
      <c r="F498" s="21">
        <f t="shared" si="291"/>
        <v>200.44499999999999</v>
      </c>
      <c r="G498" s="28">
        <f t="shared" si="292"/>
        <v>2.605785</v>
      </c>
      <c r="H498" s="20">
        <f t="shared" si="293"/>
        <v>260.57850000000002</v>
      </c>
      <c r="I498" s="20"/>
      <c r="J498" s="20"/>
      <c r="K498" s="22"/>
      <c r="L498" s="27"/>
      <c r="M498" t="e">
        <f>VLOOKUP(A498,[1]Feuil4!$A:$B,2,FALSE)</f>
        <v>#N/A</v>
      </c>
    </row>
    <row r="499" spans="1:13" x14ac:dyDescent="0.3">
      <c r="A499" s="39" t="s">
        <v>1511</v>
      </c>
      <c r="B499" s="18" t="s">
        <v>551</v>
      </c>
      <c r="C499" s="19">
        <v>50</v>
      </c>
      <c r="D499" s="20">
        <v>3.4920634920634899</v>
      </c>
      <c r="E499" s="21">
        <f t="shared" si="290"/>
        <v>174.60317460317449</v>
      </c>
      <c r="F499" s="21">
        <f t="shared" si="291"/>
        <v>200.79365079365064</v>
      </c>
      <c r="G499" s="28">
        <f t="shared" si="292"/>
        <v>5.2206349206349172</v>
      </c>
      <c r="H499" s="20">
        <f t="shared" si="293"/>
        <v>261.03174603174585</v>
      </c>
      <c r="I499" s="20"/>
      <c r="J499" s="20"/>
      <c r="K499" s="22"/>
      <c r="L499" s="27"/>
      <c r="M499" t="e">
        <f>VLOOKUP(A499,[1]Feuil4!$A:$B,2,FALSE)</f>
        <v>#N/A</v>
      </c>
    </row>
    <row r="500" spans="1:13" x14ac:dyDescent="0.3">
      <c r="A500" s="39" t="s">
        <v>1512</v>
      </c>
      <c r="B500" s="18" t="s">
        <v>552</v>
      </c>
      <c r="C500" s="19">
        <v>50</v>
      </c>
      <c r="D500" s="20">
        <v>3.4920634920634899</v>
      </c>
      <c r="E500" s="21">
        <f t="shared" si="290"/>
        <v>174.60317460317449</v>
      </c>
      <c r="F500" s="21">
        <f t="shared" si="291"/>
        <v>200.79365079365064</v>
      </c>
      <c r="G500" s="28">
        <f t="shared" si="292"/>
        <v>5.2206349206349172</v>
      </c>
      <c r="H500" s="20">
        <f t="shared" si="293"/>
        <v>261.03174603174585</v>
      </c>
      <c r="I500" s="20"/>
      <c r="J500" s="20"/>
      <c r="K500" s="22"/>
      <c r="L500" s="27"/>
      <c r="M500" t="e">
        <f>VLOOKUP(A500,[1]Feuil4!$A:$B,2,FALSE)</f>
        <v>#N/A</v>
      </c>
    </row>
    <row r="501" spans="1:13" x14ac:dyDescent="0.3">
      <c r="A501" s="39" t="s">
        <v>1513</v>
      </c>
      <c r="B501" s="18" t="s">
        <v>553</v>
      </c>
      <c r="C501" s="19">
        <v>50</v>
      </c>
      <c r="D501" s="20">
        <v>3.4920634920634899</v>
      </c>
      <c r="E501" s="21">
        <f t="shared" si="290"/>
        <v>174.60317460317449</v>
      </c>
      <c r="F501" s="21">
        <f t="shared" si="291"/>
        <v>200.79365079365064</v>
      </c>
      <c r="G501" s="28">
        <f t="shared" si="292"/>
        <v>5.2206349206349172</v>
      </c>
      <c r="H501" s="20">
        <f t="shared" si="293"/>
        <v>261.03174603174585</v>
      </c>
      <c r="I501" s="20"/>
      <c r="J501" s="20"/>
      <c r="K501" s="22"/>
      <c r="L501" s="27"/>
      <c r="M501" t="e">
        <f>VLOOKUP(A501,[1]Feuil4!$A:$B,2,FALSE)</f>
        <v>#N/A</v>
      </c>
    </row>
    <row r="502" spans="1:13" x14ac:dyDescent="0.3">
      <c r="A502" s="39" t="s">
        <v>1514</v>
      </c>
      <c r="B502" s="18" t="s">
        <v>554</v>
      </c>
      <c r="C502" s="19">
        <v>50</v>
      </c>
      <c r="D502" s="20">
        <v>3.17460317460317</v>
      </c>
      <c r="E502" s="21">
        <f t="shared" si="290"/>
        <v>158.73015873015851</v>
      </c>
      <c r="F502" s="21">
        <f t="shared" si="291"/>
        <v>182.53968253968227</v>
      </c>
      <c r="G502" s="28">
        <f t="shared" si="292"/>
        <v>4.7460317460317389</v>
      </c>
      <c r="H502" s="20">
        <f t="shared" si="293"/>
        <v>237.30158730158695</v>
      </c>
      <c r="I502" s="20"/>
      <c r="J502" s="20"/>
      <c r="K502" s="22"/>
      <c r="L502" s="27"/>
      <c r="M502" t="e">
        <f>VLOOKUP(A502,[1]Feuil4!$A:$B,2,FALSE)</f>
        <v>#N/A</v>
      </c>
    </row>
    <row r="503" spans="1:13" x14ac:dyDescent="0.3">
      <c r="A503" s="39" t="s">
        <v>1515</v>
      </c>
      <c r="B503" s="18" t="s">
        <v>555</v>
      </c>
      <c r="C503" s="19">
        <v>50</v>
      </c>
      <c r="D503" s="20">
        <v>2.9483999999999999</v>
      </c>
      <c r="E503" s="21">
        <f t="shared" si="290"/>
        <v>147.41999999999999</v>
      </c>
      <c r="F503" s="21">
        <f t="shared" si="291"/>
        <v>169.53299999999996</v>
      </c>
      <c r="G503" s="28">
        <f t="shared" si="292"/>
        <v>4.4078579999999992</v>
      </c>
      <c r="H503" s="20">
        <f t="shared" si="293"/>
        <v>220.39289999999997</v>
      </c>
      <c r="I503" s="20"/>
      <c r="J503" s="20"/>
      <c r="K503" s="22"/>
      <c r="L503" s="27"/>
      <c r="M503" t="e">
        <f>VLOOKUP(A503,[1]Feuil4!$A:$B,2,FALSE)</f>
        <v>#N/A</v>
      </c>
    </row>
    <row r="504" spans="1:13" customFormat="1" hidden="1" x14ac:dyDescent="0.3">
      <c r="A504" s="39"/>
      <c r="B504" s="3" t="s">
        <v>31</v>
      </c>
      <c r="C504" s="5"/>
      <c r="D504" s="9"/>
      <c r="E504" s="6"/>
      <c r="F504" s="6"/>
      <c r="G504" s="9"/>
      <c r="H504" s="9"/>
      <c r="I504" s="9"/>
      <c r="J504" s="9"/>
      <c r="K504" s="10"/>
      <c r="L504" s="30"/>
    </row>
    <row r="505" spans="1:13" x14ac:dyDescent="0.3">
      <c r="A505" s="39" t="s">
        <v>1516</v>
      </c>
      <c r="B505" s="18" t="s">
        <v>520</v>
      </c>
      <c r="C505" s="19">
        <v>300</v>
      </c>
      <c r="D505" s="20">
        <v>0.33783567399999997</v>
      </c>
      <c r="E505" s="21">
        <f t="shared" ref="E505:E522" si="294">D505*C505</f>
        <v>101.35070219999999</v>
      </c>
      <c r="F505" s="21">
        <f t="shared" ref="F505:F522" si="295">E505*1.15</f>
        <v>116.55330752999997</v>
      </c>
      <c r="G505" s="28">
        <f t="shared" ref="G505:G522" si="296">(D505*1.15)*1.3</f>
        <v>0.50506433262999995</v>
      </c>
      <c r="H505" s="20">
        <f t="shared" ref="H505:H522" si="297">G505*C505</f>
        <v>151.51929978899997</v>
      </c>
      <c r="I505" s="20">
        <v>0.45760000000000006</v>
      </c>
      <c r="J505" s="20">
        <f t="shared" ref="J505:J517" si="298">I505*1.1</f>
        <v>0.50336000000000014</v>
      </c>
      <c r="K505" s="22">
        <f t="shared" ref="K505:K517" si="299">(J505-G505)/J505</f>
        <v>-3.3859119318177936E-3</v>
      </c>
      <c r="L505" s="27">
        <f t="shared" ref="L505:L507" si="300">J505*C505</f>
        <v>151.00800000000004</v>
      </c>
      <c r="M505" t="e">
        <f>VLOOKUP(A505,[1]Feuil4!$A:$B,2,FALSE)</f>
        <v>#N/A</v>
      </c>
    </row>
    <row r="506" spans="1:13" x14ac:dyDescent="0.3">
      <c r="A506" s="39" t="s">
        <v>1517</v>
      </c>
      <c r="B506" s="18" t="s">
        <v>521</v>
      </c>
      <c r="C506" s="19">
        <v>300</v>
      </c>
      <c r="D506" s="20">
        <v>0.37015873015873002</v>
      </c>
      <c r="E506" s="21">
        <f t="shared" si="294"/>
        <v>111.04761904761901</v>
      </c>
      <c r="F506" s="21">
        <f t="shared" si="295"/>
        <v>127.70476190476185</v>
      </c>
      <c r="G506" s="28">
        <f t="shared" si="296"/>
        <v>0.55338730158730132</v>
      </c>
      <c r="H506" s="20">
        <f t="shared" si="297"/>
        <v>166.01619047619039</v>
      </c>
      <c r="I506" s="20">
        <v>0.45760000000000006</v>
      </c>
      <c r="J506" s="20">
        <f t="shared" si="298"/>
        <v>0.50336000000000014</v>
      </c>
      <c r="K506" s="22">
        <f t="shared" si="299"/>
        <v>-9.9386724386723538E-2</v>
      </c>
      <c r="L506" s="27">
        <f t="shared" si="300"/>
        <v>151.00800000000004</v>
      </c>
      <c r="M506" t="e">
        <f>VLOOKUP(A506,[1]Feuil4!$A:$B,2,FALSE)</f>
        <v>#N/A</v>
      </c>
    </row>
    <row r="507" spans="1:13" x14ac:dyDescent="0.3">
      <c r="A507" s="39" t="s">
        <v>1518</v>
      </c>
      <c r="B507" s="18" t="s">
        <v>522</v>
      </c>
      <c r="C507" s="19">
        <v>300</v>
      </c>
      <c r="D507" s="20">
        <v>0.38110526771428499</v>
      </c>
      <c r="E507" s="21">
        <f t="shared" si="294"/>
        <v>114.3315803142855</v>
      </c>
      <c r="F507" s="21">
        <f t="shared" si="295"/>
        <v>131.48131736142832</v>
      </c>
      <c r="G507" s="28">
        <f t="shared" si="296"/>
        <v>0.56975237523285605</v>
      </c>
      <c r="H507" s="20">
        <f t="shared" si="297"/>
        <v>170.92571256985681</v>
      </c>
      <c r="I507" s="20">
        <v>0.54912000000000005</v>
      </c>
      <c r="J507" s="20">
        <f t="shared" si="298"/>
        <v>0.60403200000000012</v>
      </c>
      <c r="K507" s="22">
        <f t="shared" si="299"/>
        <v>5.675133894751283E-2</v>
      </c>
      <c r="L507" s="27">
        <f t="shared" si="300"/>
        <v>181.20960000000002</v>
      </c>
      <c r="M507" t="e">
        <f>VLOOKUP(A507,[1]Feuil4!$A:$B,2,FALSE)</f>
        <v>#N/A</v>
      </c>
    </row>
    <row r="508" spans="1:13" x14ac:dyDescent="0.3">
      <c r="A508" s="39" t="s">
        <v>1519</v>
      </c>
      <c r="B508" s="32" t="s">
        <v>523</v>
      </c>
      <c r="C508" s="33">
        <v>300</v>
      </c>
      <c r="D508" s="34">
        <v>0.42063492063492097</v>
      </c>
      <c r="E508" s="35">
        <f t="shared" si="294"/>
        <v>126.19047619047629</v>
      </c>
      <c r="F508" s="35">
        <f t="shared" si="295"/>
        <v>145.11904761904773</v>
      </c>
      <c r="G508" s="36">
        <f t="shared" si="296"/>
        <v>0.62884920634920682</v>
      </c>
      <c r="H508" s="34">
        <f t="shared" si="297"/>
        <v>188.65476190476204</v>
      </c>
      <c r="I508" s="34">
        <v>0.84480000000000011</v>
      </c>
      <c r="J508" s="34">
        <f t="shared" si="298"/>
        <v>0.92928000000000022</v>
      </c>
      <c r="K508" s="37">
        <f t="shared" si="299"/>
        <v>0.32329415639074693</v>
      </c>
      <c r="L508" s="36">
        <f>J508*C508</f>
        <v>278.78400000000005</v>
      </c>
      <c r="M508" t="e">
        <f>VLOOKUP(A508,[1]Feuil4!$A:$B,2,FALSE)</f>
        <v>#N/A</v>
      </c>
    </row>
    <row r="509" spans="1:13" x14ac:dyDescent="0.3">
      <c r="A509" s="39" t="s">
        <v>1520</v>
      </c>
      <c r="B509" s="32" t="s">
        <v>524</v>
      </c>
      <c r="C509" s="33">
        <v>300</v>
      </c>
      <c r="D509" s="34">
        <v>0.43364999999999998</v>
      </c>
      <c r="E509" s="35">
        <f t="shared" si="294"/>
        <v>130.095</v>
      </c>
      <c r="F509" s="35">
        <f t="shared" si="295"/>
        <v>149.60924999999997</v>
      </c>
      <c r="G509" s="36">
        <f t="shared" si="296"/>
        <v>0.64830674999999993</v>
      </c>
      <c r="H509" s="34">
        <f t="shared" si="297"/>
        <v>194.49202499999998</v>
      </c>
      <c r="I509" s="34">
        <v>0.73920000000000019</v>
      </c>
      <c r="J509" s="34">
        <f t="shared" si="298"/>
        <v>0.81312000000000029</v>
      </c>
      <c r="K509" s="37">
        <f t="shared" si="299"/>
        <v>0.20269240702479374</v>
      </c>
      <c r="L509" s="36">
        <f t="shared" ref="L509:L510" si="301">J509*C509</f>
        <v>243.93600000000009</v>
      </c>
      <c r="M509" t="e">
        <f>VLOOKUP(A509,[1]Feuil4!$A:$B,2,FALSE)</f>
        <v>#N/A</v>
      </c>
    </row>
    <row r="510" spans="1:13" x14ac:dyDescent="0.3">
      <c r="A510" s="39" t="s">
        <v>1521</v>
      </c>
      <c r="B510" s="32" t="s">
        <v>525</v>
      </c>
      <c r="C510" s="33">
        <v>300</v>
      </c>
      <c r="D510" s="34">
        <v>0.41272535542857203</v>
      </c>
      <c r="E510" s="35">
        <f t="shared" si="294"/>
        <v>123.81760662857161</v>
      </c>
      <c r="F510" s="35">
        <f t="shared" si="295"/>
        <v>142.39024762285734</v>
      </c>
      <c r="G510" s="36">
        <f t="shared" si="296"/>
        <v>0.61702440636571521</v>
      </c>
      <c r="H510" s="34">
        <f t="shared" si="297"/>
        <v>185.10732190971456</v>
      </c>
      <c r="I510" s="34">
        <v>0.70400000000000007</v>
      </c>
      <c r="J510" s="34">
        <f t="shared" si="298"/>
        <v>0.77440000000000009</v>
      </c>
      <c r="K510" s="37">
        <f t="shared" si="299"/>
        <v>0.20322261574675216</v>
      </c>
      <c r="L510" s="36">
        <f t="shared" si="301"/>
        <v>232.32000000000002</v>
      </c>
      <c r="M510" t="e">
        <f>VLOOKUP(A510,[1]Feuil4!$A:$B,2,FALSE)</f>
        <v>#N/A</v>
      </c>
    </row>
    <row r="511" spans="1:13" x14ac:dyDescent="0.3">
      <c r="A511" s="39" t="s">
        <v>1522</v>
      </c>
      <c r="B511" s="32" t="s">
        <v>526</v>
      </c>
      <c r="C511" s="33">
        <v>300</v>
      </c>
      <c r="D511" s="34">
        <v>0.62906744857142705</v>
      </c>
      <c r="E511" s="35">
        <f t="shared" si="294"/>
        <v>188.72023457142811</v>
      </c>
      <c r="F511" s="35">
        <f t="shared" si="295"/>
        <v>217.02826975714231</v>
      </c>
      <c r="G511" s="36">
        <f t="shared" si="296"/>
        <v>0.94045583561428348</v>
      </c>
      <c r="H511" s="34">
        <f t="shared" si="297"/>
        <v>282.13675068428506</v>
      </c>
      <c r="I511" s="34">
        <v>1.2320000000000002</v>
      </c>
      <c r="J511" s="34">
        <f t="shared" si="298"/>
        <v>1.3552000000000004</v>
      </c>
      <c r="K511" s="37">
        <f t="shared" si="299"/>
        <v>0.30603908233892918</v>
      </c>
      <c r="L511" s="36">
        <f t="shared" ref="L511:L517" si="302">J511*C511</f>
        <v>406.56000000000012</v>
      </c>
      <c r="M511" t="e">
        <f>VLOOKUP(A511,[1]Feuil4!$A:$B,2,FALSE)</f>
        <v>#N/A</v>
      </c>
    </row>
    <row r="512" spans="1:13" x14ac:dyDescent="0.3">
      <c r="A512" s="39" t="s">
        <v>1523</v>
      </c>
      <c r="B512" s="32" t="s">
        <v>527</v>
      </c>
      <c r="C512" s="33">
        <v>300</v>
      </c>
      <c r="D512" s="34">
        <v>0.62075224828571496</v>
      </c>
      <c r="E512" s="35">
        <f t="shared" si="294"/>
        <v>186.22567448571448</v>
      </c>
      <c r="F512" s="35">
        <f t="shared" si="295"/>
        <v>214.15952565857162</v>
      </c>
      <c r="G512" s="36">
        <f t="shared" si="296"/>
        <v>0.92802461118714386</v>
      </c>
      <c r="H512" s="34">
        <f t="shared" si="297"/>
        <v>278.40738335614316</v>
      </c>
      <c r="I512" s="34">
        <v>1.2672000000000001</v>
      </c>
      <c r="J512" s="34">
        <f t="shared" si="298"/>
        <v>1.3939200000000003</v>
      </c>
      <c r="K512" s="37">
        <f t="shared" si="299"/>
        <v>0.33423395088158309</v>
      </c>
      <c r="L512" s="36">
        <f t="shared" si="302"/>
        <v>418.1760000000001</v>
      </c>
      <c r="M512" t="e">
        <f>VLOOKUP(A512,[1]Feuil4!$A:$B,2,FALSE)</f>
        <v>#N/A</v>
      </c>
    </row>
    <row r="513" spans="1:13" x14ac:dyDescent="0.3">
      <c r="A513" s="39" t="s">
        <v>1524</v>
      </c>
      <c r="B513" s="32" t="s">
        <v>528</v>
      </c>
      <c r="C513" s="33">
        <v>300</v>
      </c>
      <c r="D513" s="34">
        <v>0.62075224828571496</v>
      </c>
      <c r="E513" s="35">
        <f t="shared" si="294"/>
        <v>186.22567448571448</v>
      </c>
      <c r="F513" s="35">
        <f t="shared" si="295"/>
        <v>214.15952565857162</v>
      </c>
      <c r="G513" s="36">
        <f t="shared" si="296"/>
        <v>0.92802461118714386</v>
      </c>
      <c r="H513" s="34">
        <f t="shared" si="297"/>
        <v>278.40738335614316</v>
      </c>
      <c r="I513" s="34">
        <v>1.2672000000000001</v>
      </c>
      <c r="J513" s="34">
        <f t="shared" si="298"/>
        <v>1.3939200000000003</v>
      </c>
      <c r="K513" s="37">
        <f t="shared" si="299"/>
        <v>0.33423395088158309</v>
      </c>
      <c r="L513" s="36">
        <f t="shared" si="302"/>
        <v>418.1760000000001</v>
      </c>
      <c r="M513" t="e">
        <f>VLOOKUP(A513,[1]Feuil4!$A:$B,2,FALSE)</f>
        <v>#N/A</v>
      </c>
    </row>
    <row r="514" spans="1:13" hidden="1" x14ac:dyDescent="0.3">
      <c r="A514" s="39" t="s">
        <v>1525</v>
      </c>
      <c r="B514" s="32" t="s">
        <v>529</v>
      </c>
      <c r="C514" s="33">
        <v>100</v>
      </c>
      <c r="D514" s="34">
        <v>0.87492063492063499</v>
      </c>
      <c r="E514" s="35">
        <f t="shared" si="294"/>
        <v>87.492063492063494</v>
      </c>
      <c r="F514" s="35">
        <f t="shared" si="295"/>
        <v>100.61587301587301</v>
      </c>
      <c r="G514" s="36">
        <f t="shared" si="296"/>
        <v>1.3080063492063494</v>
      </c>
      <c r="H514" s="34">
        <f t="shared" si="297"/>
        <v>130.80063492063493</v>
      </c>
      <c r="I514" s="34">
        <v>1.9712000000000001</v>
      </c>
      <c r="J514" s="34">
        <f t="shared" si="298"/>
        <v>2.16832</v>
      </c>
      <c r="K514" s="37">
        <f t="shared" si="299"/>
        <v>0.39676507655403753</v>
      </c>
      <c r="L514" s="36">
        <f t="shared" si="302"/>
        <v>216.83199999999999</v>
      </c>
      <c r="M514">
        <f>VLOOKUP(B514,[1]Feuil4!$A:$B,2,FALSE)</f>
        <v>40</v>
      </c>
    </row>
    <row r="515" spans="1:13" x14ac:dyDescent="0.3">
      <c r="A515" s="39" t="s">
        <v>1526</v>
      </c>
      <c r="B515" s="32" t="s">
        <v>530</v>
      </c>
      <c r="C515" s="33">
        <v>100</v>
      </c>
      <c r="D515" s="34">
        <v>0.87492063492063499</v>
      </c>
      <c r="E515" s="35">
        <f t="shared" si="294"/>
        <v>87.492063492063494</v>
      </c>
      <c r="F515" s="35">
        <f t="shared" si="295"/>
        <v>100.61587301587301</v>
      </c>
      <c r="G515" s="36">
        <f t="shared" si="296"/>
        <v>1.3080063492063494</v>
      </c>
      <c r="H515" s="34">
        <f t="shared" si="297"/>
        <v>130.80063492063493</v>
      </c>
      <c r="I515" s="34">
        <v>1.76</v>
      </c>
      <c r="J515" s="34">
        <f t="shared" si="298"/>
        <v>1.9360000000000002</v>
      </c>
      <c r="K515" s="37">
        <f t="shared" si="299"/>
        <v>0.32437688574052209</v>
      </c>
      <c r="L515" s="36">
        <f t="shared" si="302"/>
        <v>193.60000000000002</v>
      </c>
      <c r="M515" t="e">
        <f>VLOOKUP(A515,[1]Feuil4!$A:$B,2,FALSE)</f>
        <v>#N/A</v>
      </c>
    </row>
    <row r="516" spans="1:13" hidden="1" x14ac:dyDescent="0.3">
      <c r="A516" s="39" t="s">
        <v>1527</v>
      </c>
      <c r="B516" s="32" t="s">
        <v>531</v>
      </c>
      <c r="C516" s="33">
        <v>100</v>
      </c>
      <c r="D516" s="34">
        <v>0.85646122285714199</v>
      </c>
      <c r="E516" s="35">
        <f t="shared" si="294"/>
        <v>85.646122285714199</v>
      </c>
      <c r="F516" s="35">
        <f t="shared" si="295"/>
        <v>98.493040628571322</v>
      </c>
      <c r="G516" s="36">
        <f t="shared" si="296"/>
        <v>1.2804095281714274</v>
      </c>
      <c r="H516" s="34">
        <f t="shared" si="297"/>
        <v>128.04095281714274</v>
      </c>
      <c r="I516" s="34">
        <v>1.76</v>
      </c>
      <c r="J516" s="34">
        <f t="shared" si="298"/>
        <v>1.9360000000000002</v>
      </c>
      <c r="K516" s="37">
        <f t="shared" si="299"/>
        <v>0.33863144206021317</v>
      </c>
      <c r="L516" s="36">
        <f t="shared" si="302"/>
        <v>193.60000000000002</v>
      </c>
      <c r="M516">
        <f>VLOOKUP(A516,[1]Feuil4!$A:$B,2,FALSE)</f>
        <v>20</v>
      </c>
    </row>
    <row r="517" spans="1:13" hidden="1" x14ac:dyDescent="0.3">
      <c r="A517" s="39" t="s">
        <v>1528</v>
      </c>
      <c r="B517" s="32" t="s">
        <v>532</v>
      </c>
      <c r="C517" s="33">
        <v>100</v>
      </c>
      <c r="D517" s="34">
        <v>0.87038451971428499</v>
      </c>
      <c r="E517" s="35">
        <f t="shared" si="294"/>
        <v>87.038451971428501</v>
      </c>
      <c r="F517" s="35">
        <f t="shared" si="295"/>
        <v>100.09421976714277</v>
      </c>
      <c r="G517" s="36">
        <f t="shared" si="296"/>
        <v>1.3012248569728559</v>
      </c>
      <c r="H517" s="34">
        <f t="shared" si="297"/>
        <v>130.12248569728558</v>
      </c>
      <c r="I517" s="34">
        <v>1.6896000000000002</v>
      </c>
      <c r="J517" s="34">
        <f t="shared" si="298"/>
        <v>1.8585600000000004</v>
      </c>
      <c r="K517" s="37">
        <f t="shared" si="299"/>
        <v>0.29987471108123726</v>
      </c>
      <c r="L517" s="36">
        <f t="shared" si="302"/>
        <v>185.85600000000005</v>
      </c>
      <c r="M517">
        <f>VLOOKUP(A517,[1]Feuil4!$A:$B,2,FALSE)</f>
        <v>370</v>
      </c>
    </row>
    <row r="518" spans="1:13" x14ac:dyDescent="0.3">
      <c r="A518" s="39" t="s">
        <v>1529</v>
      </c>
      <c r="B518" s="18" t="s">
        <v>533</v>
      </c>
      <c r="C518" s="19">
        <v>50</v>
      </c>
      <c r="D518" s="20">
        <v>1.5833999999999999</v>
      </c>
      <c r="E518" s="21">
        <f t="shared" si="294"/>
        <v>79.17</v>
      </c>
      <c r="F518" s="21">
        <f t="shared" si="295"/>
        <v>91.04549999999999</v>
      </c>
      <c r="G518" s="28">
        <f t="shared" si="296"/>
        <v>2.3671829999999998</v>
      </c>
      <c r="H518" s="20">
        <f t="shared" si="297"/>
        <v>118.35914999999999</v>
      </c>
      <c r="I518" s="20"/>
      <c r="J518" s="20"/>
      <c r="K518" s="22"/>
      <c r="L518" s="27"/>
      <c r="M518" t="e">
        <f>VLOOKUP(A518,[1]Feuil4!$A:$B,2,FALSE)</f>
        <v>#N/A</v>
      </c>
    </row>
    <row r="519" spans="1:13" x14ac:dyDescent="0.3">
      <c r="A519" s="39" t="s">
        <v>1530</v>
      </c>
      <c r="B519" s="18" t="s">
        <v>534</v>
      </c>
      <c r="C519" s="19">
        <v>50</v>
      </c>
      <c r="D519" s="20">
        <v>1.5833999999999999</v>
      </c>
      <c r="E519" s="21">
        <f t="shared" si="294"/>
        <v>79.17</v>
      </c>
      <c r="F519" s="21">
        <f t="shared" si="295"/>
        <v>91.04549999999999</v>
      </c>
      <c r="G519" s="28">
        <f t="shared" si="296"/>
        <v>2.3671829999999998</v>
      </c>
      <c r="H519" s="20">
        <f t="shared" si="297"/>
        <v>118.35914999999999</v>
      </c>
      <c r="I519" s="20"/>
      <c r="J519" s="20"/>
      <c r="K519" s="22"/>
      <c r="L519" s="27"/>
      <c r="M519" t="e">
        <f>VLOOKUP(A519,[1]Feuil4!$A:$B,2,FALSE)</f>
        <v>#N/A</v>
      </c>
    </row>
    <row r="520" spans="1:13" x14ac:dyDescent="0.3">
      <c r="A520" s="39" t="s">
        <v>1531</v>
      </c>
      <c r="B520" s="32" t="s">
        <v>535</v>
      </c>
      <c r="C520" s="33">
        <v>50</v>
      </c>
      <c r="D520" s="34">
        <v>1.5833999999999999</v>
      </c>
      <c r="E520" s="35">
        <f t="shared" si="294"/>
        <v>79.17</v>
      </c>
      <c r="F520" s="35">
        <f t="shared" si="295"/>
        <v>91.04549999999999</v>
      </c>
      <c r="G520" s="36">
        <f t="shared" si="296"/>
        <v>2.3671829999999998</v>
      </c>
      <c r="H520" s="34">
        <f t="shared" si="297"/>
        <v>118.35914999999999</v>
      </c>
      <c r="I520" s="34">
        <v>3.52</v>
      </c>
      <c r="J520" s="34">
        <f t="shared" ref="J520:J522" si="303">I520*1.1</f>
        <v>3.8720000000000003</v>
      </c>
      <c r="K520" s="37">
        <f>(J520-G520)/J520</f>
        <v>0.38864075413223148</v>
      </c>
      <c r="L520" s="36">
        <f t="shared" ref="L520:L522" si="304">J520*C520</f>
        <v>193.60000000000002</v>
      </c>
      <c r="M520" t="e">
        <f>VLOOKUP(A520,[1]Feuil4!$A:$B,2,FALSE)</f>
        <v>#N/A</v>
      </c>
    </row>
    <row r="521" spans="1:13" x14ac:dyDescent="0.3">
      <c r="A521" s="39" t="s">
        <v>1532</v>
      </c>
      <c r="B521" s="32" t="s">
        <v>536</v>
      </c>
      <c r="C521" s="33">
        <v>50</v>
      </c>
      <c r="D521" s="34">
        <v>1.5833999999999999</v>
      </c>
      <c r="E521" s="35">
        <f t="shared" si="294"/>
        <v>79.17</v>
      </c>
      <c r="F521" s="35">
        <f t="shared" si="295"/>
        <v>91.04549999999999</v>
      </c>
      <c r="G521" s="36">
        <f t="shared" si="296"/>
        <v>2.3671829999999998</v>
      </c>
      <c r="H521" s="34">
        <f t="shared" si="297"/>
        <v>118.35914999999999</v>
      </c>
      <c r="I521" s="34">
        <v>3.0976000000000004</v>
      </c>
      <c r="J521" s="34">
        <f t="shared" si="303"/>
        <v>3.4073600000000006</v>
      </c>
      <c r="K521" s="37">
        <f>(J521-G521)/J521</f>
        <v>0.30527358424117224</v>
      </c>
      <c r="L521" s="36">
        <f t="shared" si="304"/>
        <v>170.36800000000002</v>
      </c>
      <c r="M521" t="e">
        <f>VLOOKUP(A521,[1]Feuil4!$A:$B,2,FALSE)</f>
        <v>#N/A</v>
      </c>
    </row>
    <row r="522" spans="1:13" x14ac:dyDescent="0.3">
      <c r="A522" s="39" t="s">
        <v>1533</v>
      </c>
      <c r="B522" s="32" t="s">
        <v>537</v>
      </c>
      <c r="C522" s="33">
        <v>50</v>
      </c>
      <c r="D522" s="34">
        <v>1.5833999999999999</v>
      </c>
      <c r="E522" s="35">
        <f t="shared" si="294"/>
        <v>79.17</v>
      </c>
      <c r="F522" s="35">
        <f t="shared" si="295"/>
        <v>91.04549999999999</v>
      </c>
      <c r="G522" s="36">
        <f t="shared" si="296"/>
        <v>2.3671829999999998</v>
      </c>
      <c r="H522" s="34">
        <f t="shared" si="297"/>
        <v>118.35914999999999</v>
      </c>
      <c r="I522" s="34">
        <v>3.3440000000000003</v>
      </c>
      <c r="J522" s="34">
        <f t="shared" si="303"/>
        <v>3.6784000000000008</v>
      </c>
      <c r="K522" s="37">
        <f>(J522-G522)/J522</f>
        <v>0.35646395171813849</v>
      </c>
      <c r="L522" s="36">
        <f t="shared" si="304"/>
        <v>183.92000000000004</v>
      </c>
      <c r="M522" t="e">
        <f>VLOOKUP(A522,[1]Feuil4!$A:$B,2,FALSE)</f>
        <v>#N/A</v>
      </c>
    </row>
    <row r="523" spans="1:13" customFormat="1" hidden="1" x14ac:dyDescent="0.3">
      <c r="A523" s="39"/>
      <c r="B523" s="3" t="s">
        <v>32</v>
      </c>
      <c r="C523" s="5"/>
      <c r="D523" s="9"/>
      <c r="E523" s="6"/>
      <c r="F523" s="6"/>
      <c r="G523" s="9"/>
      <c r="H523" s="9"/>
      <c r="I523" s="9"/>
      <c r="J523" s="9"/>
      <c r="K523" s="10"/>
      <c r="L523" s="30"/>
    </row>
    <row r="524" spans="1:13" hidden="1" x14ac:dyDescent="0.3">
      <c r="A524" s="39"/>
      <c r="B524" s="32" t="s">
        <v>556</v>
      </c>
      <c r="C524" s="33">
        <v>300</v>
      </c>
      <c r="D524" s="34">
        <v>0.158730158730159</v>
      </c>
      <c r="E524" s="35">
        <f t="shared" ref="E524:E530" si="305">D524*C524</f>
        <v>47.619047619047699</v>
      </c>
      <c r="F524" s="35">
        <f t="shared" ref="F524:F530" si="306">E524*1.15</f>
        <v>54.761904761904852</v>
      </c>
      <c r="G524" s="36">
        <f t="shared" ref="G524:G530" si="307">(D524*1.15)*1.3</f>
        <v>0.23730158730158768</v>
      </c>
      <c r="H524" s="34">
        <f t="shared" ref="H524:H530" si="308">G524*C524</f>
        <v>71.190476190476303</v>
      </c>
      <c r="I524" s="34">
        <v>0.45760000000000006</v>
      </c>
      <c r="J524" s="34">
        <f t="shared" ref="J524:J530" si="309">I524*1.1</f>
        <v>0.50336000000000014</v>
      </c>
      <c r="K524" s="37">
        <f t="shared" ref="K524:K530" si="310">(J524-G524)/J524</f>
        <v>0.52856486947395975</v>
      </c>
      <c r="L524" s="36">
        <f t="shared" ref="L524:L530" si="311">J524*C524</f>
        <v>151.00800000000004</v>
      </c>
      <c r="M524"/>
    </row>
    <row r="525" spans="1:13" hidden="1" x14ac:dyDescent="0.3">
      <c r="A525" s="39"/>
      <c r="B525" s="32" t="s">
        <v>557</v>
      </c>
      <c r="C525" s="33">
        <v>300</v>
      </c>
      <c r="D525" s="34">
        <v>0.158730158730159</v>
      </c>
      <c r="E525" s="35">
        <f t="shared" si="305"/>
        <v>47.619047619047699</v>
      </c>
      <c r="F525" s="35">
        <f t="shared" si="306"/>
        <v>54.761904761904852</v>
      </c>
      <c r="G525" s="36">
        <f t="shared" si="307"/>
        <v>0.23730158730158768</v>
      </c>
      <c r="H525" s="34">
        <f t="shared" si="308"/>
        <v>71.190476190476303</v>
      </c>
      <c r="I525" s="34">
        <v>0.38720000000000004</v>
      </c>
      <c r="J525" s="34">
        <f t="shared" si="309"/>
        <v>0.42592000000000008</v>
      </c>
      <c r="K525" s="37">
        <f t="shared" si="310"/>
        <v>0.44284939119649785</v>
      </c>
      <c r="L525" s="36">
        <f t="shared" si="311"/>
        <v>127.77600000000002</v>
      </c>
      <c r="M525"/>
    </row>
    <row r="526" spans="1:13" hidden="1" x14ac:dyDescent="0.3">
      <c r="A526" s="39"/>
      <c r="B526" s="32" t="s">
        <v>558</v>
      </c>
      <c r="C526" s="33">
        <v>300</v>
      </c>
      <c r="D526" s="34">
        <v>0.158730158730159</v>
      </c>
      <c r="E526" s="35">
        <f t="shared" si="305"/>
        <v>47.619047619047699</v>
      </c>
      <c r="F526" s="35">
        <f t="shared" si="306"/>
        <v>54.761904761904852</v>
      </c>
      <c r="G526" s="36">
        <f t="shared" si="307"/>
        <v>0.23730158730158768</v>
      </c>
      <c r="H526" s="34">
        <f t="shared" si="308"/>
        <v>71.190476190476303</v>
      </c>
      <c r="I526" s="34">
        <v>0.59840000000000004</v>
      </c>
      <c r="J526" s="34">
        <f t="shared" si="309"/>
        <v>0.65824000000000005</v>
      </c>
      <c r="K526" s="37">
        <f t="shared" si="310"/>
        <v>0.63949078253891034</v>
      </c>
      <c r="L526" s="36">
        <f t="shared" si="311"/>
        <v>197.47200000000001</v>
      </c>
      <c r="M526"/>
    </row>
    <row r="527" spans="1:13" hidden="1" x14ac:dyDescent="0.3">
      <c r="A527" s="39"/>
      <c r="B527" s="32" t="s">
        <v>559</v>
      </c>
      <c r="C527" s="33">
        <v>300</v>
      </c>
      <c r="D527" s="34">
        <v>0.317460317460317</v>
      </c>
      <c r="E527" s="35">
        <f t="shared" si="305"/>
        <v>95.238095238095099</v>
      </c>
      <c r="F527" s="35">
        <f t="shared" si="306"/>
        <v>109.52380952380936</v>
      </c>
      <c r="G527" s="36">
        <f t="shared" si="307"/>
        <v>0.47460317460317386</v>
      </c>
      <c r="H527" s="34">
        <f t="shared" si="308"/>
        <v>142.38095238095215</v>
      </c>
      <c r="I527" s="34">
        <v>0.86240000000000006</v>
      </c>
      <c r="J527" s="34">
        <f t="shared" si="309"/>
        <v>0.94864000000000015</v>
      </c>
      <c r="K527" s="37">
        <f t="shared" si="310"/>
        <v>0.49970149413563231</v>
      </c>
      <c r="L527" s="36">
        <f t="shared" si="311"/>
        <v>284.59200000000004</v>
      </c>
      <c r="M527"/>
    </row>
    <row r="528" spans="1:13" hidden="1" x14ac:dyDescent="0.3">
      <c r="A528" s="39"/>
      <c r="B528" s="32" t="s">
        <v>560</v>
      </c>
      <c r="C528" s="33">
        <v>300</v>
      </c>
      <c r="D528" s="34">
        <v>0.634920634920635</v>
      </c>
      <c r="E528" s="35">
        <f t="shared" si="305"/>
        <v>190.47619047619051</v>
      </c>
      <c r="F528" s="35">
        <f t="shared" si="306"/>
        <v>219.04761904761907</v>
      </c>
      <c r="G528" s="36">
        <f t="shared" si="307"/>
        <v>0.94920634920634928</v>
      </c>
      <c r="H528" s="34">
        <f t="shared" si="308"/>
        <v>284.76190476190476</v>
      </c>
      <c r="I528" s="34">
        <v>1.3375999999999999</v>
      </c>
      <c r="J528" s="34">
        <f t="shared" si="309"/>
        <v>1.47136</v>
      </c>
      <c r="K528" s="37">
        <f t="shared" si="310"/>
        <v>0.35487824243805099</v>
      </c>
      <c r="L528" s="36">
        <f t="shared" si="311"/>
        <v>441.40800000000002</v>
      </c>
      <c r="M528"/>
    </row>
    <row r="529" spans="1:13" hidden="1" x14ac:dyDescent="0.3">
      <c r="A529" s="39"/>
      <c r="B529" s="32" t="s">
        <v>561</v>
      </c>
      <c r="C529" s="33">
        <v>100</v>
      </c>
      <c r="D529" s="34">
        <v>0.952380952380952</v>
      </c>
      <c r="E529" s="35">
        <f t="shared" si="305"/>
        <v>95.238095238095198</v>
      </c>
      <c r="F529" s="35">
        <f t="shared" si="306"/>
        <v>109.52380952380948</v>
      </c>
      <c r="G529" s="36">
        <f t="shared" si="307"/>
        <v>1.4238095238095232</v>
      </c>
      <c r="H529" s="34">
        <f t="shared" si="308"/>
        <v>142.38095238095232</v>
      </c>
      <c r="I529" s="34">
        <v>2.1120000000000001</v>
      </c>
      <c r="J529" s="34">
        <f t="shared" si="309"/>
        <v>2.3232000000000004</v>
      </c>
      <c r="K529" s="37">
        <f t="shared" si="310"/>
        <v>0.38713433031614886</v>
      </c>
      <c r="L529" s="36">
        <f t="shared" si="311"/>
        <v>232.32000000000005</v>
      </c>
      <c r="M529"/>
    </row>
    <row r="530" spans="1:13" ht="17.25" hidden="1" customHeight="1" x14ac:dyDescent="0.3">
      <c r="A530" s="39"/>
      <c r="B530" s="32" t="s">
        <v>562</v>
      </c>
      <c r="C530" s="33">
        <v>50</v>
      </c>
      <c r="D530" s="34">
        <v>1.26984126984127</v>
      </c>
      <c r="E530" s="35">
        <f t="shared" si="305"/>
        <v>63.492063492063501</v>
      </c>
      <c r="F530" s="35">
        <f t="shared" si="306"/>
        <v>73.015873015873026</v>
      </c>
      <c r="G530" s="36">
        <f t="shared" si="307"/>
        <v>1.8984126984126986</v>
      </c>
      <c r="H530" s="34">
        <f t="shared" si="308"/>
        <v>94.920634920634924</v>
      </c>
      <c r="I530" s="34">
        <v>10.56</v>
      </c>
      <c r="J530" s="34">
        <f t="shared" si="309"/>
        <v>11.616000000000001</v>
      </c>
      <c r="K530" s="37">
        <f t="shared" si="310"/>
        <v>0.83656915475097293</v>
      </c>
      <c r="L530" s="36">
        <f t="shared" si="311"/>
        <v>580.80000000000007</v>
      </c>
      <c r="M530"/>
    </row>
    <row r="531" spans="1:13" customFormat="1" hidden="1" x14ac:dyDescent="0.3">
      <c r="A531" s="39"/>
      <c r="B531" s="3" t="s">
        <v>33</v>
      </c>
      <c r="C531" s="5"/>
      <c r="D531" s="9"/>
      <c r="E531" s="6"/>
      <c r="F531" s="6"/>
      <c r="G531" s="9"/>
      <c r="H531" s="9"/>
      <c r="I531" s="9"/>
      <c r="J531" s="9"/>
      <c r="K531" s="10"/>
      <c r="L531" s="30"/>
    </row>
    <row r="532" spans="1:13" hidden="1" x14ac:dyDescent="0.3">
      <c r="A532" s="39"/>
      <c r="B532" s="18" t="s">
        <v>563</v>
      </c>
      <c r="C532" s="19">
        <v>300</v>
      </c>
      <c r="D532" s="20">
        <v>0.1701</v>
      </c>
      <c r="E532" s="21">
        <f t="shared" ref="E532:E538" si="312">D532*C532</f>
        <v>51.03</v>
      </c>
      <c r="F532" s="21">
        <f t="shared" ref="F532:F538" si="313">E532*1.15</f>
        <v>58.6845</v>
      </c>
      <c r="G532" s="28">
        <f t="shared" ref="G532:G538" si="314">(D532*1.15)*1.3</f>
        <v>0.25429950000000001</v>
      </c>
      <c r="H532" s="20">
        <f t="shared" ref="H532:H538" si="315">G532*C532</f>
        <v>76.289850000000001</v>
      </c>
      <c r="I532" s="20">
        <v>0.19008000000000003</v>
      </c>
      <c r="J532" s="20">
        <f t="shared" ref="J532:J538" si="316">I532*1.1</f>
        <v>0.20908800000000005</v>
      </c>
      <c r="K532" s="22">
        <f t="shared" ref="K532:K538" si="317">(J532-G532)/J532</f>
        <v>-0.21623192148760306</v>
      </c>
      <c r="L532" s="27">
        <f t="shared" ref="L532:L538" si="318">J532*C532</f>
        <v>62.726400000000012</v>
      </c>
      <c r="M532"/>
    </row>
    <row r="533" spans="1:13" hidden="1" x14ac:dyDescent="0.3">
      <c r="A533" s="39"/>
      <c r="B533" s="18" t="s">
        <v>564</v>
      </c>
      <c r="C533" s="19">
        <v>300</v>
      </c>
      <c r="D533" s="20">
        <v>0.18375</v>
      </c>
      <c r="E533" s="21">
        <f t="shared" si="312"/>
        <v>55.125</v>
      </c>
      <c r="F533" s="21">
        <f t="shared" si="313"/>
        <v>63.393749999999997</v>
      </c>
      <c r="G533" s="28">
        <f t="shared" si="314"/>
        <v>0.27470624999999999</v>
      </c>
      <c r="H533" s="20">
        <f t="shared" si="315"/>
        <v>82.411874999999995</v>
      </c>
      <c r="I533" s="20">
        <v>0.25696000000000002</v>
      </c>
      <c r="J533" s="20">
        <f t="shared" si="316"/>
        <v>0.28265600000000007</v>
      </c>
      <c r="K533" s="22">
        <f t="shared" si="317"/>
        <v>2.8125176893467985E-2</v>
      </c>
      <c r="L533" s="27">
        <f t="shared" si="318"/>
        <v>84.796800000000019</v>
      </c>
      <c r="M533"/>
    </row>
    <row r="534" spans="1:13" hidden="1" x14ac:dyDescent="0.3">
      <c r="A534" s="39"/>
      <c r="B534" s="32" t="s">
        <v>565</v>
      </c>
      <c r="C534" s="33">
        <v>300</v>
      </c>
      <c r="D534" s="34">
        <v>0.22889999999999999</v>
      </c>
      <c r="E534" s="35">
        <f t="shared" si="312"/>
        <v>68.67</v>
      </c>
      <c r="F534" s="35">
        <f t="shared" si="313"/>
        <v>78.970500000000001</v>
      </c>
      <c r="G534" s="36">
        <f t="shared" si="314"/>
        <v>0.3422055</v>
      </c>
      <c r="H534" s="34">
        <f t="shared" si="315"/>
        <v>102.66164999999999</v>
      </c>
      <c r="I534" s="34">
        <v>0.42240000000000005</v>
      </c>
      <c r="J534" s="34">
        <f t="shared" si="316"/>
        <v>0.46464000000000011</v>
      </c>
      <c r="K534" s="37">
        <f t="shared" si="317"/>
        <v>0.26350400309917371</v>
      </c>
      <c r="L534" s="36">
        <f t="shared" si="318"/>
        <v>139.39200000000002</v>
      </c>
      <c r="M534"/>
    </row>
    <row r="535" spans="1:13" hidden="1" x14ac:dyDescent="0.3">
      <c r="A535" s="39"/>
      <c r="B535" s="32" t="s">
        <v>566</v>
      </c>
      <c r="C535" s="33">
        <v>300</v>
      </c>
      <c r="D535" s="34">
        <v>0.25829999999999997</v>
      </c>
      <c r="E535" s="35">
        <f t="shared" si="312"/>
        <v>77.489999999999995</v>
      </c>
      <c r="F535" s="35">
        <f t="shared" si="313"/>
        <v>89.113499999999988</v>
      </c>
      <c r="G535" s="36">
        <f t="shared" si="314"/>
        <v>0.38615849999999996</v>
      </c>
      <c r="H535" s="34">
        <f t="shared" si="315"/>
        <v>115.84754999999998</v>
      </c>
      <c r="I535" s="34">
        <v>0.49280000000000002</v>
      </c>
      <c r="J535" s="34">
        <f t="shared" si="316"/>
        <v>0.54208000000000001</v>
      </c>
      <c r="K535" s="37">
        <f t="shared" si="317"/>
        <v>0.2876355888429753</v>
      </c>
      <c r="L535" s="36">
        <f t="shared" si="318"/>
        <v>162.624</v>
      </c>
      <c r="M535"/>
    </row>
    <row r="536" spans="1:13" hidden="1" x14ac:dyDescent="0.3">
      <c r="A536" s="39"/>
      <c r="B536" s="32" t="s">
        <v>567</v>
      </c>
      <c r="C536" s="33">
        <v>300</v>
      </c>
      <c r="D536" s="34">
        <v>0.53025</v>
      </c>
      <c r="E536" s="35">
        <f t="shared" si="312"/>
        <v>159.07499999999999</v>
      </c>
      <c r="F536" s="35">
        <f t="shared" si="313"/>
        <v>182.93624999999997</v>
      </c>
      <c r="G536" s="36">
        <f t="shared" si="314"/>
        <v>0.79272374999999995</v>
      </c>
      <c r="H536" s="34">
        <f t="shared" si="315"/>
        <v>237.81712499999998</v>
      </c>
      <c r="I536" s="34">
        <v>0.91520000000000012</v>
      </c>
      <c r="J536" s="34">
        <f t="shared" si="316"/>
        <v>1.0067200000000003</v>
      </c>
      <c r="K536" s="37">
        <f t="shared" si="317"/>
        <v>0.21256779442148788</v>
      </c>
      <c r="L536" s="36">
        <f t="shared" si="318"/>
        <v>302.01600000000008</v>
      </c>
      <c r="M536"/>
    </row>
    <row r="537" spans="1:13" hidden="1" x14ac:dyDescent="0.3">
      <c r="A537" s="39"/>
      <c r="B537" s="18" t="s">
        <v>568</v>
      </c>
      <c r="C537" s="19">
        <v>100</v>
      </c>
      <c r="D537" s="20">
        <v>0.80220000000000002</v>
      </c>
      <c r="E537" s="21">
        <f t="shared" si="312"/>
        <v>80.22</v>
      </c>
      <c r="F537" s="21">
        <f t="shared" si="313"/>
        <v>92.252999999999986</v>
      </c>
      <c r="G537" s="28">
        <f t="shared" si="314"/>
        <v>1.199289</v>
      </c>
      <c r="H537" s="20">
        <f t="shared" si="315"/>
        <v>119.9289</v>
      </c>
      <c r="I537" s="20">
        <v>1.3375999999999999</v>
      </c>
      <c r="J537" s="20">
        <f t="shared" si="316"/>
        <v>1.47136</v>
      </c>
      <c r="K537" s="22">
        <f t="shared" si="317"/>
        <v>0.18491123858199213</v>
      </c>
      <c r="L537" s="27">
        <f t="shared" si="318"/>
        <v>147.136</v>
      </c>
      <c r="M537"/>
    </row>
    <row r="538" spans="1:13" hidden="1" x14ac:dyDescent="0.3">
      <c r="A538" s="39"/>
      <c r="B538" s="32" t="s">
        <v>569</v>
      </c>
      <c r="C538" s="33">
        <v>50</v>
      </c>
      <c r="D538" s="34">
        <v>1.47315</v>
      </c>
      <c r="E538" s="35">
        <f t="shared" si="312"/>
        <v>73.657499999999999</v>
      </c>
      <c r="F538" s="35">
        <f t="shared" si="313"/>
        <v>84.706124999999986</v>
      </c>
      <c r="G538" s="36">
        <f t="shared" si="314"/>
        <v>2.2023592499999998</v>
      </c>
      <c r="H538" s="34">
        <f t="shared" si="315"/>
        <v>110.11796249999999</v>
      </c>
      <c r="I538" s="34">
        <v>2.6751999999999998</v>
      </c>
      <c r="J538" s="34">
        <f t="shared" si="316"/>
        <v>2.94272</v>
      </c>
      <c r="K538" s="37">
        <f t="shared" si="317"/>
        <v>0.25159062024249684</v>
      </c>
      <c r="L538" s="36">
        <f t="shared" si="318"/>
        <v>147.136</v>
      </c>
      <c r="M538"/>
    </row>
    <row r="539" spans="1:13" customFormat="1" hidden="1" x14ac:dyDescent="0.3">
      <c r="A539" s="39"/>
      <c r="B539" s="3" t="s">
        <v>34</v>
      </c>
      <c r="C539" s="5"/>
      <c r="D539" s="9"/>
      <c r="E539" s="6"/>
      <c r="F539" s="6"/>
      <c r="G539" s="9"/>
      <c r="H539" s="9"/>
      <c r="I539" s="9"/>
      <c r="J539" s="9"/>
      <c r="K539" s="10"/>
      <c r="L539" s="30"/>
    </row>
    <row r="540" spans="1:13" x14ac:dyDescent="0.3">
      <c r="A540" s="39" t="s">
        <v>1534</v>
      </c>
      <c r="B540" s="18" t="s">
        <v>570</v>
      </c>
      <c r="C540" s="19">
        <v>300</v>
      </c>
      <c r="D540" s="20">
        <v>0.27510000000000001</v>
      </c>
      <c r="E540" s="21">
        <f t="shared" ref="E540:E579" si="319">D540*C540</f>
        <v>82.53</v>
      </c>
      <c r="F540" s="21">
        <f t="shared" ref="F540:F579" si="320">E540*1.15</f>
        <v>94.909499999999994</v>
      </c>
      <c r="G540" s="28">
        <f t="shared" ref="G540:G579" si="321">(D540*1.15)*1.3</f>
        <v>0.41127450000000004</v>
      </c>
      <c r="H540" s="20">
        <f t="shared" ref="H540:H579" si="322">G540*C540</f>
        <v>123.38235000000002</v>
      </c>
      <c r="I540" s="20">
        <v>0.38720000000000004</v>
      </c>
      <c r="J540" s="20">
        <f t="shared" ref="J540:J567" si="323">I540*1.1</f>
        <v>0.42592000000000008</v>
      </c>
      <c r="K540" s="22">
        <f t="shared" ref="K540:K567" si="324">(J540-G540)/J540</f>
        <v>3.4385565364387749E-2</v>
      </c>
      <c r="L540" s="27">
        <f t="shared" ref="L540:L542" si="325">J540*C540</f>
        <v>127.77600000000002</v>
      </c>
      <c r="M540" t="e">
        <f>VLOOKUP(A540,[1]Feuil4!$A:$B,2,FALSE)</f>
        <v>#N/A</v>
      </c>
    </row>
    <row r="541" spans="1:13" hidden="1" x14ac:dyDescent="0.3">
      <c r="A541" s="39" t="s">
        <v>1535</v>
      </c>
      <c r="B541" s="32" t="s">
        <v>571</v>
      </c>
      <c r="C541" s="33">
        <v>300</v>
      </c>
      <c r="D541" s="34">
        <v>0.26461020771428501</v>
      </c>
      <c r="E541" s="35">
        <f t="shared" si="319"/>
        <v>79.383062314285496</v>
      </c>
      <c r="F541" s="35">
        <f t="shared" si="320"/>
        <v>91.290521661428315</v>
      </c>
      <c r="G541" s="36">
        <f t="shared" si="321"/>
        <v>0.39559226053285607</v>
      </c>
      <c r="H541" s="34">
        <f t="shared" si="322"/>
        <v>118.67767815985682</v>
      </c>
      <c r="I541" s="34">
        <v>0.47872000000000009</v>
      </c>
      <c r="J541" s="34">
        <f t="shared" si="323"/>
        <v>0.52659200000000017</v>
      </c>
      <c r="K541" s="37">
        <f t="shared" si="324"/>
        <v>0.24876895104206684</v>
      </c>
      <c r="L541" s="36">
        <f t="shared" si="325"/>
        <v>157.97760000000005</v>
      </c>
      <c r="M541">
        <f>VLOOKUP(B541,[1]Feuil4!$A:$B,2,FALSE)</f>
        <v>296</v>
      </c>
    </row>
    <row r="542" spans="1:13" x14ac:dyDescent="0.3">
      <c r="A542" s="39" t="s">
        <v>1536</v>
      </c>
      <c r="B542" s="18" t="s">
        <v>572</v>
      </c>
      <c r="C542" s="19">
        <v>300</v>
      </c>
      <c r="D542" s="20">
        <v>0.35447782542857198</v>
      </c>
      <c r="E542" s="21">
        <f t="shared" si="319"/>
        <v>106.34334762857159</v>
      </c>
      <c r="F542" s="21">
        <f t="shared" si="320"/>
        <v>122.29484977285732</v>
      </c>
      <c r="G542" s="28">
        <f t="shared" si="321"/>
        <v>0.52994434901571508</v>
      </c>
      <c r="H542" s="20">
        <f t="shared" si="322"/>
        <v>158.98330470471453</v>
      </c>
      <c r="I542" s="20">
        <v>0.59136</v>
      </c>
      <c r="J542" s="20">
        <f t="shared" si="323"/>
        <v>0.65049600000000007</v>
      </c>
      <c r="K542" s="22">
        <f t="shared" si="324"/>
        <v>0.18532266298991076</v>
      </c>
      <c r="L542" s="27">
        <f t="shared" si="325"/>
        <v>195.14880000000002</v>
      </c>
      <c r="M542" t="e">
        <f>VLOOKUP(A542,[1]Feuil4!$A:$B,2,FALSE)</f>
        <v>#N/A</v>
      </c>
    </row>
    <row r="543" spans="1:13" x14ac:dyDescent="0.3">
      <c r="A543" s="39" t="s">
        <v>1537</v>
      </c>
      <c r="B543" s="32" t="s">
        <v>573</v>
      </c>
      <c r="C543" s="33">
        <v>300</v>
      </c>
      <c r="D543" s="34">
        <v>0.43269593714285698</v>
      </c>
      <c r="E543" s="35">
        <f t="shared" si="319"/>
        <v>129.8087811428571</v>
      </c>
      <c r="F543" s="35">
        <f t="shared" si="320"/>
        <v>149.28009831428565</v>
      </c>
      <c r="G543" s="36">
        <f t="shared" si="321"/>
        <v>0.6468804260285711</v>
      </c>
      <c r="H543" s="34">
        <f t="shared" si="322"/>
        <v>194.06412780857133</v>
      </c>
      <c r="I543" s="34">
        <v>0.88</v>
      </c>
      <c r="J543" s="34">
        <f t="shared" si="323"/>
        <v>0.96800000000000008</v>
      </c>
      <c r="K543" s="37">
        <f t="shared" si="324"/>
        <v>0.33173509707792248</v>
      </c>
      <c r="L543" s="36">
        <f t="shared" ref="L543:L551" si="326">J543*C543</f>
        <v>290.40000000000003</v>
      </c>
      <c r="M543" t="e">
        <f>VLOOKUP(A543,[1]Feuil4!$A:$B,2,FALSE)</f>
        <v>#N/A</v>
      </c>
    </row>
    <row r="544" spans="1:13" x14ac:dyDescent="0.3">
      <c r="A544" s="39" t="s">
        <v>1538</v>
      </c>
      <c r="B544" s="32" t="s">
        <v>574</v>
      </c>
      <c r="C544" s="33">
        <v>300</v>
      </c>
      <c r="D544" s="34">
        <v>0.33284999999999998</v>
      </c>
      <c r="E544" s="35">
        <f t="shared" si="319"/>
        <v>99.85499999999999</v>
      </c>
      <c r="F544" s="35">
        <f t="shared" si="320"/>
        <v>114.83324999999998</v>
      </c>
      <c r="G544" s="36">
        <f t="shared" si="321"/>
        <v>0.49761074999999994</v>
      </c>
      <c r="H544" s="34">
        <f t="shared" si="322"/>
        <v>149.28322499999999</v>
      </c>
      <c r="I544" s="34">
        <v>0.64416000000000018</v>
      </c>
      <c r="J544" s="34">
        <f t="shared" si="323"/>
        <v>0.70857600000000021</v>
      </c>
      <c r="K544" s="37">
        <f t="shared" si="324"/>
        <v>0.297731294878743</v>
      </c>
      <c r="L544" s="36">
        <f t="shared" si="326"/>
        <v>212.57280000000006</v>
      </c>
      <c r="M544" t="e">
        <f>VLOOKUP(A544,[1]Feuil4!$A:$B,2,FALSE)</f>
        <v>#N/A</v>
      </c>
    </row>
    <row r="545" spans="1:13" x14ac:dyDescent="0.3">
      <c r="A545" s="39" t="s">
        <v>1539</v>
      </c>
      <c r="B545" s="32" t="s">
        <v>575</v>
      </c>
      <c r="C545" s="33">
        <v>300</v>
      </c>
      <c r="D545" s="34">
        <v>0.33650793650793598</v>
      </c>
      <c r="E545" s="35">
        <f t="shared" si="319"/>
        <v>100.95238095238079</v>
      </c>
      <c r="F545" s="35">
        <f t="shared" si="320"/>
        <v>116.0952380952379</v>
      </c>
      <c r="G545" s="36">
        <f t="shared" si="321"/>
        <v>0.50307936507936424</v>
      </c>
      <c r="H545" s="34">
        <f t="shared" si="322"/>
        <v>150.92380952380927</v>
      </c>
      <c r="I545" s="34">
        <v>0.59840000000000004</v>
      </c>
      <c r="J545" s="34">
        <f t="shared" si="323"/>
        <v>0.65824000000000005</v>
      </c>
      <c r="K545" s="37">
        <f t="shared" si="324"/>
        <v>0.23572045898249241</v>
      </c>
      <c r="L545" s="36">
        <f t="shared" si="326"/>
        <v>197.47200000000001</v>
      </c>
      <c r="M545" t="e">
        <f>VLOOKUP(A545,[1]Feuil4!$A:$B,2,FALSE)</f>
        <v>#N/A</v>
      </c>
    </row>
    <row r="546" spans="1:13" x14ac:dyDescent="0.3">
      <c r="A546" s="39" t="s">
        <v>1540</v>
      </c>
      <c r="B546" s="32" t="s">
        <v>576</v>
      </c>
      <c r="C546" s="33">
        <v>300</v>
      </c>
      <c r="D546" s="34">
        <v>0.353333333333333</v>
      </c>
      <c r="E546" s="35">
        <f t="shared" si="319"/>
        <v>105.9999999999999</v>
      </c>
      <c r="F546" s="35">
        <f t="shared" si="320"/>
        <v>121.89999999999988</v>
      </c>
      <c r="G546" s="36">
        <f t="shared" si="321"/>
        <v>0.52823333333333289</v>
      </c>
      <c r="H546" s="34">
        <f t="shared" si="322"/>
        <v>158.46999999999986</v>
      </c>
      <c r="I546" s="34">
        <v>0.66879999999999995</v>
      </c>
      <c r="J546" s="34">
        <f t="shared" si="323"/>
        <v>0.73568</v>
      </c>
      <c r="K546" s="37">
        <f t="shared" si="324"/>
        <v>0.28197948383355143</v>
      </c>
      <c r="L546" s="36">
        <f t="shared" si="326"/>
        <v>220.70400000000001</v>
      </c>
      <c r="M546" t="e">
        <f>VLOOKUP(A546,[1]Feuil4!$A:$B,2,FALSE)</f>
        <v>#N/A</v>
      </c>
    </row>
    <row r="547" spans="1:13" x14ac:dyDescent="0.3">
      <c r="A547" s="39" t="s">
        <v>1541</v>
      </c>
      <c r="B547" s="18" t="s">
        <v>577</v>
      </c>
      <c r="C547" s="19">
        <v>300</v>
      </c>
      <c r="D547" s="20">
        <v>0.33196171428571503</v>
      </c>
      <c r="E547" s="21">
        <f t="shared" si="319"/>
        <v>99.58851428571451</v>
      </c>
      <c r="F547" s="21">
        <f t="shared" si="320"/>
        <v>114.52679142857168</v>
      </c>
      <c r="G547" s="28">
        <f t="shared" si="321"/>
        <v>0.49628276285714396</v>
      </c>
      <c r="H547" s="20">
        <f t="shared" si="322"/>
        <v>148.88482885714319</v>
      </c>
      <c r="I547" s="20">
        <v>0.56320000000000003</v>
      </c>
      <c r="J547" s="20">
        <f t="shared" si="323"/>
        <v>0.61952000000000007</v>
      </c>
      <c r="K547" s="22">
        <f t="shared" si="324"/>
        <v>0.19892374280548827</v>
      </c>
      <c r="L547" s="27">
        <f t="shared" si="326"/>
        <v>185.85600000000002</v>
      </c>
      <c r="M547" t="e">
        <f>VLOOKUP(A547,[1]Feuil4!$A:$B,2,FALSE)</f>
        <v>#N/A</v>
      </c>
    </row>
    <row r="548" spans="1:13" x14ac:dyDescent="0.3">
      <c r="A548" s="39" t="s">
        <v>1542</v>
      </c>
      <c r="B548" s="18" t="s">
        <v>578</v>
      </c>
      <c r="C548" s="19">
        <v>300</v>
      </c>
      <c r="D548" s="20">
        <v>0.35447782542857198</v>
      </c>
      <c r="E548" s="21">
        <f t="shared" si="319"/>
        <v>106.34334762857159</v>
      </c>
      <c r="F548" s="21">
        <f t="shared" si="320"/>
        <v>122.29484977285732</v>
      </c>
      <c r="G548" s="28">
        <f t="shared" si="321"/>
        <v>0.52994434901571508</v>
      </c>
      <c r="H548" s="20">
        <f t="shared" si="322"/>
        <v>158.98330470471453</v>
      </c>
      <c r="I548" s="20">
        <v>0.53504000000000007</v>
      </c>
      <c r="J548" s="20">
        <f t="shared" si="323"/>
        <v>0.58854400000000018</v>
      </c>
      <c r="K548" s="22">
        <f t="shared" si="324"/>
        <v>9.9567153830954158E-2</v>
      </c>
      <c r="L548" s="27">
        <f t="shared" si="326"/>
        <v>176.56320000000005</v>
      </c>
      <c r="M548" t="e">
        <f>VLOOKUP(A548,[1]Feuil4!$A:$B,2,FALSE)</f>
        <v>#N/A</v>
      </c>
    </row>
    <row r="549" spans="1:13" x14ac:dyDescent="0.3">
      <c r="A549" s="39" t="s">
        <v>1543</v>
      </c>
      <c r="B549" s="18" t="s">
        <v>579</v>
      </c>
      <c r="C549" s="19">
        <v>300</v>
      </c>
      <c r="D549" s="20">
        <v>0.35447782542857198</v>
      </c>
      <c r="E549" s="21">
        <f t="shared" si="319"/>
        <v>106.34334762857159</v>
      </c>
      <c r="F549" s="21">
        <f t="shared" si="320"/>
        <v>122.29484977285732</v>
      </c>
      <c r="G549" s="28">
        <f t="shared" si="321"/>
        <v>0.52994434901571508</v>
      </c>
      <c r="H549" s="20">
        <f t="shared" si="322"/>
        <v>158.98330470471453</v>
      </c>
      <c r="I549" s="20">
        <v>0.57728000000000002</v>
      </c>
      <c r="J549" s="20">
        <f t="shared" si="323"/>
        <v>0.63500800000000002</v>
      </c>
      <c r="K549" s="22">
        <f t="shared" si="324"/>
        <v>0.16545248403844509</v>
      </c>
      <c r="L549" s="27">
        <f t="shared" si="326"/>
        <v>190.50239999999999</v>
      </c>
      <c r="M549" t="e">
        <f>VLOOKUP(A549,[1]Feuil4!$A:$B,2,FALSE)</f>
        <v>#N/A</v>
      </c>
    </row>
    <row r="550" spans="1:13" x14ac:dyDescent="0.3">
      <c r="A550" s="39" t="s">
        <v>1544</v>
      </c>
      <c r="B550" s="32" t="s">
        <v>580</v>
      </c>
      <c r="C550" s="33">
        <v>300</v>
      </c>
      <c r="D550" s="34">
        <v>0.46265180971428499</v>
      </c>
      <c r="E550" s="35">
        <f t="shared" si="319"/>
        <v>138.79554291428551</v>
      </c>
      <c r="F550" s="35">
        <f t="shared" si="320"/>
        <v>159.61487435142831</v>
      </c>
      <c r="G550" s="36">
        <f t="shared" si="321"/>
        <v>0.69166445552285594</v>
      </c>
      <c r="H550" s="34">
        <f t="shared" si="322"/>
        <v>207.49933665685677</v>
      </c>
      <c r="I550" s="34">
        <v>0.80256000000000005</v>
      </c>
      <c r="J550" s="34">
        <f t="shared" si="323"/>
        <v>0.88281600000000016</v>
      </c>
      <c r="K550" s="37">
        <f t="shared" si="324"/>
        <v>0.21652478486699855</v>
      </c>
      <c r="L550" s="36">
        <f t="shared" si="326"/>
        <v>264.84480000000002</v>
      </c>
      <c r="M550" t="e">
        <f>VLOOKUP(A550,[1]Feuil4!$A:$B,2,FALSE)</f>
        <v>#N/A</v>
      </c>
    </row>
    <row r="551" spans="1:13" x14ac:dyDescent="0.3">
      <c r="A551" s="39" t="s">
        <v>1545</v>
      </c>
      <c r="B551" s="32" t="s">
        <v>581</v>
      </c>
      <c r="C551" s="33">
        <v>300</v>
      </c>
      <c r="D551" s="34">
        <v>0.74556838400000003</v>
      </c>
      <c r="E551" s="35">
        <f t="shared" si="319"/>
        <v>223.67051520000001</v>
      </c>
      <c r="F551" s="35">
        <f t="shared" si="320"/>
        <v>257.22109247999998</v>
      </c>
      <c r="G551" s="36">
        <f t="shared" si="321"/>
        <v>1.11462473408</v>
      </c>
      <c r="H551" s="34">
        <f t="shared" si="322"/>
        <v>334.38742022399998</v>
      </c>
      <c r="I551" s="34">
        <v>1.3375999999999999</v>
      </c>
      <c r="J551" s="34">
        <f t="shared" si="323"/>
        <v>1.47136</v>
      </c>
      <c r="K551" s="37">
        <f t="shared" si="324"/>
        <v>0.24245274162679428</v>
      </c>
      <c r="L551" s="36">
        <f t="shared" si="326"/>
        <v>441.40800000000002</v>
      </c>
      <c r="M551" t="e">
        <f>VLOOKUP(A551,[1]Feuil4!$A:$B,2,FALSE)</f>
        <v>#N/A</v>
      </c>
    </row>
    <row r="552" spans="1:13" x14ac:dyDescent="0.3">
      <c r="A552" s="39" t="s">
        <v>1546</v>
      </c>
      <c r="B552" s="32" t="s">
        <v>582</v>
      </c>
      <c r="C552" s="33">
        <v>300</v>
      </c>
      <c r="D552" s="34">
        <v>0.43995000000000001</v>
      </c>
      <c r="E552" s="35">
        <f t="shared" si="319"/>
        <v>131.98500000000001</v>
      </c>
      <c r="F552" s="35">
        <f t="shared" si="320"/>
        <v>151.78274999999999</v>
      </c>
      <c r="G552" s="36">
        <f t="shared" si="321"/>
        <v>0.65772524999999993</v>
      </c>
      <c r="H552" s="34">
        <f t="shared" si="322"/>
        <v>197.31757499999998</v>
      </c>
      <c r="I552" s="34">
        <v>1.3375999999999999</v>
      </c>
      <c r="J552" s="34">
        <f t="shared" si="323"/>
        <v>1.47136</v>
      </c>
      <c r="K552" s="37">
        <f t="shared" si="324"/>
        <v>0.55298142534797745</v>
      </c>
      <c r="L552" s="36">
        <f>J552*C552</f>
        <v>441.40800000000002</v>
      </c>
      <c r="M552" t="e">
        <f>VLOOKUP(A552,[1]Feuil4!$A:$B,2,FALSE)</f>
        <v>#N/A</v>
      </c>
    </row>
    <row r="553" spans="1:13" x14ac:dyDescent="0.3">
      <c r="A553" s="39" t="s">
        <v>1547</v>
      </c>
      <c r="B553" s="18" t="s">
        <v>583</v>
      </c>
      <c r="C553" s="19">
        <v>300</v>
      </c>
      <c r="D553" s="20">
        <v>0.46265180971428499</v>
      </c>
      <c r="E553" s="21">
        <f t="shared" si="319"/>
        <v>138.79554291428551</v>
      </c>
      <c r="F553" s="21">
        <f t="shared" si="320"/>
        <v>159.61487435142831</v>
      </c>
      <c r="G553" s="28">
        <f t="shared" si="321"/>
        <v>0.69166445552285594</v>
      </c>
      <c r="H553" s="20">
        <f t="shared" si="322"/>
        <v>207.49933665685677</v>
      </c>
      <c r="I553" s="20">
        <v>0.73920000000000019</v>
      </c>
      <c r="J553" s="20">
        <f t="shared" si="323"/>
        <v>0.81312000000000029</v>
      </c>
      <c r="K553" s="22">
        <f t="shared" si="324"/>
        <v>0.14936976642702715</v>
      </c>
      <c r="L553" s="27">
        <f t="shared" ref="L553:L556" si="327">J553*C553</f>
        <v>243.93600000000009</v>
      </c>
      <c r="M553" t="e">
        <f>VLOOKUP(A553,[1]Feuil4!$A:$B,2,FALSE)</f>
        <v>#N/A</v>
      </c>
    </row>
    <row r="554" spans="1:13" x14ac:dyDescent="0.3">
      <c r="A554" s="39" t="s">
        <v>1548</v>
      </c>
      <c r="B554" s="18" t="s">
        <v>584</v>
      </c>
      <c r="C554" s="19">
        <v>300</v>
      </c>
      <c r="D554" s="20">
        <v>0.42209999999999998</v>
      </c>
      <c r="E554" s="21">
        <f t="shared" si="319"/>
        <v>126.63</v>
      </c>
      <c r="F554" s="21">
        <f t="shared" si="320"/>
        <v>145.62449999999998</v>
      </c>
      <c r="G554" s="28">
        <f t="shared" si="321"/>
        <v>0.63103949999999998</v>
      </c>
      <c r="H554" s="20">
        <f t="shared" si="322"/>
        <v>189.31184999999999</v>
      </c>
      <c r="I554" s="20">
        <v>0.70400000000000007</v>
      </c>
      <c r="J554" s="20">
        <f t="shared" si="323"/>
        <v>0.77440000000000009</v>
      </c>
      <c r="K554" s="22">
        <f t="shared" si="324"/>
        <v>0.1851246126033059</v>
      </c>
      <c r="L554" s="27">
        <f t="shared" si="327"/>
        <v>232.32000000000002</v>
      </c>
      <c r="M554" t="e">
        <f>VLOOKUP(A554,[1]Feuil4!$A:$B,2,FALSE)</f>
        <v>#N/A</v>
      </c>
    </row>
    <row r="555" spans="1:13" x14ac:dyDescent="0.3">
      <c r="A555" s="39" t="s">
        <v>1549</v>
      </c>
      <c r="B555" s="32" t="s">
        <v>585</v>
      </c>
      <c r="C555" s="33">
        <v>300</v>
      </c>
      <c r="D555" s="34">
        <v>0.42209999999999998</v>
      </c>
      <c r="E555" s="35">
        <f t="shared" si="319"/>
        <v>126.63</v>
      </c>
      <c r="F555" s="35">
        <f t="shared" si="320"/>
        <v>145.62449999999998</v>
      </c>
      <c r="G555" s="36">
        <f t="shared" si="321"/>
        <v>0.63103949999999998</v>
      </c>
      <c r="H555" s="34">
        <f t="shared" si="322"/>
        <v>189.31184999999999</v>
      </c>
      <c r="I555" s="34">
        <v>0.73920000000000019</v>
      </c>
      <c r="J555" s="34">
        <f t="shared" si="323"/>
        <v>0.81312000000000029</v>
      </c>
      <c r="K555" s="37">
        <f t="shared" si="324"/>
        <v>0.22392820247933914</v>
      </c>
      <c r="L555" s="36">
        <f t="shared" si="327"/>
        <v>243.93600000000009</v>
      </c>
      <c r="M555" t="e">
        <f>VLOOKUP(A555,[1]Feuil4!$A:$B,2,FALSE)</f>
        <v>#N/A</v>
      </c>
    </row>
    <row r="556" spans="1:13" x14ac:dyDescent="0.3">
      <c r="A556" s="39" t="s">
        <v>1550</v>
      </c>
      <c r="B556" s="18" t="s">
        <v>586</v>
      </c>
      <c r="C556" s="19">
        <v>300</v>
      </c>
      <c r="D556" s="20">
        <v>0.74223995371428497</v>
      </c>
      <c r="E556" s="21">
        <f t="shared" si="319"/>
        <v>222.67198611428549</v>
      </c>
      <c r="F556" s="21">
        <f t="shared" si="320"/>
        <v>256.07278403142828</v>
      </c>
      <c r="G556" s="28">
        <f t="shared" si="321"/>
        <v>1.109648730802856</v>
      </c>
      <c r="H556" s="20">
        <f t="shared" si="322"/>
        <v>332.8946192408568</v>
      </c>
      <c r="I556" s="20">
        <v>1.2320000000000002</v>
      </c>
      <c r="J556" s="20">
        <f t="shared" si="323"/>
        <v>1.3552000000000004</v>
      </c>
      <c r="K556" s="22">
        <f t="shared" si="324"/>
        <v>0.18119190466141114</v>
      </c>
      <c r="L556" s="27">
        <f t="shared" si="327"/>
        <v>406.56000000000012</v>
      </c>
      <c r="M556" t="e">
        <f>VLOOKUP(A556,[1]Feuil4!$A:$B,2,FALSE)</f>
        <v>#N/A</v>
      </c>
    </row>
    <row r="557" spans="1:13" x14ac:dyDescent="0.3">
      <c r="A557" s="39" t="s">
        <v>1551</v>
      </c>
      <c r="B557" s="32" t="s">
        <v>587</v>
      </c>
      <c r="C557" s="33">
        <v>300</v>
      </c>
      <c r="D557" s="34">
        <v>1.06</v>
      </c>
      <c r="E557" s="35">
        <f t="shared" si="319"/>
        <v>318</v>
      </c>
      <c r="F557" s="35">
        <f t="shared" si="320"/>
        <v>365.7</v>
      </c>
      <c r="G557" s="36">
        <f t="shared" si="321"/>
        <v>1.5846999999999998</v>
      </c>
      <c r="H557" s="34">
        <f t="shared" si="322"/>
        <v>475.40999999999991</v>
      </c>
      <c r="I557" s="34">
        <v>2.5696000000000003</v>
      </c>
      <c r="J557" s="34">
        <f t="shared" si="323"/>
        <v>2.8265600000000006</v>
      </c>
      <c r="K557" s="37">
        <f t="shared" si="324"/>
        <v>0.43935384354126589</v>
      </c>
      <c r="L557" s="36">
        <f t="shared" ref="L557:L561" si="328">J557*C557</f>
        <v>847.96800000000019</v>
      </c>
      <c r="M557" t="e">
        <f>VLOOKUP(A557,[1]Feuil4!$A:$B,2,FALSE)</f>
        <v>#N/A</v>
      </c>
    </row>
    <row r="558" spans="1:13" x14ac:dyDescent="0.3">
      <c r="A558" s="39" t="s">
        <v>1552</v>
      </c>
      <c r="B558" s="32" t="s">
        <v>588</v>
      </c>
      <c r="C558" s="33">
        <v>300</v>
      </c>
      <c r="D558" s="34">
        <v>0.634920634920635</v>
      </c>
      <c r="E558" s="35">
        <f t="shared" si="319"/>
        <v>190.47619047619051</v>
      </c>
      <c r="F558" s="35">
        <f t="shared" si="320"/>
        <v>219.04761904761907</v>
      </c>
      <c r="G558" s="36">
        <f t="shared" si="321"/>
        <v>0.94920634920634928</v>
      </c>
      <c r="H558" s="34">
        <f t="shared" si="322"/>
        <v>284.76190476190476</v>
      </c>
      <c r="I558" s="34">
        <v>1.6896000000000002</v>
      </c>
      <c r="J558" s="34">
        <f t="shared" si="323"/>
        <v>1.8585600000000004</v>
      </c>
      <c r="K558" s="37">
        <f t="shared" si="324"/>
        <v>0.48927860859679051</v>
      </c>
      <c r="L558" s="36">
        <f t="shared" si="328"/>
        <v>557.5680000000001</v>
      </c>
      <c r="M558" t="e">
        <f>VLOOKUP(A558,[1]Feuil4!$A:$B,2,FALSE)</f>
        <v>#N/A</v>
      </c>
    </row>
    <row r="559" spans="1:13" x14ac:dyDescent="0.3">
      <c r="A559" s="39" t="s">
        <v>1553</v>
      </c>
      <c r="B559" s="18" t="s">
        <v>589</v>
      </c>
      <c r="C559" s="19">
        <v>300</v>
      </c>
      <c r="D559" s="20">
        <v>0.62907332400000004</v>
      </c>
      <c r="E559" s="21">
        <f t="shared" si="319"/>
        <v>188.7219972</v>
      </c>
      <c r="F559" s="21">
        <f t="shared" si="320"/>
        <v>217.03029677999999</v>
      </c>
      <c r="G559" s="28">
        <f t="shared" si="321"/>
        <v>0.94046461937999992</v>
      </c>
      <c r="H559" s="20">
        <f t="shared" si="322"/>
        <v>282.13938581399998</v>
      </c>
      <c r="I559" s="20">
        <v>1.056</v>
      </c>
      <c r="J559" s="20">
        <f t="shared" si="323"/>
        <v>1.1616000000000002</v>
      </c>
      <c r="K559" s="22">
        <f t="shared" si="324"/>
        <v>0.19037136761363657</v>
      </c>
      <c r="L559" s="27">
        <f t="shared" si="328"/>
        <v>348.48000000000008</v>
      </c>
      <c r="M559" t="e">
        <f>VLOOKUP(A559,[1]Feuil4!$A:$B,2,FALSE)</f>
        <v>#N/A</v>
      </c>
    </row>
    <row r="560" spans="1:13" x14ac:dyDescent="0.3">
      <c r="A560" s="39" t="s">
        <v>1554</v>
      </c>
      <c r="B560" s="18" t="s">
        <v>590</v>
      </c>
      <c r="C560" s="19">
        <v>300</v>
      </c>
      <c r="D560" s="20">
        <v>0.60244588171428504</v>
      </c>
      <c r="E560" s="21">
        <f t="shared" si="319"/>
        <v>180.7337645142855</v>
      </c>
      <c r="F560" s="21">
        <f t="shared" si="320"/>
        <v>207.84382919142831</v>
      </c>
      <c r="G560" s="28">
        <f t="shared" si="321"/>
        <v>0.90065659316285618</v>
      </c>
      <c r="H560" s="20">
        <f t="shared" si="322"/>
        <v>270.19697794885684</v>
      </c>
      <c r="I560" s="20">
        <v>0.88</v>
      </c>
      <c r="J560" s="20">
        <f t="shared" si="323"/>
        <v>0.96800000000000008</v>
      </c>
      <c r="K560" s="22">
        <f t="shared" si="324"/>
        <v>6.9569635162338744E-2</v>
      </c>
      <c r="L560" s="27">
        <f t="shared" si="328"/>
        <v>290.40000000000003</v>
      </c>
      <c r="M560" t="e">
        <f>VLOOKUP(A560,[1]Feuil4!$A:$B,2,FALSE)</f>
        <v>#N/A</v>
      </c>
    </row>
    <row r="561" spans="1:13" x14ac:dyDescent="0.3">
      <c r="A561" s="39" t="s">
        <v>1555</v>
      </c>
      <c r="B561" s="32" t="s">
        <v>591</v>
      </c>
      <c r="C561" s="33">
        <v>300</v>
      </c>
      <c r="D561" s="34">
        <v>0.74390416885714306</v>
      </c>
      <c r="E561" s="35">
        <f t="shared" si="319"/>
        <v>223.17125065714291</v>
      </c>
      <c r="F561" s="35">
        <f t="shared" si="320"/>
        <v>256.6469382557143</v>
      </c>
      <c r="G561" s="36">
        <f t="shared" si="321"/>
        <v>1.1121367324414289</v>
      </c>
      <c r="H561" s="34">
        <f t="shared" si="322"/>
        <v>333.64101973242867</v>
      </c>
      <c r="I561" s="34">
        <v>1.3728</v>
      </c>
      <c r="J561" s="34">
        <f t="shared" si="323"/>
        <v>1.5100800000000001</v>
      </c>
      <c r="K561" s="37">
        <f t="shared" si="324"/>
        <v>0.26352462621753231</v>
      </c>
      <c r="L561" s="36">
        <f t="shared" si="328"/>
        <v>453.024</v>
      </c>
      <c r="M561" t="e">
        <f>VLOOKUP(A561,[1]Feuil4!$A:$B,2,FALSE)</f>
        <v>#N/A</v>
      </c>
    </row>
    <row r="562" spans="1:13" x14ac:dyDescent="0.3">
      <c r="A562" s="39" t="s">
        <v>1556</v>
      </c>
      <c r="B562" s="32" t="s">
        <v>592</v>
      </c>
      <c r="C562" s="33">
        <v>300</v>
      </c>
      <c r="D562" s="34">
        <v>0.74970000000000003</v>
      </c>
      <c r="E562" s="35">
        <f t="shared" si="319"/>
        <v>224.91</v>
      </c>
      <c r="F562" s="35">
        <f t="shared" si="320"/>
        <v>258.6465</v>
      </c>
      <c r="G562" s="36">
        <f t="shared" si="321"/>
        <v>1.1208015</v>
      </c>
      <c r="H562" s="34">
        <f t="shared" si="322"/>
        <v>336.24045000000001</v>
      </c>
      <c r="I562" s="34">
        <v>2.3724800000000004</v>
      </c>
      <c r="J562" s="34">
        <f t="shared" si="323"/>
        <v>2.6097280000000005</v>
      </c>
      <c r="K562" s="37">
        <f t="shared" si="324"/>
        <v>0.57052938083968907</v>
      </c>
      <c r="L562" s="36">
        <f>J562*C562</f>
        <v>782.91840000000013</v>
      </c>
      <c r="M562" t="e">
        <f>VLOOKUP(A562,[1]Feuil4!$A:$B,2,FALSE)</f>
        <v>#N/A</v>
      </c>
    </row>
    <row r="563" spans="1:13" x14ac:dyDescent="0.3">
      <c r="A563" s="39" t="s">
        <v>1557</v>
      </c>
      <c r="B563" s="32" t="s">
        <v>593</v>
      </c>
      <c r="C563" s="33">
        <v>300</v>
      </c>
      <c r="D563" s="34">
        <v>0.74970000000000003</v>
      </c>
      <c r="E563" s="35">
        <f t="shared" si="319"/>
        <v>224.91</v>
      </c>
      <c r="F563" s="35">
        <f t="shared" si="320"/>
        <v>258.6465</v>
      </c>
      <c r="G563" s="36">
        <f t="shared" si="321"/>
        <v>1.1208015</v>
      </c>
      <c r="H563" s="34">
        <f t="shared" si="322"/>
        <v>336.24045000000001</v>
      </c>
      <c r="I563" s="34">
        <v>1.3375999999999999</v>
      </c>
      <c r="J563" s="34">
        <f t="shared" si="323"/>
        <v>1.47136</v>
      </c>
      <c r="K563" s="37">
        <f t="shared" si="324"/>
        <v>0.23825474391039583</v>
      </c>
      <c r="L563" s="36">
        <f t="shared" ref="L563:L565" si="329">J563*C563</f>
        <v>441.40800000000002</v>
      </c>
      <c r="M563" t="e">
        <f>VLOOKUP(A563,[1]Feuil4!$A:$B,2,FALSE)</f>
        <v>#N/A</v>
      </c>
    </row>
    <row r="564" spans="1:13" x14ac:dyDescent="0.3">
      <c r="A564" s="39" t="s">
        <v>1558</v>
      </c>
      <c r="B564" s="32" t="s">
        <v>594</v>
      </c>
      <c r="C564" s="33">
        <v>300</v>
      </c>
      <c r="D564" s="34">
        <v>0.73891152342857302</v>
      </c>
      <c r="E564" s="35">
        <f t="shared" si="319"/>
        <v>221.6734570285719</v>
      </c>
      <c r="F564" s="35">
        <f t="shared" si="320"/>
        <v>254.92447558285767</v>
      </c>
      <c r="G564" s="36">
        <f t="shared" si="321"/>
        <v>1.1046727275257167</v>
      </c>
      <c r="H564" s="34">
        <f t="shared" si="322"/>
        <v>331.40181825771498</v>
      </c>
      <c r="I564" s="34">
        <v>1.3375999999999999</v>
      </c>
      <c r="J564" s="34">
        <f t="shared" si="323"/>
        <v>1.47136</v>
      </c>
      <c r="K564" s="37">
        <f t="shared" si="324"/>
        <v>0.24921655643369628</v>
      </c>
      <c r="L564" s="36">
        <f t="shared" si="329"/>
        <v>441.40800000000002</v>
      </c>
      <c r="M564" t="e">
        <f>VLOOKUP(A564,[1]Feuil4!$A:$B,2,FALSE)</f>
        <v>#N/A</v>
      </c>
    </row>
    <row r="565" spans="1:13" x14ac:dyDescent="0.3">
      <c r="A565" s="39" t="s">
        <v>1559</v>
      </c>
      <c r="B565" s="32" t="s">
        <v>595</v>
      </c>
      <c r="C565" s="33">
        <v>300</v>
      </c>
      <c r="D565" s="34">
        <v>1.1371500000000001</v>
      </c>
      <c r="E565" s="35">
        <f t="shared" si="319"/>
        <v>341.14500000000004</v>
      </c>
      <c r="F565" s="35">
        <f t="shared" si="320"/>
        <v>392.31675000000001</v>
      </c>
      <c r="G565" s="36">
        <f t="shared" si="321"/>
        <v>1.7000392500000001</v>
      </c>
      <c r="H565" s="34">
        <f t="shared" si="322"/>
        <v>510.01177500000006</v>
      </c>
      <c r="I565" s="34">
        <v>2.0064000000000002</v>
      </c>
      <c r="J565" s="34">
        <f t="shared" si="323"/>
        <v>2.2070400000000006</v>
      </c>
      <c r="K565" s="37">
        <f t="shared" si="324"/>
        <v>0.22971978305785137</v>
      </c>
      <c r="L565" s="36">
        <f t="shared" si="329"/>
        <v>662.11200000000019</v>
      </c>
      <c r="M565" t="e">
        <f>VLOOKUP(A565,[1]Feuil4!$A:$B,2,FALSE)</f>
        <v>#N/A</v>
      </c>
    </row>
    <row r="566" spans="1:13" x14ac:dyDescent="0.3">
      <c r="A566" s="39" t="s">
        <v>1560</v>
      </c>
      <c r="B566" s="32" t="s">
        <v>596</v>
      </c>
      <c r="C566" s="33">
        <v>300</v>
      </c>
      <c r="D566" s="34">
        <v>1.8343499999999999</v>
      </c>
      <c r="E566" s="35">
        <f t="shared" si="319"/>
        <v>550.30499999999995</v>
      </c>
      <c r="F566" s="35">
        <f t="shared" si="320"/>
        <v>632.85074999999995</v>
      </c>
      <c r="G566" s="36">
        <f t="shared" si="321"/>
        <v>2.7423532499999994</v>
      </c>
      <c r="H566" s="34">
        <f t="shared" si="322"/>
        <v>822.70597499999985</v>
      </c>
      <c r="I566" s="34">
        <v>3.6608000000000005</v>
      </c>
      <c r="J566" s="34">
        <f t="shared" si="323"/>
        <v>4.0268800000000011</v>
      </c>
      <c r="K566" s="37">
        <f t="shared" si="324"/>
        <v>0.31898808755165325</v>
      </c>
      <c r="L566" s="36">
        <f t="shared" ref="L566:L567" si="330">J566*C566</f>
        <v>1208.0640000000003</v>
      </c>
      <c r="M566" t="e">
        <f>VLOOKUP(A566,[1]Feuil4!$A:$B,2,FALSE)</f>
        <v>#N/A</v>
      </c>
    </row>
    <row r="567" spans="1:13" x14ac:dyDescent="0.3">
      <c r="A567" s="39" t="s">
        <v>1561</v>
      </c>
      <c r="B567" s="32" t="s">
        <v>597</v>
      </c>
      <c r="C567" s="33">
        <v>300</v>
      </c>
      <c r="D567" s="34">
        <v>3.6507936507936498</v>
      </c>
      <c r="E567" s="35">
        <f t="shared" si="319"/>
        <v>1095.238095238095</v>
      </c>
      <c r="F567" s="35">
        <f t="shared" si="320"/>
        <v>1259.5238095238092</v>
      </c>
      <c r="G567" s="36">
        <f t="shared" si="321"/>
        <v>5.4579365079365063</v>
      </c>
      <c r="H567" s="34">
        <f t="shared" si="322"/>
        <v>1637.3809523809518</v>
      </c>
      <c r="I567" s="34">
        <v>8.4480000000000004</v>
      </c>
      <c r="J567" s="34">
        <f t="shared" si="323"/>
        <v>9.2928000000000015</v>
      </c>
      <c r="K567" s="37">
        <f t="shared" si="324"/>
        <v>0.41267039988630927</v>
      </c>
      <c r="L567" s="36">
        <f t="shared" si="330"/>
        <v>2787.8400000000006</v>
      </c>
      <c r="M567" t="e">
        <f>VLOOKUP(A567,[1]Feuil4!$A:$B,2,FALSE)</f>
        <v>#N/A</v>
      </c>
    </row>
    <row r="568" spans="1:13" x14ac:dyDescent="0.3">
      <c r="A568" s="39" t="s">
        <v>1562</v>
      </c>
      <c r="B568" s="18" t="s">
        <v>598</v>
      </c>
      <c r="C568" s="19">
        <v>300</v>
      </c>
      <c r="D568" s="20">
        <v>0.98412698412698396</v>
      </c>
      <c r="E568" s="21">
        <f t="shared" si="319"/>
        <v>295.23809523809518</v>
      </c>
      <c r="F568" s="21">
        <f t="shared" si="320"/>
        <v>339.52380952380946</v>
      </c>
      <c r="G568" s="28">
        <f t="shared" si="321"/>
        <v>1.4712698412698411</v>
      </c>
      <c r="H568" s="20">
        <f t="shared" si="322"/>
        <v>441.38095238095229</v>
      </c>
      <c r="I568" s="20"/>
      <c r="J568" s="20"/>
      <c r="K568" s="22"/>
      <c r="L568" s="27"/>
      <c r="M568" t="e">
        <f>VLOOKUP(A568,[1]Feuil4!$A:$B,2,FALSE)</f>
        <v>#N/A</v>
      </c>
    </row>
    <row r="569" spans="1:13" x14ac:dyDescent="0.3">
      <c r="A569" s="39" t="s">
        <v>1563</v>
      </c>
      <c r="B569" s="32" t="s">
        <v>599</v>
      </c>
      <c r="C569" s="33">
        <v>300</v>
      </c>
      <c r="D569" s="34">
        <v>0.97230000000000005</v>
      </c>
      <c r="E569" s="35">
        <f t="shared" si="319"/>
        <v>291.69</v>
      </c>
      <c r="F569" s="35">
        <f t="shared" si="320"/>
        <v>335.44349999999997</v>
      </c>
      <c r="G569" s="36">
        <f t="shared" si="321"/>
        <v>1.4535885</v>
      </c>
      <c r="H569" s="34">
        <f t="shared" si="322"/>
        <v>436.07655</v>
      </c>
      <c r="I569" s="34">
        <v>2.8688000000000007</v>
      </c>
      <c r="J569" s="34">
        <f t="shared" ref="J569:J579" si="331">I569*1.1</f>
        <v>3.1556800000000012</v>
      </c>
      <c r="K569" s="37">
        <f t="shared" ref="K569:K579" si="332">(J569-G569)/J569</f>
        <v>0.53937392257770134</v>
      </c>
      <c r="L569" s="36">
        <f t="shared" ref="L569:L571" si="333">J569*C569</f>
        <v>946.70400000000029</v>
      </c>
      <c r="M569" t="e">
        <f>VLOOKUP(A569,[1]Feuil4!$A:$B,2,FALSE)</f>
        <v>#N/A</v>
      </c>
    </row>
    <row r="570" spans="1:13" x14ac:dyDescent="0.3">
      <c r="A570" s="39" t="s">
        <v>1564</v>
      </c>
      <c r="B570" s="32" t="s">
        <v>600</v>
      </c>
      <c r="C570" s="33">
        <v>100</v>
      </c>
      <c r="D570" s="34">
        <v>1.00905</v>
      </c>
      <c r="E570" s="35">
        <f t="shared" si="319"/>
        <v>100.905</v>
      </c>
      <c r="F570" s="35">
        <f t="shared" si="320"/>
        <v>116.04074999999999</v>
      </c>
      <c r="G570" s="36">
        <f t="shared" si="321"/>
        <v>1.5085297499999999</v>
      </c>
      <c r="H570" s="34">
        <f t="shared" si="322"/>
        <v>150.85297499999999</v>
      </c>
      <c r="I570" s="34">
        <v>4.0128000000000004</v>
      </c>
      <c r="J570" s="34">
        <f t="shared" si="331"/>
        <v>4.4140800000000011</v>
      </c>
      <c r="K570" s="37">
        <f t="shared" si="332"/>
        <v>0.65824594252936064</v>
      </c>
      <c r="L570" s="36">
        <f t="shared" si="333"/>
        <v>441.40800000000013</v>
      </c>
      <c r="M570" t="e">
        <f>VLOOKUP(A570,[1]Feuil4!$A:$B,2,FALSE)</f>
        <v>#N/A</v>
      </c>
    </row>
    <row r="571" spans="1:13" x14ac:dyDescent="0.3">
      <c r="A571" s="39" t="s">
        <v>1565</v>
      </c>
      <c r="B571" s="32" t="s">
        <v>601</v>
      </c>
      <c r="C571" s="33">
        <v>100</v>
      </c>
      <c r="D571" s="34">
        <v>1.0307411228571399</v>
      </c>
      <c r="E571" s="35">
        <f t="shared" si="319"/>
        <v>103.07411228571399</v>
      </c>
      <c r="F571" s="35">
        <f t="shared" si="320"/>
        <v>118.53522912857109</v>
      </c>
      <c r="G571" s="36">
        <f t="shared" si="321"/>
        <v>1.5409579786714243</v>
      </c>
      <c r="H571" s="34">
        <f t="shared" si="322"/>
        <v>154.09579786714244</v>
      </c>
      <c r="I571" s="34">
        <v>2.1120000000000001</v>
      </c>
      <c r="J571" s="34">
        <f t="shared" si="331"/>
        <v>2.3232000000000004</v>
      </c>
      <c r="K571" s="37">
        <f t="shared" si="332"/>
        <v>0.33670885904294767</v>
      </c>
      <c r="L571" s="36">
        <f t="shared" si="333"/>
        <v>232.32000000000005</v>
      </c>
      <c r="M571" t="e">
        <f>VLOOKUP(A571,[1]Feuil4!$A:$B,2,FALSE)</f>
        <v>#N/A</v>
      </c>
    </row>
    <row r="572" spans="1:13" hidden="1" x14ac:dyDescent="0.3">
      <c r="A572" s="39" t="s">
        <v>1566</v>
      </c>
      <c r="B572" s="32" t="s">
        <v>602</v>
      </c>
      <c r="C572" s="33">
        <v>100</v>
      </c>
      <c r="D572" s="34">
        <v>1.2295499999999999</v>
      </c>
      <c r="E572" s="35">
        <f t="shared" si="319"/>
        <v>122.955</v>
      </c>
      <c r="F572" s="35">
        <f t="shared" si="320"/>
        <v>141.39824999999999</v>
      </c>
      <c r="G572" s="36">
        <f t="shared" si="321"/>
        <v>1.8381772499999998</v>
      </c>
      <c r="H572" s="34">
        <f t="shared" si="322"/>
        <v>183.81772499999997</v>
      </c>
      <c r="I572" s="34">
        <v>2.1120000000000001</v>
      </c>
      <c r="J572" s="34">
        <f t="shared" si="331"/>
        <v>2.3232000000000004</v>
      </c>
      <c r="K572" s="37">
        <f t="shared" si="332"/>
        <v>0.20877356663223162</v>
      </c>
      <c r="L572" s="36">
        <f>J572*C572</f>
        <v>232.32000000000005</v>
      </c>
      <c r="M572">
        <f>VLOOKUP(A572,[1]Feuil4!$A:$B,2,FALSE)</f>
        <v>40</v>
      </c>
    </row>
    <row r="573" spans="1:13" x14ac:dyDescent="0.3">
      <c r="A573" s="39" t="s">
        <v>1567</v>
      </c>
      <c r="B573" s="32" t="s">
        <v>603</v>
      </c>
      <c r="C573" s="33">
        <v>100</v>
      </c>
      <c r="D573" s="34">
        <v>1.8273082268571501</v>
      </c>
      <c r="E573" s="35">
        <f t="shared" si="319"/>
        <v>182.730822685715</v>
      </c>
      <c r="F573" s="35">
        <f t="shared" si="320"/>
        <v>210.14044608857222</v>
      </c>
      <c r="G573" s="36">
        <f t="shared" si="321"/>
        <v>2.7318257991514394</v>
      </c>
      <c r="H573" s="34">
        <f t="shared" si="322"/>
        <v>273.18257991514395</v>
      </c>
      <c r="I573" s="34">
        <v>3.52</v>
      </c>
      <c r="J573" s="34">
        <f t="shared" si="331"/>
        <v>3.8720000000000003</v>
      </c>
      <c r="K573" s="37">
        <f t="shared" si="332"/>
        <v>0.29446647749188037</v>
      </c>
      <c r="L573" s="36">
        <f t="shared" ref="L573:L577" si="334">J573*C573</f>
        <v>387.20000000000005</v>
      </c>
      <c r="M573" t="e">
        <f>VLOOKUP(A573,[1]Feuil4!$A:$B,2,FALSE)</f>
        <v>#N/A</v>
      </c>
    </row>
    <row r="574" spans="1:13" x14ac:dyDescent="0.3">
      <c r="A574" s="39" t="s">
        <v>1568</v>
      </c>
      <c r="B574" s="32" t="s">
        <v>604</v>
      </c>
      <c r="C574" s="33">
        <v>100</v>
      </c>
      <c r="D574" s="34">
        <v>3.3022499999999999</v>
      </c>
      <c r="E574" s="35">
        <f t="shared" si="319"/>
        <v>330.22499999999997</v>
      </c>
      <c r="F574" s="35">
        <f t="shared" si="320"/>
        <v>379.75874999999991</v>
      </c>
      <c r="G574" s="36">
        <f t="shared" si="321"/>
        <v>4.9368637499999997</v>
      </c>
      <c r="H574" s="34">
        <f t="shared" si="322"/>
        <v>493.68637499999994</v>
      </c>
      <c r="I574" s="34">
        <v>7.7440000000000007</v>
      </c>
      <c r="J574" s="34">
        <f t="shared" si="331"/>
        <v>8.5184000000000015</v>
      </c>
      <c r="K574" s="37">
        <f t="shared" si="332"/>
        <v>0.42044706165477097</v>
      </c>
      <c r="L574" s="36">
        <f t="shared" si="334"/>
        <v>851.84000000000015</v>
      </c>
      <c r="M574" t="e">
        <f>VLOOKUP(A574,[1]Feuil4!$A:$B,2,FALSE)</f>
        <v>#N/A</v>
      </c>
    </row>
    <row r="575" spans="1:13" x14ac:dyDescent="0.3">
      <c r="A575" s="39" t="s">
        <v>1569</v>
      </c>
      <c r="B575" s="32" t="s">
        <v>605</v>
      </c>
      <c r="C575" s="33">
        <v>50</v>
      </c>
      <c r="D575" s="34">
        <v>1.8301499999999999</v>
      </c>
      <c r="E575" s="35">
        <f t="shared" si="319"/>
        <v>91.507499999999993</v>
      </c>
      <c r="F575" s="35">
        <f t="shared" si="320"/>
        <v>105.23362499999999</v>
      </c>
      <c r="G575" s="36">
        <f t="shared" si="321"/>
        <v>2.7360742500000002</v>
      </c>
      <c r="H575" s="34">
        <f t="shared" si="322"/>
        <v>136.80371250000002</v>
      </c>
      <c r="I575" s="34">
        <v>7.04</v>
      </c>
      <c r="J575" s="34">
        <f t="shared" si="331"/>
        <v>7.7440000000000007</v>
      </c>
      <c r="K575" s="37">
        <f t="shared" si="332"/>
        <v>0.64668462680785121</v>
      </c>
      <c r="L575" s="36">
        <f t="shared" si="334"/>
        <v>387.20000000000005</v>
      </c>
      <c r="M575" t="e">
        <f>VLOOKUP(A575,[1]Feuil4!$A:$B,2,FALSE)</f>
        <v>#N/A</v>
      </c>
    </row>
    <row r="576" spans="1:13" x14ac:dyDescent="0.3">
      <c r="A576" s="39" t="s">
        <v>1570</v>
      </c>
      <c r="B576" s="32" t="s">
        <v>606</v>
      </c>
      <c r="C576" s="33">
        <v>50</v>
      </c>
      <c r="D576" s="34">
        <v>1.8301499999999999</v>
      </c>
      <c r="E576" s="35">
        <f t="shared" si="319"/>
        <v>91.507499999999993</v>
      </c>
      <c r="F576" s="35">
        <f t="shared" si="320"/>
        <v>105.23362499999999</v>
      </c>
      <c r="G576" s="36">
        <f t="shared" si="321"/>
        <v>2.7360742500000002</v>
      </c>
      <c r="H576" s="34">
        <f t="shared" si="322"/>
        <v>136.80371250000002</v>
      </c>
      <c r="I576" s="34">
        <v>3.6960000000000002</v>
      </c>
      <c r="J576" s="34">
        <f t="shared" si="331"/>
        <v>4.0656000000000008</v>
      </c>
      <c r="K576" s="37">
        <f t="shared" si="332"/>
        <v>0.3270183367768596</v>
      </c>
      <c r="L576" s="36">
        <f t="shared" si="334"/>
        <v>203.28000000000003</v>
      </c>
      <c r="M576" t="e">
        <f>VLOOKUP(A576,[1]Feuil4!$A:$B,2,FALSE)</f>
        <v>#N/A</v>
      </c>
    </row>
    <row r="577" spans="1:13" x14ac:dyDescent="0.3">
      <c r="A577" s="39" t="s">
        <v>1571</v>
      </c>
      <c r="B577" s="32" t="s">
        <v>607</v>
      </c>
      <c r="C577" s="33">
        <v>50</v>
      </c>
      <c r="D577" s="34">
        <v>1.8301499999999999</v>
      </c>
      <c r="E577" s="35">
        <f t="shared" si="319"/>
        <v>91.507499999999993</v>
      </c>
      <c r="F577" s="35">
        <f t="shared" si="320"/>
        <v>105.23362499999999</v>
      </c>
      <c r="G577" s="36">
        <f t="shared" si="321"/>
        <v>2.7360742500000002</v>
      </c>
      <c r="H577" s="34">
        <f t="shared" si="322"/>
        <v>136.80371250000002</v>
      </c>
      <c r="I577" s="34">
        <v>3.52</v>
      </c>
      <c r="J577" s="34">
        <f t="shared" si="331"/>
        <v>3.8720000000000003</v>
      </c>
      <c r="K577" s="37">
        <f t="shared" si="332"/>
        <v>0.29336925361570249</v>
      </c>
      <c r="L577" s="36">
        <f t="shared" si="334"/>
        <v>193.60000000000002</v>
      </c>
      <c r="M577" t="e">
        <f>VLOOKUP(A577,[1]Feuil4!$A:$B,2,FALSE)</f>
        <v>#N/A</v>
      </c>
    </row>
    <row r="578" spans="1:13" x14ac:dyDescent="0.3">
      <c r="A578" s="39" t="s">
        <v>1572</v>
      </c>
      <c r="B578" s="32" t="s">
        <v>608</v>
      </c>
      <c r="C578" s="33">
        <v>50</v>
      </c>
      <c r="D578" s="34">
        <v>3.3022499999999999</v>
      </c>
      <c r="E578" s="35">
        <f t="shared" si="319"/>
        <v>165.11249999999998</v>
      </c>
      <c r="F578" s="35">
        <f t="shared" si="320"/>
        <v>189.87937499999995</v>
      </c>
      <c r="G578" s="36">
        <f t="shared" si="321"/>
        <v>4.9368637499999997</v>
      </c>
      <c r="H578" s="34">
        <f t="shared" si="322"/>
        <v>246.84318749999997</v>
      </c>
      <c r="I578" s="34">
        <v>6.1952000000000007</v>
      </c>
      <c r="J578" s="34">
        <f t="shared" si="331"/>
        <v>6.8147200000000012</v>
      </c>
      <c r="K578" s="37">
        <f t="shared" si="332"/>
        <v>0.27555882706846374</v>
      </c>
      <c r="L578" s="36">
        <f>J578*C578</f>
        <v>340.73600000000005</v>
      </c>
      <c r="M578" t="e">
        <f>VLOOKUP(A578,[1]Feuil4!$A:$B,2,FALSE)</f>
        <v>#N/A</v>
      </c>
    </row>
    <row r="579" spans="1:13" x14ac:dyDescent="0.3">
      <c r="A579" s="39" t="s">
        <v>1573</v>
      </c>
      <c r="B579" s="32" t="s">
        <v>609</v>
      </c>
      <c r="C579" s="33">
        <v>50</v>
      </c>
      <c r="D579" s="34">
        <v>6.7872000000000003</v>
      </c>
      <c r="E579" s="35">
        <f t="shared" si="319"/>
        <v>339.36</v>
      </c>
      <c r="F579" s="35">
        <f t="shared" si="320"/>
        <v>390.26400000000001</v>
      </c>
      <c r="G579" s="36">
        <f t="shared" si="321"/>
        <v>10.146864000000001</v>
      </c>
      <c r="H579" s="34">
        <f t="shared" si="322"/>
        <v>507.34320000000002</v>
      </c>
      <c r="I579" s="34">
        <v>21.824000000000002</v>
      </c>
      <c r="J579" s="34">
        <f t="shared" si="331"/>
        <v>24.006400000000003</v>
      </c>
      <c r="K579" s="37">
        <f t="shared" si="332"/>
        <v>0.57732671287656623</v>
      </c>
      <c r="L579" s="36">
        <f>J579*C579</f>
        <v>1200.3200000000002</v>
      </c>
      <c r="M579" t="e">
        <f>VLOOKUP(A579,[1]Feuil4!$A:$B,2,FALSE)</f>
        <v>#N/A</v>
      </c>
    </row>
    <row r="580" spans="1:13" customFormat="1" hidden="1" x14ac:dyDescent="0.3">
      <c r="A580" s="39"/>
      <c r="B580" s="3" t="s">
        <v>35</v>
      </c>
      <c r="C580" s="5"/>
      <c r="D580" s="9"/>
      <c r="E580" s="6"/>
      <c r="F580" s="6"/>
      <c r="G580" s="9"/>
      <c r="H580" s="9"/>
      <c r="I580" s="9"/>
      <c r="J580" s="9"/>
      <c r="K580" s="10"/>
      <c r="L580" s="30"/>
    </row>
    <row r="581" spans="1:13" x14ac:dyDescent="0.3">
      <c r="A581" s="39" t="s">
        <v>1574</v>
      </c>
      <c r="B581" s="32" t="s">
        <v>610</v>
      </c>
      <c r="C581" s="33">
        <v>300</v>
      </c>
      <c r="D581" s="34">
        <v>0.33284999999999998</v>
      </c>
      <c r="E581" s="35">
        <f t="shared" ref="E581:E608" si="335">D581*C581</f>
        <v>99.85499999999999</v>
      </c>
      <c r="F581" s="35">
        <f t="shared" ref="F581:F608" si="336">E581*1.15</f>
        <v>114.83324999999998</v>
      </c>
      <c r="G581" s="36">
        <f t="shared" ref="G581:G608" si="337">(D581*1.15)*1.3</f>
        <v>0.49761074999999994</v>
      </c>
      <c r="H581" s="34">
        <f t="shared" ref="H581:H608" si="338">G581*C581</f>
        <v>149.28322499999999</v>
      </c>
      <c r="I581" s="34">
        <v>0.63360000000000005</v>
      </c>
      <c r="J581" s="34">
        <f t="shared" ref="J581:J608" si="339">I581*1.1</f>
        <v>0.69696000000000013</v>
      </c>
      <c r="K581" s="37">
        <f t="shared" ref="K581:K608" si="340">(J581-G581)/J581</f>
        <v>0.28602681646005534</v>
      </c>
      <c r="L581" s="36">
        <f t="shared" ref="L581:L582" si="341">J581*C581</f>
        <v>209.08800000000005</v>
      </c>
      <c r="M581" t="e">
        <f>VLOOKUP(A581,[1]Feuil4!$A:$B,2,FALSE)</f>
        <v>#N/A</v>
      </c>
    </row>
    <row r="582" spans="1:13" x14ac:dyDescent="0.3">
      <c r="A582" s="39" t="s">
        <v>1575</v>
      </c>
      <c r="B582" s="32" t="s">
        <v>611</v>
      </c>
      <c r="C582" s="33">
        <v>300</v>
      </c>
      <c r="D582" s="34">
        <v>0.41685</v>
      </c>
      <c r="E582" s="35">
        <f t="shared" si="335"/>
        <v>125.05499999999999</v>
      </c>
      <c r="F582" s="35">
        <f t="shared" si="336"/>
        <v>143.81324999999998</v>
      </c>
      <c r="G582" s="36">
        <f t="shared" si="337"/>
        <v>0.62319075000000002</v>
      </c>
      <c r="H582" s="34">
        <f t="shared" si="338"/>
        <v>186.95722499999999</v>
      </c>
      <c r="I582" s="34">
        <v>0.77440000000000009</v>
      </c>
      <c r="J582" s="34">
        <f t="shared" si="339"/>
        <v>0.85184000000000015</v>
      </c>
      <c r="K582" s="37">
        <f t="shared" si="340"/>
        <v>0.26841807146882057</v>
      </c>
      <c r="L582" s="36">
        <f t="shared" si="341"/>
        <v>255.55200000000005</v>
      </c>
      <c r="M582" t="e">
        <f>VLOOKUP(A582,[1]Feuil4!$A:$B,2,FALSE)</f>
        <v>#N/A</v>
      </c>
    </row>
    <row r="583" spans="1:13" x14ac:dyDescent="0.3">
      <c r="A583" s="39" t="s">
        <v>1576</v>
      </c>
      <c r="B583" s="32" t="s">
        <v>612</v>
      </c>
      <c r="C583" s="33">
        <v>300</v>
      </c>
      <c r="D583" s="34">
        <v>0.43364999999999998</v>
      </c>
      <c r="E583" s="35">
        <f t="shared" si="335"/>
        <v>130.095</v>
      </c>
      <c r="F583" s="35">
        <f t="shared" si="336"/>
        <v>149.60924999999997</v>
      </c>
      <c r="G583" s="36">
        <f t="shared" si="337"/>
        <v>0.64830674999999993</v>
      </c>
      <c r="H583" s="34">
        <f t="shared" si="338"/>
        <v>194.49202499999998</v>
      </c>
      <c r="I583" s="34">
        <v>1.7248000000000001</v>
      </c>
      <c r="J583" s="34">
        <f t="shared" si="339"/>
        <v>1.8972800000000003</v>
      </c>
      <c r="K583" s="37">
        <f t="shared" si="340"/>
        <v>0.65829674586776865</v>
      </c>
      <c r="L583" s="36">
        <f t="shared" ref="L583:L587" si="342">J583*C583</f>
        <v>569.18400000000008</v>
      </c>
      <c r="M583" t="e">
        <f>VLOOKUP(A583,[1]Feuil4!$A:$B,2,FALSE)</f>
        <v>#N/A</v>
      </c>
    </row>
    <row r="584" spans="1:13" x14ac:dyDescent="0.3">
      <c r="A584" s="39" t="s">
        <v>1577</v>
      </c>
      <c r="B584" s="32" t="s">
        <v>613</v>
      </c>
      <c r="C584" s="33">
        <v>300</v>
      </c>
      <c r="D584" s="34">
        <v>0.706666666666667</v>
      </c>
      <c r="E584" s="35">
        <f t="shared" si="335"/>
        <v>212.00000000000011</v>
      </c>
      <c r="F584" s="35">
        <f t="shared" si="336"/>
        <v>243.80000000000013</v>
      </c>
      <c r="G584" s="36">
        <f t="shared" si="337"/>
        <v>1.0564666666666671</v>
      </c>
      <c r="H584" s="34">
        <f t="shared" si="338"/>
        <v>316.94000000000011</v>
      </c>
      <c r="I584" s="34">
        <v>2.4640000000000004</v>
      </c>
      <c r="J584" s="34">
        <f t="shared" si="339"/>
        <v>2.7104000000000008</v>
      </c>
      <c r="K584" s="37">
        <f t="shared" si="340"/>
        <v>0.61021743408107043</v>
      </c>
      <c r="L584" s="36">
        <f t="shared" si="342"/>
        <v>813.12000000000023</v>
      </c>
      <c r="M584" t="e">
        <f>VLOOKUP(A584,[1]Feuil4!$A:$B,2,FALSE)</f>
        <v>#N/A</v>
      </c>
    </row>
    <row r="585" spans="1:13" x14ac:dyDescent="0.3">
      <c r="A585" s="39" t="s">
        <v>1578</v>
      </c>
      <c r="B585" s="32" t="s">
        <v>614</v>
      </c>
      <c r="C585" s="33">
        <v>300</v>
      </c>
      <c r="D585" s="34">
        <v>0.36645</v>
      </c>
      <c r="E585" s="35">
        <f t="shared" si="335"/>
        <v>109.935</v>
      </c>
      <c r="F585" s="35">
        <f t="shared" si="336"/>
        <v>126.42524999999999</v>
      </c>
      <c r="G585" s="36">
        <f t="shared" si="337"/>
        <v>0.54784274999999993</v>
      </c>
      <c r="H585" s="34">
        <f t="shared" si="338"/>
        <v>164.35282499999997</v>
      </c>
      <c r="I585" s="34">
        <v>1.5840000000000001</v>
      </c>
      <c r="J585" s="34">
        <f t="shared" si="339"/>
        <v>1.7424000000000002</v>
      </c>
      <c r="K585" s="37">
        <f t="shared" si="340"/>
        <v>0.68558152548209383</v>
      </c>
      <c r="L585" s="36">
        <f t="shared" si="342"/>
        <v>522.72</v>
      </c>
      <c r="M585" t="e">
        <f>VLOOKUP(A585,[1]Feuil4!$A:$B,2,FALSE)</f>
        <v>#N/A</v>
      </c>
    </row>
    <row r="586" spans="1:13" x14ac:dyDescent="0.3">
      <c r="A586" s="39" t="s">
        <v>1579</v>
      </c>
      <c r="B586" s="32" t="s">
        <v>615</v>
      </c>
      <c r="C586" s="33">
        <v>300</v>
      </c>
      <c r="D586" s="34">
        <v>0.36645</v>
      </c>
      <c r="E586" s="35">
        <f t="shared" si="335"/>
        <v>109.935</v>
      </c>
      <c r="F586" s="35">
        <f t="shared" si="336"/>
        <v>126.42524999999999</v>
      </c>
      <c r="G586" s="36">
        <f t="shared" si="337"/>
        <v>0.54784274999999993</v>
      </c>
      <c r="H586" s="34">
        <f t="shared" si="338"/>
        <v>164.35282499999997</v>
      </c>
      <c r="I586" s="34">
        <v>1.5840000000000001</v>
      </c>
      <c r="J586" s="34">
        <f t="shared" si="339"/>
        <v>1.7424000000000002</v>
      </c>
      <c r="K586" s="37">
        <f t="shared" si="340"/>
        <v>0.68558152548209383</v>
      </c>
      <c r="L586" s="36">
        <f t="shared" si="342"/>
        <v>522.72</v>
      </c>
      <c r="M586" t="e">
        <f>VLOOKUP(A586,[1]Feuil4!$A:$B,2,FALSE)</f>
        <v>#N/A</v>
      </c>
    </row>
    <row r="587" spans="1:13" x14ac:dyDescent="0.3">
      <c r="A587" s="39" t="s">
        <v>1580</v>
      </c>
      <c r="B587" s="32" t="s">
        <v>616</v>
      </c>
      <c r="C587" s="33">
        <v>300</v>
      </c>
      <c r="D587" s="34">
        <v>0.43746031746031799</v>
      </c>
      <c r="E587" s="35">
        <f t="shared" si="335"/>
        <v>131.23809523809541</v>
      </c>
      <c r="F587" s="35">
        <f t="shared" si="336"/>
        <v>150.92380952380972</v>
      </c>
      <c r="G587" s="36">
        <f t="shared" si="337"/>
        <v>0.65400317460317536</v>
      </c>
      <c r="H587" s="34">
        <f t="shared" si="338"/>
        <v>196.2009523809526</v>
      </c>
      <c r="I587" s="34">
        <v>1.2672000000000001</v>
      </c>
      <c r="J587" s="34">
        <f t="shared" si="339"/>
        <v>1.3939200000000003</v>
      </c>
      <c r="K587" s="37">
        <f t="shared" si="340"/>
        <v>0.53081728176425103</v>
      </c>
      <c r="L587" s="36">
        <f t="shared" si="342"/>
        <v>418.1760000000001</v>
      </c>
      <c r="M587" t="e">
        <f>VLOOKUP(A587,[1]Feuil4!$A:$B,2,FALSE)</f>
        <v>#N/A</v>
      </c>
    </row>
    <row r="588" spans="1:13" x14ac:dyDescent="0.3">
      <c r="A588" s="39" t="s">
        <v>1581</v>
      </c>
      <c r="B588" s="32" t="s">
        <v>617</v>
      </c>
      <c r="C588" s="33">
        <v>300</v>
      </c>
      <c r="D588" s="34">
        <v>0.41605378571428497</v>
      </c>
      <c r="E588" s="35">
        <f t="shared" si="335"/>
        <v>124.81613571428549</v>
      </c>
      <c r="F588" s="35">
        <f t="shared" si="336"/>
        <v>143.5385560714283</v>
      </c>
      <c r="G588" s="36">
        <f t="shared" si="337"/>
        <v>0.62200040964285597</v>
      </c>
      <c r="H588" s="34">
        <f t="shared" si="338"/>
        <v>186.6001228928568</v>
      </c>
      <c r="I588" s="34">
        <v>0.77440000000000009</v>
      </c>
      <c r="J588" s="34">
        <f t="shared" si="339"/>
        <v>0.85184000000000015</v>
      </c>
      <c r="K588" s="37">
        <f t="shared" si="340"/>
        <v>0.26981544698199678</v>
      </c>
      <c r="L588" s="36">
        <f>J588*C588</f>
        <v>255.55200000000005</v>
      </c>
      <c r="M588" t="e">
        <f>VLOOKUP(A588,[1]Feuil4!$A:$B,2,FALSE)</f>
        <v>#N/A</v>
      </c>
    </row>
    <row r="589" spans="1:13" x14ac:dyDescent="0.3">
      <c r="A589" s="39" t="s">
        <v>1582</v>
      </c>
      <c r="B589" s="32" t="s">
        <v>618</v>
      </c>
      <c r="C589" s="33">
        <v>300</v>
      </c>
      <c r="D589" s="34">
        <v>0.41685</v>
      </c>
      <c r="E589" s="35">
        <f t="shared" si="335"/>
        <v>125.05499999999999</v>
      </c>
      <c r="F589" s="35">
        <f t="shared" si="336"/>
        <v>143.81324999999998</v>
      </c>
      <c r="G589" s="36">
        <f t="shared" si="337"/>
        <v>0.62319075000000002</v>
      </c>
      <c r="H589" s="34">
        <f t="shared" si="338"/>
        <v>186.95722499999999</v>
      </c>
      <c r="I589" s="34">
        <v>0.88</v>
      </c>
      <c r="J589" s="34">
        <f t="shared" si="339"/>
        <v>0.96800000000000008</v>
      </c>
      <c r="K589" s="37">
        <f t="shared" si="340"/>
        <v>0.35620790289256204</v>
      </c>
      <c r="L589" s="36">
        <f t="shared" ref="L589:L591" si="343">J589*C589</f>
        <v>290.40000000000003</v>
      </c>
      <c r="M589" t="e">
        <f>VLOOKUP(A589,[1]Feuil4!$A:$B,2,FALSE)</f>
        <v>#N/A</v>
      </c>
    </row>
    <row r="590" spans="1:13" x14ac:dyDescent="0.3">
      <c r="A590" s="39" t="s">
        <v>1583</v>
      </c>
      <c r="B590" s="32" t="s">
        <v>619</v>
      </c>
      <c r="C590" s="33">
        <v>300</v>
      </c>
      <c r="D590" s="34">
        <v>0.63314999999999999</v>
      </c>
      <c r="E590" s="35">
        <f t="shared" si="335"/>
        <v>189.94499999999999</v>
      </c>
      <c r="F590" s="35">
        <f t="shared" si="336"/>
        <v>218.43674999999999</v>
      </c>
      <c r="G590" s="36">
        <f t="shared" si="337"/>
        <v>0.94655924999999985</v>
      </c>
      <c r="H590" s="34">
        <f t="shared" si="338"/>
        <v>283.96777499999996</v>
      </c>
      <c r="I590" s="34">
        <v>1.5840000000000001</v>
      </c>
      <c r="J590" s="34">
        <f t="shared" si="339"/>
        <v>1.7424000000000002</v>
      </c>
      <c r="K590" s="37">
        <f t="shared" si="340"/>
        <v>0.45674974173553734</v>
      </c>
      <c r="L590" s="36">
        <f t="shared" si="343"/>
        <v>522.72</v>
      </c>
      <c r="M590" t="e">
        <f>VLOOKUP(A590,[1]Feuil4!$A:$B,2,FALSE)</f>
        <v>#N/A</v>
      </c>
    </row>
    <row r="591" spans="1:13" x14ac:dyDescent="0.3">
      <c r="A591" s="39" t="s">
        <v>1584</v>
      </c>
      <c r="B591" s="32" t="s">
        <v>620</v>
      </c>
      <c r="C591" s="33">
        <v>300</v>
      </c>
      <c r="D591" s="34">
        <v>0.63314999999999999</v>
      </c>
      <c r="E591" s="35">
        <f t="shared" si="335"/>
        <v>189.94499999999999</v>
      </c>
      <c r="F591" s="35">
        <f t="shared" si="336"/>
        <v>218.43674999999999</v>
      </c>
      <c r="G591" s="36">
        <f t="shared" si="337"/>
        <v>0.94655924999999985</v>
      </c>
      <c r="H591" s="34">
        <f t="shared" si="338"/>
        <v>283.96777499999996</v>
      </c>
      <c r="I591" s="34">
        <v>1.5136000000000003</v>
      </c>
      <c r="J591" s="34">
        <f t="shared" si="339"/>
        <v>1.6649600000000004</v>
      </c>
      <c r="K591" s="37">
        <f t="shared" si="340"/>
        <v>0.43148228786277171</v>
      </c>
      <c r="L591" s="36">
        <f t="shared" si="343"/>
        <v>499.48800000000011</v>
      </c>
      <c r="M591" t="e">
        <f>VLOOKUP(A591,[1]Feuil4!$A:$B,2,FALSE)</f>
        <v>#N/A</v>
      </c>
    </row>
    <row r="592" spans="1:13" x14ac:dyDescent="0.3">
      <c r="A592" s="39" t="s">
        <v>1585</v>
      </c>
      <c r="B592" s="32" t="s">
        <v>621</v>
      </c>
      <c r="C592" s="33">
        <v>300</v>
      </c>
      <c r="D592" s="34">
        <v>0.66674999999999995</v>
      </c>
      <c r="E592" s="35">
        <f t="shared" si="335"/>
        <v>200.02499999999998</v>
      </c>
      <c r="F592" s="35">
        <f t="shared" si="336"/>
        <v>230.02874999999995</v>
      </c>
      <c r="G592" s="36">
        <f t="shared" si="337"/>
        <v>0.99679124999999991</v>
      </c>
      <c r="H592" s="34">
        <f t="shared" si="338"/>
        <v>299.037375</v>
      </c>
      <c r="I592" s="34">
        <v>1.1616</v>
      </c>
      <c r="J592" s="34">
        <f t="shared" si="339"/>
        <v>1.27776</v>
      </c>
      <c r="K592" s="37">
        <f t="shared" si="340"/>
        <v>0.21989164631855757</v>
      </c>
      <c r="L592" s="36">
        <f>J592*C592</f>
        <v>383.32799999999997</v>
      </c>
      <c r="M592" t="e">
        <f>VLOOKUP(A592,[1]Feuil4!$A:$B,2,FALSE)</f>
        <v>#N/A</v>
      </c>
    </row>
    <row r="593" spans="1:13" x14ac:dyDescent="0.3">
      <c r="A593" s="39" t="s">
        <v>1586</v>
      </c>
      <c r="B593" s="32" t="s">
        <v>622</v>
      </c>
      <c r="C593" s="33">
        <v>300</v>
      </c>
      <c r="D593" s="34">
        <v>0.70035000000000003</v>
      </c>
      <c r="E593" s="35">
        <f t="shared" si="335"/>
        <v>210.10500000000002</v>
      </c>
      <c r="F593" s="35">
        <f t="shared" si="336"/>
        <v>241.62075000000002</v>
      </c>
      <c r="G593" s="36">
        <f t="shared" si="337"/>
        <v>1.0470232500000001</v>
      </c>
      <c r="H593" s="34">
        <f t="shared" si="338"/>
        <v>314.10697500000003</v>
      </c>
      <c r="I593" s="34">
        <v>1.4432</v>
      </c>
      <c r="J593" s="34">
        <f t="shared" si="339"/>
        <v>1.5875200000000003</v>
      </c>
      <c r="K593" s="37">
        <f t="shared" si="340"/>
        <v>0.34046610436403957</v>
      </c>
      <c r="L593" s="36">
        <f t="shared" ref="L593:L608" si="344">J593*C593</f>
        <v>476.25600000000009</v>
      </c>
      <c r="M593" t="e">
        <f>VLOOKUP(A593,[1]Feuil4!$A:$B,2,FALSE)</f>
        <v>#N/A</v>
      </c>
    </row>
    <row r="594" spans="1:13" x14ac:dyDescent="0.3">
      <c r="A594" s="39" t="s">
        <v>1587</v>
      </c>
      <c r="B594" s="32" t="s">
        <v>623</v>
      </c>
      <c r="C594" s="33">
        <v>300</v>
      </c>
      <c r="D594" s="34">
        <v>1.01187936507936</v>
      </c>
      <c r="E594" s="35">
        <f t="shared" si="335"/>
        <v>303.563809523808</v>
      </c>
      <c r="F594" s="35">
        <f t="shared" si="336"/>
        <v>349.09838095237916</v>
      </c>
      <c r="G594" s="36">
        <f t="shared" si="337"/>
        <v>1.5127596507936434</v>
      </c>
      <c r="H594" s="34">
        <f t="shared" si="338"/>
        <v>453.82789523809299</v>
      </c>
      <c r="I594" s="34">
        <v>3.8720000000000003</v>
      </c>
      <c r="J594" s="34">
        <f t="shared" si="339"/>
        <v>4.2592000000000008</v>
      </c>
      <c r="K594" s="37">
        <f t="shared" si="340"/>
        <v>0.64482540129751054</v>
      </c>
      <c r="L594" s="36">
        <f t="shared" si="344"/>
        <v>1277.7600000000002</v>
      </c>
      <c r="M594" t="e">
        <f>VLOOKUP(A594,[1]Feuil4!$A:$B,2,FALSE)</f>
        <v>#N/A</v>
      </c>
    </row>
    <row r="595" spans="1:13" x14ac:dyDescent="0.3">
      <c r="A595" s="39" t="s">
        <v>1588</v>
      </c>
      <c r="B595" s="32" t="s">
        <v>624</v>
      </c>
      <c r="C595" s="33">
        <v>300</v>
      </c>
      <c r="D595" s="34">
        <v>0.8337</v>
      </c>
      <c r="E595" s="35">
        <f t="shared" si="335"/>
        <v>250.10999999999999</v>
      </c>
      <c r="F595" s="35">
        <f t="shared" si="336"/>
        <v>287.62649999999996</v>
      </c>
      <c r="G595" s="36">
        <f t="shared" si="337"/>
        <v>1.2463815</v>
      </c>
      <c r="H595" s="34">
        <f t="shared" si="338"/>
        <v>373.91444999999999</v>
      </c>
      <c r="I595" s="34">
        <v>2.2880000000000003</v>
      </c>
      <c r="J595" s="34">
        <f t="shared" si="339"/>
        <v>2.5168000000000004</v>
      </c>
      <c r="K595" s="37">
        <f t="shared" si="340"/>
        <v>0.50477530991735542</v>
      </c>
      <c r="L595" s="36">
        <f t="shared" si="344"/>
        <v>755.04000000000008</v>
      </c>
      <c r="M595" t="e">
        <f>VLOOKUP(A595,[1]Feuil4!$A:$B,2,FALSE)</f>
        <v>#N/A</v>
      </c>
    </row>
    <row r="596" spans="1:13" x14ac:dyDescent="0.3">
      <c r="A596" s="39" t="s">
        <v>1589</v>
      </c>
      <c r="B596" s="32" t="s">
        <v>625</v>
      </c>
      <c r="C596" s="33">
        <v>300</v>
      </c>
      <c r="D596" s="34">
        <v>0.8337</v>
      </c>
      <c r="E596" s="35">
        <f t="shared" si="335"/>
        <v>250.10999999999999</v>
      </c>
      <c r="F596" s="35">
        <f t="shared" si="336"/>
        <v>287.62649999999996</v>
      </c>
      <c r="G596" s="36">
        <f t="shared" si="337"/>
        <v>1.2463815</v>
      </c>
      <c r="H596" s="34">
        <f t="shared" si="338"/>
        <v>373.91444999999999</v>
      </c>
      <c r="I596" s="34">
        <v>2.4288000000000003</v>
      </c>
      <c r="J596" s="34">
        <f t="shared" si="339"/>
        <v>2.6716800000000007</v>
      </c>
      <c r="K596" s="37">
        <f t="shared" si="340"/>
        <v>0.53348398760330595</v>
      </c>
      <c r="L596" s="36">
        <f t="shared" si="344"/>
        <v>801.50400000000025</v>
      </c>
      <c r="M596" t="e">
        <f>VLOOKUP(A596,[1]Feuil4!$A:$B,2,FALSE)</f>
        <v>#N/A</v>
      </c>
    </row>
    <row r="597" spans="1:13" x14ac:dyDescent="0.3">
      <c r="A597" s="39" t="s">
        <v>1590</v>
      </c>
      <c r="B597" s="32" t="s">
        <v>626</v>
      </c>
      <c r="C597" s="33">
        <v>300</v>
      </c>
      <c r="D597" s="34">
        <v>1.0431746031746001</v>
      </c>
      <c r="E597" s="35">
        <f t="shared" si="335"/>
        <v>312.95238095238005</v>
      </c>
      <c r="F597" s="35">
        <f t="shared" si="336"/>
        <v>359.89523809523706</v>
      </c>
      <c r="G597" s="36">
        <f t="shared" si="337"/>
        <v>1.5595460317460272</v>
      </c>
      <c r="H597" s="34">
        <f t="shared" si="338"/>
        <v>467.86380952380819</v>
      </c>
      <c r="I597" s="34">
        <v>3.9776000000000007</v>
      </c>
      <c r="J597" s="34">
        <f t="shared" si="339"/>
        <v>4.3753600000000015</v>
      </c>
      <c r="K597" s="37">
        <f t="shared" si="340"/>
        <v>0.64356166538387083</v>
      </c>
      <c r="L597" s="36">
        <f t="shared" si="344"/>
        <v>1312.6080000000004</v>
      </c>
      <c r="M597" t="e">
        <f>VLOOKUP(A597,[1]Feuil4!$A:$B,2,FALSE)</f>
        <v>#N/A</v>
      </c>
    </row>
    <row r="598" spans="1:13" x14ac:dyDescent="0.3">
      <c r="A598" s="39" t="s">
        <v>1591</v>
      </c>
      <c r="B598" s="32" t="s">
        <v>627</v>
      </c>
      <c r="C598" s="33">
        <v>300</v>
      </c>
      <c r="D598" s="34">
        <v>1.6825396825396901</v>
      </c>
      <c r="E598" s="35">
        <f t="shared" si="335"/>
        <v>504.76190476190703</v>
      </c>
      <c r="F598" s="35">
        <f t="shared" si="336"/>
        <v>580.4761904761931</v>
      </c>
      <c r="G598" s="36">
        <f t="shared" si="337"/>
        <v>2.5153968253968366</v>
      </c>
      <c r="H598" s="34">
        <f t="shared" si="338"/>
        <v>754.619047619051</v>
      </c>
      <c r="I598" s="34">
        <v>5.9840000000000009</v>
      </c>
      <c r="J598" s="34">
        <f t="shared" si="339"/>
        <v>6.5824000000000016</v>
      </c>
      <c r="K598" s="37">
        <f t="shared" si="340"/>
        <v>0.61786022949124397</v>
      </c>
      <c r="L598" s="36">
        <f t="shared" si="344"/>
        <v>1974.7200000000005</v>
      </c>
      <c r="M598" t="e">
        <f>VLOOKUP(A598,[1]Feuil4!$A:$B,2,FALSE)</f>
        <v>#N/A</v>
      </c>
    </row>
    <row r="599" spans="1:13" x14ac:dyDescent="0.3">
      <c r="A599" s="39" t="s">
        <v>1592</v>
      </c>
      <c r="B599" s="32" t="s">
        <v>628</v>
      </c>
      <c r="C599" s="33">
        <v>300</v>
      </c>
      <c r="D599" s="34">
        <v>0.925396825396825</v>
      </c>
      <c r="E599" s="35">
        <f t="shared" si="335"/>
        <v>277.61904761904748</v>
      </c>
      <c r="F599" s="35">
        <f t="shared" si="336"/>
        <v>319.26190476190459</v>
      </c>
      <c r="G599" s="36">
        <f t="shared" si="337"/>
        <v>1.3834682539682535</v>
      </c>
      <c r="H599" s="34">
        <f t="shared" si="338"/>
        <v>415.04047619047606</v>
      </c>
      <c r="I599" s="34">
        <v>2.9568000000000008</v>
      </c>
      <c r="J599" s="34">
        <f t="shared" si="339"/>
        <v>3.2524800000000011</v>
      </c>
      <c r="K599" s="37">
        <f t="shared" si="340"/>
        <v>0.57464204115989859</v>
      </c>
      <c r="L599" s="36">
        <f t="shared" si="344"/>
        <v>975.74400000000037</v>
      </c>
      <c r="M599" t="e">
        <f>VLOOKUP(A599,[1]Feuil4!$A:$B,2,FALSE)</f>
        <v>#N/A</v>
      </c>
    </row>
    <row r="600" spans="1:13" x14ac:dyDescent="0.3">
      <c r="A600" s="39" t="s">
        <v>1593</v>
      </c>
      <c r="B600" s="32" t="s">
        <v>629</v>
      </c>
      <c r="C600" s="33">
        <v>300</v>
      </c>
      <c r="D600" s="34">
        <v>0.911234905714285</v>
      </c>
      <c r="E600" s="35">
        <f t="shared" si="335"/>
        <v>273.37047171428549</v>
      </c>
      <c r="F600" s="35">
        <f t="shared" si="336"/>
        <v>314.37604247142826</v>
      </c>
      <c r="G600" s="36">
        <f t="shared" si="337"/>
        <v>1.362296184042856</v>
      </c>
      <c r="H600" s="34">
        <f t="shared" si="338"/>
        <v>408.68885521285682</v>
      </c>
      <c r="I600" s="34">
        <v>2.2528000000000001</v>
      </c>
      <c r="J600" s="34">
        <f t="shared" si="339"/>
        <v>2.4780800000000003</v>
      </c>
      <c r="K600" s="37">
        <f t="shared" si="340"/>
        <v>0.45026141850026802</v>
      </c>
      <c r="L600" s="36">
        <f t="shared" si="344"/>
        <v>743.42400000000009</v>
      </c>
      <c r="M600" t="e">
        <f>VLOOKUP(A600,[1]Feuil4!$A:$B,2,FALSE)</f>
        <v>#N/A</v>
      </c>
    </row>
    <row r="601" spans="1:13" x14ac:dyDescent="0.3">
      <c r="A601" s="39" t="s">
        <v>1594</v>
      </c>
      <c r="B601" s="32" t="s">
        <v>630</v>
      </c>
      <c r="C601" s="33">
        <v>300</v>
      </c>
      <c r="D601" s="34">
        <v>1.35765</v>
      </c>
      <c r="E601" s="35">
        <f t="shared" si="335"/>
        <v>407.29500000000002</v>
      </c>
      <c r="F601" s="35">
        <f t="shared" si="336"/>
        <v>468.38925</v>
      </c>
      <c r="G601" s="36">
        <f t="shared" si="337"/>
        <v>2.0296867500000002</v>
      </c>
      <c r="H601" s="34">
        <f t="shared" si="338"/>
        <v>608.90602500000011</v>
      </c>
      <c r="I601" s="34">
        <v>5.8432000000000004</v>
      </c>
      <c r="J601" s="34">
        <f t="shared" si="339"/>
        <v>6.4275200000000012</v>
      </c>
      <c r="K601" s="37">
        <f t="shared" si="340"/>
        <v>0.68421930231255612</v>
      </c>
      <c r="L601" s="36">
        <f t="shared" si="344"/>
        <v>1928.2560000000003</v>
      </c>
      <c r="M601" t="e">
        <f>VLOOKUP(A601,[1]Feuil4!$A:$B,2,FALSE)</f>
        <v>#N/A</v>
      </c>
    </row>
    <row r="602" spans="1:13" x14ac:dyDescent="0.3">
      <c r="A602" s="39" t="s">
        <v>1595</v>
      </c>
      <c r="B602" s="32" t="s">
        <v>631</v>
      </c>
      <c r="C602" s="33">
        <v>300</v>
      </c>
      <c r="D602" s="34">
        <v>1.0835999999999999</v>
      </c>
      <c r="E602" s="35">
        <f t="shared" si="335"/>
        <v>325.08</v>
      </c>
      <c r="F602" s="35">
        <f t="shared" si="336"/>
        <v>373.84199999999993</v>
      </c>
      <c r="G602" s="36">
        <f t="shared" si="337"/>
        <v>1.6199819999999998</v>
      </c>
      <c r="H602" s="34">
        <f t="shared" si="338"/>
        <v>485.99459999999993</v>
      </c>
      <c r="I602" s="34">
        <v>4.3648000000000007</v>
      </c>
      <c r="J602" s="34">
        <f t="shared" si="339"/>
        <v>4.8012800000000011</v>
      </c>
      <c r="K602" s="37">
        <f t="shared" si="340"/>
        <v>0.66259372500666502</v>
      </c>
      <c r="L602" s="36">
        <f t="shared" si="344"/>
        <v>1440.3840000000002</v>
      </c>
      <c r="M602" t="e">
        <f>VLOOKUP(A602,[1]Feuil4!$A:$B,2,FALSE)</f>
        <v>#N/A</v>
      </c>
    </row>
    <row r="603" spans="1:13" x14ac:dyDescent="0.3">
      <c r="A603" s="39" t="s">
        <v>1596</v>
      </c>
      <c r="B603" s="32" t="s">
        <v>632</v>
      </c>
      <c r="C603" s="33">
        <v>100</v>
      </c>
      <c r="D603" s="34">
        <v>1.3671</v>
      </c>
      <c r="E603" s="35">
        <f t="shared" si="335"/>
        <v>136.71</v>
      </c>
      <c r="F603" s="35">
        <f t="shared" si="336"/>
        <v>157.2165</v>
      </c>
      <c r="G603" s="36">
        <f t="shared" si="337"/>
        <v>2.0438144999999999</v>
      </c>
      <c r="H603" s="34">
        <f t="shared" si="338"/>
        <v>204.38144999999997</v>
      </c>
      <c r="I603" s="34">
        <v>4.0831999999999997</v>
      </c>
      <c r="J603" s="34">
        <f t="shared" si="339"/>
        <v>4.4915200000000004</v>
      </c>
      <c r="K603" s="37">
        <f t="shared" si="340"/>
        <v>0.54496150523653475</v>
      </c>
      <c r="L603" s="36">
        <f t="shared" si="344"/>
        <v>449.15200000000004</v>
      </c>
      <c r="M603" t="e">
        <f>VLOOKUP(A603,[1]Feuil4!$A:$B,2,FALSE)</f>
        <v>#N/A</v>
      </c>
    </row>
    <row r="604" spans="1:13" x14ac:dyDescent="0.3">
      <c r="A604" s="39" t="s">
        <v>1597</v>
      </c>
      <c r="B604" s="32" t="s">
        <v>633</v>
      </c>
      <c r="C604" s="33">
        <v>100</v>
      </c>
      <c r="D604" s="34">
        <v>1.6558940671428499</v>
      </c>
      <c r="E604" s="35">
        <f t="shared" si="335"/>
        <v>165.58940671428499</v>
      </c>
      <c r="F604" s="35">
        <f t="shared" si="336"/>
        <v>190.42781772142772</v>
      </c>
      <c r="G604" s="36">
        <f t="shared" si="337"/>
        <v>2.4755616303785604</v>
      </c>
      <c r="H604" s="34">
        <f t="shared" si="338"/>
        <v>247.55616303785604</v>
      </c>
      <c r="I604" s="34">
        <v>3.52</v>
      </c>
      <c r="J604" s="34">
        <f t="shared" si="339"/>
        <v>3.8720000000000003</v>
      </c>
      <c r="K604" s="37">
        <f t="shared" si="340"/>
        <v>0.36065040537743798</v>
      </c>
      <c r="L604" s="36">
        <f t="shared" si="344"/>
        <v>387.20000000000005</v>
      </c>
      <c r="M604" t="e">
        <f>VLOOKUP(A604,[1]Feuil4!$A:$B,2,FALSE)</f>
        <v>#N/A</v>
      </c>
    </row>
    <row r="605" spans="1:13" x14ac:dyDescent="0.3">
      <c r="A605" s="39" t="s">
        <v>1598</v>
      </c>
      <c r="B605" s="32" t="s">
        <v>634</v>
      </c>
      <c r="C605" s="33">
        <v>100</v>
      </c>
      <c r="D605" s="34">
        <v>1.9446000000000001</v>
      </c>
      <c r="E605" s="35">
        <f t="shared" si="335"/>
        <v>194.46</v>
      </c>
      <c r="F605" s="35">
        <f t="shared" si="336"/>
        <v>223.62899999999999</v>
      </c>
      <c r="G605" s="36">
        <f t="shared" si="337"/>
        <v>2.9071769999999999</v>
      </c>
      <c r="H605" s="34">
        <f t="shared" si="338"/>
        <v>290.71769999999998</v>
      </c>
      <c r="I605" s="34">
        <v>10.208</v>
      </c>
      <c r="J605" s="34">
        <f t="shared" si="339"/>
        <v>11.228800000000001</v>
      </c>
      <c r="K605" s="37">
        <f t="shared" si="340"/>
        <v>0.74109637717298382</v>
      </c>
      <c r="L605" s="36">
        <f t="shared" si="344"/>
        <v>1122.8800000000001</v>
      </c>
      <c r="M605" t="e">
        <f>VLOOKUP(A605,[1]Feuil4!$A:$B,2,FALSE)</f>
        <v>#N/A</v>
      </c>
    </row>
    <row r="606" spans="1:13" x14ac:dyDescent="0.3">
      <c r="A606" s="39" t="s">
        <v>1599</v>
      </c>
      <c r="B606" s="32" t="s">
        <v>635</v>
      </c>
      <c r="C606" s="33">
        <v>50</v>
      </c>
      <c r="D606" s="34">
        <v>1.9446000000000001</v>
      </c>
      <c r="E606" s="35">
        <f t="shared" si="335"/>
        <v>97.23</v>
      </c>
      <c r="F606" s="35">
        <f t="shared" si="336"/>
        <v>111.8145</v>
      </c>
      <c r="G606" s="36">
        <f t="shared" si="337"/>
        <v>2.9071769999999999</v>
      </c>
      <c r="H606" s="34">
        <f t="shared" si="338"/>
        <v>145.35884999999999</v>
      </c>
      <c r="I606" s="34">
        <v>9.6096000000000021</v>
      </c>
      <c r="J606" s="34">
        <f t="shared" si="339"/>
        <v>10.570560000000004</v>
      </c>
      <c r="K606" s="37">
        <f t="shared" si="340"/>
        <v>0.72497417355371907</v>
      </c>
      <c r="L606" s="36">
        <f t="shared" si="344"/>
        <v>528.52800000000025</v>
      </c>
      <c r="M606" t="e">
        <f>VLOOKUP(A606,[1]Feuil4!$A:$B,2,FALSE)</f>
        <v>#N/A</v>
      </c>
    </row>
    <row r="607" spans="1:13" x14ac:dyDescent="0.3">
      <c r="A607" s="39" t="s">
        <v>1600</v>
      </c>
      <c r="B607" s="32" t="s">
        <v>636</v>
      </c>
      <c r="C607" s="33">
        <v>50</v>
      </c>
      <c r="D607" s="34">
        <v>2.0642999999999998</v>
      </c>
      <c r="E607" s="35">
        <f t="shared" si="335"/>
        <v>103.21499999999999</v>
      </c>
      <c r="F607" s="35">
        <f t="shared" si="336"/>
        <v>118.69724999999998</v>
      </c>
      <c r="G607" s="36">
        <f t="shared" si="337"/>
        <v>3.0861284999999996</v>
      </c>
      <c r="H607" s="34">
        <f t="shared" si="338"/>
        <v>154.30642499999999</v>
      </c>
      <c r="I607" s="34">
        <v>6.5823999999999998</v>
      </c>
      <c r="J607" s="34">
        <f t="shared" si="339"/>
        <v>7.24064</v>
      </c>
      <c r="K607" s="37">
        <f t="shared" si="340"/>
        <v>0.57377683464445128</v>
      </c>
      <c r="L607" s="36">
        <f t="shared" si="344"/>
        <v>362.03199999999998</v>
      </c>
      <c r="M607" t="e">
        <f>VLOOKUP(A607,[1]Feuil4!$A:$B,2,FALSE)</f>
        <v>#N/A</v>
      </c>
    </row>
    <row r="608" spans="1:13" x14ac:dyDescent="0.3">
      <c r="A608" s="39" t="s">
        <v>1601</v>
      </c>
      <c r="B608" s="32" t="s">
        <v>637</v>
      </c>
      <c r="C608" s="33">
        <v>50</v>
      </c>
      <c r="D608" s="34">
        <v>3.4920634920634899</v>
      </c>
      <c r="E608" s="35">
        <f t="shared" si="335"/>
        <v>174.60317460317449</v>
      </c>
      <c r="F608" s="35">
        <f t="shared" si="336"/>
        <v>200.79365079365064</v>
      </c>
      <c r="G608" s="36">
        <f t="shared" si="337"/>
        <v>5.2206349206349172</v>
      </c>
      <c r="H608" s="34">
        <f t="shared" si="338"/>
        <v>261.03174603174585</v>
      </c>
      <c r="I608" s="34">
        <v>13.024000000000001</v>
      </c>
      <c r="J608" s="34">
        <f t="shared" si="339"/>
        <v>14.326400000000001</v>
      </c>
      <c r="K608" s="37">
        <f t="shared" si="340"/>
        <v>0.63559338559338596</v>
      </c>
      <c r="L608" s="36">
        <f t="shared" si="344"/>
        <v>716.32</v>
      </c>
      <c r="M608" t="e">
        <f>VLOOKUP(A608,[1]Feuil4!$A:$B,2,FALSE)</f>
        <v>#N/A</v>
      </c>
    </row>
    <row r="609" spans="1:13" customFormat="1" hidden="1" x14ac:dyDescent="0.3">
      <c r="A609" s="39"/>
      <c r="B609" s="3" t="s">
        <v>36</v>
      </c>
      <c r="C609" s="5"/>
      <c r="D609" s="9"/>
      <c r="E609" s="6"/>
      <c r="F609" s="6"/>
      <c r="G609" s="9"/>
      <c r="H609" s="9"/>
      <c r="I609" s="9"/>
      <c r="J609" s="9"/>
      <c r="K609" s="10"/>
      <c r="L609" s="30"/>
    </row>
    <row r="610" spans="1:13" x14ac:dyDescent="0.3">
      <c r="A610" s="39" t="s">
        <v>1602</v>
      </c>
      <c r="B610" s="32" t="s">
        <v>638</v>
      </c>
      <c r="C610" s="33">
        <v>300</v>
      </c>
      <c r="D610" s="34">
        <v>0.24990000000000001</v>
      </c>
      <c r="E610" s="35">
        <f t="shared" ref="E610:E660" si="345">D610*C610</f>
        <v>74.97</v>
      </c>
      <c r="F610" s="35">
        <f t="shared" ref="F610:F660" si="346">E610*1.15</f>
        <v>86.215499999999992</v>
      </c>
      <c r="G610" s="36">
        <f t="shared" ref="G610:G660" si="347">(D610*1.15)*1.3</f>
        <v>0.3736005</v>
      </c>
      <c r="H610" s="34">
        <f t="shared" ref="H610:H660" si="348">G610*C610</f>
        <v>112.08015</v>
      </c>
      <c r="I610" s="34">
        <v>0.80959999999999999</v>
      </c>
      <c r="J610" s="34">
        <f t="shared" ref="J610:J632" si="349">I610*1.1</f>
        <v>0.89056000000000002</v>
      </c>
      <c r="K610" s="37">
        <f t="shared" ref="K610:K632" si="350">(J610-G610)/J610</f>
        <v>0.58048811983471071</v>
      </c>
      <c r="L610" s="36">
        <f t="shared" ref="L610:L611" si="351">J610*C610</f>
        <v>267.16800000000001</v>
      </c>
      <c r="M610" t="e">
        <f>VLOOKUP(A610,[1]Feuil4!$A:$B,2,FALSE)</f>
        <v>#N/A</v>
      </c>
    </row>
    <row r="611" spans="1:13" x14ac:dyDescent="0.3">
      <c r="A611" s="39" t="s">
        <v>1603</v>
      </c>
      <c r="B611" s="32" t="s">
        <v>639</v>
      </c>
      <c r="C611" s="33">
        <v>300</v>
      </c>
      <c r="D611" s="34">
        <v>0.23555555555555499</v>
      </c>
      <c r="E611" s="35">
        <f t="shared" si="345"/>
        <v>70.666666666666501</v>
      </c>
      <c r="F611" s="35">
        <f t="shared" si="346"/>
        <v>81.266666666666467</v>
      </c>
      <c r="G611" s="36">
        <f t="shared" si="347"/>
        <v>0.35215555555555472</v>
      </c>
      <c r="H611" s="34">
        <f t="shared" si="348"/>
        <v>105.64666666666642</v>
      </c>
      <c r="I611" s="34">
        <v>0.88</v>
      </c>
      <c r="J611" s="34">
        <f t="shared" si="349"/>
        <v>0.96800000000000008</v>
      </c>
      <c r="K611" s="37">
        <f t="shared" si="350"/>
        <v>0.63620293847566656</v>
      </c>
      <c r="L611" s="36">
        <f t="shared" si="351"/>
        <v>290.40000000000003</v>
      </c>
      <c r="M611" t="e">
        <f>VLOOKUP(A611,[1]Feuil4!$A:$B,2,FALSE)</f>
        <v>#N/A</v>
      </c>
    </row>
    <row r="612" spans="1:13" x14ac:dyDescent="0.3">
      <c r="A612" s="39" t="s">
        <v>1604</v>
      </c>
      <c r="B612" s="32" t="s">
        <v>640</v>
      </c>
      <c r="C612" s="33">
        <v>300</v>
      </c>
      <c r="D612" s="34">
        <v>0.23555555555555499</v>
      </c>
      <c r="E612" s="35">
        <f t="shared" si="345"/>
        <v>70.666666666666501</v>
      </c>
      <c r="F612" s="35">
        <f t="shared" si="346"/>
        <v>81.266666666666467</v>
      </c>
      <c r="G612" s="36">
        <f t="shared" si="347"/>
        <v>0.35215555555555472</v>
      </c>
      <c r="H612" s="34">
        <f t="shared" si="348"/>
        <v>105.64666666666642</v>
      </c>
      <c r="I612" s="34">
        <v>0.42240000000000005</v>
      </c>
      <c r="J612" s="34">
        <f t="shared" si="349"/>
        <v>0.46464000000000011</v>
      </c>
      <c r="K612" s="37">
        <f t="shared" si="350"/>
        <v>0.24208945515763894</v>
      </c>
      <c r="L612" s="36">
        <f>J612*C612</f>
        <v>139.39200000000002</v>
      </c>
      <c r="M612" t="e">
        <f>VLOOKUP(A612,[1]Feuil4!$A:$B,2,FALSE)</f>
        <v>#N/A</v>
      </c>
    </row>
    <row r="613" spans="1:13" x14ac:dyDescent="0.3">
      <c r="A613" s="39" t="s">
        <v>1605</v>
      </c>
      <c r="B613" s="32" t="s">
        <v>641</v>
      </c>
      <c r="C613" s="33">
        <v>300</v>
      </c>
      <c r="D613" s="34">
        <v>0.2205</v>
      </c>
      <c r="E613" s="35">
        <f t="shared" si="345"/>
        <v>66.150000000000006</v>
      </c>
      <c r="F613" s="35">
        <f t="shared" si="346"/>
        <v>76.072500000000005</v>
      </c>
      <c r="G613" s="36">
        <f t="shared" si="347"/>
        <v>0.32964749999999998</v>
      </c>
      <c r="H613" s="34">
        <f t="shared" si="348"/>
        <v>98.89425</v>
      </c>
      <c r="I613" s="34">
        <v>0.56320000000000003</v>
      </c>
      <c r="J613" s="34">
        <f t="shared" si="349"/>
        <v>0.61952000000000007</v>
      </c>
      <c r="K613" s="37">
        <f t="shared" si="350"/>
        <v>0.46789853434917367</v>
      </c>
      <c r="L613" s="36">
        <f>J613*C613</f>
        <v>185.85600000000002</v>
      </c>
      <c r="M613" t="e">
        <f>VLOOKUP(A613,[1]Feuil4!$A:$B,2,FALSE)</f>
        <v>#N/A</v>
      </c>
    </row>
    <row r="614" spans="1:13" hidden="1" x14ac:dyDescent="0.3">
      <c r="A614" s="40">
        <v>1643689</v>
      </c>
      <c r="B614" s="32" t="s">
        <v>642</v>
      </c>
      <c r="C614" s="33">
        <v>300</v>
      </c>
      <c r="D614" s="34">
        <v>0.261281777428572</v>
      </c>
      <c r="E614" s="35">
        <f t="shared" si="345"/>
        <v>78.384533228571598</v>
      </c>
      <c r="F614" s="35">
        <f t="shared" si="346"/>
        <v>90.142213212857328</v>
      </c>
      <c r="G614" s="36">
        <f t="shared" si="347"/>
        <v>0.39061625725571514</v>
      </c>
      <c r="H614" s="34">
        <f t="shared" si="348"/>
        <v>117.18487717671454</v>
      </c>
      <c r="I614" s="34">
        <v>0.49280000000000002</v>
      </c>
      <c r="J614" s="34">
        <f t="shared" si="349"/>
        <v>0.54208000000000001</v>
      </c>
      <c r="K614" s="37">
        <f t="shared" si="350"/>
        <v>0.27941215825023036</v>
      </c>
      <c r="L614" s="36">
        <f t="shared" ref="L614:L615" si="352">J614*C614</f>
        <v>162.624</v>
      </c>
      <c r="M614">
        <f>VLOOKUP(A614,[1]Feuil4!$A:$B,2,FALSE)</f>
        <v>136</v>
      </c>
    </row>
    <row r="615" spans="1:13" x14ac:dyDescent="0.3">
      <c r="A615" s="40">
        <v>1643691</v>
      </c>
      <c r="B615" s="18" t="s">
        <v>643</v>
      </c>
      <c r="C615" s="19">
        <v>300</v>
      </c>
      <c r="D615" s="20">
        <v>0.46764445514285702</v>
      </c>
      <c r="E615" s="21">
        <f t="shared" si="345"/>
        <v>140.29333654285711</v>
      </c>
      <c r="F615" s="21">
        <f t="shared" si="346"/>
        <v>161.33733702428566</v>
      </c>
      <c r="G615" s="28">
        <f t="shared" si="347"/>
        <v>0.69912846043857113</v>
      </c>
      <c r="H615" s="20">
        <f t="shared" si="348"/>
        <v>209.73853813157135</v>
      </c>
      <c r="I615" s="20">
        <v>0.71104000000000012</v>
      </c>
      <c r="J615" s="20">
        <f t="shared" si="349"/>
        <v>0.78214400000000017</v>
      </c>
      <c r="K615" s="22">
        <f t="shared" si="350"/>
        <v>0.1061384343054847</v>
      </c>
      <c r="L615" s="27">
        <f t="shared" si="352"/>
        <v>234.64320000000006</v>
      </c>
      <c r="M615" t="e">
        <f>VLOOKUP(A615,[1]Feuil4!$A:$B,2,FALSE)</f>
        <v>#N/A</v>
      </c>
    </row>
    <row r="616" spans="1:13" x14ac:dyDescent="0.3">
      <c r="A616" s="40">
        <v>1643693</v>
      </c>
      <c r="B616" s="32" t="s">
        <v>644</v>
      </c>
      <c r="C616" s="33">
        <v>300</v>
      </c>
      <c r="D616" s="34">
        <v>0.58888888888888902</v>
      </c>
      <c r="E616" s="35">
        <f t="shared" si="345"/>
        <v>176.66666666666671</v>
      </c>
      <c r="F616" s="35">
        <f t="shared" si="346"/>
        <v>203.16666666666671</v>
      </c>
      <c r="G616" s="36">
        <f t="shared" si="347"/>
        <v>0.880388888888889</v>
      </c>
      <c r="H616" s="34">
        <f t="shared" si="348"/>
        <v>264.11666666666667</v>
      </c>
      <c r="I616" s="34">
        <v>1.2504800000000003</v>
      </c>
      <c r="J616" s="34">
        <f t="shared" si="349"/>
        <v>1.3755280000000003</v>
      </c>
      <c r="K616" s="37">
        <f t="shared" si="350"/>
        <v>0.35996294594592854</v>
      </c>
      <c r="L616" s="36">
        <f t="shared" ref="L616:L620" si="353">J616*C616</f>
        <v>412.65840000000009</v>
      </c>
      <c r="M616" t="e">
        <f>VLOOKUP(A616,[1]Feuil4!$A:$B,2,FALSE)</f>
        <v>#N/A</v>
      </c>
    </row>
    <row r="617" spans="1:13" x14ac:dyDescent="0.3">
      <c r="A617" s="40">
        <v>1643695</v>
      </c>
      <c r="B617" s="32" t="s">
        <v>645</v>
      </c>
      <c r="C617" s="33">
        <v>300</v>
      </c>
      <c r="D617" s="34">
        <v>0.76190476190476197</v>
      </c>
      <c r="E617" s="35">
        <f t="shared" si="345"/>
        <v>228.57142857142858</v>
      </c>
      <c r="F617" s="35">
        <f t="shared" si="346"/>
        <v>262.85714285714283</v>
      </c>
      <c r="G617" s="36">
        <f t="shared" si="347"/>
        <v>1.1390476190476191</v>
      </c>
      <c r="H617" s="34">
        <f t="shared" si="348"/>
        <v>341.71428571428572</v>
      </c>
      <c r="I617" s="34">
        <v>2.9920000000000004</v>
      </c>
      <c r="J617" s="34">
        <f t="shared" si="349"/>
        <v>3.2912000000000008</v>
      </c>
      <c r="K617" s="37">
        <f t="shared" si="350"/>
        <v>0.65391115123735455</v>
      </c>
      <c r="L617" s="36">
        <f t="shared" si="353"/>
        <v>987.36000000000024</v>
      </c>
      <c r="M617" t="e">
        <f>VLOOKUP(A617,[1]Feuil4!$A:$B,2,FALSE)</f>
        <v>#N/A</v>
      </c>
    </row>
    <row r="618" spans="1:13" x14ac:dyDescent="0.3">
      <c r="A618" s="40">
        <v>1643717</v>
      </c>
      <c r="B618" s="32" t="s">
        <v>646</v>
      </c>
      <c r="C618" s="33">
        <v>300</v>
      </c>
      <c r="D618" s="34">
        <v>0.23835000000000001</v>
      </c>
      <c r="E618" s="35">
        <f t="shared" si="345"/>
        <v>71.504999999999995</v>
      </c>
      <c r="F618" s="35">
        <f t="shared" si="346"/>
        <v>82.230749999999986</v>
      </c>
      <c r="G618" s="36">
        <f t="shared" si="347"/>
        <v>0.35633324999999999</v>
      </c>
      <c r="H618" s="34">
        <f t="shared" si="348"/>
        <v>106.899975</v>
      </c>
      <c r="I618" s="34">
        <v>1.1264000000000001</v>
      </c>
      <c r="J618" s="34">
        <f t="shared" si="349"/>
        <v>1.2390400000000001</v>
      </c>
      <c r="K618" s="37">
        <f t="shared" si="350"/>
        <v>0.71241182689824378</v>
      </c>
      <c r="L618" s="36">
        <f t="shared" si="353"/>
        <v>371.71200000000005</v>
      </c>
      <c r="M618" t="e">
        <f>VLOOKUP(A618,[1]Feuil4!$A:$B,2,FALSE)</f>
        <v>#N/A</v>
      </c>
    </row>
    <row r="619" spans="1:13" x14ac:dyDescent="0.3">
      <c r="A619" s="40">
        <v>1643718</v>
      </c>
      <c r="B619" s="32" t="s">
        <v>647</v>
      </c>
      <c r="C619" s="33">
        <v>300</v>
      </c>
      <c r="D619" s="34">
        <v>0.23835000000000001</v>
      </c>
      <c r="E619" s="35">
        <f t="shared" si="345"/>
        <v>71.504999999999995</v>
      </c>
      <c r="F619" s="35">
        <f t="shared" si="346"/>
        <v>82.230749999999986</v>
      </c>
      <c r="G619" s="36">
        <f t="shared" si="347"/>
        <v>0.35633324999999999</v>
      </c>
      <c r="H619" s="34">
        <f t="shared" si="348"/>
        <v>106.899975</v>
      </c>
      <c r="I619" s="34">
        <v>0.91520000000000012</v>
      </c>
      <c r="J619" s="34">
        <f t="shared" si="349"/>
        <v>1.0067200000000003</v>
      </c>
      <c r="K619" s="37">
        <f t="shared" si="350"/>
        <v>0.64604532541322324</v>
      </c>
      <c r="L619" s="36">
        <f t="shared" si="353"/>
        <v>302.01600000000008</v>
      </c>
      <c r="M619" t="e">
        <f>VLOOKUP(A619,[1]Feuil4!$A:$B,2,FALSE)</f>
        <v>#N/A</v>
      </c>
    </row>
    <row r="620" spans="1:13" x14ac:dyDescent="0.3">
      <c r="A620" s="40">
        <v>1643719</v>
      </c>
      <c r="B620" s="32" t="s">
        <v>648</v>
      </c>
      <c r="C620" s="33">
        <v>300</v>
      </c>
      <c r="D620" s="34">
        <v>0.25619999999999998</v>
      </c>
      <c r="E620" s="35">
        <f t="shared" si="345"/>
        <v>76.86</v>
      </c>
      <c r="F620" s="35">
        <f t="shared" si="346"/>
        <v>88.388999999999996</v>
      </c>
      <c r="G620" s="36">
        <f t="shared" si="347"/>
        <v>0.38301899999999994</v>
      </c>
      <c r="H620" s="34">
        <f t="shared" si="348"/>
        <v>114.90569999999998</v>
      </c>
      <c r="I620" s="34">
        <v>0.88</v>
      </c>
      <c r="J620" s="34">
        <f t="shared" si="349"/>
        <v>0.96800000000000008</v>
      </c>
      <c r="K620" s="37">
        <f t="shared" si="350"/>
        <v>0.60431921487603324</v>
      </c>
      <c r="L620" s="36">
        <f t="shared" si="353"/>
        <v>290.40000000000003</v>
      </c>
      <c r="M620" t="e">
        <f>VLOOKUP(A620,[1]Feuil4!$A:$B,2,FALSE)</f>
        <v>#N/A</v>
      </c>
    </row>
    <row r="621" spans="1:13" x14ac:dyDescent="0.3">
      <c r="A621" s="40">
        <v>1643748</v>
      </c>
      <c r="B621" s="32" t="s">
        <v>649</v>
      </c>
      <c r="C621" s="33">
        <v>300</v>
      </c>
      <c r="D621" s="34">
        <v>0.261281777428572</v>
      </c>
      <c r="E621" s="35">
        <f t="shared" si="345"/>
        <v>78.384533228571598</v>
      </c>
      <c r="F621" s="35">
        <f t="shared" si="346"/>
        <v>90.142213212857328</v>
      </c>
      <c r="G621" s="36">
        <f t="shared" si="347"/>
        <v>0.39061625725571514</v>
      </c>
      <c r="H621" s="34">
        <f t="shared" si="348"/>
        <v>117.18487717671454</v>
      </c>
      <c r="I621" s="34">
        <v>0.49280000000000002</v>
      </c>
      <c r="J621" s="34">
        <f t="shared" si="349"/>
        <v>0.54208000000000001</v>
      </c>
      <c r="K621" s="37">
        <f t="shared" si="350"/>
        <v>0.27941215825023036</v>
      </c>
      <c r="L621" s="36">
        <f>J621*C621</f>
        <v>162.624</v>
      </c>
      <c r="M621" t="e">
        <f>VLOOKUP(A621,[1]Feuil4!$A:$B,2,FALSE)</f>
        <v>#N/A</v>
      </c>
    </row>
    <row r="622" spans="1:13" x14ac:dyDescent="0.3">
      <c r="A622" s="40">
        <v>1643749</v>
      </c>
      <c r="B622" s="32" t="s">
        <v>650</v>
      </c>
      <c r="C622" s="33">
        <v>300</v>
      </c>
      <c r="D622" s="34">
        <v>0.25619999999999998</v>
      </c>
      <c r="E622" s="35">
        <f t="shared" si="345"/>
        <v>76.86</v>
      </c>
      <c r="F622" s="35">
        <f t="shared" si="346"/>
        <v>88.388999999999996</v>
      </c>
      <c r="G622" s="36">
        <f t="shared" si="347"/>
        <v>0.38301899999999994</v>
      </c>
      <c r="H622" s="34">
        <f t="shared" si="348"/>
        <v>114.90569999999998</v>
      </c>
      <c r="I622" s="34">
        <v>0.73920000000000019</v>
      </c>
      <c r="J622" s="34">
        <f t="shared" si="349"/>
        <v>0.81312000000000029</v>
      </c>
      <c r="K622" s="37">
        <f t="shared" si="350"/>
        <v>0.528951446280992</v>
      </c>
      <c r="L622" s="36">
        <f>J622*C622</f>
        <v>243.93600000000009</v>
      </c>
      <c r="M622" t="e">
        <f>VLOOKUP(A622,[1]Feuil4!$A:$B,2,FALSE)</f>
        <v>#N/A</v>
      </c>
    </row>
    <row r="623" spans="1:13" hidden="1" x14ac:dyDescent="0.3">
      <c r="A623" s="40">
        <v>1643750</v>
      </c>
      <c r="B623" s="32" t="s">
        <v>651</v>
      </c>
      <c r="C623" s="33">
        <v>300</v>
      </c>
      <c r="D623" s="34">
        <v>0.261281777428572</v>
      </c>
      <c r="E623" s="35">
        <f t="shared" si="345"/>
        <v>78.384533228571598</v>
      </c>
      <c r="F623" s="35">
        <f t="shared" si="346"/>
        <v>90.142213212857328</v>
      </c>
      <c r="G623" s="36">
        <f t="shared" si="347"/>
        <v>0.39061625725571514</v>
      </c>
      <c r="H623" s="34">
        <f t="shared" si="348"/>
        <v>117.18487717671454</v>
      </c>
      <c r="I623" s="34">
        <v>0.47872000000000009</v>
      </c>
      <c r="J623" s="34">
        <f t="shared" si="349"/>
        <v>0.52659200000000017</v>
      </c>
      <c r="K623" s="37">
        <f t="shared" si="350"/>
        <v>0.25821839819876674</v>
      </c>
      <c r="L623" s="36">
        <f t="shared" ref="L623:L626" si="354">J623*C623</f>
        <v>157.97760000000005</v>
      </c>
      <c r="M623">
        <f>VLOOKUP(A623,[1]Feuil4!$A:$B,2,FALSE)</f>
        <v>240</v>
      </c>
    </row>
    <row r="624" spans="1:13" hidden="1" x14ac:dyDescent="0.3">
      <c r="A624" s="40">
        <v>1643752</v>
      </c>
      <c r="B624" s="18" t="s">
        <v>652</v>
      </c>
      <c r="C624" s="19">
        <v>300</v>
      </c>
      <c r="D624" s="20">
        <v>0.46764445514285702</v>
      </c>
      <c r="E624" s="21">
        <f t="shared" si="345"/>
        <v>140.29333654285711</v>
      </c>
      <c r="F624" s="21">
        <f t="shared" si="346"/>
        <v>161.33733702428566</v>
      </c>
      <c r="G624" s="28">
        <f t="shared" si="347"/>
        <v>0.69912846043857113</v>
      </c>
      <c r="H624" s="20">
        <f t="shared" si="348"/>
        <v>209.73853813157135</v>
      </c>
      <c r="I624" s="20">
        <v>0.71104000000000012</v>
      </c>
      <c r="J624" s="20">
        <f t="shared" si="349"/>
        <v>0.78214400000000017</v>
      </c>
      <c r="K624" s="22">
        <f t="shared" si="350"/>
        <v>0.1061384343054847</v>
      </c>
      <c r="L624" s="27">
        <f t="shared" si="354"/>
        <v>234.64320000000006</v>
      </c>
      <c r="M624">
        <f>VLOOKUP(A624,[1]Feuil4!$A:$B,2,FALSE)</f>
        <v>220</v>
      </c>
    </row>
    <row r="625" spans="1:13" x14ac:dyDescent="0.3">
      <c r="A625" s="40">
        <v>1643754</v>
      </c>
      <c r="B625" s="32" t="s">
        <v>653</v>
      </c>
      <c r="C625" s="33">
        <v>300</v>
      </c>
      <c r="D625" s="34">
        <v>0.57122222222222196</v>
      </c>
      <c r="E625" s="35">
        <f t="shared" si="345"/>
        <v>171.36666666666659</v>
      </c>
      <c r="F625" s="35">
        <f t="shared" si="346"/>
        <v>197.07166666666657</v>
      </c>
      <c r="G625" s="36">
        <f t="shared" si="347"/>
        <v>0.85397722222222172</v>
      </c>
      <c r="H625" s="34">
        <f t="shared" si="348"/>
        <v>256.19316666666651</v>
      </c>
      <c r="I625" s="34">
        <v>0.98560000000000003</v>
      </c>
      <c r="J625" s="34">
        <f t="shared" si="349"/>
        <v>1.08416</v>
      </c>
      <c r="K625" s="37">
        <f t="shared" si="350"/>
        <v>0.21231439803883032</v>
      </c>
      <c r="L625" s="36">
        <f t="shared" si="354"/>
        <v>325.24799999999999</v>
      </c>
      <c r="M625" t="e">
        <f>VLOOKUP(A625,[1]Feuil4!$A:$B,2,FALSE)</f>
        <v>#N/A</v>
      </c>
    </row>
    <row r="626" spans="1:13" x14ac:dyDescent="0.3">
      <c r="A626" s="40">
        <v>1643756</v>
      </c>
      <c r="B626" s="32" t="s">
        <v>654</v>
      </c>
      <c r="C626" s="33">
        <v>300</v>
      </c>
      <c r="D626" s="34">
        <v>0.94693841628571496</v>
      </c>
      <c r="E626" s="35">
        <f t="shared" si="345"/>
        <v>284.08152488571449</v>
      </c>
      <c r="F626" s="35">
        <f t="shared" si="346"/>
        <v>326.69375361857163</v>
      </c>
      <c r="G626" s="36">
        <f t="shared" si="347"/>
        <v>1.4156729323471438</v>
      </c>
      <c r="H626" s="34">
        <f t="shared" si="348"/>
        <v>424.70187970414315</v>
      </c>
      <c r="I626" s="34">
        <v>1.6192</v>
      </c>
      <c r="J626" s="34">
        <f t="shared" si="349"/>
        <v>1.78112</v>
      </c>
      <c r="K626" s="37">
        <f t="shared" si="350"/>
        <v>0.20517824046266184</v>
      </c>
      <c r="L626" s="36">
        <f t="shared" si="354"/>
        <v>534.33600000000001</v>
      </c>
      <c r="M626" t="e">
        <f>VLOOKUP(A626,[1]Feuil4!$A:$B,2,FALSE)</f>
        <v>#N/A</v>
      </c>
    </row>
    <row r="627" spans="1:13" x14ac:dyDescent="0.3">
      <c r="A627" s="40">
        <v>1643809</v>
      </c>
      <c r="B627" s="32" t="s">
        <v>655</v>
      </c>
      <c r="C627" s="33">
        <v>300</v>
      </c>
      <c r="D627" s="34">
        <v>0.4032</v>
      </c>
      <c r="E627" s="35">
        <f t="shared" si="345"/>
        <v>120.96000000000001</v>
      </c>
      <c r="F627" s="35">
        <f t="shared" si="346"/>
        <v>139.10399999999998</v>
      </c>
      <c r="G627" s="36">
        <f t="shared" si="347"/>
        <v>0.60278399999999999</v>
      </c>
      <c r="H627" s="34">
        <f t="shared" si="348"/>
        <v>180.83519999999999</v>
      </c>
      <c r="I627" s="34">
        <v>0.88</v>
      </c>
      <c r="J627" s="34">
        <f t="shared" si="349"/>
        <v>0.96800000000000008</v>
      </c>
      <c r="K627" s="37">
        <f t="shared" si="350"/>
        <v>0.37728925619834719</v>
      </c>
      <c r="L627" s="36">
        <f>J627*C627</f>
        <v>290.40000000000003</v>
      </c>
      <c r="M627" t="e">
        <f>VLOOKUP(A627,[1]Feuil4!$A:$B,2,FALSE)</f>
        <v>#N/A</v>
      </c>
    </row>
    <row r="628" spans="1:13" x14ac:dyDescent="0.3">
      <c r="A628" s="40">
        <v>1643811</v>
      </c>
      <c r="B628" s="18" t="s">
        <v>656</v>
      </c>
      <c r="C628" s="19">
        <v>300</v>
      </c>
      <c r="D628" s="20">
        <v>0.46764445514285702</v>
      </c>
      <c r="E628" s="21">
        <f t="shared" si="345"/>
        <v>140.29333654285711</v>
      </c>
      <c r="F628" s="21">
        <f t="shared" si="346"/>
        <v>161.33733702428566</v>
      </c>
      <c r="G628" s="28">
        <f t="shared" si="347"/>
        <v>0.69912846043857113</v>
      </c>
      <c r="H628" s="20">
        <f t="shared" si="348"/>
        <v>209.73853813157135</v>
      </c>
      <c r="I628" s="20">
        <v>0.72160000000000002</v>
      </c>
      <c r="J628" s="20">
        <f t="shared" si="349"/>
        <v>0.79376000000000013</v>
      </c>
      <c r="K628" s="22">
        <f t="shared" si="350"/>
        <v>0.1192193352668678</v>
      </c>
      <c r="L628" s="27">
        <f t="shared" ref="L628:L631" si="355">J628*C628</f>
        <v>238.12800000000004</v>
      </c>
      <c r="M628" t="e">
        <f>VLOOKUP(A628,[1]Feuil4!$A:$B,2,FALSE)</f>
        <v>#N/A</v>
      </c>
    </row>
    <row r="629" spans="1:13" hidden="1" x14ac:dyDescent="0.3">
      <c r="A629" s="40">
        <v>1643813</v>
      </c>
      <c r="B629" s="18" t="s">
        <v>657</v>
      </c>
      <c r="C629" s="19">
        <v>300</v>
      </c>
      <c r="D629" s="20">
        <v>0.46764445514285702</v>
      </c>
      <c r="E629" s="21">
        <f t="shared" si="345"/>
        <v>140.29333654285711</v>
      </c>
      <c r="F629" s="21">
        <f t="shared" si="346"/>
        <v>161.33733702428566</v>
      </c>
      <c r="G629" s="28">
        <f t="shared" si="347"/>
        <v>0.69912846043857113</v>
      </c>
      <c r="H629" s="20">
        <f t="shared" si="348"/>
        <v>209.73853813157135</v>
      </c>
      <c r="I629" s="20">
        <v>0.71104000000000012</v>
      </c>
      <c r="J629" s="20">
        <f t="shared" si="349"/>
        <v>0.78214400000000017</v>
      </c>
      <c r="K629" s="22">
        <f t="shared" si="350"/>
        <v>0.1061384343054847</v>
      </c>
      <c r="L629" s="27">
        <f t="shared" si="355"/>
        <v>234.64320000000006</v>
      </c>
      <c r="M629">
        <f>VLOOKUP(A629,[1]Feuil4!$A:$B,2,FALSE)</f>
        <v>620</v>
      </c>
    </row>
    <row r="630" spans="1:13" x14ac:dyDescent="0.3">
      <c r="A630" s="39" t="s">
        <v>1606</v>
      </c>
      <c r="B630" s="18" t="s">
        <v>658</v>
      </c>
      <c r="C630" s="19">
        <v>300</v>
      </c>
      <c r="D630" s="20">
        <v>0.59911745142857298</v>
      </c>
      <c r="E630" s="21">
        <f t="shared" si="345"/>
        <v>179.73523542857188</v>
      </c>
      <c r="F630" s="21">
        <f t="shared" si="346"/>
        <v>206.69552074285764</v>
      </c>
      <c r="G630" s="28">
        <f t="shared" si="347"/>
        <v>0.89568058988571653</v>
      </c>
      <c r="H630" s="20">
        <f t="shared" si="348"/>
        <v>268.70417696571496</v>
      </c>
      <c r="I630" s="20">
        <v>0.98560000000000003</v>
      </c>
      <c r="J630" s="20">
        <f t="shared" si="349"/>
        <v>1.08416</v>
      </c>
      <c r="K630" s="22">
        <f t="shared" si="350"/>
        <v>0.17384833429962687</v>
      </c>
      <c r="L630" s="27">
        <f t="shared" si="355"/>
        <v>325.24799999999999</v>
      </c>
      <c r="M630" t="e">
        <f>VLOOKUP(A630,[1]Feuil4!$A:$B,2,FALSE)</f>
        <v>#N/A</v>
      </c>
    </row>
    <row r="631" spans="1:13" x14ac:dyDescent="0.3">
      <c r="A631" s="39" t="s">
        <v>1607</v>
      </c>
      <c r="B631" s="18" t="s">
        <v>659</v>
      </c>
      <c r="C631" s="19">
        <v>300</v>
      </c>
      <c r="D631" s="20">
        <v>0.79383062314285702</v>
      </c>
      <c r="E631" s="21">
        <f t="shared" si="345"/>
        <v>238.14918694285711</v>
      </c>
      <c r="F631" s="21">
        <f t="shared" si="346"/>
        <v>273.87156498428567</v>
      </c>
      <c r="G631" s="28">
        <f t="shared" si="347"/>
        <v>1.1867767815985713</v>
      </c>
      <c r="H631" s="20">
        <f t="shared" si="348"/>
        <v>356.03303447957137</v>
      </c>
      <c r="I631" s="20">
        <v>1.3375999999999999</v>
      </c>
      <c r="J631" s="20">
        <f t="shared" si="349"/>
        <v>1.47136</v>
      </c>
      <c r="K631" s="22">
        <f t="shared" si="350"/>
        <v>0.19341508427674312</v>
      </c>
      <c r="L631" s="27">
        <f t="shared" si="355"/>
        <v>441.40800000000002</v>
      </c>
      <c r="M631" t="e">
        <f>VLOOKUP(A631,[1]Feuil4!$A:$B,2,FALSE)</f>
        <v>#N/A</v>
      </c>
    </row>
    <row r="632" spans="1:13" x14ac:dyDescent="0.3">
      <c r="A632" s="39" t="s">
        <v>1608</v>
      </c>
      <c r="B632" s="32" t="s">
        <v>660</v>
      </c>
      <c r="C632" s="33">
        <v>300</v>
      </c>
      <c r="D632" s="34">
        <v>1.0431746031746001</v>
      </c>
      <c r="E632" s="35">
        <f t="shared" si="345"/>
        <v>312.95238095238005</v>
      </c>
      <c r="F632" s="35">
        <f t="shared" si="346"/>
        <v>359.89523809523706</v>
      </c>
      <c r="G632" s="36">
        <f t="shared" si="347"/>
        <v>1.5595460317460272</v>
      </c>
      <c r="H632" s="34">
        <f t="shared" si="348"/>
        <v>467.86380952380819</v>
      </c>
      <c r="I632" s="34">
        <v>2.4640000000000004</v>
      </c>
      <c r="J632" s="34">
        <f t="shared" si="349"/>
        <v>2.7104000000000008</v>
      </c>
      <c r="K632" s="37">
        <f t="shared" si="350"/>
        <v>0.42460668840539156</v>
      </c>
      <c r="L632" s="36">
        <f>J632*C632</f>
        <v>813.12000000000023</v>
      </c>
      <c r="M632" t="e">
        <f>VLOOKUP(A632,[1]Feuil4!$A:$B,2,FALSE)</f>
        <v>#N/A</v>
      </c>
    </row>
    <row r="633" spans="1:13" x14ac:dyDescent="0.3">
      <c r="A633" s="39" t="s">
        <v>1609</v>
      </c>
      <c r="B633" s="18" t="s">
        <v>661</v>
      </c>
      <c r="C633" s="19">
        <v>300</v>
      </c>
      <c r="D633" s="20">
        <v>2.0634920634920602</v>
      </c>
      <c r="E633" s="21">
        <f t="shared" si="345"/>
        <v>619.04761904761801</v>
      </c>
      <c r="F633" s="21">
        <f t="shared" si="346"/>
        <v>711.90476190476068</v>
      </c>
      <c r="G633" s="28">
        <f t="shared" si="347"/>
        <v>3.0849206349206297</v>
      </c>
      <c r="H633" s="20">
        <f t="shared" si="348"/>
        <v>925.47619047618889</v>
      </c>
      <c r="I633" s="20"/>
      <c r="J633" s="20"/>
      <c r="K633" s="22"/>
      <c r="L633" s="27"/>
      <c r="M633" t="e">
        <f>VLOOKUP(A633,[1]Feuil4!$A:$B,2,FALSE)</f>
        <v>#N/A</v>
      </c>
    </row>
    <row r="634" spans="1:13" x14ac:dyDescent="0.3">
      <c r="A634" s="39" t="s">
        <v>1610</v>
      </c>
      <c r="B634" s="32" t="s">
        <v>662</v>
      </c>
      <c r="C634" s="33">
        <v>300</v>
      </c>
      <c r="D634" s="34">
        <v>0.57142857142857195</v>
      </c>
      <c r="E634" s="35">
        <f t="shared" si="345"/>
        <v>171.42857142857159</v>
      </c>
      <c r="F634" s="35">
        <f t="shared" si="346"/>
        <v>197.14285714285731</v>
      </c>
      <c r="G634" s="36">
        <f t="shared" si="347"/>
        <v>0.85428571428571498</v>
      </c>
      <c r="H634" s="34">
        <f t="shared" si="348"/>
        <v>256.2857142857145</v>
      </c>
      <c r="I634" s="34">
        <v>5.28</v>
      </c>
      <c r="J634" s="34">
        <f t="shared" ref="J634:J660" si="356">I634*1.1</f>
        <v>5.8080000000000007</v>
      </c>
      <c r="K634" s="37">
        <f t="shared" ref="K634:K660" si="357">(J634-G634)/J634</f>
        <v>0.85291223927587556</v>
      </c>
      <c r="L634" s="36">
        <f t="shared" ref="L634:L638" si="358">J634*C634</f>
        <v>1742.4000000000003</v>
      </c>
      <c r="M634" t="e">
        <f>VLOOKUP(A634,[1]Feuil4!$A:$B,2,FALSE)</f>
        <v>#N/A</v>
      </c>
    </row>
    <row r="635" spans="1:13" x14ac:dyDescent="0.3">
      <c r="A635" s="39" t="s">
        <v>1611</v>
      </c>
      <c r="B635" s="32" t="s">
        <v>663</v>
      </c>
      <c r="C635" s="33">
        <v>300</v>
      </c>
      <c r="D635" s="34">
        <v>0.58379999999999999</v>
      </c>
      <c r="E635" s="35">
        <f t="shared" si="345"/>
        <v>175.14</v>
      </c>
      <c r="F635" s="35">
        <f t="shared" si="346"/>
        <v>201.41099999999997</v>
      </c>
      <c r="G635" s="36">
        <f t="shared" si="347"/>
        <v>0.87278099999999992</v>
      </c>
      <c r="H635" s="34">
        <f t="shared" si="348"/>
        <v>261.83429999999998</v>
      </c>
      <c r="I635" s="34">
        <v>1.6544000000000003</v>
      </c>
      <c r="J635" s="34">
        <f t="shared" si="356"/>
        <v>1.8198400000000006</v>
      </c>
      <c r="K635" s="37">
        <f t="shared" si="357"/>
        <v>0.5204078380516971</v>
      </c>
      <c r="L635" s="36">
        <f t="shared" si="358"/>
        <v>545.95200000000023</v>
      </c>
      <c r="M635" t="e">
        <f>VLOOKUP(A635,[1]Feuil4!$A:$B,2,FALSE)</f>
        <v>#N/A</v>
      </c>
    </row>
    <row r="636" spans="1:13" x14ac:dyDescent="0.3">
      <c r="A636" s="39" t="s">
        <v>1612</v>
      </c>
      <c r="B636" s="18" t="s">
        <v>664</v>
      </c>
      <c r="C636" s="19">
        <v>300</v>
      </c>
      <c r="D636" s="20">
        <v>0.58591242571428503</v>
      </c>
      <c r="E636" s="21">
        <f t="shared" si="345"/>
        <v>175.77372771428551</v>
      </c>
      <c r="F636" s="21">
        <f t="shared" si="346"/>
        <v>202.13978687142833</v>
      </c>
      <c r="G636" s="28">
        <f t="shared" si="347"/>
        <v>0.87593907644285607</v>
      </c>
      <c r="H636" s="20">
        <f t="shared" si="348"/>
        <v>262.78172293285684</v>
      </c>
      <c r="I636" s="20">
        <v>0.95040000000000024</v>
      </c>
      <c r="J636" s="20">
        <f t="shared" si="356"/>
        <v>1.0454400000000004</v>
      </c>
      <c r="K636" s="22">
        <f t="shared" si="357"/>
        <v>0.16213357395655822</v>
      </c>
      <c r="L636" s="27">
        <f t="shared" si="358"/>
        <v>313.63200000000012</v>
      </c>
      <c r="M636" t="e">
        <f>VLOOKUP(A636,[1]Feuil4!$A:$B,2,FALSE)</f>
        <v>#N/A</v>
      </c>
    </row>
    <row r="637" spans="1:13" x14ac:dyDescent="0.3">
      <c r="A637" s="39" t="s">
        <v>1613</v>
      </c>
      <c r="B637" s="32" t="s">
        <v>665</v>
      </c>
      <c r="C637" s="33">
        <v>300</v>
      </c>
      <c r="D637" s="34">
        <v>0.58754285714285803</v>
      </c>
      <c r="E637" s="35">
        <f t="shared" si="345"/>
        <v>176.2628571428574</v>
      </c>
      <c r="F637" s="35">
        <f t="shared" si="346"/>
        <v>202.70228571428601</v>
      </c>
      <c r="G637" s="36">
        <f t="shared" si="347"/>
        <v>0.87837657142857273</v>
      </c>
      <c r="H637" s="34">
        <f t="shared" si="348"/>
        <v>263.5129714285718</v>
      </c>
      <c r="I637" s="34">
        <v>1.056</v>
      </c>
      <c r="J637" s="34">
        <f t="shared" si="356"/>
        <v>1.1616000000000002</v>
      </c>
      <c r="K637" s="37">
        <f t="shared" si="357"/>
        <v>0.24382182211727566</v>
      </c>
      <c r="L637" s="36">
        <f t="shared" si="358"/>
        <v>348.48000000000008</v>
      </c>
      <c r="M637" t="e">
        <f>VLOOKUP(A637,[1]Feuil4!$A:$B,2,FALSE)</f>
        <v>#N/A</v>
      </c>
    </row>
    <row r="638" spans="1:13" x14ac:dyDescent="0.3">
      <c r="A638" s="39" t="s">
        <v>1614</v>
      </c>
      <c r="B638" s="32" t="s">
        <v>666</v>
      </c>
      <c r="C638" s="33">
        <v>300</v>
      </c>
      <c r="D638" s="34">
        <v>0.74970000000000003</v>
      </c>
      <c r="E638" s="35">
        <f t="shared" si="345"/>
        <v>224.91</v>
      </c>
      <c r="F638" s="35">
        <f t="shared" si="346"/>
        <v>258.6465</v>
      </c>
      <c r="G638" s="36">
        <f t="shared" si="347"/>
        <v>1.1208015</v>
      </c>
      <c r="H638" s="34">
        <f t="shared" si="348"/>
        <v>336.24045000000001</v>
      </c>
      <c r="I638" s="34">
        <v>1.4080000000000001</v>
      </c>
      <c r="J638" s="34">
        <f t="shared" si="356"/>
        <v>1.5488000000000002</v>
      </c>
      <c r="K638" s="37">
        <f t="shared" si="357"/>
        <v>0.27634200671487613</v>
      </c>
      <c r="L638" s="36">
        <f t="shared" si="358"/>
        <v>464.64000000000004</v>
      </c>
      <c r="M638" t="e">
        <f>VLOOKUP(A638,[1]Feuil4!$A:$B,2,FALSE)</f>
        <v>#N/A</v>
      </c>
    </row>
    <row r="639" spans="1:13" x14ac:dyDescent="0.3">
      <c r="A639" s="39" t="s">
        <v>1615</v>
      </c>
      <c r="B639" s="32" t="s">
        <v>667</v>
      </c>
      <c r="C639" s="33">
        <v>300</v>
      </c>
      <c r="D639" s="34">
        <v>1.0835999999999999</v>
      </c>
      <c r="E639" s="35">
        <f t="shared" si="345"/>
        <v>325.08</v>
      </c>
      <c r="F639" s="35">
        <f t="shared" si="346"/>
        <v>373.84199999999993</v>
      </c>
      <c r="G639" s="36">
        <f t="shared" si="347"/>
        <v>1.6199819999999998</v>
      </c>
      <c r="H639" s="34">
        <f t="shared" si="348"/>
        <v>485.99459999999993</v>
      </c>
      <c r="I639" s="34">
        <v>2.9920000000000004</v>
      </c>
      <c r="J639" s="34">
        <f t="shared" si="356"/>
        <v>3.2912000000000008</v>
      </c>
      <c r="K639" s="37">
        <f t="shared" si="357"/>
        <v>0.50778378706854665</v>
      </c>
      <c r="L639" s="36">
        <f t="shared" ref="L639:L640" si="359">J639*C639</f>
        <v>987.36000000000024</v>
      </c>
      <c r="M639" t="e">
        <f>VLOOKUP(A639,[1]Feuil4!$A:$B,2,FALSE)</f>
        <v>#N/A</v>
      </c>
    </row>
    <row r="640" spans="1:13" x14ac:dyDescent="0.3">
      <c r="A640" s="39" t="s">
        <v>1616</v>
      </c>
      <c r="B640" s="32" t="s">
        <v>668</v>
      </c>
      <c r="C640" s="33">
        <v>300</v>
      </c>
      <c r="D640" s="34">
        <v>0.74970000000000003</v>
      </c>
      <c r="E640" s="35">
        <f t="shared" si="345"/>
        <v>224.91</v>
      </c>
      <c r="F640" s="35">
        <f t="shared" si="346"/>
        <v>258.6465</v>
      </c>
      <c r="G640" s="36">
        <f t="shared" si="347"/>
        <v>1.1208015</v>
      </c>
      <c r="H640" s="34">
        <f t="shared" si="348"/>
        <v>336.24045000000001</v>
      </c>
      <c r="I640" s="34">
        <v>2.1824000000000003</v>
      </c>
      <c r="J640" s="34">
        <f t="shared" si="356"/>
        <v>2.4006400000000006</v>
      </c>
      <c r="K640" s="37">
        <f t="shared" si="357"/>
        <v>0.53312387529992011</v>
      </c>
      <c r="L640" s="36">
        <f t="shared" si="359"/>
        <v>720.19200000000012</v>
      </c>
      <c r="M640" t="e">
        <f>VLOOKUP(A640,[1]Feuil4!$A:$B,2,FALSE)</f>
        <v>#N/A</v>
      </c>
    </row>
    <row r="641" spans="1:13" x14ac:dyDescent="0.3">
      <c r="A641" s="39" t="s">
        <v>1617</v>
      </c>
      <c r="B641" s="32" t="s">
        <v>669</v>
      </c>
      <c r="C641" s="33">
        <v>300</v>
      </c>
      <c r="D641" s="34">
        <v>0.76706984126984201</v>
      </c>
      <c r="E641" s="35">
        <f t="shared" si="345"/>
        <v>230.12095238095262</v>
      </c>
      <c r="F641" s="35">
        <f t="shared" si="346"/>
        <v>264.63909523809548</v>
      </c>
      <c r="G641" s="36">
        <f t="shared" si="347"/>
        <v>1.1467694126984138</v>
      </c>
      <c r="H641" s="34">
        <f t="shared" si="348"/>
        <v>344.03082380952412</v>
      </c>
      <c r="I641" s="34">
        <v>1.4432</v>
      </c>
      <c r="J641" s="34">
        <f t="shared" si="356"/>
        <v>1.5875200000000003</v>
      </c>
      <c r="K641" s="37">
        <f t="shared" si="357"/>
        <v>0.27763466746975557</v>
      </c>
      <c r="L641" s="36">
        <f>J641*C641</f>
        <v>476.25600000000009</v>
      </c>
      <c r="M641" t="e">
        <f>VLOOKUP(A641,[1]Feuil4!$A:$B,2,FALSE)</f>
        <v>#N/A</v>
      </c>
    </row>
    <row r="642" spans="1:13" x14ac:dyDescent="0.3">
      <c r="A642" s="39" t="s">
        <v>1618</v>
      </c>
      <c r="B642" s="32" t="s">
        <v>670</v>
      </c>
      <c r="C642" s="33">
        <v>300</v>
      </c>
      <c r="D642" s="34">
        <v>0.74970000000000003</v>
      </c>
      <c r="E642" s="35">
        <f t="shared" si="345"/>
        <v>224.91</v>
      </c>
      <c r="F642" s="35">
        <f t="shared" si="346"/>
        <v>258.6465</v>
      </c>
      <c r="G642" s="36">
        <f t="shared" si="347"/>
        <v>1.1208015</v>
      </c>
      <c r="H642" s="34">
        <f t="shared" si="348"/>
        <v>336.24045000000001</v>
      </c>
      <c r="I642" s="34">
        <v>1.4784000000000004</v>
      </c>
      <c r="J642" s="34">
        <f t="shared" si="356"/>
        <v>1.6262400000000006</v>
      </c>
      <c r="K642" s="37">
        <f t="shared" si="357"/>
        <v>0.31080191115702505</v>
      </c>
      <c r="L642" s="36">
        <f>J642*C642</f>
        <v>487.87200000000018</v>
      </c>
      <c r="M642" t="e">
        <f>VLOOKUP(A642,[1]Feuil4!$A:$B,2,FALSE)</f>
        <v>#N/A</v>
      </c>
    </row>
    <row r="643" spans="1:13" x14ac:dyDescent="0.3">
      <c r="A643" s="39" t="s">
        <v>1619</v>
      </c>
      <c r="B643" s="32" t="s">
        <v>671</v>
      </c>
      <c r="C643" s="33">
        <v>300</v>
      </c>
      <c r="D643" s="34">
        <v>0.77219582628571504</v>
      </c>
      <c r="E643" s="35">
        <f t="shared" si="345"/>
        <v>231.65874788571452</v>
      </c>
      <c r="F643" s="35">
        <f t="shared" si="346"/>
        <v>266.40756006857168</v>
      </c>
      <c r="G643" s="36">
        <f t="shared" si="347"/>
        <v>1.154432760297144</v>
      </c>
      <c r="H643" s="34">
        <f t="shared" si="348"/>
        <v>346.32982808914323</v>
      </c>
      <c r="I643" s="34">
        <v>1.4432</v>
      </c>
      <c r="J643" s="34">
        <f t="shared" si="356"/>
        <v>1.5875200000000003</v>
      </c>
      <c r="K643" s="37">
        <f t="shared" si="357"/>
        <v>0.27280742271143427</v>
      </c>
      <c r="L643" s="36">
        <f>J643*C643</f>
        <v>476.25600000000009</v>
      </c>
      <c r="M643" t="e">
        <f>VLOOKUP(A643,[1]Feuil4!$A:$B,2,FALSE)</f>
        <v>#N/A</v>
      </c>
    </row>
    <row r="644" spans="1:13" x14ac:dyDescent="0.3">
      <c r="A644" s="39" t="s">
        <v>1620</v>
      </c>
      <c r="B644" s="32" t="s">
        <v>672</v>
      </c>
      <c r="C644" s="33">
        <v>300</v>
      </c>
      <c r="D644" s="34">
        <v>0.84419999999999995</v>
      </c>
      <c r="E644" s="35">
        <f t="shared" si="345"/>
        <v>253.26</v>
      </c>
      <c r="F644" s="35">
        <f t="shared" si="346"/>
        <v>291.24899999999997</v>
      </c>
      <c r="G644" s="36">
        <f t="shared" si="347"/>
        <v>1.262079</v>
      </c>
      <c r="H644" s="34">
        <f t="shared" si="348"/>
        <v>378.62369999999999</v>
      </c>
      <c r="I644" s="34">
        <v>3.6256000000000008</v>
      </c>
      <c r="J644" s="34">
        <f t="shared" si="356"/>
        <v>3.988160000000001</v>
      </c>
      <c r="K644" s="37">
        <f t="shared" si="357"/>
        <v>0.68354353887507036</v>
      </c>
      <c r="L644" s="36">
        <f t="shared" ref="L644:L652" si="360">J644*C644</f>
        <v>1196.4480000000003</v>
      </c>
      <c r="M644" t="e">
        <f>VLOOKUP(A644,[1]Feuil4!$A:$B,2,FALSE)</f>
        <v>#N/A</v>
      </c>
    </row>
    <row r="645" spans="1:13" x14ac:dyDescent="0.3">
      <c r="A645" s="39" t="s">
        <v>1621</v>
      </c>
      <c r="B645" s="32" t="s">
        <v>673</v>
      </c>
      <c r="C645" s="33">
        <v>300</v>
      </c>
      <c r="D645" s="34">
        <v>1.0608412698412699</v>
      </c>
      <c r="E645" s="35">
        <f t="shared" si="345"/>
        <v>318.25238095238097</v>
      </c>
      <c r="F645" s="35">
        <f t="shared" si="346"/>
        <v>365.99023809523811</v>
      </c>
      <c r="G645" s="36">
        <f t="shared" si="347"/>
        <v>1.5859576984126986</v>
      </c>
      <c r="H645" s="34">
        <f t="shared" si="348"/>
        <v>475.7873095238096</v>
      </c>
      <c r="I645" s="34">
        <v>2.1120000000000001</v>
      </c>
      <c r="J645" s="34">
        <f t="shared" si="356"/>
        <v>2.3232000000000004</v>
      </c>
      <c r="K645" s="37">
        <f t="shared" si="357"/>
        <v>0.3173391449669859</v>
      </c>
      <c r="L645" s="36">
        <f t="shared" si="360"/>
        <v>696.96000000000015</v>
      </c>
      <c r="M645" t="e">
        <f>VLOOKUP(A645,[1]Feuil4!$A:$B,2,FALSE)</f>
        <v>#N/A</v>
      </c>
    </row>
    <row r="646" spans="1:13" x14ac:dyDescent="0.3">
      <c r="A646" s="39" t="s">
        <v>1621</v>
      </c>
      <c r="B646" s="32" t="s">
        <v>673</v>
      </c>
      <c r="C646" s="33">
        <v>300</v>
      </c>
      <c r="D646" s="34">
        <v>1.0608412698412699</v>
      </c>
      <c r="E646" s="35">
        <f t="shared" si="345"/>
        <v>318.25238095238097</v>
      </c>
      <c r="F646" s="35">
        <f t="shared" si="346"/>
        <v>365.99023809523811</v>
      </c>
      <c r="G646" s="36">
        <f t="shared" si="347"/>
        <v>1.5859576984126986</v>
      </c>
      <c r="H646" s="34">
        <f t="shared" si="348"/>
        <v>475.7873095238096</v>
      </c>
      <c r="I646" s="34">
        <v>2.1120000000000001</v>
      </c>
      <c r="J646" s="34">
        <f t="shared" si="356"/>
        <v>2.3232000000000004</v>
      </c>
      <c r="K646" s="37">
        <f t="shared" si="357"/>
        <v>0.3173391449669859</v>
      </c>
      <c r="L646" s="36">
        <f t="shared" si="360"/>
        <v>696.96000000000015</v>
      </c>
      <c r="M646" t="e">
        <f>VLOOKUP(A646,[1]Feuil4!$A:$B,2,FALSE)</f>
        <v>#N/A</v>
      </c>
    </row>
    <row r="647" spans="1:13" x14ac:dyDescent="0.3">
      <c r="A647" s="39" t="s">
        <v>1622</v>
      </c>
      <c r="B647" s="32" t="s">
        <v>674</v>
      </c>
      <c r="C647" s="33">
        <v>300</v>
      </c>
      <c r="D647" s="34">
        <v>1.6642151428571501</v>
      </c>
      <c r="E647" s="35">
        <f t="shared" si="345"/>
        <v>499.26454285714505</v>
      </c>
      <c r="F647" s="35">
        <f t="shared" si="346"/>
        <v>574.15422428571674</v>
      </c>
      <c r="G647" s="36">
        <f t="shared" si="347"/>
        <v>2.4880016385714394</v>
      </c>
      <c r="H647" s="34">
        <f t="shared" si="348"/>
        <v>746.40049157143187</v>
      </c>
      <c r="I647" s="34">
        <v>3.8720000000000003</v>
      </c>
      <c r="J647" s="34">
        <f t="shared" si="356"/>
        <v>4.2592000000000008</v>
      </c>
      <c r="K647" s="37">
        <f t="shared" si="357"/>
        <v>0.4158523575855938</v>
      </c>
      <c r="L647" s="36">
        <f t="shared" si="360"/>
        <v>1277.7600000000002</v>
      </c>
      <c r="M647" t="e">
        <f>VLOOKUP(A647,[1]Feuil4!$A:$B,2,FALSE)</f>
        <v>#N/A</v>
      </c>
    </row>
    <row r="648" spans="1:13" x14ac:dyDescent="0.3">
      <c r="A648" s="39" t="s">
        <v>1623</v>
      </c>
      <c r="B648" s="32" t="s">
        <v>675</v>
      </c>
      <c r="C648" s="33">
        <v>300</v>
      </c>
      <c r="D648" s="34">
        <v>0.84126984126984095</v>
      </c>
      <c r="E648" s="35">
        <f t="shared" si="345"/>
        <v>252.38095238095229</v>
      </c>
      <c r="F648" s="35">
        <f t="shared" si="346"/>
        <v>290.23809523809513</v>
      </c>
      <c r="G648" s="36">
        <f t="shared" si="347"/>
        <v>1.2576984126984121</v>
      </c>
      <c r="H648" s="34">
        <f t="shared" si="348"/>
        <v>377.30952380952363</v>
      </c>
      <c r="I648" s="34">
        <v>3.1680000000000001</v>
      </c>
      <c r="J648" s="34">
        <f t="shared" si="356"/>
        <v>3.4848000000000003</v>
      </c>
      <c r="K648" s="37">
        <f t="shared" si="357"/>
        <v>0.63909021674173205</v>
      </c>
      <c r="L648" s="36">
        <f t="shared" si="360"/>
        <v>1045.44</v>
      </c>
      <c r="M648" t="e">
        <f>VLOOKUP(A648,[1]Feuil4!$A:$B,2,FALSE)</f>
        <v>#N/A</v>
      </c>
    </row>
    <row r="649" spans="1:13" x14ac:dyDescent="0.3">
      <c r="A649" s="39" t="s">
        <v>1624</v>
      </c>
      <c r="B649" s="32" t="s">
        <v>676</v>
      </c>
      <c r="C649" s="33">
        <v>300</v>
      </c>
      <c r="D649" s="34">
        <v>0.84419999999999995</v>
      </c>
      <c r="E649" s="35">
        <f t="shared" si="345"/>
        <v>253.26</v>
      </c>
      <c r="F649" s="35">
        <f t="shared" si="346"/>
        <v>291.24899999999997</v>
      </c>
      <c r="G649" s="36">
        <f t="shared" si="347"/>
        <v>1.262079</v>
      </c>
      <c r="H649" s="34">
        <f t="shared" si="348"/>
        <v>378.62369999999999</v>
      </c>
      <c r="I649" s="34">
        <v>3.8720000000000003</v>
      </c>
      <c r="J649" s="34">
        <f t="shared" si="356"/>
        <v>4.2592000000000008</v>
      </c>
      <c r="K649" s="37">
        <f t="shared" si="357"/>
        <v>0.70368167731029307</v>
      </c>
      <c r="L649" s="36">
        <f t="shared" si="360"/>
        <v>1277.7600000000002</v>
      </c>
      <c r="M649" t="e">
        <f>VLOOKUP(A649,[1]Feuil4!$A:$B,2,FALSE)</f>
        <v>#N/A</v>
      </c>
    </row>
    <row r="650" spans="1:13" x14ac:dyDescent="0.3">
      <c r="A650" s="39" t="s">
        <v>1625</v>
      </c>
      <c r="B650" s="32" t="s">
        <v>677</v>
      </c>
      <c r="C650" s="33">
        <v>300</v>
      </c>
      <c r="D650" s="34">
        <v>1.0835999999999999</v>
      </c>
      <c r="E650" s="35">
        <f t="shared" si="345"/>
        <v>325.08</v>
      </c>
      <c r="F650" s="35">
        <f t="shared" si="346"/>
        <v>373.84199999999993</v>
      </c>
      <c r="G650" s="36">
        <f t="shared" si="347"/>
        <v>1.6199819999999998</v>
      </c>
      <c r="H650" s="34">
        <f t="shared" si="348"/>
        <v>485.99459999999993</v>
      </c>
      <c r="I650" s="34">
        <v>7.04</v>
      </c>
      <c r="J650" s="34">
        <f t="shared" si="356"/>
        <v>7.7440000000000007</v>
      </c>
      <c r="K650" s="37">
        <f t="shared" si="357"/>
        <v>0.79080810950413238</v>
      </c>
      <c r="L650" s="36">
        <f t="shared" si="360"/>
        <v>2323.2000000000003</v>
      </c>
      <c r="M650" t="e">
        <f>VLOOKUP(A650,[1]Feuil4!$A:$B,2,FALSE)</f>
        <v>#N/A</v>
      </c>
    </row>
    <row r="651" spans="1:13" x14ac:dyDescent="0.3">
      <c r="A651" s="39" t="s">
        <v>1626</v>
      </c>
      <c r="B651" s="32" t="s">
        <v>678</v>
      </c>
      <c r="C651" s="33">
        <v>100</v>
      </c>
      <c r="D651" s="34">
        <v>1.0317460317460301</v>
      </c>
      <c r="E651" s="35">
        <f t="shared" si="345"/>
        <v>103.17460317460301</v>
      </c>
      <c r="F651" s="35">
        <f t="shared" si="346"/>
        <v>118.65079365079345</v>
      </c>
      <c r="G651" s="36">
        <f t="shared" si="347"/>
        <v>1.5424603174603149</v>
      </c>
      <c r="H651" s="34">
        <f t="shared" si="348"/>
        <v>154.24603174603149</v>
      </c>
      <c r="I651" s="34">
        <v>4.1888000000000005</v>
      </c>
      <c r="J651" s="34">
        <f t="shared" si="356"/>
        <v>4.6076800000000011</v>
      </c>
      <c r="K651" s="37">
        <f t="shared" si="357"/>
        <v>0.66524144092898929</v>
      </c>
      <c r="L651" s="36">
        <f t="shared" si="360"/>
        <v>460.76800000000009</v>
      </c>
      <c r="M651" t="e">
        <f>VLOOKUP(A651,[1]Feuil4!$A:$B,2,FALSE)</f>
        <v>#N/A</v>
      </c>
    </row>
    <row r="652" spans="1:13" x14ac:dyDescent="0.3">
      <c r="A652" s="39" t="s">
        <v>1627</v>
      </c>
      <c r="B652" s="32" t="s">
        <v>679</v>
      </c>
      <c r="C652" s="33">
        <v>100</v>
      </c>
      <c r="D652" s="34">
        <v>1.0431746031746001</v>
      </c>
      <c r="E652" s="35">
        <f t="shared" si="345"/>
        <v>104.31746031746</v>
      </c>
      <c r="F652" s="35">
        <f t="shared" si="346"/>
        <v>119.96507936507899</v>
      </c>
      <c r="G652" s="36">
        <f t="shared" si="347"/>
        <v>1.5595460317460272</v>
      </c>
      <c r="H652" s="34">
        <f t="shared" si="348"/>
        <v>155.95460317460271</v>
      </c>
      <c r="I652" s="34">
        <v>3.5904000000000003</v>
      </c>
      <c r="J652" s="34">
        <f t="shared" si="356"/>
        <v>3.9494400000000005</v>
      </c>
      <c r="K652" s="37">
        <f t="shared" si="357"/>
        <v>0.60512223714095492</v>
      </c>
      <c r="L652" s="36">
        <f t="shared" si="360"/>
        <v>394.94400000000007</v>
      </c>
      <c r="M652" t="e">
        <f>VLOOKUP(A652,[1]Feuil4!$A:$B,2,FALSE)</f>
        <v>#N/A</v>
      </c>
    </row>
    <row r="653" spans="1:13" x14ac:dyDescent="0.3">
      <c r="A653" s="39" t="s">
        <v>1628</v>
      </c>
      <c r="B653" s="32" t="s">
        <v>680</v>
      </c>
      <c r="C653" s="33">
        <v>100</v>
      </c>
      <c r="D653" s="34">
        <v>1.0855148057142801</v>
      </c>
      <c r="E653" s="35">
        <f t="shared" si="345"/>
        <v>108.551480571428</v>
      </c>
      <c r="F653" s="35">
        <f t="shared" si="346"/>
        <v>124.83420265714219</v>
      </c>
      <c r="G653" s="36">
        <f t="shared" si="347"/>
        <v>1.6228446345428487</v>
      </c>
      <c r="H653" s="34">
        <f t="shared" si="348"/>
        <v>162.28446345428486</v>
      </c>
      <c r="I653" s="34">
        <v>2.0415999999999999</v>
      </c>
      <c r="J653" s="34">
        <f t="shared" si="356"/>
        <v>2.2457600000000002</v>
      </c>
      <c r="K653" s="37">
        <f t="shared" si="357"/>
        <v>0.2773739693721286</v>
      </c>
      <c r="L653" s="36">
        <f>J653*C653</f>
        <v>224.57600000000002</v>
      </c>
      <c r="M653" t="e">
        <f>VLOOKUP(A653,[1]Feuil4!$A:$B,2,FALSE)</f>
        <v>#N/A</v>
      </c>
    </row>
    <row r="654" spans="1:13" x14ac:dyDescent="0.3">
      <c r="A654" s="39" t="s">
        <v>1629</v>
      </c>
      <c r="B654" s="32" t="s">
        <v>681</v>
      </c>
      <c r="C654" s="33">
        <v>100</v>
      </c>
      <c r="D654" s="34">
        <v>1.0835999999999999</v>
      </c>
      <c r="E654" s="35">
        <f t="shared" si="345"/>
        <v>108.35999999999999</v>
      </c>
      <c r="F654" s="35">
        <f t="shared" si="346"/>
        <v>124.61399999999998</v>
      </c>
      <c r="G654" s="36">
        <f t="shared" si="347"/>
        <v>1.6199819999999998</v>
      </c>
      <c r="H654" s="34">
        <f t="shared" si="348"/>
        <v>161.99819999999997</v>
      </c>
      <c r="I654" s="34">
        <v>4.1536000000000008</v>
      </c>
      <c r="J654" s="34">
        <f t="shared" si="356"/>
        <v>4.5689600000000015</v>
      </c>
      <c r="K654" s="37">
        <f t="shared" si="357"/>
        <v>0.6454374737358175</v>
      </c>
      <c r="L654" s="36">
        <f t="shared" ref="L654:L659" si="361">J654*C654</f>
        <v>456.89600000000013</v>
      </c>
      <c r="M654" t="e">
        <f>VLOOKUP(A654,[1]Feuil4!$A:$B,2,FALSE)</f>
        <v>#N/A</v>
      </c>
    </row>
    <row r="655" spans="1:13" hidden="1" x14ac:dyDescent="0.3">
      <c r="A655" s="39" t="s">
        <v>1630</v>
      </c>
      <c r="B655" s="32" t="s">
        <v>682</v>
      </c>
      <c r="C655" s="33">
        <v>100</v>
      </c>
      <c r="D655" s="34">
        <v>1.02182809771429</v>
      </c>
      <c r="E655" s="35">
        <f t="shared" si="345"/>
        <v>102.18280977142899</v>
      </c>
      <c r="F655" s="35">
        <f t="shared" si="346"/>
        <v>117.51023123714333</v>
      </c>
      <c r="G655" s="36">
        <f t="shared" si="347"/>
        <v>1.5276330060828633</v>
      </c>
      <c r="H655" s="34">
        <f t="shared" si="348"/>
        <v>152.76330060828633</v>
      </c>
      <c r="I655" s="34">
        <v>2.2528000000000001</v>
      </c>
      <c r="J655" s="34">
        <f t="shared" si="356"/>
        <v>2.4780800000000003</v>
      </c>
      <c r="K655" s="37">
        <f t="shared" si="357"/>
        <v>0.38354169111454706</v>
      </c>
      <c r="L655" s="36">
        <f t="shared" si="361"/>
        <v>247.80800000000002</v>
      </c>
      <c r="M655">
        <f>VLOOKUP(A655,[1]Feuil4!$A:$B,2,FALSE)</f>
        <v>32</v>
      </c>
    </row>
    <row r="656" spans="1:13" x14ac:dyDescent="0.3">
      <c r="A656" s="39" t="s">
        <v>1631</v>
      </c>
      <c r="B656" s="32" t="s">
        <v>683</v>
      </c>
      <c r="C656" s="33">
        <v>100</v>
      </c>
      <c r="D656" s="34">
        <v>1.75075433028572</v>
      </c>
      <c r="E656" s="35">
        <f t="shared" si="345"/>
        <v>175.07543302857201</v>
      </c>
      <c r="F656" s="35">
        <f t="shared" si="346"/>
        <v>201.33674798285779</v>
      </c>
      <c r="G656" s="36">
        <f t="shared" si="347"/>
        <v>2.6173777237771514</v>
      </c>
      <c r="H656" s="34">
        <f t="shared" si="348"/>
        <v>261.73777237771515</v>
      </c>
      <c r="I656" s="34">
        <v>4.2240000000000002</v>
      </c>
      <c r="J656" s="34">
        <f t="shared" si="356"/>
        <v>4.6464000000000008</v>
      </c>
      <c r="K656" s="37">
        <f t="shared" si="357"/>
        <v>0.43668695683170822</v>
      </c>
      <c r="L656" s="36">
        <f t="shared" si="361"/>
        <v>464.6400000000001</v>
      </c>
      <c r="M656" t="e">
        <f>VLOOKUP(A656,[1]Feuil4!$A:$B,2,FALSE)</f>
        <v>#N/A</v>
      </c>
    </row>
    <row r="657" spans="1:13" x14ac:dyDescent="0.3">
      <c r="A657" s="39" t="s">
        <v>1632</v>
      </c>
      <c r="B657" s="32" t="s">
        <v>684</v>
      </c>
      <c r="C657" s="33">
        <v>100</v>
      </c>
      <c r="D657" s="34">
        <v>2.6491500000000001</v>
      </c>
      <c r="E657" s="35">
        <f t="shared" si="345"/>
        <v>264.91500000000002</v>
      </c>
      <c r="F657" s="35">
        <f t="shared" si="346"/>
        <v>304.65224999999998</v>
      </c>
      <c r="G657" s="36">
        <f t="shared" si="347"/>
        <v>3.9604792500000001</v>
      </c>
      <c r="H657" s="34">
        <f t="shared" si="348"/>
        <v>396.04792500000002</v>
      </c>
      <c r="I657" s="34">
        <v>5.6320000000000006</v>
      </c>
      <c r="J657" s="34">
        <f t="shared" si="356"/>
        <v>6.1952000000000007</v>
      </c>
      <c r="K657" s="37">
        <f t="shared" si="357"/>
        <v>0.36071809626807855</v>
      </c>
      <c r="L657" s="36">
        <f t="shared" si="361"/>
        <v>619.5200000000001</v>
      </c>
      <c r="M657" t="e">
        <f>VLOOKUP(A657,[1]Feuil4!$A:$B,2,FALSE)</f>
        <v>#N/A</v>
      </c>
    </row>
    <row r="658" spans="1:13" x14ac:dyDescent="0.3">
      <c r="A658" s="39" t="s">
        <v>1633</v>
      </c>
      <c r="B658" s="32" t="s">
        <v>685</v>
      </c>
      <c r="C658" s="33">
        <v>50</v>
      </c>
      <c r="D658" s="34">
        <v>1.8343499999999999</v>
      </c>
      <c r="E658" s="35">
        <f t="shared" si="345"/>
        <v>91.717500000000001</v>
      </c>
      <c r="F658" s="35">
        <f t="shared" si="346"/>
        <v>105.47512499999999</v>
      </c>
      <c r="G658" s="36">
        <f t="shared" si="347"/>
        <v>2.7423532499999994</v>
      </c>
      <c r="H658" s="34">
        <f t="shared" si="348"/>
        <v>137.11766249999997</v>
      </c>
      <c r="I658" s="34">
        <v>4.2240000000000002</v>
      </c>
      <c r="J658" s="34">
        <f t="shared" si="356"/>
        <v>4.6464000000000008</v>
      </c>
      <c r="K658" s="37">
        <f t="shared" si="357"/>
        <v>0.40978967587809939</v>
      </c>
      <c r="L658" s="36">
        <f t="shared" si="361"/>
        <v>232.32000000000005</v>
      </c>
      <c r="M658" t="e">
        <f>VLOOKUP(A658,[1]Feuil4!$A:$B,2,FALSE)</f>
        <v>#N/A</v>
      </c>
    </row>
    <row r="659" spans="1:13" x14ac:dyDescent="0.3">
      <c r="A659" s="39" t="s">
        <v>1634</v>
      </c>
      <c r="B659" s="32" t="s">
        <v>686</v>
      </c>
      <c r="C659" s="33">
        <v>50</v>
      </c>
      <c r="D659" s="34">
        <v>1.8343499999999999</v>
      </c>
      <c r="E659" s="35">
        <f t="shared" si="345"/>
        <v>91.717500000000001</v>
      </c>
      <c r="F659" s="35">
        <f t="shared" si="346"/>
        <v>105.47512499999999</v>
      </c>
      <c r="G659" s="36">
        <f t="shared" si="347"/>
        <v>2.7423532499999994</v>
      </c>
      <c r="H659" s="34">
        <f t="shared" si="348"/>
        <v>137.11766249999997</v>
      </c>
      <c r="I659" s="34">
        <v>4.2591999999999999</v>
      </c>
      <c r="J659" s="34">
        <f t="shared" si="356"/>
        <v>4.6851200000000004</v>
      </c>
      <c r="K659" s="37">
        <f t="shared" si="357"/>
        <v>0.41466744715183407</v>
      </c>
      <c r="L659" s="36">
        <f t="shared" si="361"/>
        <v>234.25600000000003</v>
      </c>
      <c r="M659" t="e">
        <f>VLOOKUP(A659,[1]Feuil4!$A:$B,2,FALSE)</f>
        <v>#N/A</v>
      </c>
    </row>
    <row r="660" spans="1:13" x14ac:dyDescent="0.3">
      <c r="A660" s="39" t="s">
        <v>1635</v>
      </c>
      <c r="B660" s="18" t="s">
        <v>687</v>
      </c>
      <c r="C660" s="19">
        <v>50</v>
      </c>
      <c r="D660" s="20">
        <v>3.1237499999999998</v>
      </c>
      <c r="E660" s="21">
        <f t="shared" si="345"/>
        <v>156.1875</v>
      </c>
      <c r="F660" s="21">
        <f t="shared" si="346"/>
        <v>179.61562499999999</v>
      </c>
      <c r="G660" s="28">
        <f t="shared" si="347"/>
        <v>4.6700062499999992</v>
      </c>
      <c r="H660" s="20">
        <f t="shared" si="348"/>
        <v>233.50031249999995</v>
      </c>
      <c r="I660" s="20">
        <v>5.28</v>
      </c>
      <c r="J660" s="20">
        <f t="shared" si="356"/>
        <v>5.8080000000000007</v>
      </c>
      <c r="K660" s="22">
        <f t="shared" si="357"/>
        <v>0.19593556301652915</v>
      </c>
      <c r="L660" s="27">
        <f>J660*C660</f>
        <v>290.40000000000003</v>
      </c>
      <c r="M660" t="e">
        <f>VLOOKUP(A660,[1]Feuil4!$A:$B,2,FALSE)</f>
        <v>#N/A</v>
      </c>
    </row>
    <row r="661" spans="1:13" customFormat="1" hidden="1" x14ac:dyDescent="0.3">
      <c r="A661" s="39"/>
      <c r="B661" s="3" t="s">
        <v>37</v>
      </c>
      <c r="C661" s="5"/>
      <c r="D661" s="9"/>
      <c r="E661" s="6"/>
      <c r="F661" s="6"/>
      <c r="G661" s="9"/>
      <c r="H661" s="9"/>
      <c r="I661" s="9"/>
      <c r="J661" s="9"/>
      <c r="K661" s="10"/>
      <c r="L661" s="30"/>
    </row>
    <row r="662" spans="1:13" x14ac:dyDescent="0.3">
      <c r="A662" s="39" t="s">
        <v>1636</v>
      </c>
      <c r="B662" s="32" t="s">
        <v>688</v>
      </c>
      <c r="C662" s="33">
        <v>300</v>
      </c>
      <c r="D662" s="34">
        <v>0.269206349206349</v>
      </c>
      <c r="E662" s="35">
        <f t="shared" ref="E662:E680" si="362">D662*C662</f>
        <v>80.761904761904702</v>
      </c>
      <c r="F662" s="35">
        <f t="shared" ref="F662:F680" si="363">E662*1.15</f>
        <v>92.876190476190402</v>
      </c>
      <c r="G662" s="36">
        <f t="shared" ref="G662:G680" si="364">(D662*1.15)*1.3</f>
        <v>0.4024634920634918</v>
      </c>
      <c r="H662" s="34">
        <f t="shared" ref="H662:H680" si="365">G662*C662</f>
        <v>120.73904761904754</v>
      </c>
      <c r="I662" s="34">
        <v>0.70400000000000007</v>
      </c>
      <c r="J662" s="34">
        <f t="shared" ref="J662:J674" si="366">I662*1.1</f>
        <v>0.77440000000000009</v>
      </c>
      <c r="K662" s="37">
        <f t="shared" ref="K662:K674" si="367">(J662-G662)/J662</f>
        <v>0.4802899121080943</v>
      </c>
      <c r="L662" s="36">
        <f t="shared" ref="L662:L669" si="368">J662*C662</f>
        <v>232.32000000000002</v>
      </c>
      <c r="M662" t="e">
        <f>VLOOKUP(A662,[1]Feuil4!$A:$B,2,FALSE)</f>
        <v>#N/A</v>
      </c>
    </row>
    <row r="663" spans="1:13" x14ac:dyDescent="0.3">
      <c r="A663" s="39" t="s">
        <v>1637</v>
      </c>
      <c r="B663" s="32" t="s">
        <v>689</v>
      </c>
      <c r="C663" s="33">
        <v>300</v>
      </c>
      <c r="D663" s="34">
        <v>0.26669999999999999</v>
      </c>
      <c r="E663" s="35">
        <f t="shared" si="362"/>
        <v>80.009999999999991</v>
      </c>
      <c r="F663" s="35">
        <f t="shared" si="363"/>
        <v>92.011499999999984</v>
      </c>
      <c r="G663" s="36">
        <f t="shared" si="364"/>
        <v>0.39871649999999997</v>
      </c>
      <c r="H663" s="34">
        <f t="shared" si="365"/>
        <v>119.61494999999999</v>
      </c>
      <c r="I663" s="34">
        <v>0.70400000000000007</v>
      </c>
      <c r="J663" s="34">
        <f t="shared" si="366"/>
        <v>0.77440000000000009</v>
      </c>
      <c r="K663" s="37">
        <f t="shared" si="367"/>
        <v>0.48512848657024804</v>
      </c>
      <c r="L663" s="36">
        <f t="shared" si="368"/>
        <v>232.32000000000002</v>
      </c>
      <c r="M663" t="e">
        <f>VLOOKUP(A663,[1]Feuil4!$A:$B,2,FALSE)</f>
        <v>#N/A</v>
      </c>
    </row>
    <row r="664" spans="1:13" x14ac:dyDescent="0.3">
      <c r="A664" s="39" t="s">
        <v>1638</v>
      </c>
      <c r="B664" s="32" t="s">
        <v>690</v>
      </c>
      <c r="C664" s="33">
        <v>300</v>
      </c>
      <c r="D664" s="34">
        <v>0.28571428571428598</v>
      </c>
      <c r="E664" s="35">
        <f t="shared" si="362"/>
        <v>85.714285714285793</v>
      </c>
      <c r="F664" s="35">
        <f t="shared" si="363"/>
        <v>98.571428571428655</v>
      </c>
      <c r="G664" s="36">
        <f t="shared" si="364"/>
        <v>0.42714285714285749</v>
      </c>
      <c r="H664" s="34">
        <f t="shared" si="365"/>
        <v>128.14285714285725</v>
      </c>
      <c r="I664" s="34">
        <v>1.056</v>
      </c>
      <c r="J664" s="34">
        <f t="shared" si="366"/>
        <v>1.1616000000000002</v>
      </c>
      <c r="K664" s="37">
        <f t="shared" si="367"/>
        <v>0.63228059818968885</v>
      </c>
      <c r="L664" s="36">
        <f t="shared" si="368"/>
        <v>348.48000000000008</v>
      </c>
      <c r="M664" t="e">
        <f>VLOOKUP(A664,[1]Feuil4!$A:$B,2,FALSE)</f>
        <v>#N/A</v>
      </c>
    </row>
    <row r="665" spans="1:13" x14ac:dyDescent="0.3">
      <c r="A665" s="39" t="s">
        <v>1639</v>
      </c>
      <c r="B665" s="32" t="s">
        <v>691</v>
      </c>
      <c r="C665" s="33">
        <v>300</v>
      </c>
      <c r="D665" s="34">
        <v>0.28603174603174603</v>
      </c>
      <c r="E665" s="35">
        <f t="shared" si="362"/>
        <v>85.80952380952381</v>
      </c>
      <c r="F665" s="35">
        <f t="shared" si="363"/>
        <v>98.680952380952377</v>
      </c>
      <c r="G665" s="36">
        <f t="shared" si="364"/>
        <v>0.42761746031746029</v>
      </c>
      <c r="H665" s="34">
        <f t="shared" si="365"/>
        <v>128.28523809523807</v>
      </c>
      <c r="I665" s="34">
        <v>0.98560000000000003</v>
      </c>
      <c r="J665" s="34">
        <f t="shared" si="366"/>
        <v>1.08416</v>
      </c>
      <c r="K665" s="37">
        <f t="shared" si="367"/>
        <v>0.6055771654391785</v>
      </c>
      <c r="L665" s="36">
        <f t="shared" si="368"/>
        <v>325.24799999999999</v>
      </c>
      <c r="M665" t="e">
        <f>VLOOKUP(A665,[1]Feuil4!$A:$B,2,FALSE)</f>
        <v>#N/A</v>
      </c>
    </row>
    <row r="666" spans="1:13" x14ac:dyDescent="0.3">
      <c r="A666" s="39" t="s">
        <v>1640</v>
      </c>
      <c r="B666" s="32" t="s">
        <v>692</v>
      </c>
      <c r="C666" s="33">
        <v>300</v>
      </c>
      <c r="D666" s="34">
        <v>0.29290186514285699</v>
      </c>
      <c r="E666" s="35">
        <f t="shared" si="362"/>
        <v>87.870559542857094</v>
      </c>
      <c r="F666" s="35">
        <f t="shared" si="363"/>
        <v>101.05114347428565</v>
      </c>
      <c r="G666" s="36">
        <f t="shared" si="364"/>
        <v>0.43788828838857119</v>
      </c>
      <c r="H666" s="34">
        <f t="shared" si="365"/>
        <v>131.36648651657137</v>
      </c>
      <c r="I666" s="34">
        <v>0.70400000000000007</v>
      </c>
      <c r="J666" s="34">
        <f t="shared" si="366"/>
        <v>0.77440000000000009</v>
      </c>
      <c r="K666" s="37">
        <f t="shared" si="367"/>
        <v>0.43454508214285753</v>
      </c>
      <c r="L666" s="36">
        <f t="shared" si="368"/>
        <v>232.32000000000002</v>
      </c>
      <c r="M666" t="e">
        <f>VLOOKUP(A666,[1]Feuil4!$A:$B,2,FALSE)</f>
        <v>#N/A</v>
      </c>
    </row>
    <row r="667" spans="1:13" x14ac:dyDescent="0.3">
      <c r="A667" s="39" t="s">
        <v>1641</v>
      </c>
      <c r="B667" s="32" t="s">
        <v>693</v>
      </c>
      <c r="C667" s="33">
        <v>300</v>
      </c>
      <c r="D667" s="34">
        <v>0.53841269841269901</v>
      </c>
      <c r="E667" s="35">
        <f t="shared" si="362"/>
        <v>161.52380952380969</v>
      </c>
      <c r="F667" s="35">
        <f t="shared" si="363"/>
        <v>185.75238095238112</v>
      </c>
      <c r="G667" s="36">
        <f t="shared" si="364"/>
        <v>0.80492698412698505</v>
      </c>
      <c r="H667" s="34">
        <f t="shared" si="365"/>
        <v>241.47809523809551</v>
      </c>
      <c r="I667" s="34">
        <v>1.5840000000000001</v>
      </c>
      <c r="J667" s="34">
        <f t="shared" si="366"/>
        <v>1.7424000000000002</v>
      </c>
      <c r="K667" s="37">
        <f t="shared" si="367"/>
        <v>0.53803547742941638</v>
      </c>
      <c r="L667" s="36">
        <f t="shared" si="368"/>
        <v>522.72</v>
      </c>
      <c r="M667" t="e">
        <f>VLOOKUP(A667,[1]Feuil4!$A:$B,2,FALSE)</f>
        <v>#N/A</v>
      </c>
    </row>
    <row r="668" spans="1:13" x14ac:dyDescent="0.3">
      <c r="A668" s="39" t="s">
        <v>1642</v>
      </c>
      <c r="B668" s="18" t="s">
        <v>694</v>
      </c>
      <c r="C668" s="19">
        <v>300</v>
      </c>
      <c r="D668" s="20">
        <v>0.53254884571428496</v>
      </c>
      <c r="E668" s="21">
        <f t="shared" si="362"/>
        <v>159.76465371428549</v>
      </c>
      <c r="F668" s="21">
        <f t="shared" si="363"/>
        <v>183.7293517714283</v>
      </c>
      <c r="G668" s="28">
        <f t="shared" si="364"/>
        <v>0.796160524342856</v>
      </c>
      <c r="H668" s="20">
        <f t="shared" si="365"/>
        <v>238.84815730285681</v>
      </c>
      <c r="I668" s="20">
        <v>0.88</v>
      </c>
      <c r="J668" s="20">
        <f t="shared" si="366"/>
        <v>0.96800000000000008</v>
      </c>
      <c r="K668" s="22">
        <f t="shared" si="367"/>
        <v>0.17752011948052074</v>
      </c>
      <c r="L668" s="27">
        <f t="shared" si="368"/>
        <v>290.40000000000003</v>
      </c>
      <c r="M668" t="e">
        <f>VLOOKUP(A668,[1]Feuil4!$A:$B,2,FALSE)</f>
        <v>#N/A</v>
      </c>
    </row>
    <row r="669" spans="1:13" x14ac:dyDescent="0.3">
      <c r="A669" s="39" t="s">
        <v>1643</v>
      </c>
      <c r="B669" s="32" t="s">
        <v>695</v>
      </c>
      <c r="C669" s="33">
        <v>300</v>
      </c>
      <c r="D669" s="34">
        <v>0.53254884571428496</v>
      </c>
      <c r="E669" s="35">
        <f t="shared" si="362"/>
        <v>159.76465371428549</v>
      </c>
      <c r="F669" s="35">
        <f t="shared" si="363"/>
        <v>183.7293517714283</v>
      </c>
      <c r="G669" s="36">
        <f t="shared" si="364"/>
        <v>0.796160524342856</v>
      </c>
      <c r="H669" s="34">
        <f t="shared" si="365"/>
        <v>238.84815730285681</v>
      </c>
      <c r="I669" s="34">
        <v>0.91520000000000012</v>
      </c>
      <c r="J669" s="34">
        <f t="shared" si="366"/>
        <v>1.0067200000000003</v>
      </c>
      <c r="K669" s="37">
        <f t="shared" si="367"/>
        <v>0.20915396103896239</v>
      </c>
      <c r="L669" s="36">
        <f t="shared" si="368"/>
        <v>302.01600000000008</v>
      </c>
      <c r="M669" t="e">
        <f>VLOOKUP(A669,[1]Feuil4!$A:$B,2,FALSE)</f>
        <v>#N/A</v>
      </c>
    </row>
    <row r="670" spans="1:13" x14ac:dyDescent="0.3">
      <c r="A670" s="39" t="s">
        <v>1644</v>
      </c>
      <c r="B670" s="32" t="s">
        <v>696</v>
      </c>
      <c r="C670" s="33">
        <v>300</v>
      </c>
      <c r="D670" s="34">
        <v>0.80010000000000003</v>
      </c>
      <c r="E670" s="35">
        <f t="shared" si="362"/>
        <v>240.03</v>
      </c>
      <c r="F670" s="35">
        <f t="shared" si="363"/>
        <v>276.03449999999998</v>
      </c>
      <c r="G670" s="36">
        <f t="shared" si="364"/>
        <v>1.1961495</v>
      </c>
      <c r="H670" s="34">
        <f t="shared" si="365"/>
        <v>358.84485000000001</v>
      </c>
      <c r="I670" s="34">
        <v>2.0064000000000002</v>
      </c>
      <c r="J670" s="34">
        <f t="shared" si="366"/>
        <v>2.2070400000000006</v>
      </c>
      <c r="K670" s="37">
        <f t="shared" si="367"/>
        <v>0.45802998586341903</v>
      </c>
      <c r="L670" s="36">
        <f t="shared" ref="L670:L672" si="369">J670*C670</f>
        <v>662.11200000000019</v>
      </c>
      <c r="M670" t="e">
        <f>VLOOKUP(A670,[1]Feuil4!$A:$B,2,FALSE)</f>
        <v>#N/A</v>
      </c>
    </row>
    <row r="671" spans="1:13" x14ac:dyDescent="0.3">
      <c r="A671" s="39" t="s">
        <v>1645</v>
      </c>
      <c r="B671" s="32" t="s">
        <v>697</v>
      </c>
      <c r="C671" s="33">
        <v>300</v>
      </c>
      <c r="D671" s="34">
        <v>0.66666666666666696</v>
      </c>
      <c r="E671" s="35">
        <f t="shared" si="362"/>
        <v>200.00000000000009</v>
      </c>
      <c r="F671" s="35">
        <f t="shared" si="363"/>
        <v>230.00000000000009</v>
      </c>
      <c r="G671" s="36">
        <f t="shared" si="364"/>
        <v>0.99666666666666703</v>
      </c>
      <c r="H671" s="34">
        <f t="shared" si="365"/>
        <v>299.00000000000011</v>
      </c>
      <c r="I671" s="34">
        <v>3.3792000000000004</v>
      </c>
      <c r="J671" s="34">
        <f t="shared" si="366"/>
        <v>3.7171200000000009</v>
      </c>
      <c r="K671" s="37">
        <f t="shared" si="367"/>
        <v>0.73187126951331494</v>
      </c>
      <c r="L671" s="36">
        <f t="shared" si="369"/>
        <v>1115.1360000000002</v>
      </c>
      <c r="M671" t="e">
        <f>VLOOKUP(A671,[1]Feuil4!$A:$B,2,FALSE)</f>
        <v>#N/A</v>
      </c>
    </row>
    <row r="672" spans="1:13" x14ac:dyDescent="0.3">
      <c r="A672" s="39" t="s">
        <v>1646</v>
      </c>
      <c r="B672" s="32" t="s">
        <v>698</v>
      </c>
      <c r="C672" s="33">
        <v>300</v>
      </c>
      <c r="D672" s="34">
        <v>0.66674999999999995</v>
      </c>
      <c r="E672" s="35">
        <f t="shared" si="362"/>
        <v>200.02499999999998</v>
      </c>
      <c r="F672" s="35">
        <f t="shared" si="363"/>
        <v>230.02874999999995</v>
      </c>
      <c r="G672" s="36">
        <f t="shared" si="364"/>
        <v>0.99679124999999991</v>
      </c>
      <c r="H672" s="34">
        <f t="shared" si="365"/>
        <v>299.037375</v>
      </c>
      <c r="I672" s="34">
        <v>2.1824000000000003</v>
      </c>
      <c r="J672" s="34">
        <f t="shared" si="366"/>
        <v>2.4006400000000006</v>
      </c>
      <c r="K672" s="37">
        <f t="shared" si="367"/>
        <v>0.58478103755665178</v>
      </c>
      <c r="L672" s="36">
        <f t="shared" si="369"/>
        <v>720.19200000000012</v>
      </c>
      <c r="M672" t="e">
        <f>VLOOKUP(A672,[1]Feuil4!$A:$B,2,FALSE)</f>
        <v>#N/A</v>
      </c>
    </row>
    <row r="673" spans="1:13" x14ac:dyDescent="0.3">
      <c r="A673" s="39" t="s">
        <v>1647</v>
      </c>
      <c r="B673" s="18" t="s">
        <v>699</v>
      </c>
      <c r="C673" s="19">
        <v>300</v>
      </c>
      <c r="D673" s="20">
        <v>0.66674999999999995</v>
      </c>
      <c r="E673" s="21">
        <f t="shared" si="362"/>
        <v>200.02499999999998</v>
      </c>
      <c r="F673" s="21">
        <f t="shared" si="363"/>
        <v>230.02874999999995</v>
      </c>
      <c r="G673" s="28">
        <f t="shared" si="364"/>
        <v>0.99679124999999991</v>
      </c>
      <c r="H673" s="20">
        <f t="shared" si="365"/>
        <v>299.037375</v>
      </c>
      <c r="I673" s="20">
        <v>1.056</v>
      </c>
      <c r="J673" s="20">
        <f t="shared" si="366"/>
        <v>1.1616000000000002</v>
      </c>
      <c r="K673" s="22">
        <f t="shared" si="367"/>
        <v>0.14188081095041344</v>
      </c>
      <c r="L673" s="27">
        <f>J673*C673</f>
        <v>348.48000000000008</v>
      </c>
      <c r="M673" t="e">
        <f>VLOOKUP(A673,[1]Feuil4!$A:$B,2,FALSE)</f>
        <v>#N/A</v>
      </c>
    </row>
    <row r="674" spans="1:13" x14ac:dyDescent="0.3">
      <c r="A674" s="39" t="s">
        <v>1648</v>
      </c>
      <c r="B674" s="32" t="s">
        <v>700</v>
      </c>
      <c r="C674" s="33">
        <v>300</v>
      </c>
      <c r="D674" s="34">
        <v>0.84126984126984194</v>
      </c>
      <c r="E674" s="35">
        <f t="shared" si="362"/>
        <v>252.38095238095258</v>
      </c>
      <c r="F674" s="35">
        <f t="shared" si="363"/>
        <v>290.23809523809547</v>
      </c>
      <c r="G674" s="36">
        <f t="shared" si="364"/>
        <v>1.2576984126984136</v>
      </c>
      <c r="H674" s="34">
        <f t="shared" si="365"/>
        <v>377.30952380952408</v>
      </c>
      <c r="I674" s="34">
        <v>2.8160000000000003</v>
      </c>
      <c r="J674" s="34">
        <f t="shared" si="366"/>
        <v>3.0976000000000004</v>
      </c>
      <c r="K674" s="37">
        <f t="shared" si="367"/>
        <v>0.59397649383444817</v>
      </c>
      <c r="L674" s="36">
        <f>J674*C674</f>
        <v>929.28000000000009</v>
      </c>
      <c r="M674" t="e">
        <f>VLOOKUP(A674,[1]Feuil4!$A:$B,2,FALSE)</f>
        <v>#N/A</v>
      </c>
    </row>
    <row r="675" spans="1:13" x14ac:dyDescent="0.3">
      <c r="A675" s="39" t="s">
        <v>1649</v>
      </c>
      <c r="B675" s="18" t="s">
        <v>701</v>
      </c>
      <c r="C675" s="19">
        <v>300</v>
      </c>
      <c r="D675" s="20">
        <v>0.8337</v>
      </c>
      <c r="E675" s="21">
        <f t="shared" si="362"/>
        <v>250.10999999999999</v>
      </c>
      <c r="F675" s="21">
        <f t="shared" si="363"/>
        <v>287.62649999999996</v>
      </c>
      <c r="G675" s="28">
        <f t="shared" si="364"/>
        <v>1.2463815</v>
      </c>
      <c r="H675" s="20">
        <f t="shared" si="365"/>
        <v>373.91444999999999</v>
      </c>
      <c r="I675" s="20"/>
      <c r="J675" s="20"/>
      <c r="K675" s="22"/>
      <c r="L675" s="27"/>
      <c r="M675" t="e">
        <f>VLOOKUP(A675,[1]Feuil4!$A:$B,2,FALSE)</f>
        <v>#N/A</v>
      </c>
    </row>
    <row r="676" spans="1:13" hidden="1" x14ac:dyDescent="0.3">
      <c r="A676" s="39" t="s">
        <v>1650</v>
      </c>
      <c r="B676" s="32" t="s">
        <v>702</v>
      </c>
      <c r="C676" s="33">
        <v>300</v>
      </c>
      <c r="D676" s="34">
        <v>0.84126984126984095</v>
      </c>
      <c r="E676" s="35">
        <f t="shared" si="362"/>
        <v>252.38095238095229</v>
      </c>
      <c r="F676" s="35">
        <f t="shared" si="363"/>
        <v>290.23809523809513</v>
      </c>
      <c r="G676" s="36">
        <f t="shared" si="364"/>
        <v>1.2576984126984121</v>
      </c>
      <c r="H676" s="34">
        <f t="shared" si="365"/>
        <v>377.30952380952363</v>
      </c>
      <c r="I676" s="34">
        <v>2.64</v>
      </c>
      <c r="J676" s="34">
        <f t="shared" ref="J676:J680" si="370">I676*1.1</f>
        <v>2.9040000000000004</v>
      </c>
      <c r="K676" s="37">
        <f>(J676-G676)/J676</f>
        <v>0.56690826009007855</v>
      </c>
      <c r="L676" s="36">
        <f t="shared" ref="L676:L680" si="371">J676*C676</f>
        <v>871.20000000000016</v>
      </c>
      <c r="M676">
        <f>VLOOKUP(B676,[1]Feuil4!$A:$B,2,FALSE)</f>
        <v>16</v>
      </c>
    </row>
    <row r="677" spans="1:13" x14ac:dyDescent="0.3">
      <c r="A677" s="39" t="s">
        <v>1651</v>
      </c>
      <c r="B677" s="32" t="s">
        <v>703</v>
      </c>
      <c r="C677" s="33">
        <v>300</v>
      </c>
      <c r="D677" s="34">
        <v>0.83710021685714298</v>
      </c>
      <c r="E677" s="35">
        <f t="shared" si="362"/>
        <v>251.1300650571429</v>
      </c>
      <c r="F677" s="35">
        <f t="shared" si="363"/>
        <v>288.79957481571432</v>
      </c>
      <c r="G677" s="36">
        <f t="shared" si="364"/>
        <v>1.2514648242014286</v>
      </c>
      <c r="H677" s="34">
        <f t="shared" si="365"/>
        <v>375.43944726042855</v>
      </c>
      <c r="I677" s="34">
        <v>1.8304000000000002</v>
      </c>
      <c r="J677" s="34">
        <f t="shared" si="370"/>
        <v>2.0134400000000006</v>
      </c>
      <c r="K677" s="37">
        <f>(J677-G677)/J677</f>
        <v>0.37844444125405863</v>
      </c>
      <c r="L677" s="36">
        <f t="shared" si="371"/>
        <v>604.03200000000015</v>
      </c>
      <c r="M677" t="e">
        <f>VLOOKUP(A677,[1]Feuil4!$A:$B,2,FALSE)</f>
        <v>#N/A</v>
      </c>
    </row>
    <row r="678" spans="1:13" x14ac:dyDescent="0.3">
      <c r="A678" s="39" t="s">
        <v>1652</v>
      </c>
      <c r="B678" s="32" t="s">
        <v>704</v>
      </c>
      <c r="C678" s="33">
        <v>100</v>
      </c>
      <c r="D678" s="34">
        <v>1.63206349206349</v>
      </c>
      <c r="E678" s="35">
        <f t="shared" si="362"/>
        <v>163.20634920634899</v>
      </c>
      <c r="F678" s="35">
        <f t="shared" si="363"/>
        <v>187.68730158730133</v>
      </c>
      <c r="G678" s="36">
        <f t="shared" si="364"/>
        <v>2.4399349206349172</v>
      </c>
      <c r="H678" s="34">
        <f t="shared" si="365"/>
        <v>243.99349206349171</v>
      </c>
      <c r="I678" s="34">
        <v>5.7023999999999999</v>
      </c>
      <c r="J678" s="34">
        <f t="shared" si="370"/>
        <v>6.27264</v>
      </c>
      <c r="K678" s="37">
        <f>(J678-G678)/J678</f>
        <v>0.61101945582164496</v>
      </c>
      <c r="L678" s="36">
        <f t="shared" si="371"/>
        <v>627.26400000000001</v>
      </c>
      <c r="M678" t="e">
        <f>VLOOKUP(A678,[1]Feuil4!$A:$B,2,FALSE)</f>
        <v>#N/A</v>
      </c>
    </row>
    <row r="679" spans="1:13" x14ac:dyDescent="0.3">
      <c r="A679" s="39" t="s">
        <v>1653</v>
      </c>
      <c r="B679" s="32" t="s">
        <v>705</v>
      </c>
      <c r="C679" s="33">
        <v>100</v>
      </c>
      <c r="D679" s="34">
        <v>1.6642151428571501</v>
      </c>
      <c r="E679" s="35">
        <f t="shared" si="362"/>
        <v>166.42151428571501</v>
      </c>
      <c r="F679" s="35">
        <f t="shared" si="363"/>
        <v>191.38474142857226</v>
      </c>
      <c r="G679" s="36">
        <f t="shared" si="364"/>
        <v>2.4880016385714394</v>
      </c>
      <c r="H679" s="34">
        <f t="shared" si="365"/>
        <v>248.80016385714393</v>
      </c>
      <c r="I679" s="34">
        <v>3.52</v>
      </c>
      <c r="J679" s="34">
        <f t="shared" si="370"/>
        <v>3.8720000000000003</v>
      </c>
      <c r="K679" s="37">
        <f>(J679-G679)/J679</f>
        <v>0.35743759334415309</v>
      </c>
      <c r="L679" s="36">
        <f t="shared" si="371"/>
        <v>387.20000000000005</v>
      </c>
      <c r="M679" t="e">
        <f>VLOOKUP(A679,[1]Feuil4!$A:$B,2,FALSE)</f>
        <v>#N/A</v>
      </c>
    </row>
    <row r="680" spans="1:13" x14ac:dyDescent="0.3">
      <c r="A680" s="39" t="s">
        <v>1654</v>
      </c>
      <c r="B680" s="32" t="s">
        <v>706</v>
      </c>
      <c r="C680" s="33">
        <v>50</v>
      </c>
      <c r="D680" s="34">
        <v>1.827</v>
      </c>
      <c r="E680" s="35">
        <f t="shared" si="362"/>
        <v>91.35</v>
      </c>
      <c r="F680" s="35">
        <f t="shared" si="363"/>
        <v>105.05249999999998</v>
      </c>
      <c r="G680" s="36">
        <f t="shared" si="364"/>
        <v>2.7313649999999998</v>
      </c>
      <c r="H680" s="34">
        <f t="shared" si="365"/>
        <v>136.56824999999998</v>
      </c>
      <c r="I680" s="34">
        <v>5.7023999999999999</v>
      </c>
      <c r="J680" s="34">
        <f t="shared" si="370"/>
        <v>6.27264</v>
      </c>
      <c r="K680" s="37">
        <f>(J680-G680)/J680</f>
        <v>0.56455894168962351</v>
      </c>
      <c r="L680" s="36">
        <f t="shared" si="371"/>
        <v>313.63200000000001</v>
      </c>
      <c r="M680" t="e">
        <f>VLOOKUP(A680,[1]Feuil4!$A:$B,2,FALSE)</f>
        <v>#N/A</v>
      </c>
    </row>
    <row r="681" spans="1:13" customFormat="1" hidden="1" x14ac:dyDescent="0.3">
      <c r="A681" s="39"/>
      <c r="B681" s="3" t="s">
        <v>38</v>
      </c>
      <c r="C681" s="5"/>
      <c r="D681" s="9"/>
      <c r="E681" s="6"/>
      <c r="F681" s="6"/>
      <c r="G681" s="9"/>
      <c r="H681" s="9"/>
      <c r="I681" s="9"/>
      <c r="J681" s="9"/>
      <c r="K681" s="10"/>
      <c r="L681" s="30"/>
    </row>
    <row r="682" spans="1:13" x14ac:dyDescent="0.3">
      <c r="A682" s="39" t="s">
        <v>1655</v>
      </c>
      <c r="B682" s="32" t="s">
        <v>707</v>
      </c>
      <c r="C682" s="33">
        <v>300</v>
      </c>
      <c r="D682" s="34">
        <v>0.30030000000000001</v>
      </c>
      <c r="E682" s="35">
        <f t="shared" ref="E682:E714" si="372">D682*C682</f>
        <v>90.09</v>
      </c>
      <c r="F682" s="35">
        <f t="shared" ref="F682:F714" si="373">E682*1.15</f>
        <v>103.6035</v>
      </c>
      <c r="G682" s="36">
        <f t="shared" ref="G682:G714" si="374">(D682*1.15)*1.3</f>
        <v>0.44894850000000003</v>
      </c>
      <c r="H682" s="34">
        <f t="shared" ref="H682:H714" si="375">G682*C682</f>
        <v>134.68455</v>
      </c>
      <c r="I682" s="34">
        <v>0.80959999999999999</v>
      </c>
      <c r="J682" s="34">
        <f t="shared" ref="J682:J705" si="376">I682*1.1</f>
        <v>0.89056000000000002</v>
      </c>
      <c r="K682" s="37">
        <f t="shared" ref="K682:K705" si="377">(J682-G682)/J682</f>
        <v>0.49588068181818179</v>
      </c>
      <c r="L682" s="36">
        <f>J682*C682</f>
        <v>267.16800000000001</v>
      </c>
      <c r="M682" t="e">
        <f>VLOOKUP(A682,[1]Feuil4!$A:$B,2,FALSE)</f>
        <v>#N/A</v>
      </c>
    </row>
    <row r="683" spans="1:13" x14ac:dyDescent="0.3">
      <c r="A683" s="39" t="s">
        <v>1656</v>
      </c>
      <c r="B683" s="32" t="s">
        <v>708</v>
      </c>
      <c r="C683" s="33">
        <v>300</v>
      </c>
      <c r="D683" s="34">
        <v>0.41605378571428497</v>
      </c>
      <c r="E683" s="35">
        <f t="shared" si="372"/>
        <v>124.81613571428549</v>
      </c>
      <c r="F683" s="35">
        <f t="shared" si="373"/>
        <v>143.5385560714283</v>
      </c>
      <c r="G683" s="36">
        <f t="shared" si="374"/>
        <v>0.62200040964285597</v>
      </c>
      <c r="H683" s="34">
        <f t="shared" si="375"/>
        <v>186.6001228928568</v>
      </c>
      <c r="I683" s="34">
        <v>0.77440000000000009</v>
      </c>
      <c r="J683" s="34">
        <f t="shared" si="376"/>
        <v>0.85184000000000015</v>
      </c>
      <c r="K683" s="37">
        <f t="shared" si="377"/>
        <v>0.26981544698199678</v>
      </c>
      <c r="L683" s="36">
        <f>J683*C683</f>
        <v>255.55200000000005</v>
      </c>
      <c r="M683" t="e">
        <f>VLOOKUP(A683,[1]Feuil4!$A:$B,2,FALSE)</f>
        <v>#N/A</v>
      </c>
    </row>
    <row r="684" spans="1:13" x14ac:dyDescent="0.3">
      <c r="A684" s="39" t="s">
        <v>1657</v>
      </c>
      <c r="B684" s="32" t="s">
        <v>709</v>
      </c>
      <c r="C684" s="33">
        <v>300</v>
      </c>
      <c r="D684" s="34">
        <v>0.5</v>
      </c>
      <c r="E684" s="35">
        <f t="shared" si="372"/>
        <v>150</v>
      </c>
      <c r="F684" s="35">
        <f t="shared" si="373"/>
        <v>172.5</v>
      </c>
      <c r="G684" s="36">
        <f t="shared" si="374"/>
        <v>0.74749999999999994</v>
      </c>
      <c r="H684" s="34">
        <f t="shared" si="375"/>
        <v>224.24999999999997</v>
      </c>
      <c r="I684" s="34">
        <v>1.6192</v>
      </c>
      <c r="J684" s="34">
        <f t="shared" si="376"/>
        <v>1.78112</v>
      </c>
      <c r="K684" s="37">
        <f t="shared" si="377"/>
        <v>0.58032024793388426</v>
      </c>
      <c r="L684" s="36">
        <f t="shared" ref="L684:L687" si="378">J684*C684</f>
        <v>534.33600000000001</v>
      </c>
      <c r="M684" t="e">
        <f>VLOOKUP(A684,[1]Feuil4!$A:$B,2,FALSE)</f>
        <v>#N/A</v>
      </c>
    </row>
    <row r="685" spans="1:13" x14ac:dyDescent="0.3">
      <c r="A685" s="39" t="s">
        <v>1658</v>
      </c>
      <c r="B685" s="32" t="s">
        <v>710</v>
      </c>
      <c r="C685" s="33">
        <v>300</v>
      </c>
      <c r="D685" s="34">
        <v>0.30030000000000001</v>
      </c>
      <c r="E685" s="35">
        <f t="shared" si="372"/>
        <v>90.09</v>
      </c>
      <c r="F685" s="35">
        <f t="shared" si="373"/>
        <v>103.6035</v>
      </c>
      <c r="G685" s="36">
        <f t="shared" si="374"/>
        <v>0.44894850000000003</v>
      </c>
      <c r="H685" s="34">
        <f t="shared" si="375"/>
        <v>134.68455</v>
      </c>
      <c r="I685" s="34">
        <v>2.6048000000000004</v>
      </c>
      <c r="J685" s="34">
        <f t="shared" si="376"/>
        <v>2.8652800000000007</v>
      </c>
      <c r="K685" s="37">
        <f t="shared" si="377"/>
        <v>0.84331426597051595</v>
      </c>
      <c r="L685" s="36">
        <f t="shared" si="378"/>
        <v>859.58400000000017</v>
      </c>
      <c r="M685" t="e">
        <f>VLOOKUP(A685,[1]Feuil4!$A:$B,2,FALSE)</f>
        <v>#N/A</v>
      </c>
    </row>
    <row r="686" spans="1:13" x14ac:dyDescent="0.3">
      <c r="A686" s="39" t="s">
        <v>1659</v>
      </c>
      <c r="B686" s="32" t="s">
        <v>711</v>
      </c>
      <c r="C686" s="33">
        <v>300</v>
      </c>
      <c r="D686" s="34">
        <v>0.50793650793650802</v>
      </c>
      <c r="E686" s="35">
        <f t="shared" si="372"/>
        <v>152.38095238095241</v>
      </c>
      <c r="F686" s="35">
        <f t="shared" si="373"/>
        <v>175.23809523809527</v>
      </c>
      <c r="G686" s="36">
        <f t="shared" si="374"/>
        <v>0.75936507936507947</v>
      </c>
      <c r="H686" s="34">
        <f t="shared" si="375"/>
        <v>227.80952380952385</v>
      </c>
      <c r="I686" s="34">
        <v>1.056</v>
      </c>
      <c r="J686" s="34">
        <f t="shared" si="376"/>
        <v>1.1616000000000002</v>
      </c>
      <c r="K686" s="37">
        <f t="shared" si="377"/>
        <v>0.34627661900389173</v>
      </c>
      <c r="L686" s="36">
        <f t="shared" si="378"/>
        <v>348.48000000000008</v>
      </c>
      <c r="M686" t="e">
        <f>VLOOKUP(A686,[1]Feuil4!$A:$B,2,FALSE)</f>
        <v>#N/A</v>
      </c>
    </row>
    <row r="687" spans="1:13" x14ac:dyDescent="0.3">
      <c r="A687" s="39" t="s">
        <v>1660</v>
      </c>
      <c r="B687" s="32" t="s">
        <v>712</v>
      </c>
      <c r="C687" s="33">
        <v>300</v>
      </c>
      <c r="D687" s="34">
        <v>0.5</v>
      </c>
      <c r="E687" s="35">
        <f t="shared" si="372"/>
        <v>150</v>
      </c>
      <c r="F687" s="35">
        <f t="shared" si="373"/>
        <v>172.5</v>
      </c>
      <c r="G687" s="36">
        <f t="shared" si="374"/>
        <v>0.74749999999999994</v>
      </c>
      <c r="H687" s="34">
        <f t="shared" si="375"/>
        <v>224.24999999999997</v>
      </c>
      <c r="I687" s="34">
        <v>1.3024000000000002</v>
      </c>
      <c r="J687" s="34">
        <f t="shared" si="376"/>
        <v>1.4326400000000004</v>
      </c>
      <c r="K687" s="37">
        <f t="shared" si="377"/>
        <v>0.47823598391780225</v>
      </c>
      <c r="L687" s="36">
        <f t="shared" si="378"/>
        <v>429.79200000000009</v>
      </c>
      <c r="M687" t="e">
        <f>VLOOKUP(A687,[1]Feuil4!$A:$B,2,FALSE)</f>
        <v>#N/A</v>
      </c>
    </row>
    <row r="688" spans="1:13" x14ac:dyDescent="0.3">
      <c r="A688" s="39" t="s">
        <v>1661</v>
      </c>
      <c r="B688" s="18" t="s">
        <v>713</v>
      </c>
      <c r="C688" s="19">
        <v>300</v>
      </c>
      <c r="D688" s="20">
        <v>0.49760032771428497</v>
      </c>
      <c r="E688" s="21">
        <f t="shared" si="372"/>
        <v>149.28009831428548</v>
      </c>
      <c r="F688" s="21">
        <f t="shared" si="373"/>
        <v>171.67211306142829</v>
      </c>
      <c r="G688" s="28">
        <f t="shared" si="374"/>
        <v>0.74391248993285608</v>
      </c>
      <c r="H688" s="20">
        <f t="shared" si="375"/>
        <v>223.17374697985682</v>
      </c>
      <c r="I688" s="20">
        <v>0.80959999999999999</v>
      </c>
      <c r="J688" s="20">
        <f t="shared" si="376"/>
        <v>0.89056000000000002</v>
      </c>
      <c r="K688" s="22">
        <f t="shared" si="377"/>
        <v>0.16466887134740379</v>
      </c>
      <c r="L688" s="27">
        <f>J688*C688</f>
        <v>267.16800000000001</v>
      </c>
      <c r="M688" t="e">
        <f>VLOOKUP(A688,[1]Feuil4!$A:$B,2,FALSE)</f>
        <v>#N/A</v>
      </c>
    </row>
    <row r="689" spans="1:13" x14ac:dyDescent="0.3">
      <c r="A689" s="39" t="s">
        <v>1662</v>
      </c>
      <c r="B689" s="32" t="s">
        <v>714</v>
      </c>
      <c r="C689" s="33">
        <v>300</v>
      </c>
      <c r="D689" s="34">
        <v>0.49980000000000002</v>
      </c>
      <c r="E689" s="35">
        <f t="shared" si="372"/>
        <v>149.94</v>
      </c>
      <c r="F689" s="35">
        <f t="shared" si="373"/>
        <v>172.43099999999998</v>
      </c>
      <c r="G689" s="36">
        <f t="shared" si="374"/>
        <v>0.747201</v>
      </c>
      <c r="H689" s="34">
        <f t="shared" si="375"/>
        <v>224.16030000000001</v>
      </c>
      <c r="I689" s="34">
        <v>1.0207999999999999</v>
      </c>
      <c r="J689" s="34">
        <f t="shared" si="376"/>
        <v>1.1228800000000001</v>
      </c>
      <c r="K689" s="37">
        <f t="shared" si="377"/>
        <v>0.33456736249643781</v>
      </c>
      <c r="L689" s="36">
        <f t="shared" ref="L689:L694" si="379">J689*C689</f>
        <v>336.86400000000003</v>
      </c>
      <c r="M689" t="e">
        <f>VLOOKUP(A689,[1]Feuil4!$A:$B,2,FALSE)</f>
        <v>#N/A</v>
      </c>
    </row>
    <row r="690" spans="1:13" x14ac:dyDescent="0.3">
      <c r="A690" s="39" t="s">
        <v>1663</v>
      </c>
      <c r="B690" s="32" t="s">
        <v>715</v>
      </c>
      <c r="C690" s="33">
        <v>300</v>
      </c>
      <c r="D690" s="34">
        <v>0.70035000000000003</v>
      </c>
      <c r="E690" s="35">
        <f t="shared" si="372"/>
        <v>210.10500000000002</v>
      </c>
      <c r="F690" s="35">
        <f t="shared" si="373"/>
        <v>241.62075000000002</v>
      </c>
      <c r="G690" s="36">
        <f t="shared" si="374"/>
        <v>1.0470232500000001</v>
      </c>
      <c r="H690" s="34">
        <f t="shared" si="375"/>
        <v>314.10697500000003</v>
      </c>
      <c r="I690" s="34">
        <v>3.0272000000000006</v>
      </c>
      <c r="J690" s="34">
        <f t="shared" si="376"/>
        <v>3.3299200000000009</v>
      </c>
      <c r="K690" s="37">
        <f t="shared" si="377"/>
        <v>0.68557104975494909</v>
      </c>
      <c r="L690" s="36">
        <f t="shared" si="379"/>
        <v>998.97600000000023</v>
      </c>
      <c r="M690" t="e">
        <f>VLOOKUP(A690,[1]Feuil4!$A:$B,2,FALSE)</f>
        <v>#N/A</v>
      </c>
    </row>
    <row r="691" spans="1:13" x14ac:dyDescent="0.3">
      <c r="A691" s="39" t="s">
        <v>1664</v>
      </c>
      <c r="B691" s="32" t="s">
        <v>716</v>
      </c>
      <c r="C691" s="33">
        <v>300</v>
      </c>
      <c r="D691" s="34">
        <v>0.53339999999999999</v>
      </c>
      <c r="E691" s="35">
        <f t="shared" si="372"/>
        <v>160.01999999999998</v>
      </c>
      <c r="F691" s="35">
        <f t="shared" si="373"/>
        <v>184.02299999999997</v>
      </c>
      <c r="G691" s="36">
        <f t="shared" si="374"/>
        <v>0.79743299999999995</v>
      </c>
      <c r="H691" s="34">
        <f t="shared" si="375"/>
        <v>239.22989999999999</v>
      </c>
      <c r="I691" s="34">
        <v>1.3375999999999999</v>
      </c>
      <c r="J691" s="34">
        <f t="shared" si="376"/>
        <v>1.47136</v>
      </c>
      <c r="K691" s="37">
        <f t="shared" si="377"/>
        <v>0.45802998586341892</v>
      </c>
      <c r="L691" s="36">
        <f t="shared" si="379"/>
        <v>441.40800000000002</v>
      </c>
      <c r="M691" t="e">
        <f>VLOOKUP(A691,[1]Feuil4!$A:$B,2,FALSE)</f>
        <v>#N/A</v>
      </c>
    </row>
    <row r="692" spans="1:13" x14ac:dyDescent="0.3">
      <c r="A692" s="39" t="s">
        <v>1665</v>
      </c>
      <c r="B692" s="18" t="s">
        <v>717</v>
      </c>
      <c r="C692" s="19">
        <v>300</v>
      </c>
      <c r="D692" s="20">
        <v>0.706666666666667</v>
      </c>
      <c r="E692" s="21">
        <f t="shared" si="372"/>
        <v>212.00000000000011</v>
      </c>
      <c r="F692" s="21">
        <f t="shared" si="373"/>
        <v>243.80000000000013</v>
      </c>
      <c r="G692" s="28">
        <f t="shared" si="374"/>
        <v>1.0564666666666671</v>
      </c>
      <c r="H692" s="20">
        <f t="shared" si="375"/>
        <v>316.94000000000011</v>
      </c>
      <c r="I692" s="20">
        <v>1.056</v>
      </c>
      <c r="J692" s="20">
        <f t="shared" si="376"/>
        <v>1.1616000000000002</v>
      </c>
      <c r="K692" s="22">
        <f t="shared" si="377"/>
        <v>9.0507346189164131E-2</v>
      </c>
      <c r="L692" s="27">
        <f t="shared" si="379"/>
        <v>348.48000000000008</v>
      </c>
      <c r="M692" t="e">
        <f>VLOOKUP(A692,[1]Feuil4!$A:$B,2,FALSE)</f>
        <v>#N/A</v>
      </c>
    </row>
    <row r="693" spans="1:13" x14ac:dyDescent="0.3">
      <c r="A693" s="39" t="s">
        <v>1666</v>
      </c>
      <c r="B693" s="18" t="s">
        <v>718</v>
      </c>
      <c r="C693" s="19">
        <v>300</v>
      </c>
      <c r="D693" s="20">
        <v>0.71727672657142905</v>
      </c>
      <c r="E693" s="21">
        <f t="shared" si="372"/>
        <v>215.18301797142871</v>
      </c>
      <c r="F693" s="21">
        <f t="shared" si="373"/>
        <v>247.460470667143</v>
      </c>
      <c r="G693" s="28">
        <f t="shared" si="374"/>
        <v>1.0723287062242866</v>
      </c>
      <c r="H693" s="20">
        <f t="shared" si="375"/>
        <v>321.69861186728599</v>
      </c>
      <c r="I693" s="20">
        <v>1.0912000000000002</v>
      </c>
      <c r="J693" s="20">
        <f t="shared" si="376"/>
        <v>1.2003200000000003</v>
      </c>
      <c r="K693" s="22">
        <f t="shared" si="377"/>
        <v>0.1066309765526807</v>
      </c>
      <c r="L693" s="27">
        <f t="shared" si="379"/>
        <v>360.09600000000006</v>
      </c>
      <c r="M693" t="e">
        <f>VLOOKUP(A693,[1]Feuil4!$A:$B,2,FALSE)</f>
        <v>#N/A</v>
      </c>
    </row>
    <row r="694" spans="1:13" x14ac:dyDescent="0.3">
      <c r="A694" s="39" t="s">
        <v>1667</v>
      </c>
      <c r="B694" s="32" t="s">
        <v>719</v>
      </c>
      <c r="C694" s="33">
        <v>300</v>
      </c>
      <c r="D694" s="34">
        <v>0.71727672657142905</v>
      </c>
      <c r="E694" s="35">
        <f t="shared" si="372"/>
        <v>215.18301797142871</v>
      </c>
      <c r="F694" s="35">
        <f t="shared" si="373"/>
        <v>247.460470667143</v>
      </c>
      <c r="G694" s="36">
        <f t="shared" si="374"/>
        <v>1.0723287062242866</v>
      </c>
      <c r="H694" s="34">
        <f t="shared" si="375"/>
        <v>321.69861186728599</v>
      </c>
      <c r="I694" s="34">
        <v>1.3728</v>
      </c>
      <c r="J694" s="34">
        <f t="shared" si="376"/>
        <v>1.5100800000000001</v>
      </c>
      <c r="K694" s="37">
        <f t="shared" si="377"/>
        <v>0.28988616084956659</v>
      </c>
      <c r="L694" s="36">
        <f t="shared" si="379"/>
        <v>453.024</v>
      </c>
      <c r="M694" t="e">
        <f>VLOOKUP(A694,[1]Feuil4!$A:$B,2,FALSE)</f>
        <v>#N/A</v>
      </c>
    </row>
    <row r="695" spans="1:13" x14ac:dyDescent="0.3">
      <c r="A695" s="39" t="s">
        <v>1668</v>
      </c>
      <c r="B695" s="32" t="s">
        <v>720</v>
      </c>
      <c r="C695" s="33">
        <v>300</v>
      </c>
      <c r="D695" s="34">
        <v>1.0331999999999999</v>
      </c>
      <c r="E695" s="35">
        <f t="shared" si="372"/>
        <v>309.95999999999998</v>
      </c>
      <c r="F695" s="35">
        <f t="shared" si="373"/>
        <v>356.45399999999995</v>
      </c>
      <c r="G695" s="36">
        <f t="shared" si="374"/>
        <v>1.5446339999999998</v>
      </c>
      <c r="H695" s="34">
        <f t="shared" si="375"/>
        <v>463.39019999999994</v>
      </c>
      <c r="I695" s="34">
        <v>3.3440000000000003</v>
      </c>
      <c r="J695" s="34">
        <f t="shared" si="376"/>
        <v>3.6784000000000008</v>
      </c>
      <c r="K695" s="37">
        <f t="shared" si="377"/>
        <v>0.58007992605480652</v>
      </c>
      <c r="L695" s="36">
        <f t="shared" ref="L695:L697" si="380">J695*C695</f>
        <v>1103.5200000000002</v>
      </c>
      <c r="M695" t="e">
        <f>VLOOKUP(A695,[1]Feuil4!$A:$B,2,FALSE)</f>
        <v>#N/A</v>
      </c>
    </row>
    <row r="696" spans="1:13" x14ac:dyDescent="0.3">
      <c r="A696" s="39" t="s">
        <v>1669</v>
      </c>
      <c r="B696" s="32" t="s">
        <v>721</v>
      </c>
      <c r="C696" s="33">
        <v>300</v>
      </c>
      <c r="D696" s="34">
        <v>0.66674999999999995</v>
      </c>
      <c r="E696" s="35">
        <f t="shared" si="372"/>
        <v>200.02499999999998</v>
      </c>
      <c r="F696" s="35">
        <f t="shared" si="373"/>
        <v>230.02874999999995</v>
      </c>
      <c r="G696" s="36">
        <f t="shared" si="374"/>
        <v>0.99679124999999991</v>
      </c>
      <c r="H696" s="34">
        <f t="shared" si="375"/>
        <v>299.037375</v>
      </c>
      <c r="I696" s="34">
        <v>1.6896000000000002</v>
      </c>
      <c r="J696" s="34">
        <f t="shared" si="376"/>
        <v>1.8585600000000004</v>
      </c>
      <c r="K696" s="37">
        <f t="shared" si="377"/>
        <v>0.46367550684400843</v>
      </c>
      <c r="L696" s="36">
        <f t="shared" si="380"/>
        <v>557.5680000000001</v>
      </c>
      <c r="M696" t="e">
        <f>VLOOKUP(A696,[1]Feuil4!$A:$B,2,FALSE)</f>
        <v>#N/A</v>
      </c>
    </row>
    <row r="697" spans="1:13" x14ac:dyDescent="0.3">
      <c r="A697" s="39" t="s">
        <v>1670</v>
      </c>
      <c r="B697" s="32" t="s">
        <v>722</v>
      </c>
      <c r="C697" s="33">
        <v>300</v>
      </c>
      <c r="D697" s="34">
        <v>0.66674999999999995</v>
      </c>
      <c r="E697" s="35">
        <f t="shared" si="372"/>
        <v>200.02499999999998</v>
      </c>
      <c r="F697" s="35">
        <f t="shared" si="373"/>
        <v>230.02874999999995</v>
      </c>
      <c r="G697" s="36">
        <f t="shared" si="374"/>
        <v>0.99679124999999991</v>
      </c>
      <c r="H697" s="34">
        <f t="shared" si="375"/>
        <v>299.037375</v>
      </c>
      <c r="I697" s="34">
        <v>1.6896000000000002</v>
      </c>
      <c r="J697" s="34">
        <f t="shared" si="376"/>
        <v>1.8585600000000004</v>
      </c>
      <c r="K697" s="37">
        <f t="shared" si="377"/>
        <v>0.46367550684400843</v>
      </c>
      <c r="L697" s="36">
        <f t="shared" si="380"/>
        <v>557.5680000000001</v>
      </c>
      <c r="M697" t="e">
        <f>VLOOKUP(A697,[1]Feuil4!$A:$B,2,FALSE)</f>
        <v>#N/A</v>
      </c>
    </row>
    <row r="698" spans="1:13" x14ac:dyDescent="0.3">
      <c r="A698" s="39" t="s">
        <v>1671</v>
      </c>
      <c r="B698" s="32" t="s">
        <v>723</v>
      </c>
      <c r="C698" s="33">
        <v>300</v>
      </c>
      <c r="D698" s="34">
        <v>0.91664999999999996</v>
      </c>
      <c r="E698" s="35">
        <f t="shared" si="372"/>
        <v>274.995</v>
      </c>
      <c r="F698" s="35">
        <f t="shared" si="373"/>
        <v>316.24424999999997</v>
      </c>
      <c r="G698" s="36">
        <f t="shared" si="374"/>
        <v>1.3703917499999998</v>
      </c>
      <c r="H698" s="34">
        <f t="shared" si="375"/>
        <v>411.11752499999994</v>
      </c>
      <c r="I698" s="34">
        <v>1.7248000000000001</v>
      </c>
      <c r="J698" s="34">
        <f t="shared" si="376"/>
        <v>1.8972800000000003</v>
      </c>
      <c r="K698" s="37">
        <f t="shared" si="377"/>
        <v>0.27770716499409703</v>
      </c>
      <c r="L698" s="36">
        <f>J698*C698</f>
        <v>569.18400000000008</v>
      </c>
      <c r="M698" t="e">
        <f>VLOOKUP(A698,[1]Feuil4!$A:$B,2,FALSE)</f>
        <v>#N/A</v>
      </c>
    </row>
    <row r="699" spans="1:13" x14ac:dyDescent="0.3">
      <c r="A699" s="39" t="s">
        <v>1672</v>
      </c>
      <c r="B699" s="32" t="s">
        <v>724</v>
      </c>
      <c r="C699" s="33">
        <v>300</v>
      </c>
      <c r="D699" s="34">
        <v>1.0331999999999999</v>
      </c>
      <c r="E699" s="35">
        <f t="shared" si="372"/>
        <v>309.95999999999998</v>
      </c>
      <c r="F699" s="35">
        <f t="shared" si="373"/>
        <v>356.45399999999995</v>
      </c>
      <c r="G699" s="36">
        <f t="shared" si="374"/>
        <v>1.5446339999999998</v>
      </c>
      <c r="H699" s="34">
        <f t="shared" si="375"/>
        <v>463.39019999999994</v>
      </c>
      <c r="I699" s="34">
        <v>3.7312000000000003</v>
      </c>
      <c r="J699" s="34">
        <f t="shared" si="376"/>
        <v>4.1043200000000004</v>
      </c>
      <c r="K699" s="37">
        <f t="shared" si="377"/>
        <v>0.62365653750194927</v>
      </c>
      <c r="L699" s="36">
        <f t="shared" ref="L699:L705" si="381">J699*C699</f>
        <v>1231.296</v>
      </c>
      <c r="M699" t="e">
        <f>VLOOKUP(A699,[1]Feuil4!$A:$B,2,FALSE)</f>
        <v>#N/A</v>
      </c>
    </row>
    <row r="700" spans="1:13" x14ac:dyDescent="0.3">
      <c r="A700" s="39" t="s">
        <v>1673</v>
      </c>
      <c r="B700" s="32" t="s">
        <v>725</v>
      </c>
      <c r="C700" s="33">
        <v>300</v>
      </c>
      <c r="D700" s="34">
        <v>1</v>
      </c>
      <c r="E700" s="35">
        <f t="shared" si="372"/>
        <v>300</v>
      </c>
      <c r="F700" s="35">
        <f t="shared" si="373"/>
        <v>345</v>
      </c>
      <c r="G700" s="36">
        <f t="shared" si="374"/>
        <v>1.4949999999999999</v>
      </c>
      <c r="H700" s="34">
        <f t="shared" si="375"/>
        <v>448.49999999999994</v>
      </c>
      <c r="I700" s="34">
        <v>2.8160000000000003</v>
      </c>
      <c r="J700" s="34">
        <f t="shared" si="376"/>
        <v>3.0976000000000004</v>
      </c>
      <c r="K700" s="37">
        <f t="shared" si="377"/>
        <v>0.51736828512396704</v>
      </c>
      <c r="L700" s="36">
        <f t="shared" si="381"/>
        <v>929.28000000000009</v>
      </c>
      <c r="M700" t="e">
        <f>VLOOKUP(A700,[1]Feuil4!$A:$B,2,FALSE)</f>
        <v>#N/A</v>
      </c>
    </row>
    <row r="701" spans="1:13" x14ac:dyDescent="0.3">
      <c r="A701" s="39" t="s">
        <v>1674</v>
      </c>
      <c r="B701" s="32" t="s">
        <v>726</v>
      </c>
      <c r="C701" s="33">
        <v>300</v>
      </c>
      <c r="D701" s="34">
        <v>0.99960000000000004</v>
      </c>
      <c r="E701" s="35">
        <f t="shared" si="372"/>
        <v>299.88</v>
      </c>
      <c r="F701" s="35">
        <f t="shared" si="373"/>
        <v>344.86199999999997</v>
      </c>
      <c r="G701" s="36">
        <f t="shared" si="374"/>
        <v>1.494402</v>
      </c>
      <c r="H701" s="34">
        <f t="shared" si="375"/>
        <v>448.32060000000001</v>
      </c>
      <c r="I701" s="34">
        <v>2.64</v>
      </c>
      <c r="J701" s="34">
        <f t="shared" si="376"/>
        <v>2.9040000000000004</v>
      </c>
      <c r="K701" s="37">
        <f t="shared" si="377"/>
        <v>0.48539876033057855</v>
      </c>
      <c r="L701" s="36">
        <f t="shared" si="381"/>
        <v>871.20000000000016</v>
      </c>
      <c r="M701" t="e">
        <f>VLOOKUP(A701,[1]Feuil4!$A:$B,2,FALSE)</f>
        <v>#N/A</v>
      </c>
    </row>
    <row r="702" spans="1:13" x14ac:dyDescent="0.3">
      <c r="A702" s="39" t="s">
        <v>1675</v>
      </c>
      <c r="B702" s="32" t="s">
        <v>727</v>
      </c>
      <c r="C702" s="33">
        <v>300</v>
      </c>
      <c r="D702" s="34">
        <v>1.01187936507936</v>
      </c>
      <c r="E702" s="35">
        <f t="shared" si="372"/>
        <v>303.563809523808</v>
      </c>
      <c r="F702" s="35">
        <f t="shared" si="373"/>
        <v>349.09838095237916</v>
      </c>
      <c r="G702" s="36">
        <f t="shared" si="374"/>
        <v>1.5127596507936434</v>
      </c>
      <c r="H702" s="34">
        <f t="shared" si="375"/>
        <v>453.82789523809299</v>
      </c>
      <c r="I702" s="34">
        <v>2.4640000000000004</v>
      </c>
      <c r="J702" s="34">
        <f t="shared" si="376"/>
        <v>2.7104000000000008</v>
      </c>
      <c r="K702" s="37">
        <f t="shared" si="377"/>
        <v>0.4418684877532309</v>
      </c>
      <c r="L702" s="36">
        <f t="shared" si="381"/>
        <v>813.12000000000023</v>
      </c>
      <c r="M702" t="e">
        <f>VLOOKUP(A702,[1]Feuil4!$A:$B,2,FALSE)</f>
        <v>#N/A</v>
      </c>
    </row>
    <row r="703" spans="1:13" x14ac:dyDescent="0.3">
      <c r="A703" s="39" t="s">
        <v>1676</v>
      </c>
      <c r="B703" s="32" t="s">
        <v>728</v>
      </c>
      <c r="C703" s="33">
        <v>300</v>
      </c>
      <c r="D703" s="34">
        <v>1.16328638485715</v>
      </c>
      <c r="E703" s="35">
        <f t="shared" si="372"/>
        <v>348.98591545714498</v>
      </c>
      <c r="F703" s="35">
        <f t="shared" si="373"/>
        <v>401.33380277571672</v>
      </c>
      <c r="G703" s="36">
        <f t="shared" si="374"/>
        <v>1.739113145361439</v>
      </c>
      <c r="H703" s="34">
        <f t="shared" si="375"/>
        <v>521.73394360843167</v>
      </c>
      <c r="I703" s="34">
        <v>2.9568000000000008</v>
      </c>
      <c r="J703" s="34">
        <f t="shared" si="376"/>
        <v>3.2524800000000011</v>
      </c>
      <c r="K703" s="37">
        <f t="shared" si="377"/>
        <v>0.4652962830328124</v>
      </c>
      <c r="L703" s="36">
        <f t="shared" si="381"/>
        <v>975.74400000000037</v>
      </c>
      <c r="M703" t="e">
        <f>VLOOKUP(A703,[1]Feuil4!$A:$B,2,FALSE)</f>
        <v>#N/A</v>
      </c>
    </row>
    <row r="704" spans="1:13" x14ac:dyDescent="0.3">
      <c r="A704" s="39" t="s">
        <v>1677</v>
      </c>
      <c r="B704" s="32" t="s">
        <v>729</v>
      </c>
      <c r="C704" s="33">
        <v>300</v>
      </c>
      <c r="D704" s="34">
        <v>1.43015873015873</v>
      </c>
      <c r="E704" s="35">
        <f t="shared" si="372"/>
        <v>429.04761904761898</v>
      </c>
      <c r="F704" s="35">
        <f t="shared" si="373"/>
        <v>493.40476190476181</v>
      </c>
      <c r="G704" s="36">
        <f t="shared" si="374"/>
        <v>2.138087301587301</v>
      </c>
      <c r="H704" s="34">
        <f t="shared" si="375"/>
        <v>641.4261904761903</v>
      </c>
      <c r="I704" s="34">
        <v>5.6320000000000006</v>
      </c>
      <c r="J704" s="34">
        <f t="shared" si="376"/>
        <v>6.1952000000000007</v>
      </c>
      <c r="K704" s="37">
        <f t="shared" si="377"/>
        <v>0.65488001975928134</v>
      </c>
      <c r="L704" s="36">
        <f t="shared" si="381"/>
        <v>1858.5600000000002</v>
      </c>
      <c r="M704" t="e">
        <f>VLOOKUP(A704,[1]Feuil4!$A:$B,2,FALSE)</f>
        <v>#N/A</v>
      </c>
    </row>
    <row r="705" spans="1:13" x14ac:dyDescent="0.3">
      <c r="A705" s="39" t="s">
        <v>1678</v>
      </c>
      <c r="B705" s="32" t="s">
        <v>730</v>
      </c>
      <c r="C705" s="33">
        <v>300</v>
      </c>
      <c r="D705" s="34">
        <v>1.2619047619047601</v>
      </c>
      <c r="E705" s="35">
        <f t="shared" si="372"/>
        <v>378.57142857142804</v>
      </c>
      <c r="F705" s="35">
        <f t="shared" si="373"/>
        <v>435.35714285714221</v>
      </c>
      <c r="G705" s="36">
        <f t="shared" si="374"/>
        <v>1.8865476190476163</v>
      </c>
      <c r="H705" s="34">
        <f t="shared" si="375"/>
        <v>565.96428571428487</v>
      </c>
      <c r="I705" s="34">
        <v>4.2240000000000002</v>
      </c>
      <c r="J705" s="34">
        <f t="shared" si="376"/>
        <v>4.6464000000000008</v>
      </c>
      <c r="K705" s="37">
        <f t="shared" si="377"/>
        <v>0.59397649383444906</v>
      </c>
      <c r="L705" s="36">
        <f t="shared" si="381"/>
        <v>1393.9200000000003</v>
      </c>
      <c r="M705" t="e">
        <f>VLOOKUP(A705,[1]Feuil4!$A:$B,2,FALSE)</f>
        <v>#N/A</v>
      </c>
    </row>
    <row r="706" spans="1:13" x14ac:dyDescent="0.3">
      <c r="A706" s="39" t="s">
        <v>1679</v>
      </c>
      <c r="B706" s="18" t="s">
        <v>731</v>
      </c>
      <c r="C706" s="19">
        <v>100</v>
      </c>
      <c r="D706" s="20">
        <v>1.3063492063492099</v>
      </c>
      <c r="E706" s="21">
        <f t="shared" si="372"/>
        <v>130.634920634921</v>
      </c>
      <c r="F706" s="21">
        <f t="shared" si="373"/>
        <v>150.23015873015913</v>
      </c>
      <c r="G706" s="28">
        <f t="shared" si="374"/>
        <v>1.9529920634920688</v>
      </c>
      <c r="H706" s="20">
        <f t="shared" si="375"/>
        <v>195.29920634920688</v>
      </c>
      <c r="I706" s="20"/>
      <c r="J706" s="20"/>
      <c r="K706" s="22"/>
      <c r="L706" s="27"/>
      <c r="M706" t="e">
        <f>VLOOKUP(A706,[1]Feuil4!$A:$B,2,FALSE)</f>
        <v>#N/A</v>
      </c>
    </row>
    <row r="707" spans="1:13" x14ac:dyDescent="0.3">
      <c r="A707" s="39" t="s">
        <v>1680</v>
      </c>
      <c r="B707" s="32" t="s">
        <v>732</v>
      </c>
      <c r="C707" s="33">
        <v>100</v>
      </c>
      <c r="D707" s="34">
        <v>1.30565079365079</v>
      </c>
      <c r="E707" s="35">
        <f t="shared" si="372"/>
        <v>130.56507936507899</v>
      </c>
      <c r="F707" s="35">
        <f t="shared" si="373"/>
        <v>150.14984126984083</v>
      </c>
      <c r="G707" s="36">
        <f t="shared" si="374"/>
        <v>1.9519479365079309</v>
      </c>
      <c r="H707" s="34">
        <f t="shared" si="375"/>
        <v>195.19479365079309</v>
      </c>
      <c r="I707" s="34">
        <v>3.0976000000000004</v>
      </c>
      <c r="J707" s="34">
        <f t="shared" ref="J707:J713" si="382">I707*1.1</f>
        <v>3.4073600000000006</v>
      </c>
      <c r="K707" s="37">
        <f t="shared" ref="K707:K713" si="383">(J707-G707)/J707</f>
        <v>0.42713774402824167</v>
      </c>
      <c r="L707" s="36">
        <f t="shared" ref="L707:L708" si="384">J707*C707</f>
        <v>340.73600000000005</v>
      </c>
      <c r="M707" t="e">
        <f>VLOOKUP(A707,[1]Feuil4!$A:$B,2,FALSE)</f>
        <v>#N/A</v>
      </c>
    </row>
    <row r="708" spans="1:13" x14ac:dyDescent="0.3">
      <c r="A708" s="39" t="s">
        <v>1681</v>
      </c>
      <c r="B708" s="32" t="s">
        <v>733</v>
      </c>
      <c r="C708" s="33">
        <v>100</v>
      </c>
      <c r="D708" s="34">
        <v>1.3334999999999999</v>
      </c>
      <c r="E708" s="35">
        <f t="shared" si="372"/>
        <v>133.35</v>
      </c>
      <c r="F708" s="35">
        <f t="shared" si="373"/>
        <v>153.35249999999999</v>
      </c>
      <c r="G708" s="36">
        <f t="shared" si="374"/>
        <v>1.9935824999999998</v>
      </c>
      <c r="H708" s="34">
        <f t="shared" si="375"/>
        <v>199.35824999999997</v>
      </c>
      <c r="I708" s="34">
        <v>2.8160000000000003</v>
      </c>
      <c r="J708" s="34">
        <f t="shared" si="382"/>
        <v>3.0976000000000004</v>
      </c>
      <c r="K708" s="37">
        <f t="shared" si="383"/>
        <v>0.35641060821281006</v>
      </c>
      <c r="L708" s="36">
        <f t="shared" si="384"/>
        <v>309.76000000000005</v>
      </c>
      <c r="M708" t="e">
        <f>VLOOKUP(A708,[1]Feuil4!$A:$B,2,FALSE)</f>
        <v>#N/A</v>
      </c>
    </row>
    <row r="709" spans="1:13" x14ac:dyDescent="0.3">
      <c r="A709" s="39" t="s">
        <v>1682</v>
      </c>
      <c r="B709" s="32" t="s">
        <v>734</v>
      </c>
      <c r="C709" s="33">
        <v>100</v>
      </c>
      <c r="D709" s="34">
        <v>1.6825396825396901</v>
      </c>
      <c r="E709" s="35">
        <f t="shared" si="372"/>
        <v>168.25396825396902</v>
      </c>
      <c r="F709" s="35">
        <f t="shared" si="373"/>
        <v>193.49206349206435</v>
      </c>
      <c r="G709" s="36">
        <f t="shared" si="374"/>
        <v>2.5153968253968366</v>
      </c>
      <c r="H709" s="34">
        <f t="shared" si="375"/>
        <v>251.53968253968367</v>
      </c>
      <c r="I709" s="34">
        <v>3.0976000000000004</v>
      </c>
      <c r="J709" s="34">
        <f t="shared" si="382"/>
        <v>3.4073600000000006</v>
      </c>
      <c r="K709" s="37">
        <f t="shared" si="383"/>
        <v>0.26177544333535752</v>
      </c>
      <c r="L709" s="36">
        <f>J709*C709</f>
        <v>340.73600000000005</v>
      </c>
      <c r="M709" t="e">
        <f>VLOOKUP(A709,[1]Feuil4!$A:$B,2,FALSE)</f>
        <v>#N/A</v>
      </c>
    </row>
    <row r="710" spans="1:13" x14ac:dyDescent="0.3">
      <c r="A710" s="39" t="s">
        <v>1683</v>
      </c>
      <c r="B710" s="32" t="s">
        <v>735</v>
      </c>
      <c r="C710" s="33">
        <v>100</v>
      </c>
      <c r="D710" s="34">
        <v>2.3488500000000001</v>
      </c>
      <c r="E710" s="35">
        <f t="shared" si="372"/>
        <v>234.88500000000002</v>
      </c>
      <c r="F710" s="35">
        <f t="shared" si="373"/>
        <v>270.11775</v>
      </c>
      <c r="G710" s="36">
        <f t="shared" si="374"/>
        <v>3.5115307499999999</v>
      </c>
      <c r="H710" s="34">
        <f t="shared" si="375"/>
        <v>351.153075</v>
      </c>
      <c r="I710" s="34">
        <v>10.56</v>
      </c>
      <c r="J710" s="34">
        <f t="shared" si="382"/>
        <v>11.616000000000001</v>
      </c>
      <c r="K710" s="37">
        <f t="shared" si="383"/>
        <v>0.6976987990702479</v>
      </c>
      <c r="L710" s="36">
        <f t="shared" ref="L710:L713" si="385">J710*C710</f>
        <v>1161.6000000000001</v>
      </c>
      <c r="M710" t="e">
        <f>VLOOKUP(A710,[1]Feuil4!$A:$B,2,FALSE)</f>
        <v>#N/A</v>
      </c>
    </row>
    <row r="711" spans="1:13" x14ac:dyDescent="0.3">
      <c r="A711" s="39" t="s">
        <v>1684</v>
      </c>
      <c r="B711" s="32" t="s">
        <v>736</v>
      </c>
      <c r="C711" s="33">
        <v>50</v>
      </c>
      <c r="D711" s="34">
        <v>1.8857999999999999</v>
      </c>
      <c r="E711" s="35">
        <f t="shared" si="372"/>
        <v>94.289999999999992</v>
      </c>
      <c r="F711" s="35">
        <f t="shared" si="373"/>
        <v>108.43349999999998</v>
      </c>
      <c r="G711" s="36">
        <f t="shared" si="374"/>
        <v>2.8192709999999996</v>
      </c>
      <c r="H711" s="34">
        <f t="shared" si="375"/>
        <v>140.96354999999997</v>
      </c>
      <c r="I711" s="34">
        <v>5.9488000000000003</v>
      </c>
      <c r="J711" s="34">
        <f t="shared" si="382"/>
        <v>6.5436800000000011</v>
      </c>
      <c r="K711" s="37">
        <f t="shared" si="383"/>
        <v>0.5691612364907821</v>
      </c>
      <c r="L711" s="36">
        <f t="shared" si="385"/>
        <v>327.18400000000003</v>
      </c>
      <c r="M711" t="e">
        <f>VLOOKUP(A711,[1]Feuil4!$A:$B,2,FALSE)</f>
        <v>#N/A</v>
      </c>
    </row>
    <row r="712" spans="1:13" x14ac:dyDescent="0.3">
      <c r="A712" s="39" t="s">
        <v>1685</v>
      </c>
      <c r="B712" s="32" t="s">
        <v>737</v>
      </c>
      <c r="C712" s="33">
        <v>50</v>
      </c>
      <c r="D712" s="34">
        <v>1.9446000000000001</v>
      </c>
      <c r="E712" s="35">
        <f t="shared" si="372"/>
        <v>97.23</v>
      </c>
      <c r="F712" s="35">
        <f t="shared" si="373"/>
        <v>111.8145</v>
      </c>
      <c r="G712" s="36">
        <f t="shared" si="374"/>
        <v>2.9071769999999999</v>
      </c>
      <c r="H712" s="34">
        <f t="shared" si="375"/>
        <v>145.35884999999999</v>
      </c>
      <c r="I712" s="34">
        <v>5.5616000000000012</v>
      </c>
      <c r="J712" s="34">
        <f t="shared" si="382"/>
        <v>6.1177600000000014</v>
      </c>
      <c r="K712" s="37">
        <f t="shared" si="383"/>
        <v>0.52479714797572985</v>
      </c>
      <c r="L712" s="36">
        <f t="shared" si="385"/>
        <v>305.88800000000009</v>
      </c>
      <c r="M712" t="e">
        <f>VLOOKUP(A712,[1]Feuil4!$A:$B,2,FALSE)</f>
        <v>#N/A</v>
      </c>
    </row>
    <row r="713" spans="1:13" x14ac:dyDescent="0.3">
      <c r="A713" s="39" t="s">
        <v>1686</v>
      </c>
      <c r="B713" s="32" t="s">
        <v>738</v>
      </c>
      <c r="C713" s="33">
        <v>50</v>
      </c>
      <c r="D713" s="34">
        <v>2.6522999999999999</v>
      </c>
      <c r="E713" s="35">
        <f t="shared" si="372"/>
        <v>132.61499999999998</v>
      </c>
      <c r="F713" s="35">
        <f t="shared" si="373"/>
        <v>152.50724999999997</v>
      </c>
      <c r="G713" s="36">
        <f t="shared" si="374"/>
        <v>3.9651884999999996</v>
      </c>
      <c r="H713" s="34">
        <f t="shared" si="375"/>
        <v>198.25942499999996</v>
      </c>
      <c r="I713" s="34">
        <v>6.6880000000000006</v>
      </c>
      <c r="J713" s="34">
        <f t="shared" si="382"/>
        <v>7.3568000000000016</v>
      </c>
      <c r="K713" s="37">
        <f t="shared" si="383"/>
        <v>0.46101722216180968</v>
      </c>
      <c r="L713" s="36">
        <f t="shared" si="385"/>
        <v>367.84000000000009</v>
      </c>
      <c r="M713" t="e">
        <f>VLOOKUP(A713,[1]Feuil4!$A:$B,2,FALSE)</f>
        <v>#N/A</v>
      </c>
    </row>
    <row r="714" spans="1:13" x14ac:dyDescent="0.3">
      <c r="A714" s="39" t="s">
        <v>1687</v>
      </c>
      <c r="B714" s="18" t="s">
        <v>739</v>
      </c>
      <c r="C714" s="19">
        <v>50</v>
      </c>
      <c r="D714" s="20">
        <v>4.7619047619047601</v>
      </c>
      <c r="E714" s="21">
        <f t="shared" si="372"/>
        <v>238.09523809523802</v>
      </c>
      <c r="F714" s="21">
        <f t="shared" si="373"/>
        <v>273.80952380952368</v>
      </c>
      <c r="G714" s="28">
        <f t="shared" si="374"/>
        <v>7.119047619047616</v>
      </c>
      <c r="H714" s="20">
        <f t="shared" si="375"/>
        <v>355.95238095238079</v>
      </c>
      <c r="I714" s="20"/>
      <c r="J714" s="20"/>
      <c r="K714" s="22"/>
      <c r="L714" s="27"/>
      <c r="M714" t="e">
        <f>VLOOKUP(A714,[1]Feuil4!$A:$B,2,FALSE)</f>
        <v>#N/A</v>
      </c>
    </row>
    <row r="715" spans="1:13" customFormat="1" hidden="1" x14ac:dyDescent="0.3">
      <c r="A715" s="39"/>
      <c r="B715" s="3" t="s">
        <v>39</v>
      </c>
      <c r="C715" s="5"/>
      <c r="D715" s="9"/>
      <c r="E715" s="6"/>
      <c r="F715" s="6"/>
      <c r="G715" s="9"/>
      <c r="H715" s="9"/>
      <c r="I715" s="9"/>
      <c r="J715" s="9"/>
      <c r="K715" s="10"/>
      <c r="L715" s="30"/>
    </row>
    <row r="716" spans="1:13" hidden="1" x14ac:dyDescent="0.3">
      <c r="A716" s="39"/>
      <c r="B716" s="32" t="s">
        <v>740</v>
      </c>
      <c r="C716" s="33">
        <v>300</v>
      </c>
      <c r="D716" s="34">
        <v>0.163093084</v>
      </c>
      <c r="E716" s="35">
        <f t="shared" ref="E716:E724" si="386">D716*C716</f>
        <v>48.927925199999997</v>
      </c>
      <c r="F716" s="35">
        <f t="shared" ref="F716:F724" si="387">E716*1.15</f>
        <v>56.267113979999991</v>
      </c>
      <c r="G716" s="36">
        <f t="shared" ref="G716:G724" si="388">(D716*1.15)*1.3</f>
        <v>0.24382416057999998</v>
      </c>
      <c r="H716" s="34">
        <f t="shared" ref="H716:H724" si="389">G716*C716</f>
        <v>73.147248173999998</v>
      </c>
      <c r="I716" s="34">
        <v>0.28160000000000002</v>
      </c>
      <c r="J716" s="34">
        <f t="shared" ref="J716:J724" si="390">I716*1.1</f>
        <v>0.30976000000000004</v>
      </c>
      <c r="K716" s="37">
        <f t="shared" ref="K716:K724" si="391">(J716-G716)/J716</f>
        <v>0.21286105184659107</v>
      </c>
      <c r="L716" s="36">
        <f>J716*C716</f>
        <v>92.928000000000011</v>
      </c>
      <c r="M716"/>
    </row>
    <row r="717" spans="1:13" hidden="1" x14ac:dyDescent="0.3">
      <c r="A717" s="39"/>
      <c r="B717" s="32" t="s">
        <v>741</v>
      </c>
      <c r="C717" s="33">
        <v>300</v>
      </c>
      <c r="D717" s="34">
        <v>0.14174999999999999</v>
      </c>
      <c r="E717" s="35">
        <f t="shared" si="386"/>
        <v>42.524999999999999</v>
      </c>
      <c r="F717" s="35">
        <f t="shared" si="387"/>
        <v>48.903749999999995</v>
      </c>
      <c r="G717" s="36">
        <f t="shared" si="388"/>
        <v>0.21191624999999997</v>
      </c>
      <c r="H717" s="34">
        <f t="shared" si="389"/>
        <v>63.574874999999992</v>
      </c>
      <c r="I717" s="34">
        <v>0.52800000000000002</v>
      </c>
      <c r="J717" s="34">
        <f t="shared" si="390"/>
        <v>0.58080000000000009</v>
      </c>
      <c r="K717" s="37">
        <f t="shared" si="391"/>
        <v>0.63513042355371907</v>
      </c>
      <c r="L717" s="36">
        <f>J717*C717</f>
        <v>174.24000000000004</v>
      </c>
      <c r="M717"/>
    </row>
    <row r="718" spans="1:13" hidden="1" x14ac:dyDescent="0.3">
      <c r="A718" s="39"/>
      <c r="B718" s="32" t="s">
        <v>742</v>
      </c>
      <c r="C718" s="33">
        <v>300</v>
      </c>
      <c r="D718" s="34">
        <v>0.19637738685714301</v>
      </c>
      <c r="E718" s="35">
        <f t="shared" si="386"/>
        <v>58.913216057142904</v>
      </c>
      <c r="F718" s="35">
        <f t="shared" si="387"/>
        <v>67.750198465714334</v>
      </c>
      <c r="G718" s="36">
        <f t="shared" si="388"/>
        <v>0.29358419335142882</v>
      </c>
      <c r="H718" s="34">
        <f t="shared" si="389"/>
        <v>88.075258005428651</v>
      </c>
      <c r="I718" s="34">
        <v>0.33792</v>
      </c>
      <c r="J718" s="34">
        <f t="shared" si="390"/>
        <v>0.37171200000000004</v>
      </c>
      <c r="K718" s="37">
        <f t="shared" si="391"/>
        <v>0.21018370848552431</v>
      </c>
      <c r="L718" s="36">
        <f>J718*C718</f>
        <v>111.51360000000001</v>
      </c>
      <c r="M718"/>
    </row>
    <row r="719" spans="1:13" hidden="1" x14ac:dyDescent="0.3">
      <c r="A719" s="39"/>
      <c r="B719" s="32" t="s">
        <v>743</v>
      </c>
      <c r="C719" s="33">
        <v>300</v>
      </c>
      <c r="D719" s="34">
        <v>0.22799747457142799</v>
      </c>
      <c r="E719" s="35">
        <f t="shared" si="386"/>
        <v>68.3992423714284</v>
      </c>
      <c r="F719" s="35">
        <f t="shared" si="387"/>
        <v>78.659128727142658</v>
      </c>
      <c r="G719" s="36">
        <f t="shared" si="388"/>
        <v>0.34085622448428482</v>
      </c>
      <c r="H719" s="34">
        <f t="shared" si="389"/>
        <v>102.25686734528544</v>
      </c>
      <c r="I719" s="34">
        <v>0.49280000000000002</v>
      </c>
      <c r="J719" s="34">
        <f t="shared" si="390"/>
        <v>0.54208000000000001</v>
      </c>
      <c r="K719" s="37">
        <f t="shared" si="391"/>
        <v>0.37120678777249699</v>
      </c>
      <c r="L719" s="36">
        <f t="shared" ref="L719:L720" si="392">J719*C719</f>
        <v>162.624</v>
      </c>
      <c r="M719"/>
    </row>
    <row r="720" spans="1:13" hidden="1" x14ac:dyDescent="0.3">
      <c r="A720" s="39"/>
      <c r="B720" s="32" t="s">
        <v>744</v>
      </c>
      <c r="C720" s="33">
        <v>300</v>
      </c>
      <c r="D720" s="34">
        <v>0.316200877142857</v>
      </c>
      <c r="E720" s="35">
        <f t="shared" si="386"/>
        <v>94.860263142857093</v>
      </c>
      <c r="F720" s="35">
        <f t="shared" si="387"/>
        <v>109.08930261428564</v>
      </c>
      <c r="G720" s="36">
        <f t="shared" si="388"/>
        <v>0.47272031132857117</v>
      </c>
      <c r="H720" s="34">
        <f t="shared" si="389"/>
        <v>141.81609339857135</v>
      </c>
      <c r="I720" s="34">
        <v>0.70400000000000007</v>
      </c>
      <c r="J720" s="34">
        <f t="shared" si="390"/>
        <v>0.77440000000000009</v>
      </c>
      <c r="K720" s="37">
        <f t="shared" si="391"/>
        <v>0.38956571367694848</v>
      </c>
      <c r="L720" s="36">
        <f t="shared" si="392"/>
        <v>232.32000000000002</v>
      </c>
      <c r="M720"/>
    </row>
    <row r="721" spans="1:13" hidden="1" x14ac:dyDescent="0.3">
      <c r="A721" s="39"/>
      <c r="B721" s="18" t="s">
        <v>745</v>
      </c>
      <c r="C721" s="19">
        <v>300</v>
      </c>
      <c r="D721" s="20">
        <v>0.58746794542857195</v>
      </c>
      <c r="E721" s="21">
        <f t="shared" si="386"/>
        <v>176.24038362857158</v>
      </c>
      <c r="F721" s="21">
        <f t="shared" si="387"/>
        <v>202.6764411728573</v>
      </c>
      <c r="G721" s="28">
        <f t="shared" si="388"/>
        <v>0.87826457841571504</v>
      </c>
      <c r="H721" s="20">
        <f t="shared" si="389"/>
        <v>263.4793735247145</v>
      </c>
      <c r="I721" s="20">
        <v>0.98560000000000003</v>
      </c>
      <c r="J721" s="20">
        <f t="shared" si="390"/>
        <v>1.08416</v>
      </c>
      <c r="K721" s="22">
        <f t="shared" si="391"/>
        <v>0.18991239446602437</v>
      </c>
      <c r="L721" s="27">
        <f>J721*C721</f>
        <v>325.24799999999999</v>
      </c>
      <c r="M721"/>
    </row>
    <row r="722" spans="1:13" hidden="1" x14ac:dyDescent="0.3">
      <c r="A722" s="39"/>
      <c r="B722" s="32" t="s">
        <v>746</v>
      </c>
      <c r="C722" s="33">
        <v>300</v>
      </c>
      <c r="D722" s="34">
        <v>0.64785000000000004</v>
      </c>
      <c r="E722" s="35">
        <f t="shared" si="386"/>
        <v>194.35500000000002</v>
      </c>
      <c r="F722" s="35">
        <f t="shared" si="387"/>
        <v>223.50825</v>
      </c>
      <c r="G722" s="36">
        <f t="shared" si="388"/>
        <v>0.96853574999999992</v>
      </c>
      <c r="H722" s="34">
        <f t="shared" si="389"/>
        <v>290.56072499999999</v>
      </c>
      <c r="I722" s="34">
        <v>2.2880000000000003</v>
      </c>
      <c r="J722" s="34">
        <f t="shared" si="390"/>
        <v>2.5168000000000004</v>
      </c>
      <c r="K722" s="37">
        <f t="shared" si="391"/>
        <v>0.61517174586776868</v>
      </c>
      <c r="L722" s="36">
        <f t="shared" ref="L722:L724" si="393">J722*C722</f>
        <v>755.04000000000008</v>
      </c>
      <c r="M722"/>
    </row>
    <row r="723" spans="1:13" hidden="1" x14ac:dyDescent="0.3">
      <c r="A723" s="39"/>
      <c r="B723" s="32" t="s">
        <v>747</v>
      </c>
      <c r="C723" s="33">
        <v>100</v>
      </c>
      <c r="D723" s="34">
        <v>0.76649999999999996</v>
      </c>
      <c r="E723" s="35">
        <f t="shared" si="386"/>
        <v>76.649999999999991</v>
      </c>
      <c r="F723" s="35">
        <f t="shared" si="387"/>
        <v>88.14749999999998</v>
      </c>
      <c r="G723" s="36">
        <f t="shared" si="388"/>
        <v>1.1459174999999999</v>
      </c>
      <c r="H723" s="34">
        <f t="shared" si="389"/>
        <v>114.59174999999999</v>
      </c>
      <c r="I723" s="34">
        <v>1.5840000000000001</v>
      </c>
      <c r="J723" s="34">
        <f t="shared" si="390"/>
        <v>1.7424000000000002</v>
      </c>
      <c r="K723" s="37">
        <f t="shared" si="391"/>
        <v>0.34233384986225907</v>
      </c>
      <c r="L723" s="36">
        <f t="shared" si="393"/>
        <v>174.24</v>
      </c>
      <c r="M723"/>
    </row>
    <row r="724" spans="1:13" hidden="1" x14ac:dyDescent="0.3">
      <c r="A724" s="39"/>
      <c r="B724" s="32" t="s">
        <v>748</v>
      </c>
      <c r="C724" s="33">
        <v>50</v>
      </c>
      <c r="D724" s="34">
        <v>1.1193</v>
      </c>
      <c r="E724" s="35">
        <f t="shared" si="386"/>
        <v>55.964999999999996</v>
      </c>
      <c r="F724" s="35">
        <f t="shared" si="387"/>
        <v>64.359749999999991</v>
      </c>
      <c r="G724" s="36">
        <f t="shared" si="388"/>
        <v>1.6733534999999999</v>
      </c>
      <c r="H724" s="34">
        <f t="shared" si="389"/>
        <v>83.667675000000003</v>
      </c>
      <c r="I724" s="34">
        <v>2.64</v>
      </c>
      <c r="J724" s="34">
        <f t="shared" si="390"/>
        <v>2.9040000000000004</v>
      </c>
      <c r="K724" s="37">
        <f t="shared" si="391"/>
        <v>0.42377634297520672</v>
      </c>
      <c r="L724" s="36">
        <f t="shared" si="393"/>
        <v>145.20000000000002</v>
      </c>
      <c r="M724"/>
    </row>
    <row r="725" spans="1:13" customFormat="1" hidden="1" x14ac:dyDescent="0.3">
      <c r="A725" s="39"/>
      <c r="B725" s="3" t="s">
        <v>40</v>
      </c>
      <c r="C725" s="5"/>
      <c r="D725" s="9"/>
      <c r="E725" s="6"/>
      <c r="F725" s="6"/>
      <c r="G725" s="9"/>
      <c r="H725" s="9"/>
      <c r="I725" s="9"/>
      <c r="J725" s="9"/>
      <c r="K725" s="10"/>
      <c r="L725" s="30"/>
    </row>
    <row r="726" spans="1:13" x14ac:dyDescent="0.3">
      <c r="A726" s="39" t="s">
        <v>1688</v>
      </c>
      <c r="B726" s="32" t="s">
        <v>749</v>
      </c>
      <c r="C726" s="33">
        <v>300</v>
      </c>
      <c r="D726" s="34">
        <v>0.66674999999999995</v>
      </c>
      <c r="E726" s="35">
        <f t="shared" ref="E726:E737" si="394">D726*C726</f>
        <v>200.02499999999998</v>
      </c>
      <c r="F726" s="35">
        <f t="shared" ref="F726:F737" si="395">E726*1.15</f>
        <v>230.02874999999995</v>
      </c>
      <c r="G726" s="36">
        <f t="shared" ref="G726:G737" si="396">(D726*1.15)*1.3</f>
        <v>0.99679124999999991</v>
      </c>
      <c r="H726" s="34">
        <f t="shared" ref="H726:H737" si="397">G726*C726</f>
        <v>299.037375</v>
      </c>
      <c r="I726" s="34">
        <v>1.5136000000000003</v>
      </c>
      <c r="J726" s="34">
        <f t="shared" ref="J726:J734" si="398">I726*1.1</f>
        <v>1.6649600000000004</v>
      </c>
      <c r="K726" s="37">
        <f t="shared" ref="K726:K734" si="399">(J726-G726)/J726</f>
        <v>0.40131219368633503</v>
      </c>
      <c r="L726" s="36">
        <f t="shared" ref="L726:L734" si="400">J726*C726</f>
        <v>499.48800000000011</v>
      </c>
      <c r="M726" t="e">
        <f>VLOOKUP(A726,[1]Feuil4!$A:$B,2,FALSE)</f>
        <v>#N/A</v>
      </c>
    </row>
    <row r="727" spans="1:13" x14ac:dyDescent="0.3">
      <c r="A727" s="39" t="s">
        <v>1689</v>
      </c>
      <c r="B727" s="32" t="s">
        <v>750</v>
      </c>
      <c r="C727" s="33">
        <v>300</v>
      </c>
      <c r="D727" s="34">
        <v>0.7</v>
      </c>
      <c r="E727" s="35">
        <f t="shared" si="394"/>
        <v>210</v>
      </c>
      <c r="F727" s="35">
        <f t="shared" si="395"/>
        <v>241.49999999999997</v>
      </c>
      <c r="G727" s="36">
        <f t="shared" si="396"/>
        <v>1.0465</v>
      </c>
      <c r="H727" s="34">
        <f t="shared" si="397"/>
        <v>313.95</v>
      </c>
      <c r="I727" s="34">
        <v>1.5136000000000003</v>
      </c>
      <c r="J727" s="34">
        <f t="shared" si="398"/>
        <v>1.6649600000000004</v>
      </c>
      <c r="K727" s="37">
        <f t="shared" si="399"/>
        <v>0.3714563713242362</v>
      </c>
      <c r="L727" s="36">
        <f t="shared" si="400"/>
        <v>499.48800000000011</v>
      </c>
      <c r="M727" t="e">
        <f>VLOOKUP(A727,[1]Feuil4!$A:$B,2,FALSE)</f>
        <v>#N/A</v>
      </c>
    </row>
    <row r="728" spans="1:13" x14ac:dyDescent="0.3">
      <c r="A728" s="39" t="s">
        <v>1690</v>
      </c>
      <c r="B728" s="32" t="s">
        <v>751</v>
      </c>
      <c r="C728" s="33">
        <v>300</v>
      </c>
      <c r="D728" s="34">
        <v>0.70035000000000003</v>
      </c>
      <c r="E728" s="35">
        <f t="shared" si="394"/>
        <v>210.10500000000002</v>
      </c>
      <c r="F728" s="35">
        <f t="shared" si="395"/>
        <v>241.62075000000002</v>
      </c>
      <c r="G728" s="36">
        <f t="shared" si="396"/>
        <v>1.0470232500000001</v>
      </c>
      <c r="H728" s="34">
        <f t="shared" si="397"/>
        <v>314.10697500000003</v>
      </c>
      <c r="I728" s="34">
        <v>2.6751999999999998</v>
      </c>
      <c r="J728" s="34">
        <f t="shared" si="398"/>
        <v>2.94272</v>
      </c>
      <c r="K728" s="37">
        <f t="shared" si="399"/>
        <v>0.6441988194595476</v>
      </c>
      <c r="L728" s="36">
        <f t="shared" si="400"/>
        <v>882.81600000000003</v>
      </c>
      <c r="M728" t="e">
        <f>VLOOKUP(A728,[1]Feuil4!$A:$B,2,FALSE)</f>
        <v>#N/A</v>
      </c>
    </row>
    <row r="729" spans="1:13" x14ac:dyDescent="0.3">
      <c r="A729" s="39" t="s">
        <v>1691</v>
      </c>
      <c r="B729" s="32" t="s">
        <v>752</v>
      </c>
      <c r="C729" s="33">
        <v>300</v>
      </c>
      <c r="D729" s="34">
        <v>0.70035000000000003</v>
      </c>
      <c r="E729" s="35">
        <f t="shared" si="394"/>
        <v>210.10500000000002</v>
      </c>
      <c r="F729" s="35">
        <f t="shared" si="395"/>
        <v>241.62075000000002</v>
      </c>
      <c r="G729" s="36">
        <f t="shared" si="396"/>
        <v>1.0470232500000001</v>
      </c>
      <c r="H729" s="34">
        <f t="shared" si="397"/>
        <v>314.10697500000003</v>
      </c>
      <c r="I729" s="34">
        <v>1.7248000000000001</v>
      </c>
      <c r="J729" s="34">
        <f t="shared" si="398"/>
        <v>1.8972800000000003</v>
      </c>
      <c r="K729" s="37">
        <f t="shared" si="399"/>
        <v>0.44814510773317595</v>
      </c>
      <c r="L729" s="36">
        <f t="shared" si="400"/>
        <v>569.18400000000008</v>
      </c>
      <c r="M729" t="e">
        <f>VLOOKUP(A729,[1]Feuil4!$A:$B,2,FALSE)</f>
        <v>#N/A</v>
      </c>
    </row>
    <row r="730" spans="1:13" x14ac:dyDescent="0.3">
      <c r="A730" s="39" t="s">
        <v>1692</v>
      </c>
      <c r="B730" s="32" t="s">
        <v>753</v>
      </c>
      <c r="C730" s="33">
        <v>300</v>
      </c>
      <c r="D730" s="34">
        <v>0.91664999999999996</v>
      </c>
      <c r="E730" s="35">
        <f t="shared" si="394"/>
        <v>274.995</v>
      </c>
      <c r="F730" s="35">
        <f t="shared" si="395"/>
        <v>316.24424999999997</v>
      </c>
      <c r="G730" s="36">
        <f t="shared" si="396"/>
        <v>1.3703917499999998</v>
      </c>
      <c r="H730" s="34">
        <f t="shared" si="397"/>
        <v>411.11752499999994</v>
      </c>
      <c r="I730" s="34">
        <v>2.4992000000000001</v>
      </c>
      <c r="J730" s="34">
        <f t="shared" si="398"/>
        <v>2.7491200000000005</v>
      </c>
      <c r="K730" s="37">
        <f t="shared" si="399"/>
        <v>0.50151621246071487</v>
      </c>
      <c r="L730" s="36">
        <f t="shared" si="400"/>
        <v>824.7360000000001</v>
      </c>
      <c r="M730" t="e">
        <f>VLOOKUP(A730,[1]Feuil4!$A:$B,2,FALSE)</f>
        <v>#N/A</v>
      </c>
    </row>
    <row r="731" spans="1:13" x14ac:dyDescent="0.3">
      <c r="A731" s="39" t="s">
        <v>1693</v>
      </c>
      <c r="B731" s="32" t="s">
        <v>754</v>
      </c>
      <c r="C731" s="33">
        <v>300</v>
      </c>
      <c r="D731" s="34">
        <v>1.0017</v>
      </c>
      <c r="E731" s="35">
        <f t="shared" si="394"/>
        <v>300.51</v>
      </c>
      <c r="F731" s="35">
        <f t="shared" si="395"/>
        <v>345.58649999999994</v>
      </c>
      <c r="G731" s="36">
        <f t="shared" si="396"/>
        <v>1.4975414999999999</v>
      </c>
      <c r="H731" s="34">
        <f t="shared" si="397"/>
        <v>449.26244999999994</v>
      </c>
      <c r="I731" s="34">
        <v>3.3440000000000003</v>
      </c>
      <c r="J731" s="34">
        <f t="shared" si="398"/>
        <v>3.6784000000000008</v>
      </c>
      <c r="K731" s="37">
        <f t="shared" si="399"/>
        <v>0.59288236733362354</v>
      </c>
      <c r="L731" s="36">
        <f t="shared" si="400"/>
        <v>1103.5200000000002</v>
      </c>
      <c r="M731" t="e">
        <f>VLOOKUP(A731,[1]Feuil4!$A:$B,2,FALSE)</f>
        <v>#N/A</v>
      </c>
    </row>
    <row r="732" spans="1:13" x14ac:dyDescent="0.3">
      <c r="A732" s="39" t="s">
        <v>1694</v>
      </c>
      <c r="B732" s="32" t="s">
        <v>755</v>
      </c>
      <c r="C732" s="33">
        <v>300</v>
      </c>
      <c r="D732" s="34">
        <v>1.0835999999999999</v>
      </c>
      <c r="E732" s="35">
        <f t="shared" si="394"/>
        <v>325.08</v>
      </c>
      <c r="F732" s="35">
        <f t="shared" si="395"/>
        <v>373.84199999999993</v>
      </c>
      <c r="G732" s="36">
        <f t="shared" si="396"/>
        <v>1.6199819999999998</v>
      </c>
      <c r="H732" s="34">
        <f t="shared" si="397"/>
        <v>485.99459999999993</v>
      </c>
      <c r="I732" s="34">
        <v>2.5344000000000002</v>
      </c>
      <c r="J732" s="34">
        <f t="shared" si="398"/>
        <v>2.7878400000000005</v>
      </c>
      <c r="K732" s="37">
        <f t="shared" si="399"/>
        <v>0.41891141528925641</v>
      </c>
      <c r="L732" s="36">
        <f t="shared" si="400"/>
        <v>836.3520000000002</v>
      </c>
      <c r="M732" t="e">
        <f>VLOOKUP(A732,[1]Feuil4!$A:$B,2,FALSE)</f>
        <v>#N/A</v>
      </c>
    </row>
    <row r="733" spans="1:13" x14ac:dyDescent="0.3">
      <c r="A733" s="39" t="s">
        <v>1695</v>
      </c>
      <c r="B733" s="32" t="s">
        <v>756</v>
      </c>
      <c r="C733" s="33">
        <v>300</v>
      </c>
      <c r="D733" s="34">
        <v>1.0841269841269801</v>
      </c>
      <c r="E733" s="35">
        <f t="shared" si="394"/>
        <v>325.23809523809399</v>
      </c>
      <c r="F733" s="35">
        <f t="shared" si="395"/>
        <v>374.02380952380804</v>
      </c>
      <c r="G733" s="36">
        <f t="shared" si="396"/>
        <v>1.6207698412698353</v>
      </c>
      <c r="H733" s="34">
        <f t="shared" si="397"/>
        <v>486.23095238095055</v>
      </c>
      <c r="I733" s="34">
        <v>4.1888000000000005</v>
      </c>
      <c r="J733" s="34">
        <f t="shared" si="398"/>
        <v>4.6076800000000011</v>
      </c>
      <c r="K733" s="37">
        <f t="shared" si="399"/>
        <v>0.64824600639153873</v>
      </c>
      <c r="L733" s="36">
        <f t="shared" si="400"/>
        <v>1382.3040000000003</v>
      </c>
      <c r="M733" t="e">
        <f>VLOOKUP(A733,[1]Feuil4!$A:$B,2,FALSE)</f>
        <v>#N/A</v>
      </c>
    </row>
    <row r="734" spans="1:13" x14ac:dyDescent="0.3">
      <c r="A734" s="39" t="s">
        <v>1696</v>
      </c>
      <c r="B734" s="32" t="s">
        <v>757</v>
      </c>
      <c r="C734" s="33">
        <v>300</v>
      </c>
      <c r="D734" s="34">
        <v>1.5004500000000001</v>
      </c>
      <c r="E734" s="35">
        <f t="shared" si="394"/>
        <v>450.13499999999999</v>
      </c>
      <c r="F734" s="35">
        <f t="shared" si="395"/>
        <v>517.65524999999991</v>
      </c>
      <c r="G734" s="36">
        <f t="shared" si="396"/>
        <v>2.2431727500000003</v>
      </c>
      <c r="H734" s="34">
        <f t="shared" si="397"/>
        <v>672.9518250000001</v>
      </c>
      <c r="I734" s="34">
        <v>4.5760000000000005</v>
      </c>
      <c r="J734" s="34">
        <f t="shared" si="398"/>
        <v>5.0336000000000007</v>
      </c>
      <c r="K734" s="37">
        <f t="shared" si="399"/>
        <v>0.55436014979338843</v>
      </c>
      <c r="L734" s="36">
        <f t="shared" si="400"/>
        <v>1510.0800000000002</v>
      </c>
      <c r="M734" t="e">
        <f>VLOOKUP(A734,[1]Feuil4!$A:$B,2,FALSE)</f>
        <v>#N/A</v>
      </c>
    </row>
    <row r="735" spans="1:13" x14ac:dyDescent="0.3">
      <c r="A735" s="39" t="s">
        <v>1697</v>
      </c>
      <c r="B735" s="18" t="s">
        <v>758</v>
      </c>
      <c r="C735" s="19">
        <v>300</v>
      </c>
      <c r="D735" s="20">
        <v>2.38095238095238</v>
      </c>
      <c r="E735" s="21">
        <f t="shared" si="394"/>
        <v>714.28571428571399</v>
      </c>
      <c r="F735" s="21">
        <f t="shared" si="395"/>
        <v>821.42857142857099</v>
      </c>
      <c r="G735" s="28">
        <f t="shared" si="396"/>
        <v>3.559523809523808</v>
      </c>
      <c r="H735" s="20">
        <f t="shared" si="397"/>
        <v>1067.8571428571424</v>
      </c>
      <c r="I735" s="20"/>
      <c r="J735" s="20"/>
      <c r="K735" s="22"/>
      <c r="L735" s="27"/>
      <c r="M735" t="e">
        <f>VLOOKUP(A735,[1]Feuil4!$A:$B,2,FALSE)</f>
        <v>#N/A</v>
      </c>
    </row>
    <row r="736" spans="1:13" x14ac:dyDescent="0.3">
      <c r="A736" s="39" t="s">
        <v>1698</v>
      </c>
      <c r="B736" s="32" t="s">
        <v>759</v>
      </c>
      <c r="C736" s="33">
        <v>100</v>
      </c>
      <c r="D736" s="34">
        <v>3.0285714285714298</v>
      </c>
      <c r="E736" s="35">
        <f t="shared" si="394"/>
        <v>302.857142857143</v>
      </c>
      <c r="F736" s="35">
        <f t="shared" si="395"/>
        <v>348.28571428571445</v>
      </c>
      <c r="G736" s="36">
        <f t="shared" si="396"/>
        <v>4.5277142857142874</v>
      </c>
      <c r="H736" s="34">
        <f t="shared" si="397"/>
        <v>452.77142857142871</v>
      </c>
      <c r="I736" s="34">
        <v>7.3920000000000003</v>
      </c>
      <c r="J736" s="34">
        <f t="shared" ref="J736:J737" si="401">I736*1.1</f>
        <v>8.1312000000000015</v>
      </c>
      <c r="K736" s="37">
        <f>(J736-G736)/J736</f>
        <v>0.44316776297295768</v>
      </c>
      <c r="L736" s="36">
        <f t="shared" ref="L736:L737" si="402">J736*C736</f>
        <v>813.12000000000012</v>
      </c>
      <c r="M736" t="e">
        <f>VLOOKUP(A736,[1]Feuil4!$A:$B,2,FALSE)</f>
        <v>#N/A</v>
      </c>
    </row>
    <row r="737" spans="1:13" x14ac:dyDescent="0.3">
      <c r="A737" s="39" t="s">
        <v>1699</v>
      </c>
      <c r="B737" s="32" t="s">
        <v>760</v>
      </c>
      <c r="C737" s="33">
        <v>50</v>
      </c>
      <c r="D737" s="34">
        <v>4.7145000000000001</v>
      </c>
      <c r="E737" s="35">
        <f t="shared" si="394"/>
        <v>235.72499999999999</v>
      </c>
      <c r="F737" s="35">
        <f t="shared" si="395"/>
        <v>271.08374999999995</v>
      </c>
      <c r="G737" s="36">
        <f t="shared" si="396"/>
        <v>7.0481774999999995</v>
      </c>
      <c r="H737" s="34">
        <f t="shared" si="397"/>
        <v>352.40887499999997</v>
      </c>
      <c r="I737" s="34">
        <v>17.248000000000001</v>
      </c>
      <c r="J737" s="34">
        <f t="shared" si="401"/>
        <v>18.972800000000003</v>
      </c>
      <c r="K737" s="37">
        <f>(J737-G737)/J737</f>
        <v>0.62851147432113352</v>
      </c>
      <c r="L737" s="36">
        <f t="shared" si="402"/>
        <v>948.6400000000001</v>
      </c>
      <c r="M737" t="e">
        <f>VLOOKUP(A737,[1]Feuil4!$A:$B,2,FALSE)</f>
        <v>#N/A</v>
      </c>
    </row>
    <row r="738" spans="1:13" customFormat="1" hidden="1" x14ac:dyDescent="0.3">
      <c r="A738" s="39"/>
      <c r="B738" s="3" t="s">
        <v>41</v>
      </c>
      <c r="C738" s="5"/>
      <c r="D738" s="9"/>
      <c r="E738" s="6"/>
      <c r="F738" s="6"/>
      <c r="G738" s="9"/>
      <c r="H738" s="9"/>
      <c r="I738" s="9"/>
      <c r="J738" s="9"/>
      <c r="K738" s="10"/>
      <c r="L738" s="30"/>
    </row>
    <row r="739" spans="1:13" x14ac:dyDescent="0.3">
      <c r="A739" s="39" t="s">
        <v>1700</v>
      </c>
      <c r="B739" s="32" t="s">
        <v>761</v>
      </c>
      <c r="C739" s="33">
        <v>300</v>
      </c>
      <c r="D739" s="34">
        <v>0.58746794542857195</v>
      </c>
      <c r="E739" s="35">
        <f t="shared" ref="E739:E747" si="403">D739*C739</f>
        <v>176.24038362857158</v>
      </c>
      <c r="F739" s="35">
        <f t="shared" ref="F739:F747" si="404">E739*1.15</f>
        <v>202.6764411728573</v>
      </c>
      <c r="G739" s="36">
        <f t="shared" ref="G739:G747" si="405">(D739*1.15)*1.3</f>
        <v>0.87826457841571504</v>
      </c>
      <c r="H739" s="34">
        <f t="shared" ref="H739:H747" si="406">G739*C739</f>
        <v>263.4793735247145</v>
      </c>
      <c r="I739" s="34">
        <v>1.1616</v>
      </c>
      <c r="J739" s="34">
        <f t="shared" ref="J739:J744" si="407">I739*1.1</f>
        <v>1.27776</v>
      </c>
      <c r="K739" s="37">
        <f t="shared" ref="K739:K744" si="408">(J739-G739)/J739</f>
        <v>0.31265294075905098</v>
      </c>
      <c r="L739" s="36">
        <f t="shared" ref="L739:L742" si="409">J739*C739</f>
        <v>383.32799999999997</v>
      </c>
      <c r="M739" t="e">
        <f>VLOOKUP(A739,[1]Feuil4!$A:$B,2,FALSE)</f>
        <v>#N/A</v>
      </c>
    </row>
    <row r="740" spans="1:13" x14ac:dyDescent="0.3">
      <c r="A740" s="39" t="s">
        <v>1701</v>
      </c>
      <c r="B740" s="32" t="s">
        <v>762</v>
      </c>
      <c r="C740" s="33">
        <v>300</v>
      </c>
      <c r="D740" s="34">
        <v>0.66674999999999995</v>
      </c>
      <c r="E740" s="35">
        <f t="shared" si="403"/>
        <v>200.02499999999998</v>
      </c>
      <c r="F740" s="35">
        <f t="shared" si="404"/>
        <v>230.02874999999995</v>
      </c>
      <c r="G740" s="36">
        <f t="shared" si="405"/>
        <v>0.99679124999999991</v>
      </c>
      <c r="H740" s="34">
        <f t="shared" si="406"/>
        <v>299.037375</v>
      </c>
      <c r="I740" s="34">
        <v>1.9712000000000001</v>
      </c>
      <c r="J740" s="34">
        <f t="shared" si="407"/>
        <v>2.16832</v>
      </c>
      <c r="K740" s="37">
        <f t="shared" si="408"/>
        <v>0.54029329158057859</v>
      </c>
      <c r="L740" s="36">
        <f t="shared" si="409"/>
        <v>650.49599999999998</v>
      </c>
      <c r="M740" t="e">
        <f>VLOOKUP(A740,[1]Feuil4!$A:$B,2,FALSE)</f>
        <v>#N/A</v>
      </c>
    </row>
    <row r="741" spans="1:13" x14ac:dyDescent="0.3">
      <c r="A741" s="39" t="s">
        <v>1702</v>
      </c>
      <c r="B741" s="32" t="s">
        <v>763</v>
      </c>
      <c r="C741" s="33">
        <v>300</v>
      </c>
      <c r="D741" s="34">
        <v>0.66402184200000003</v>
      </c>
      <c r="E741" s="35">
        <f t="shared" si="403"/>
        <v>199.20655260000001</v>
      </c>
      <c r="F741" s="35">
        <f t="shared" si="404"/>
        <v>229.08753548999999</v>
      </c>
      <c r="G741" s="36">
        <f t="shared" si="405"/>
        <v>0.99271265379000007</v>
      </c>
      <c r="H741" s="34">
        <f t="shared" si="406"/>
        <v>297.813796137</v>
      </c>
      <c r="I741" s="34">
        <v>1.1968000000000001</v>
      </c>
      <c r="J741" s="34">
        <f t="shared" si="407"/>
        <v>1.3164800000000001</v>
      </c>
      <c r="K741" s="37">
        <f t="shared" si="408"/>
        <v>0.24593411689505348</v>
      </c>
      <c r="L741" s="36">
        <f t="shared" si="409"/>
        <v>394.94400000000002</v>
      </c>
      <c r="M741" t="e">
        <f>VLOOKUP(A741,[1]Feuil4!$A:$B,2,FALSE)</f>
        <v>#N/A</v>
      </c>
    </row>
    <row r="742" spans="1:13" x14ac:dyDescent="0.3">
      <c r="A742" s="39" t="s">
        <v>1703</v>
      </c>
      <c r="B742" s="32" t="s">
        <v>764</v>
      </c>
      <c r="C742" s="33">
        <v>300</v>
      </c>
      <c r="D742" s="34">
        <v>0.92530361942857198</v>
      </c>
      <c r="E742" s="35">
        <f t="shared" si="403"/>
        <v>277.59108582857158</v>
      </c>
      <c r="F742" s="35">
        <f t="shared" si="404"/>
        <v>319.22974870285731</v>
      </c>
      <c r="G742" s="36">
        <f t="shared" si="405"/>
        <v>1.3833289110457152</v>
      </c>
      <c r="H742" s="34">
        <f t="shared" si="406"/>
        <v>414.99867331371456</v>
      </c>
      <c r="I742" s="34">
        <v>1.6544000000000003</v>
      </c>
      <c r="J742" s="34">
        <f t="shared" si="407"/>
        <v>1.8198400000000006</v>
      </c>
      <c r="K742" s="37">
        <f t="shared" si="408"/>
        <v>0.23986234446670324</v>
      </c>
      <c r="L742" s="36">
        <f t="shared" si="409"/>
        <v>545.95200000000023</v>
      </c>
      <c r="M742" t="e">
        <f>VLOOKUP(A742,[1]Feuil4!$A:$B,2,FALSE)</f>
        <v>#N/A</v>
      </c>
    </row>
    <row r="743" spans="1:13" x14ac:dyDescent="0.3">
      <c r="A743" s="39" t="s">
        <v>1704</v>
      </c>
      <c r="B743" s="32" t="s">
        <v>765</v>
      </c>
      <c r="C743" s="33">
        <v>300</v>
      </c>
      <c r="D743" s="34">
        <v>1.16328638485715</v>
      </c>
      <c r="E743" s="35">
        <f t="shared" si="403"/>
        <v>348.98591545714498</v>
      </c>
      <c r="F743" s="35">
        <f t="shared" si="404"/>
        <v>401.33380277571672</v>
      </c>
      <c r="G743" s="36">
        <f t="shared" si="405"/>
        <v>1.739113145361439</v>
      </c>
      <c r="H743" s="34">
        <f t="shared" si="406"/>
        <v>521.73394360843167</v>
      </c>
      <c r="I743" s="34">
        <v>3.0272000000000006</v>
      </c>
      <c r="J743" s="34">
        <f t="shared" si="407"/>
        <v>3.3299200000000009</v>
      </c>
      <c r="K743" s="37">
        <f t="shared" si="408"/>
        <v>0.47773125319483994</v>
      </c>
      <c r="L743" s="36">
        <f t="shared" ref="L743:L744" si="410">J743*C743</f>
        <v>998.97600000000023</v>
      </c>
      <c r="M743" t="e">
        <f>VLOOKUP(A743,[1]Feuil4!$A:$B,2,FALSE)</f>
        <v>#N/A</v>
      </c>
    </row>
    <row r="744" spans="1:13" x14ac:dyDescent="0.3">
      <c r="A744" s="39" t="s">
        <v>1705</v>
      </c>
      <c r="B744" s="32" t="s">
        <v>766</v>
      </c>
      <c r="C744" s="33">
        <v>300</v>
      </c>
      <c r="D744" s="34">
        <v>1.58766124628572</v>
      </c>
      <c r="E744" s="35">
        <f t="shared" si="403"/>
        <v>476.29837388571599</v>
      </c>
      <c r="F744" s="35">
        <f t="shared" si="404"/>
        <v>547.74312996857338</v>
      </c>
      <c r="G744" s="36">
        <f t="shared" si="405"/>
        <v>2.3735535631971514</v>
      </c>
      <c r="H744" s="34">
        <f t="shared" si="406"/>
        <v>712.06606895914547</v>
      </c>
      <c r="I744" s="34">
        <v>3.1680000000000001</v>
      </c>
      <c r="J744" s="34">
        <f t="shared" si="407"/>
        <v>3.4848000000000003</v>
      </c>
      <c r="K744" s="37">
        <f t="shared" si="408"/>
        <v>0.31888384894480282</v>
      </c>
      <c r="L744" s="36">
        <f t="shared" si="410"/>
        <v>1045.44</v>
      </c>
      <c r="M744" t="e">
        <f>VLOOKUP(A744,[1]Feuil4!$A:$B,2,FALSE)</f>
        <v>#N/A</v>
      </c>
    </row>
    <row r="745" spans="1:13" x14ac:dyDescent="0.3">
      <c r="A745" s="39" t="s">
        <v>1706</v>
      </c>
      <c r="B745" s="18" t="s">
        <v>767</v>
      </c>
      <c r="C745" s="19">
        <v>300</v>
      </c>
      <c r="D745" s="20">
        <v>2.16615</v>
      </c>
      <c r="E745" s="21">
        <f t="shared" si="403"/>
        <v>649.84500000000003</v>
      </c>
      <c r="F745" s="21">
        <f t="shared" si="404"/>
        <v>747.32174999999995</v>
      </c>
      <c r="G745" s="28">
        <f t="shared" si="405"/>
        <v>3.2383942500000003</v>
      </c>
      <c r="H745" s="20">
        <f t="shared" si="406"/>
        <v>971.51827500000013</v>
      </c>
      <c r="I745" s="20"/>
      <c r="J745" s="20"/>
      <c r="K745" s="22"/>
      <c r="L745" s="27"/>
      <c r="M745" t="e">
        <f>VLOOKUP(A745,[1]Feuil4!$A:$B,2,FALSE)</f>
        <v>#N/A</v>
      </c>
    </row>
    <row r="746" spans="1:13" hidden="1" x14ac:dyDescent="0.3">
      <c r="A746" s="39" t="s">
        <v>1707</v>
      </c>
      <c r="B746" s="32" t="s">
        <v>768</v>
      </c>
      <c r="C746" s="33">
        <v>100</v>
      </c>
      <c r="D746" s="34">
        <v>2.2516830882857199</v>
      </c>
      <c r="E746" s="35">
        <f t="shared" si="403"/>
        <v>225.16830882857198</v>
      </c>
      <c r="F746" s="35">
        <f t="shared" si="404"/>
        <v>258.94355515285775</v>
      </c>
      <c r="G746" s="36">
        <f t="shared" si="405"/>
        <v>3.3662662169871513</v>
      </c>
      <c r="H746" s="34">
        <f t="shared" si="406"/>
        <v>336.62662169871516</v>
      </c>
      <c r="I746" s="34">
        <v>5.6320000000000006</v>
      </c>
      <c r="J746" s="34">
        <f t="shared" ref="J746:J747" si="411">I746*1.1</f>
        <v>6.1952000000000007</v>
      </c>
      <c r="K746" s="37">
        <f>(J746-G746)/J746</f>
        <v>0.45663316487165045</v>
      </c>
      <c r="L746" s="36">
        <f t="shared" ref="L746:L747" si="412">J746*C746</f>
        <v>619.5200000000001</v>
      </c>
      <c r="M746">
        <f>VLOOKUP(A746,[1]Feuil4!$A:$B,2,FALSE)</f>
        <v>16</v>
      </c>
    </row>
    <row r="747" spans="1:13" x14ac:dyDescent="0.3">
      <c r="A747" s="39" t="s">
        <v>1708</v>
      </c>
      <c r="B747" s="32" t="s">
        <v>769</v>
      </c>
      <c r="C747" s="33">
        <v>50</v>
      </c>
      <c r="D747" s="34">
        <v>4.1254499999999998</v>
      </c>
      <c r="E747" s="35">
        <f t="shared" si="403"/>
        <v>206.27249999999998</v>
      </c>
      <c r="F747" s="35">
        <f t="shared" si="404"/>
        <v>237.21337499999996</v>
      </c>
      <c r="G747" s="36">
        <f t="shared" si="405"/>
        <v>6.1675477499999998</v>
      </c>
      <c r="H747" s="34">
        <f t="shared" si="406"/>
        <v>308.3773875</v>
      </c>
      <c r="I747" s="34">
        <v>10.56</v>
      </c>
      <c r="J747" s="34">
        <f t="shared" si="411"/>
        <v>11.616000000000001</v>
      </c>
      <c r="K747" s="37">
        <f>(J747-G747)/J747</f>
        <v>0.46904719783057858</v>
      </c>
      <c r="L747" s="36">
        <f t="shared" si="412"/>
        <v>580.80000000000007</v>
      </c>
      <c r="M747" t="e">
        <f>VLOOKUP(A747,[1]Feuil4!$A:$B,2,FALSE)</f>
        <v>#N/A</v>
      </c>
    </row>
    <row r="748" spans="1:13" customFormat="1" hidden="1" x14ac:dyDescent="0.3">
      <c r="A748" s="39"/>
      <c r="B748" s="3" t="s">
        <v>42</v>
      </c>
      <c r="C748" s="5"/>
      <c r="D748" s="9"/>
      <c r="E748" s="6"/>
      <c r="F748" s="6"/>
      <c r="G748" s="9"/>
      <c r="H748" s="9"/>
      <c r="I748" s="9"/>
      <c r="J748" s="9"/>
      <c r="K748" s="10"/>
      <c r="L748" s="30"/>
    </row>
    <row r="749" spans="1:13" x14ac:dyDescent="0.3">
      <c r="A749" s="39" t="s">
        <v>1709</v>
      </c>
      <c r="B749" s="32" t="s">
        <v>770</v>
      </c>
      <c r="C749" s="33">
        <v>300</v>
      </c>
      <c r="D749" s="34">
        <v>0.48961904761904801</v>
      </c>
      <c r="E749" s="35">
        <f t="shared" ref="E749:E755" si="413">D749*C749</f>
        <v>146.88571428571441</v>
      </c>
      <c r="F749" s="35">
        <f t="shared" ref="F749:F755" si="414">E749*1.15</f>
        <v>168.91857142857157</v>
      </c>
      <c r="G749" s="36">
        <f t="shared" ref="G749:G755" si="415">(D749*1.15)*1.3</f>
        <v>0.73198047619047679</v>
      </c>
      <c r="H749" s="34">
        <f t="shared" ref="H749:H755" si="416">G749*C749</f>
        <v>219.59414285714303</v>
      </c>
      <c r="I749" s="34">
        <v>1.6896000000000002</v>
      </c>
      <c r="J749" s="34">
        <f t="shared" ref="J749:J755" si="417">I749*1.1</f>
        <v>1.8585600000000004</v>
      </c>
      <c r="K749" s="37">
        <f t="shared" ref="K749:K755" si="418">(J749-G749)/J749</f>
        <v>0.60615719901941478</v>
      </c>
      <c r="L749" s="36">
        <f t="shared" ref="L749:L755" si="419">J749*C749</f>
        <v>557.5680000000001</v>
      </c>
      <c r="M749" t="e">
        <f>VLOOKUP(A749,[1]Feuil4!$A:$B,2,FALSE)</f>
        <v>#N/A</v>
      </c>
    </row>
    <row r="750" spans="1:13" x14ac:dyDescent="0.3">
      <c r="A750" s="39" t="s">
        <v>1710</v>
      </c>
      <c r="B750" s="32" t="s">
        <v>771</v>
      </c>
      <c r="C750" s="33">
        <v>300</v>
      </c>
      <c r="D750" s="34">
        <v>0.58754285714285803</v>
      </c>
      <c r="E750" s="35">
        <f t="shared" si="413"/>
        <v>176.2628571428574</v>
      </c>
      <c r="F750" s="35">
        <f t="shared" si="414"/>
        <v>202.70228571428601</v>
      </c>
      <c r="G750" s="36">
        <f t="shared" si="415"/>
        <v>0.87837657142857273</v>
      </c>
      <c r="H750" s="34">
        <f t="shared" si="416"/>
        <v>263.5129714285718</v>
      </c>
      <c r="I750" s="34">
        <v>1.3375999999999999</v>
      </c>
      <c r="J750" s="34">
        <f t="shared" si="417"/>
        <v>1.47136</v>
      </c>
      <c r="K750" s="37">
        <f t="shared" si="418"/>
        <v>0.40301722798732281</v>
      </c>
      <c r="L750" s="36">
        <f t="shared" si="419"/>
        <v>441.40800000000002</v>
      </c>
      <c r="M750" t="e">
        <f>VLOOKUP(A750,[1]Feuil4!$A:$B,2,FALSE)</f>
        <v>#N/A</v>
      </c>
    </row>
    <row r="751" spans="1:13" x14ac:dyDescent="0.3">
      <c r="A751" s="39" t="s">
        <v>1711</v>
      </c>
      <c r="B751" s="32" t="s">
        <v>772</v>
      </c>
      <c r="C751" s="33">
        <v>300</v>
      </c>
      <c r="D751" s="34">
        <v>0.73442857142857199</v>
      </c>
      <c r="E751" s="35">
        <f t="shared" si="413"/>
        <v>220.32857142857159</v>
      </c>
      <c r="F751" s="35">
        <f t="shared" si="414"/>
        <v>253.37785714285732</v>
      </c>
      <c r="G751" s="36">
        <f t="shared" si="415"/>
        <v>1.0979707142857151</v>
      </c>
      <c r="H751" s="34">
        <f t="shared" si="416"/>
        <v>329.39121428571457</v>
      </c>
      <c r="I751" s="34">
        <v>1.6896000000000002</v>
      </c>
      <c r="J751" s="34">
        <f t="shared" si="417"/>
        <v>1.8585600000000004</v>
      </c>
      <c r="K751" s="37">
        <f t="shared" si="418"/>
        <v>0.40923579852912206</v>
      </c>
      <c r="L751" s="36">
        <f t="shared" si="419"/>
        <v>557.5680000000001</v>
      </c>
      <c r="M751" t="e">
        <f>VLOOKUP(A751,[1]Feuil4!$A:$B,2,FALSE)</f>
        <v>#N/A</v>
      </c>
    </row>
    <row r="752" spans="1:13" x14ac:dyDescent="0.3">
      <c r="A752" s="39" t="s">
        <v>1712</v>
      </c>
      <c r="B752" s="32" t="s">
        <v>773</v>
      </c>
      <c r="C752" s="33">
        <v>300</v>
      </c>
      <c r="D752" s="34">
        <v>0.75714285714285701</v>
      </c>
      <c r="E752" s="35">
        <f t="shared" si="413"/>
        <v>227.14285714285711</v>
      </c>
      <c r="F752" s="35">
        <f t="shared" si="414"/>
        <v>261.21428571428567</v>
      </c>
      <c r="G752" s="36">
        <f t="shared" si="415"/>
        <v>1.1319285714285712</v>
      </c>
      <c r="H752" s="34">
        <f t="shared" si="416"/>
        <v>339.57857142857137</v>
      </c>
      <c r="I752" s="34">
        <v>3.0976000000000004</v>
      </c>
      <c r="J752" s="34">
        <f t="shared" si="417"/>
        <v>3.4073600000000006</v>
      </c>
      <c r="K752" s="37">
        <f t="shared" si="418"/>
        <v>0.66779894950091234</v>
      </c>
      <c r="L752" s="36">
        <f t="shared" si="419"/>
        <v>1022.2080000000002</v>
      </c>
      <c r="M752" t="e">
        <f>VLOOKUP(A752,[1]Feuil4!$A:$B,2,FALSE)</f>
        <v>#N/A</v>
      </c>
    </row>
    <row r="753" spans="1:13" x14ac:dyDescent="0.3">
      <c r="A753" s="39" t="s">
        <v>1713</v>
      </c>
      <c r="B753" s="32" t="s">
        <v>774</v>
      </c>
      <c r="C753" s="33">
        <v>300</v>
      </c>
      <c r="D753" s="34">
        <v>1.31238095238095</v>
      </c>
      <c r="E753" s="35">
        <f t="shared" si="413"/>
        <v>393.71428571428498</v>
      </c>
      <c r="F753" s="35">
        <f t="shared" si="414"/>
        <v>452.77142857142769</v>
      </c>
      <c r="G753" s="36">
        <f t="shared" si="415"/>
        <v>1.9620095238095201</v>
      </c>
      <c r="H753" s="34">
        <f t="shared" si="416"/>
        <v>588.60285714285601</v>
      </c>
      <c r="I753" s="34">
        <v>3.7664</v>
      </c>
      <c r="J753" s="34">
        <f t="shared" si="417"/>
        <v>4.1430400000000001</v>
      </c>
      <c r="K753" s="37">
        <f t="shared" si="418"/>
        <v>0.52643239654709573</v>
      </c>
      <c r="L753" s="36">
        <f t="shared" si="419"/>
        <v>1242.912</v>
      </c>
      <c r="M753" t="e">
        <f>VLOOKUP(A753,[1]Feuil4!$A:$B,2,FALSE)</f>
        <v>#N/A</v>
      </c>
    </row>
    <row r="754" spans="1:13" x14ac:dyDescent="0.3">
      <c r="A754" s="39" t="s">
        <v>1714</v>
      </c>
      <c r="B754" s="32" t="s">
        <v>775</v>
      </c>
      <c r="C754" s="33">
        <v>100</v>
      </c>
      <c r="D754" s="34">
        <v>1.6002000000000001</v>
      </c>
      <c r="E754" s="35">
        <f t="shared" si="413"/>
        <v>160.02000000000001</v>
      </c>
      <c r="F754" s="35">
        <f t="shared" si="414"/>
        <v>184.023</v>
      </c>
      <c r="G754" s="36">
        <f t="shared" si="415"/>
        <v>2.392299</v>
      </c>
      <c r="H754" s="34">
        <f t="shared" si="416"/>
        <v>239.22989999999999</v>
      </c>
      <c r="I754" s="34">
        <v>5.1040000000000001</v>
      </c>
      <c r="J754" s="34">
        <f t="shared" si="417"/>
        <v>5.6144000000000007</v>
      </c>
      <c r="K754" s="37">
        <f t="shared" si="418"/>
        <v>0.57389943716158454</v>
      </c>
      <c r="L754" s="36">
        <f t="shared" si="419"/>
        <v>561.44000000000005</v>
      </c>
      <c r="M754" t="e">
        <f>VLOOKUP(A754,[1]Feuil4!$A:$B,2,FALSE)</f>
        <v>#N/A</v>
      </c>
    </row>
    <row r="755" spans="1:13" x14ac:dyDescent="0.3">
      <c r="A755" s="39" t="s">
        <v>1715</v>
      </c>
      <c r="B755" s="32" t="s">
        <v>776</v>
      </c>
      <c r="C755" s="33">
        <v>50</v>
      </c>
      <c r="D755" s="34">
        <v>2.3488500000000001</v>
      </c>
      <c r="E755" s="35">
        <f t="shared" si="413"/>
        <v>117.44250000000001</v>
      </c>
      <c r="F755" s="35">
        <f t="shared" si="414"/>
        <v>135.058875</v>
      </c>
      <c r="G755" s="36">
        <f t="shared" si="415"/>
        <v>3.5115307499999999</v>
      </c>
      <c r="H755" s="34">
        <f t="shared" si="416"/>
        <v>175.5765375</v>
      </c>
      <c r="I755" s="34">
        <v>10.912000000000001</v>
      </c>
      <c r="J755" s="34">
        <f t="shared" si="417"/>
        <v>12.003200000000001</v>
      </c>
      <c r="K755" s="37">
        <f t="shared" si="418"/>
        <v>0.70745045071314316</v>
      </c>
      <c r="L755" s="36">
        <f t="shared" si="419"/>
        <v>600.16000000000008</v>
      </c>
      <c r="M755" t="e">
        <f>VLOOKUP(A755,[1]Feuil4!$A:$B,2,FALSE)</f>
        <v>#N/A</v>
      </c>
    </row>
    <row r="756" spans="1:13" customFormat="1" hidden="1" x14ac:dyDescent="0.3">
      <c r="A756" s="39"/>
      <c r="B756" s="3" t="s">
        <v>43</v>
      </c>
      <c r="C756" s="5"/>
      <c r="D756" s="9"/>
      <c r="E756" s="6"/>
      <c r="F756" s="6"/>
      <c r="G756" s="9"/>
      <c r="H756" s="9"/>
      <c r="I756" s="9"/>
      <c r="J756" s="9"/>
      <c r="K756" s="10"/>
      <c r="L756" s="30"/>
    </row>
    <row r="757" spans="1:13" x14ac:dyDescent="0.3">
      <c r="A757" s="39" t="s">
        <v>1716</v>
      </c>
      <c r="B757" s="32" t="s">
        <v>788</v>
      </c>
      <c r="C757" s="33">
        <v>300</v>
      </c>
      <c r="D757" s="34">
        <v>0.49980000000000002</v>
      </c>
      <c r="E757" s="35">
        <f t="shared" ref="E757:E763" si="420">D757*C757</f>
        <v>149.94</v>
      </c>
      <c r="F757" s="35">
        <f t="shared" ref="F757:F763" si="421">E757*1.15</f>
        <v>172.43099999999998</v>
      </c>
      <c r="G757" s="36">
        <f t="shared" ref="G757:G763" si="422">(D757*1.15)*1.3</f>
        <v>0.747201</v>
      </c>
      <c r="H757" s="34">
        <f t="shared" ref="H757:H763" si="423">G757*C757</f>
        <v>224.16030000000001</v>
      </c>
      <c r="I757" s="34">
        <v>0.98560000000000003</v>
      </c>
      <c r="J757" s="34">
        <f t="shared" ref="J757:J759" si="424">I757*1.1</f>
        <v>1.08416</v>
      </c>
      <c r="K757" s="37">
        <f>(J757-G757)/J757</f>
        <v>0.31080191115702482</v>
      </c>
      <c r="L757" s="36">
        <f>J757*C757</f>
        <v>325.24799999999999</v>
      </c>
      <c r="M757" t="e">
        <f>VLOOKUP(A757,[1]Feuil4!$A:$B,2,FALSE)</f>
        <v>#N/A</v>
      </c>
    </row>
    <row r="758" spans="1:13" x14ac:dyDescent="0.3">
      <c r="A758" s="39" t="s">
        <v>1717</v>
      </c>
      <c r="B758" s="18" t="s">
        <v>789</v>
      </c>
      <c r="C758" s="19">
        <v>300</v>
      </c>
      <c r="D758" s="20">
        <v>0.62907332400000004</v>
      </c>
      <c r="E758" s="21">
        <f t="shared" si="420"/>
        <v>188.7219972</v>
      </c>
      <c r="F758" s="21">
        <f t="shared" si="421"/>
        <v>217.03029677999999</v>
      </c>
      <c r="G758" s="28">
        <f t="shared" si="422"/>
        <v>0.94046461937999992</v>
      </c>
      <c r="H758" s="20">
        <f t="shared" si="423"/>
        <v>282.13938581399998</v>
      </c>
      <c r="I758" s="20">
        <v>1.056</v>
      </c>
      <c r="J758" s="20">
        <f t="shared" si="424"/>
        <v>1.1616000000000002</v>
      </c>
      <c r="K758" s="22">
        <f>(J758-G758)/J758</f>
        <v>0.19037136761363657</v>
      </c>
      <c r="L758" s="27">
        <f>J758*C758</f>
        <v>348.48000000000008</v>
      </c>
      <c r="M758" t="e">
        <f>VLOOKUP(A758,[1]Feuil4!$A:$B,2,FALSE)</f>
        <v>#N/A</v>
      </c>
    </row>
    <row r="759" spans="1:13" x14ac:dyDescent="0.3">
      <c r="A759" s="39" t="s">
        <v>1718</v>
      </c>
      <c r="B759" s="32" t="s">
        <v>790</v>
      </c>
      <c r="C759" s="33">
        <v>300</v>
      </c>
      <c r="D759" s="34">
        <v>0.66901448742857195</v>
      </c>
      <c r="E759" s="35">
        <f t="shared" si="420"/>
        <v>200.70434622857158</v>
      </c>
      <c r="F759" s="35">
        <f t="shared" si="421"/>
        <v>230.80999816285731</v>
      </c>
      <c r="G759" s="36">
        <f t="shared" si="422"/>
        <v>1.000176658705715</v>
      </c>
      <c r="H759" s="34">
        <f t="shared" si="423"/>
        <v>300.05299761171449</v>
      </c>
      <c r="I759" s="34">
        <v>1.5136000000000003</v>
      </c>
      <c r="J759" s="34">
        <f t="shared" si="424"/>
        <v>1.6649600000000004</v>
      </c>
      <c r="K759" s="37">
        <f>(J759-G759)/J759</f>
        <v>0.39927886633569887</v>
      </c>
      <c r="L759" s="36">
        <f>J759*C759</f>
        <v>499.48800000000011</v>
      </c>
      <c r="M759" t="e">
        <f>VLOOKUP(A759,[1]Feuil4!$A:$B,2,FALSE)</f>
        <v>#N/A</v>
      </c>
    </row>
    <row r="760" spans="1:13" x14ac:dyDescent="0.3">
      <c r="A760" s="39" t="s">
        <v>1719</v>
      </c>
      <c r="B760" s="18" t="s">
        <v>791</v>
      </c>
      <c r="C760" s="19">
        <v>300</v>
      </c>
      <c r="D760" s="20">
        <v>1.1111111111111101</v>
      </c>
      <c r="E760" s="21">
        <f t="shared" si="420"/>
        <v>333.33333333333303</v>
      </c>
      <c r="F760" s="21">
        <f t="shared" si="421"/>
        <v>383.33333333333297</v>
      </c>
      <c r="G760" s="28">
        <f t="shared" si="422"/>
        <v>1.6611111111111097</v>
      </c>
      <c r="H760" s="20">
        <f t="shared" si="423"/>
        <v>498.33333333333292</v>
      </c>
      <c r="I760" s="20"/>
      <c r="J760" s="20"/>
      <c r="K760" s="22"/>
      <c r="L760" s="27"/>
      <c r="M760" t="e">
        <f>VLOOKUP(A760,[1]Feuil4!$A:$B,2,FALSE)</f>
        <v>#N/A</v>
      </c>
    </row>
    <row r="761" spans="1:13" hidden="1" x14ac:dyDescent="0.3">
      <c r="A761" s="39" t="s">
        <v>1720</v>
      </c>
      <c r="B761" s="32" t="s">
        <v>792</v>
      </c>
      <c r="C761" s="33">
        <v>300</v>
      </c>
      <c r="D761" s="34">
        <v>1.1424444444444499</v>
      </c>
      <c r="E761" s="35">
        <f t="shared" si="420"/>
        <v>342.733333333335</v>
      </c>
      <c r="F761" s="35">
        <f t="shared" si="421"/>
        <v>394.14333333333519</v>
      </c>
      <c r="G761" s="36">
        <f t="shared" si="422"/>
        <v>1.7079544444444525</v>
      </c>
      <c r="H761" s="34">
        <f t="shared" si="423"/>
        <v>512.38633333333576</v>
      </c>
      <c r="I761" s="34">
        <v>2.7456</v>
      </c>
      <c r="J761" s="34">
        <f t="shared" ref="J761:J763" si="425">I761*1.1</f>
        <v>3.0201600000000002</v>
      </c>
      <c r="K761" s="37">
        <f>(J761-G761)/J761</f>
        <v>0.4344821319253111</v>
      </c>
      <c r="L761" s="36">
        <f t="shared" ref="L761:L763" si="426">J761*C761</f>
        <v>906.048</v>
      </c>
      <c r="M761">
        <f>VLOOKUP(B761,[1]Feuil4!$A:$B,2,FALSE)</f>
        <v>352</v>
      </c>
    </row>
    <row r="762" spans="1:13" hidden="1" x14ac:dyDescent="0.3">
      <c r="A762" s="39" t="s">
        <v>1721</v>
      </c>
      <c r="B762" s="32" t="s">
        <v>793</v>
      </c>
      <c r="C762" s="33">
        <v>100</v>
      </c>
      <c r="D762" s="34">
        <v>1.98513105142858</v>
      </c>
      <c r="E762" s="35">
        <f t="shared" si="420"/>
        <v>198.513105142858</v>
      </c>
      <c r="F762" s="35">
        <f t="shared" si="421"/>
        <v>228.29007091428667</v>
      </c>
      <c r="G762" s="36">
        <f t="shared" si="422"/>
        <v>2.9677709218857271</v>
      </c>
      <c r="H762" s="34">
        <f t="shared" si="423"/>
        <v>296.77709218857274</v>
      </c>
      <c r="I762" s="34">
        <v>4.5760000000000005</v>
      </c>
      <c r="J762" s="34">
        <f t="shared" si="425"/>
        <v>5.0336000000000007</v>
      </c>
      <c r="K762" s="37">
        <f>(J762-G762)/J762</f>
        <v>0.41040787470483814</v>
      </c>
      <c r="L762" s="36">
        <f t="shared" si="426"/>
        <v>503.36000000000007</v>
      </c>
      <c r="M762">
        <f>VLOOKUP(A762,[1]Feuil4!$A:$B,2,FALSE)</f>
        <v>40</v>
      </c>
    </row>
    <row r="763" spans="1:13" x14ac:dyDescent="0.3">
      <c r="A763" s="39" t="s">
        <v>1722</v>
      </c>
      <c r="B763" s="32" t="s">
        <v>794</v>
      </c>
      <c r="C763" s="33">
        <v>50</v>
      </c>
      <c r="D763" s="34">
        <v>2.4948000000000001</v>
      </c>
      <c r="E763" s="35">
        <f t="shared" si="420"/>
        <v>124.74000000000001</v>
      </c>
      <c r="F763" s="35">
        <f t="shared" si="421"/>
        <v>143.45099999999999</v>
      </c>
      <c r="G763" s="36">
        <f t="shared" si="422"/>
        <v>3.7297259999999999</v>
      </c>
      <c r="H763" s="34">
        <f t="shared" si="423"/>
        <v>186.4863</v>
      </c>
      <c r="I763" s="34">
        <v>8.4480000000000004</v>
      </c>
      <c r="J763" s="34">
        <f t="shared" si="425"/>
        <v>9.2928000000000015</v>
      </c>
      <c r="K763" s="37">
        <f>(J763-G763)/J763</f>
        <v>0.59864346590909101</v>
      </c>
      <c r="L763" s="36">
        <f t="shared" si="426"/>
        <v>464.6400000000001</v>
      </c>
      <c r="M763" t="e">
        <f>VLOOKUP(A763,[1]Feuil4!$A:$B,2,FALSE)</f>
        <v>#N/A</v>
      </c>
    </row>
    <row r="764" spans="1:13" customFormat="1" hidden="1" x14ac:dyDescent="0.3">
      <c r="A764" s="39"/>
      <c r="B764" s="3" t="s">
        <v>44</v>
      </c>
      <c r="C764" s="5"/>
      <c r="D764" s="9"/>
      <c r="E764" s="6"/>
      <c r="F764" s="6"/>
      <c r="G764" s="9"/>
      <c r="H764" s="9"/>
      <c r="I764" s="9"/>
      <c r="J764" s="9"/>
      <c r="K764" s="10"/>
      <c r="L764" s="30"/>
    </row>
    <row r="765" spans="1:13" x14ac:dyDescent="0.3">
      <c r="A765" s="39" t="s">
        <v>1723</v>
      </c>
      <c r="B765" s="18" t="s">
        <v>777</v>
      </c>
      <c r="C765" s="19">
        <v>300</v>
      </c>
      <c r="D765" s="20">
        <v>0.75056102942857195</v>
      </c>
      <c r="E765" s="21">
        <f t="shared" ref="E765:E775" si="427">D765*C765</f>
        <v>225.16830882857158</v>
      </c>
      <c r="F765" s="21">
        <f t="shared" ref="F765:F775" si="428">E765*1.15</f>
        <v>258.9435551528573</v>
      </c>
      <c r="G765" s="28">
        <f t="shared" ref="G765:G775" si="429">(D765*1.15)*1.3</f>
        <v>1.122088738995715</v>
      </c>
      <c r="H765" s="20">
        <f t="shared" ref="H765:H775" si="430">G765*C765</f>
        <v>336.62662169871453</v>
      </c>
      <c r="I765" s="20">
        <v>1.1968000000000001</v>
      </c>
      <c r="J765" s="20">
        <f t="shared" ref="J765:J775" si="431">I765*1.1</f>
        <v>1.3164800000000001</v>
      </c>
      <c r="K765" s="22">
        <f t="shared" ref="K765:K775" si="432">(J765-G765)/J765</f>
        <v>0.14765986646533563</v>
      </c>
      <c r="L765" s="27">
        <f t="shared" ref="L765:L767" si="433">J765*C765</f>
        <v>394.94400000000002</v>
      </c>
      <c r="M765" t="e">
        <f>VLOOKUP(A765,[1]Feuil4!$A:$B,2,FALSE)</f>
        <v>#N/A</v>
      </c>
    </row>
    <row r="766" spans="1:13" x14ac:dyDescent="0.3">
      <c r="A766" s="39" t="s">
        <v>1724</v>
      </c>
      <c r="B766" s="32" t="s">
        <v>778</v>
      </c>
      <c r="C766" s="33">
        <v>300</v>
      </c>
      <c r="D766" s="34">
        <v>0.82990428571428498</v>
      </c>
      <c r="E766" s="35">
        <f t="shared" si="427"/>
        <v>248.9712857142855</v>
      </c>
      <c r="F766" s="35">
        <f t="shared" si="428"/>
        <v>286.31697857142831</v>
      </c>
      <c r="G766" s="36">
        <f t="shared" si="429"/>
        <v>1.240706907142856</v>
      </c>
      <c r="H766" s="34">
        <f t="shared" si="430"/>
        <v>372.21207214285681</v>
      </c>
      <c r="I766" s="34">
        <v>1.5488000000000002</v>
      </c>
      <c r="J766" s="34">
        <f t="shared" si="431"/>
        <v>1.7036800000000003</v>
      </c>
      <c r="K766" s="37">
        <f t="shared" si="432"/>
        <v>0.27174885709590074</v>
      </c>
      <c r="L766" s="36">
        <f t="shared" si="433"/>
        <v>511.1040000000001</v>
      </c>
      <c r="M766" t="e">
        <f>VLOOKUP(A766,[1]Feuil4!$A:$B,2,FALSE)</f>
        <v>#N/A</v>
      </c>
    </row>
    <row r="767" spans="1:13" x14ac:dyDescent="0.3">
      <c r="A767" s="39" t="s">
        <v>1725</v>
      </c>
      <c r="B767" s="18" t="s">
        <v>779</v>
      </c>
      <c r="C767" s="19">
        <v>300</v>
      </c>
      <c r="D767" s="20">
        <v>0.96704999999999997</v>
      </c>
      <c r="E767" s="21">
        <f t="shared" si="427"/>
        <v>290.11500000000001</v>
      </c>
      <c r="F767" s="21">
        <f t="shared" si="428"/>
        <v>333.63225</v>
      </c>
      <c r="G767" s="28">
        <f t="shared" si="429"/>
        <v>1.4457397499999998</v>
      </c>
      <c r="H767" s="20">
        <f t="shared" si="430"/>
        <v>433.72192499999994</v>
      </c>
      <c r="I767" s="20">
        <v>1.4080000000000001</v>
      </c>
      <c r="J767" s="20">
        <f t="shared" si="431"/>
        <v>1.5488000000000002</v>
      </c>
      <c r="K767" s="22">
        <f t="shared" si="432"/>
        <v>6.6542000258264719E-2</v>
      </c>
      <c r="L767" s="27">
        <f t="shared" si="433"/>
        <v>464.64000000000004</v>
      </c>
      <c r="M767" t="e">
        <f>VLOOKUP(A767,[1]Feuil4!$A:$B,2,FALSE)</f>
        <v>#N/A</v>
      </c>
    </row>
    <row r="768" spans="1:13" x14ac:dyDescent="0.3">
      <c r="A768" s="39" t="s">
        <v>1726</v>
      </c>
      <c r="B768" s="32" t="s">
        <v>780</v>
      </c>
      <c r="C768" s="33">
        <v>300</v>
      </c>
      <c r="D768" s="34">
        <v>0.91531832857143003</v>
      </c>
      <c r="E768" s="35">
        <f t="shared" si="427"/>
        <v>274.595498571429</v>
      </c>
      <c r="F768" s="35">
        <f t="shared" si="428"/>
        <v>315.78482335714335</v>
      </c>
      <c r="G768" s="36">
        <f t="shared" si="429"/>
        <v>1.3684009012142879</v>
      </c>
      <c r="H768" s="34">
        <f t="shared" si="430"/>
        <v>410.52027036428638</v>
      </c>
      <c r="I768" s="34">
        <v>2.1120000000000001</v>
      </c>
      <c r="J768" s="34">
        <f t="shared" si="431"/>
        <v>2.3232000000000004</v>
      </c>
      <c r="K768" s="37">
        <f t="shared" si="432"/>
        <v>0.41098446056547533</v>
      </c>
      <c r="L768" s="36">
        <f t="shared" ref="L768:L775" si="434">J768*C768</f>
        <v>696.96000000000015</v>
      </c>
      <c r="M768" t="e">
        <f>VLOOKUP(A768,[1]Feuil4!$A:$B,2,FALSE)</f>
        <v>#N/A</v>
      </c>
    </row>
    <row r="769" spans="1:13" x14ac:dyDescent="0.3">
      <c r="A769" s="39" t="s">
        <v>1727</v>
      </c>
      <c r="B769" s="32" t="s">
        <v>781</v>
      </c>
      <c r="C769" s="33">
        <v>300</v>
      </c>
      <c r="D769" s="34">
        <v>1.0605</v>
      </c>
      <c r="E769" s="35">
        <f t="shared" si="427"/>
        <v>318.14999999999998</v>
      </c>
      <c r="F769" s="35">
        <f t="shared" si="428"/>
        <v>365.87249999999995</v>
      </c>
      <c r="G769" s="36">
        <f t="shared" si="429"/>
        <v>1.5854474999999999</v>
      </c>
      <c r="H769" s="34">
        <f t="shared" si="430"/>
        <v>475.63424999999995</v>
      </c>
      <c r="I769" s="34">
        <v>2.3936000000000002</v>
      </c>
      <c r="J769" s="34">
        <f t="shared" si="431"/>
        <v>2.6329600000000002</v>
      </c>
      <c r="K769" s="37">
        <f t="shared" si="432"/>
        <v>0.39784596043996118</v>
      </c>
      <c r="L769" s="36">
        <f t="shared" si="434"/>
        <v>789.88800000000003</v>
      </c>
      <c r="M769" t="e">
        <f>VLOOKUP(A769,[1]Feuil4!$A:$B,2,FALSE)</f>
        <v>#N/A</v>
      </c>
    </row>
    <row r="770" spans="1:13" x14ac:dyDescent="0.3">
      <c r="A770" s="39" t="s">
        <v>1728</v>
      </c>
      <c r="B770" s="32" t="s">
        <v>782</v>
      </c>
      <c r="C770" s="33">
        <v>300</v>
      </c>
      <c r="D770" s="34">
        <v>1.0608412698412699</v>
      </c>
      <c r="E770" s="35">
        <f t="shared" si="427"/>
        <v>318.25238095238097</v>
      </c>
      <c r="F770" s="35">
        <f t="shared" si="428"/>
        <v>365.99023809523811</v>
      </c>
      <c r="G770" s="36">
        <f t="shared" si="429"/>
        <v>1.5859576984126986</v>
      </c>
      <c r="H770" s="34">
        <f t="shared" si="430"/>
        <v>475.7873095238096</v>
      </c>
      <c r="I770" s="34">
        <v>2.2880000000000003</v>
      </c>
      <c r="J770" s="34">
        <f t="shared" si="431"/>
        <v>2.5168000000000004</v>
      </c>
      <c r="K770" s="37">
        <f t="shared" si="432"/>
        <v>0.3698515184310639</v>
      </c>
      <c r="L770" s="36">
        <f t="shared" si="434"/>
        <v>755.04000000000008</v>
      </c>
      <c r="M770" t="e">
        <f>VLOOKUP(A770,[1]Feuil4!$A:$B,2,FALSE)</f>
        <v>#N/A</v>
      </c>
    </row>
    <row r="771" spans="1:13" x14ac:dyDescent="0.3">
      <c r="A771" s="39" t="s">
        <v>1729</v>
      </c>
      <c r="B771" s="32" t="s">
        <v>783</v>
      </c>
      <c r="C771" s="33">
        <v>300</v>
      </c>
      <c r="D771" s="34">
        <v>1.17777777777778</v>
      </c>
      <c r="E771" s="35">
        <f t="shared" si="427"/>
        <v>353.333333333334</v>
      </c>
      <c r="F771" s="35">
        <f t="shared" si="428"/>
        <v>406.33333333333405</v>
      </c>
      <c r="G771" s="36">
        <f t="shared" si="429"/>
        <v>1.7607777777777811</v>
      </c>
      <c r="H771" s="34">
        <f t="shared" si="430"/>
        <v>528.23333333333437</v>
      </c>
      <c r="I771" s="34">
        <v>3.0272000000000006</v>
      </c>
      <c r="J771" s="34">
        <f t="shared" si="431"/>
        <v>3.3299200000000009</v>
      </c>
      <c r="K771" s="37">
        <f t="shared" si="432"/>
        <v>0.47122520127276912</v>
      </c>
      <c r="L771" s="36">
        <f t="shared" si="434"/>
        <v>998.97600000000023</v>
      </c>
      <c r="M771" t="e">
        <f>VLOOKUP(A771,[1]Feuil4!$A:$B,2,FALSE)</f>
        <v>#N/A</v>
      </c>
    </row>
    <row r="772" spans="1:13" x14ac:dyDescent="0.3">
      <c r="A772" s="39" t="s">
        <v>1730</v>
      </c>
      <c r="B772" s="32" t="s">
        <v>784</v>
      </c>
      <c r="C772" s="33">
        <v>300</v>
      </c>
      <c r="D772" s="34">
        <v>1.34920634920635</v>
      </c>
      <c r="E772" s="35">
        <f t="shared" si="427"/>
        <v>404.76190476190499</v>
      </c>
      <c r="F772" s="35">
        <f t="shared" si="428"/>
        <v>465.47619047619071</v>
      </c>
      <c r="G772" s="36">
        <f t="shared" si="429"/>
        <v>2.0170634920634929</v>
      </c>
      <c r="H772" s="34">
        <f t="shared" si="430"/>
        <v>605.11904761904782</v>
      </c>
      <c r="I772" s="34">
        <v>4.5760000000000005</v>
      </c>
      <c r="J772" s="34">
        <f t="shared" si="431"/>
        <v>5.0336000000000007</v>
      </c>
      <c r="K772" s="37">
        <f t="shared" si="432"/>
        <v>0.59928013905286626</v>
      </c>
      <c r="L772" s="36">
        <f t="shared" si="434"/>
        <v>1510.0800000000002</v>
      </c>
      <c r="M772" t="e">
        <f>VLOOKUP(A772,[1]Feuil4!$A:$B,2,FALSE)</f>
        <v>#N/A</v>
      </c>
    </row>
    <row r="773" spans="1:13" x14ac:dyDescent="0.3">
      <c r="A773" s="39" t="s">
        <v>1731</v>
      </c>
      <c r="B773" s="32" t="s">
        <v>785</v>
      </c>
      <c r="C773" s="33">
        <v>300</v>
      </c>
      <c r="D773" s="34">
        <v>1.38725396825397</v>
      </c>
      <c r="E773" s="35">
        <f t="shared" si="427"/>
        <v>416.17619047619098</v>
      </c>
      <c r="F773" s="35">
        <f t="shared" si="428"/>
        <v>478.60261904761961</v>
      </c>
      <c r="G773" s="36">
        <f t="shared" si="429"/>
        <v>2.0739446825396852</v>
      </c>
      <c r="H773" s="34">
        <f t="shared" si="430"/>
        <v>622.18340476190554</v>
      </c>
      <c r="I773" s="34">
        <v>4.2240000000000002</v>
      </c>
      <c r="J773" s="34">
        <f t="shared" si="431"/>
        <v>4.6464000000000008</v>
      </c>
      <c r="K773" s="37">
        <f t="shared" si="432"/>
        <v>0.55364482555533645</v>
      </c>
      <c r="L773" s="36">
        <f t="shared" si="434"/>
        <v>1393.9200000000003</v>
      </c>
      <c r="M773" t="e">
        <f>VLOOKUP(A773,[1]Feuil4!$A:$B,2,FALSE)</f>
        <v>#N/A</v>
      </c>
    </row>
    <row r="774" spans="1:13" x14ac:dyDescent="0.3">
      <c r="A774" s="39" t="s">
        <v>1732</v>
      </c>
      <c r="B774" s="32" t="s">
        <v>786</v>
      </c>
      <c r="C774" s="33">
        <v>100</v>
      </c>
      <c r="D774" s="34">
        <v>2.4480952380952399</v>
      </c>
      <c r="E774" s="35">
        <f t="shared" si="427"/>
        <v>244.80952380952399</v>
      </c>
      <c r="F774" s="35">
        <f t="shared" si="428"/>
        <v>281.53095238095256</v>
      </c>
      <c r="G774" s="36">
        <f t="shared" si="429"/>
        <v>3.6599023809523832</v>
      </c>
      <c r="H774" s="34">
        <f t="shared" si="430"/>
        <v>365.99023809523834</v>
      </c>
      <c r="I774" s="34">
        <v>5.9840000000000009</v>
      </c>
      <c r="J774" s="34">
        <f t="shared" si="431"/>
        <v>6.5824000000000016</v>
      </c>
      <c r="K774" s="37">
        <f t="shared" si="432"/>
        <v>0.44398663390976206</v>
      </c>
      <c r="L774" s="36">
        <f t="shared" si="434"/>
        <v>658.24000000000012</v>
      </c>
      <c r="M774" t="e">
        <f>VLOOKUP(A774,[1]Feuil4!$A:$B,2,FALSE)</f>
        <v>#N/A</v>
      </c>
    </row>
    <row r="775" spans="1:13" x14ac:dyDescent="0.3">
      <c r="A775" s="39" t="s">
        <v>1733</v>
      </c>
      <c r="B775" s="32" t="s">
        <v>787</v>
      </c>
      <c r="C775" s="33">
        <v>50</v>
      </c>
      <c r="D775" s="34">
        <v>3.2098499999999999</v>
      </c>
      <c r="E775" s="35">
        <f t="shared" si="427"/>
        <v>160.49250000000001</v>
      </c>
      <c r="F775" s="35">
        <f t="shared" si="428"/>
        <v>184.56637499999999</v>
      </c>
      <c r="G775" s="36">
        <f t="shared" si="429"/>
        <v>4.7987257499999991</v>
      </c>
      <c r="H775" s="34">
        <f t="shared" si="430"/>
        <v>239.93628749999996</v>
      </c>
      <c r="I775" s="34">
        <v>12.672000000000001</v>
      </c>
      <c r="J775" s="34">
        <f t="shared" si="431"/>
        <v>13.939200000000001</v>
      </c>
      <c r="K775" s="37">
        <f t="shared" si="432"/>
        <v>0.65573879777892574</v>
      </c>
      <c r="L775" s="36">
        <f t="shared" si="434"/>
        <v>696.96</v>
      </c>
      <c r="M775" t="e">
        <f>VLOOKUP(A775,[1]Feuil4!$A:$B,2,FALSE)</f>
        <v>#N/A</v>
      </c>
    </row>
    <row r="776" spans="1:13" customFormat="1" hidden="1" x14ac:dyDescent="0.3">
      <c r="A776" s="39"/>
      <c r="B776" s="3" t="s">
        <v>45</v>
      </c>
      <c r="C776" s="5"/>
      <c r="D776" s="9"/>
      <c r="E776" s="6"/>
      <c r="F776" s="6"/>
      <c r="G776" s="9"/>
      <c r="H776" s="9"/>
      <c r="I776" s="9"/>
      <c r="J776" s="9"/>
      <c r="K776" s="10"/>
      <c r="L776" s="30"/>
    </row>
    <row r="777" spans="1:13" x14ac:dyDescent="0.3">
      <c r="A777" s="39" t="s">
        <v>1734</v>
      </c>
      <c r="B777" s="32" t="s">
        <v>795</v>
      </c>
      <c r="C777" s="33">
        <v>300</v>
      </c>
      <c r="D777" s="34">
        <v>0.82539682539682502</v>
      </c>
      <c r="E777" s="35">
        <f t="shared" ref="E777:E788" si="435">D777*C777</f>
        <v>247.61904761904751</v>
      </c>
      <c r="F777" s="35">
        <f t="shared" ref="F777:F788" si="436">E777*1.15</f>
        <v>284.76190476190459</v>
      </c>
      <c r="G777" s="36">
        <f t="shared" ref="G777:G788" si="437">(D777*1.15)*1.3</f>
        <v>1.2339682539682533</v>
      </c>
      <c r="H777" s="34">
        <f t="shared" ref="H777:H788" si="438">G777*C777</f>
        <v>370.19047619047598</v>
      </c>
      <c r="I777" s="34">
        <v>2.1120000000000001</v>
      </c>
      <c r="J777" s="34">
        <f t="shared" ref="J777:J788" si="439">I777*1.1</f>
        <v>2.3232000000000004</v>
      </c>
      <c r="K777" s="37">
        <f t="shared" ref="K777:K788" si="440">(J777-G777)/J777</f>
        <v>0.46884975294066245</v>
      </c>
      <c r="L777" s="36">
        <f t="shared" ref="L777:L788" si="441">J777*C777</f>
        <v>696.96000000000015</v>
      </c>
      <c r="M777" t="e">
        <f>VLOOKUP(A777,[1]Feuil4!$A:$B,2,FALSE)</f>
        <v>#N/A</v>
      </c>
    </row>
    <row r="778" spans="1:13" x14ac:dyDescent="0.3">
      <c r="A778" s="39" t="s">
        <v>1735</v>
      </c>
      <c r="B778" s="32" t="s">
        <v>796</v>
      </c>
      <c r="C778" s="33">
        <v>300</v>
      </c>
      <c r="D778" s="34">
        <v>0.952380952380952</v>
      </c>
      <c r="E778" s="35">
        <f t="shared" si="435"/>
        <v>285.71428571428561</v>
      </c>
      <c r="F778" s="35">
        <f t="shared" si="436"/>
        <v>328.57142857142844</v>
      </c>
      <c r="G778" s="36">
        <f t="shared" si="437"/>
        <v>1.4238095238095232</v>
      </c>
      <c r="H778" s="34">
        <f t="shared" si="438"/>
        <v>427.14285714285694</v>
      </c>
      <c r="I778" s="34">
        <v>5.9840000000000009</v>
      </c>
      <c r="J778" s="34">
        <f t="shared" si="439"/>
        <v>6.5824000000000016</v>
      </c>
      <c r="K778" s="37">
        <f t="shared" si="440"/>
        <v>0.78369446952334665</v>
      </c>
      <c r="L778" s="36">
        <f t="shared" si="441"/>
        <v>1974.7200000000005</v>
      </c>
      <c r="M778" t="e">
        <f>VLOOKUP(A778,[1]Feuil4!$A:$B,2,FALSE)</f>
        <v>#N/A</v>
      </c>
    </row>
    <row r="779" spans="1:13" x14ac:dyDescent="0.3">
      <c r="A779" s="39" t="s">
        <v>1736</v>
      </c>
      <c r="B779" s="32" t="s">
        <v>797</v>
      </c>
      <c r="C779" s="33">
        <v>300</v>
      </c>
      <c r="D779" s="34">
        <v>1.0317460317460301</v>
      </c>
      <c r="E779" s="35">
        <f t="shared" si="435"/>
        <v>309.52380952380901</v>
      </c>
      <c r="F779" s="35">
        <f t="shared" si="436"/>
        <v>355.95238095238034</v>
      </c>
      <c r="G779" s="36">
        <f t="shared" si="437"/>
        <v>1.5424603174603149</v>
      </c>
      <c r="H779" s="34">
        <f t="shared" si="438"/>
        <v>462.73809523809444</v>
      </c>
      <c r="I779" s="34">
        <v>5.9840000000000009</v>
      </c>
      <c r="J779" s="34">
        <f t="shared" si="439"/>
        <v>6.5824000000000016</v>
      </c>
      <c r="K779" s="37">
        <f t="shared" si="440"/>
        <v>0.76566900865029253</v>
      </c>
      <c r="L779" s="36">
        <f t="shared" si="441"/>
        <v>1974.7200000000005</v>
      </c>
      <c r="M779" t="e">
        <f>VLOOKUP(A779,[1]Feuil4!$A:$B,2,FALSE)</f>
        <v>#N/A</v>
      </c>
    </row>
    <row r="780" spans="1:13" x14ac:dyDescent="0.3">
      <c r="A780" s="39" t="s">
        <v>1737</v>
      </c>
      <c r="B780" s="32" t="s">
        <v>798</v>
      </c>
      <c r="C780" s="33">
        <v>300</v>
      </c>
      <c r="D780" s="34">
        <v>1.0317460317460301</v>
      </c>
      <c r="E780" s="35">
        <f t="shared" si="435"/>
        <v>309.52380952380901</v>
      </c>
      <c r="F780" s="35">
        <f t="shared" si="436"/>
        <v>355.95238095238034</v>
      </c>
      <c r="G780" s="36">
        <f t="shared" si="437"/>
        <v>1.5424603174603149</v>
      </c>
      <c r="H780" s="34">
        <f t="shared" si="438"/>
        <v>462.73809523809444</v>
      </c>
      <c r="I780" s="34">
        <v>2.4640000000000004</v>
      </c>
      <c r="J780" s="34">
        <f t="shared" si="439"/>
        <v>2.7104000000000008</v>
      </c>
      <c r="K780" s="37">
        <f t="shared" si="440"/>
        <v>0.43091044957928187</v>
      </c>
      <c r="L780" s="36">
        <f t="shared" si="441"/>
        <v>813.12000000000023</v>
      </c>
      <c r="M780" t="e">
        <f>VLOOKUP(A780,[1]Feuil4!$A:$B,2,FALSE)</f>
        <v>#N/A</v>
      </c>
    </row>
    <row r="781" spans="1:13" x14ac:dyDescent="0.3">
      <c r="A781" s="39" t="s">
        <v>1738</v>
      </c>
      <c r="B781" s="32" t="s">
        <v>799</v>
      </c>
      <c r="C781" s="33">
        <v>300</v>
      </c>
      <c r="D781" s="34">
        <v>1.2380952380952399</v>
      </c>
      <c r="E781" s="35">
        <f t="shared" si="435"/>
        <v>371.42857142857196</v>
      </c>
      <c r="F781" s="35">
        <f t="shared" si="436"/>
        <v>427.14285714285774</v>
      </c>
      <c r="G781" s="36">
        <f t="shared" si="437"/>
        <v>1.8509523809523836</v>
      </c>
      <c r="H781" s="34">
        <f t="shared" si="438"/>
        <v>555.28571428571502</v>
      </c>
      <c r="I781" s="34">
        <v>6.3360000000000003</v>
      </c>
      <c r="J781" s="34">
        <f t="shared" si="439"/>
        <v>6.9696000000000007</v>
      </c>
      <c r="K781" s="37">
        <f t="shared" si="440"/>
        <v>0.73442487647033061</v>
      </c>
      <c r="L781" s="36">
        <f t="shared" si="441"/>
        <v>2090.88</v>
      </c>
      <c r="M781" t="e">
        <f>VLOOKUP(A781,[1]Feuil4!$A:$B,2,FALSE)</f>
        <v>#N/A</v>
      </c>
    </row>
    <row r="782" spans="1:13" x14ac:dyDescent="0.3">
      <c r="A782" s="39" t="s">
        <v>1739</v>
      </c>
      <c r="B782" s="32" t="s">
        <v>800</v>
      </c>
      <c r="C782" s="33">
        <v>300</v>
      </c>
      <c r="D782" s="34">
        <v>1.26984126984127</v>
      </c>
      <c r="E782" s="35">
        <f t="shared" si="435"/>
        <v>380.95238095238102</v>
      </c>
      <c r="F782" s="35">
        <f t="shared" si="436"/>
        <v>438.09523809523813</v>
      </c>
      <c r="G782" s="36">
        <f t="shared" si="437"/>
        <v>1.8984126984126986</v>
      </c>
      <c r="H782" s="34">
        <f t="shared" si="438"/>
        <v>569.52380952380952</v>
      </c>
      <c r="I782" s="34">
        <v>3.1680000000000001</v>
      </c>
      <c r="J782" s="34">
        <f t="shared" si="439"/>
        <v>3.4848000000000003</v>
      </c>
      <c r="K782" s="37">
        <f t="shared" si="440"/>
        <v>0.45523051583657648</v>
      </c>
      <c r="L782" s="36">
        <f t="shared" si="441"/>
        <v>1045.44</v>
      </c>
      <c r="M782" t="e">
        <f>VLOOKUP(A782,[1]Feuil4!$A:$B,2,FALSE)</f>
        <v>#N/A</v>
      </c>
    </row>
    <row r="783" spans="1:13" x14ac:dyDescent="0.3">
      <c r="A783" s="39" t="s">
        <v>1740</v>
      </c>
      <c r="B783" s="32" t="s">
        <v>801</v>
      </c>
      <c r="C783" s="33">
        <v>300</v>
      </c>
      <c r="D783" s="34">
        <v>1.5873015873015901</v>
      </c>
      <c r="E783" s="35">
        <f t="shared" si="435"/>
        <v>476.19047619047706</v>
      </c>
      <c r="F783" s="35">
        <f t="shared" si="436"/>
        <v>547.61904761904862</v>
      </c>
      <c r="G783" s="36">
        <f t="shared" si="437"/>
        <v>2.373015873015877</v>
      </c>
      <c r="H783" s="34">
        <f t="shared" si="438"/>
        <v>711.90476190476306</v>
      </c>
      <c r="I783" s="34">
        <v>7.3920000000000003</v>
      </c>
      <c r="J783" s="34">
        <f t="shared" si="439"/>
        <v>8.1312000000000015</v>
      </c>
      <c r="K783" s="37">
        <f t="shared" si="440"/>
        <v>0.70815920491245121</v>
      </c>
      <c r="L783" s="36">
        <f t="shared" si="441"/>
        <v>2439.3600000000006</v>
      </c>
      <c r="M783" t="e">
        <f>VLOOKUP(A783,[1]Feuil4!$A:$B,2,FALSE)</f>
        <v>#N/A</v>
      </c>
    </row>
    <row r="784" spans="1:13" x14ac:dyDescent="0.3">
      <c r="A784" s="39" t="s">
        <v>1741</v>
      </c>
      <c r="B784" s="32" t="s">
        <v>802</v>
      </c>
      <c r="C784" s="33">
        <v>300</v>
      </c>
      <c r="D784" s="34">
        <v>1.5873015873015901</v>
      </c>
      <c r="E784" s="35">
        <f t="shared" si="435"/>
        <v>476.19047619047706</v>
      </c>
      <c r="F784" s="35">
        <f t="shared" si="436"/>
        <v>547.61904761904862</v>
      </c>
      <c r="G784" s="36">
        <f t="shared" si="437"/>
        <v>2.373015873015877</v>
      </c>
      <c r="H784" s="34">
        <f t="shared" si="438"/>
        <v>711.90476190476306</v>
      </c>
      <c r="I784" s="34">
        <v>5.9840000000000009</v>
      </c>
      <c r="J784" s="34">
        <f t="shared" si="439"/>
        <v>6.5824000000000016</v>
      </c>
      <c r="K784" s="37">
        <f t="shared" si="440"/>
        <v>0.63949078253891034</v>
      </c>
      <c r="L784" s="36">
        <f t="shared" si="441"/>
        <v>1974.7200000000005</v>
      </c>
      <c r="M784" t="e">
        <f>VLOOKUP(A784,[1]Feuil4!$A:$B,2,FALSE)</f>
        <v>#N/A</v>
      </c>
    </row>
    <row r="785" spans="1:13" x14ac:dyDescent="0.3">
      <c r="A785" s="39" t="s">
        <v>1742</v>
      </c>
      <c r="B785" s="32" t="s">
        <v>803</v>
      </c>
      <c r="C785" s="33">
        <v>300</v>
      </c>
      <c r="D785" s="34">
        <v>1.6506000000000001</v>
      </c>
      <c r="E785" s="35">
        <f t="shared" si="435"/>
        <v>495.18</v>
      </c>
      <c r="F785" s="35">
        <f t="shared" si="436"/>
        <v>569.45699999999999</v>
      </c>
      <c r="G785" s="36">
        <f t="shared" si="437"/>
        <v>2.4676469999999999</v>
      </c>
      <c r="H785" s="34">
        <f t="shared" si="438"/>
        <v>740.29409999999996</v>
      </c>
      <c r="I785" s="34">
        <v>5.28</v>
      </c>
      <c r="J785" s="34">
        <f t="shared" si="439"/>
        <v>5.8080000000000007</v>
      </c>
      <c r="K785" s="37">
        <f t="shared" si="440"/>
        <v>0.57512964876033068</v>
      </c>
      <c r="L785" s="36">
        <f t="shared" si="441"/>
        <v>1742.4000000000003</v>
      </c>
      <c r="M785" t="e">
        <f>VLOOKUP(A785,[1]Feuil4!$A:$B,2,FALSE)</f>
        <v>#N/A</v>
      </c>
    </row>
    <row r="786" spans="1:13" x14ac:dyDescent="0.3">
      <c r="A786" s="39" t="s">
        <v>1743</v>
      </c>
      <c r="B786" s="32" t="s">
        <v>804</v>
      </c>
      <c r="C786" s="33">
        <v>100</v>
      </c>
      <c r="D786" s="34">
        <v>2.38095238095238</v>
      </c>
      <c r="E786" s="35">
        <f t="shared" si="435"/>
        <v>238.09523809523802</v>
      </c>
      <c r="F786" s="35">
        <f t="shared" si="436"/>
        <v>273.80952380952368</v>
      </c>
      <c r="G786" s="36">
        <f t="shared" si="437"/>
        <v>3.559523809523808</v>
      </c>
      <c r="H786" s="34">
        <f t="shared" si="438"/>
        <v>355.95238095238079</v>
      </c>
      <c r="I786" s="34">
        <v>12.32</v>
      </c>
      <c r="J786" s="34">
        <f t="shared" si="439"/>
        <v>13.552000000000001</v>
      </c>
      <c r="K786" s="37">
        <f t="shared" si="440"/>
        <v>0.73734328442120656</v>
      </c>
      <c r="L786" s="36">
        <f t="shared" si="441"/>
        <v>1355.2</v>
      </c>
      <c r="M786" t="e">
        <f>VLOOKUP(A786,[1]Feuil4!$A:$B,2,FALSE)</f>
        <v>#N/A</v>
      </c>
    </row>
    <row r="787" spans="1:13" x14ac:dyDescent="0.3">
      <c r="A787" s="39" t="s">
        <v>1744</v>
      </c>
      <c r="B787" s="32" t="s">
        <v>805</v>
      </c>
      <c r="C787" s="33">
        <v>100</v>
      </c>
      <c r="D787" s="34">
        <v>2.53968253968254</v>
      </c>
      <c r="E787" s="35">
        <f t="shared" si="435"/>
        <v>253.968253968254</v>
      </c>
      <c r="F787" s="35">
        <f t="shared" si="436"/>
        <v>292.06349206349211</v>
      </c>
      <c r="G787" s="36">
        <f t="shared" si="437"/>
        <v>3.7968253968253971</v>
      </c>
      <c r="H787" s="34">
        <f t="shared" si="438"/>
        <v>379.6825396825397</v>
      </c>
      <c r="I787" s="34">
        <v>7.7440000000000007</v>
      </c>
      <c r="J787" s="34">
        <f t="shared" si="439"/>
        <v>8.5184000000000015</v>
      </c>
      <c r="K787" s="37">
        <f t="shared" si="440"/>
        <v>0.55427951295719891</v>
      </c>
      <c r="L787" s="36">
        <f t="shared" si="441"/>
        <v>851.84000000000015</v>
      </c>
      <c r="M787" t="e">
        <f>VLOOKUP(A787,[1]Feuil4!$A:$B,2,FALSE)</f>
        <v>#N/A</v>
      </c>
    </row>
    <row r="788" spans="1:13" x14ac:dyDescent="0.3">
      <c r="A788" s="39" t="s">
        <v>1745</v>
      </c>
      <c r="B788" s="32" t="s">
        <v>806</v>
      </c>
      <c r="C788" s="33">
        <v>50</v>
      </c>
      <c r="D788" s="34">
        <v>4.1269841269841301</v>
      </c>
      <c r="E788" s="35">
        <f t="shared" si="435"/>
        <v>206.3492063492065</v>
      </c>
      <c r="F788" s="35">
        <f t="shared" si="436"/>
        <v>237.30158730158746</v>
      </c>
      <c r="G788" s="36">
        <f t="shared" si="437"/>
        <v>6.1698412698412746</v>
      </c>
      <c r="H788" s="34">
        <f t="shared" si="438"/>
        <v>308.49206349206372</v>
      </c>
      <c r="I788" s="34">
        <v>17.600000000000001</v>
      </c>
      <c r="J788" s="34">
        <f t="shared" si="439"/>
        <v>19.360000000000003</v>
      </c>
      <c r="K788" s="37">
        <f t="shared" si="440"/>
        <v>0.68130985176439707</v>
      </c>
      <c r="L788" s="36">
        <f t="shared" si="441"/>
        <v>968.00000000000011</v>
      </c>
      <c r="M788" t="e">
        <f>VLOOKUP(A788,[1]Feuil4!$A:$B,2,FALSE)</f>
        <v>#N/A</v>
      </c>
    </row>
    <row r="789" spans="1:13" customFormat="1" hidden="1" x14ac:dyDescent="0.3">
      <c r="A789" s="39"/>
      <c r="B789" s="3" t="s">
        <v>46</v>
      </c>
      <c r="C789" s="5"/>
      <c r="D789" s="9"/>
      <c r="E789" s="6"/>
      <c r="F789" s="6"/>
      <c r="G789" s="9"/>
      <c r="H789" s="9"/>
      <c r="I789" s="9"/>
      <c r="J789" s="9"/>
      <c r="K789" s="10"/>
      <c r="L789" s="30"/>
    </row>
    <row r="790" spans="1:13" x14ac:dyDescent="0.3">
      <c r="A790" s="39" t="s">
        <v>1926</v>
      </c>
      <c r="B790" s="32" t="s">
        <v>807</v>
      </c>
      <c r="C790" s="33">
        <v>300</v>
      </c>
      <c r="D790" s="34">
        <v>0.70035000000000003</v>
      </c>
      <c r="E790" s="35">
        <f t="shared" ref="E790:E799" si="442">D790*C790</f>
        <v>210.10500000000002</v>
      </c>
      <c r="F790" s="35">
        <f t="shared" ref="F790:F799" si="443">E790*1.15</f>
        <v>241.62075000000002</v>
      </c>
      <c r="G790" s="36">
        <f t="shared" ref="G790:G799" si="444">(D790*1.15)*1.3</f>
        <v>1.0470232500000001</v>
      </c>
      <c r="H790" s="34">
        <f t="shared" ref="H790:H799" si="445">G790*C790</f>
        <v>314.10697500000003</v>
      </c>
      <c r="I790" s="34">
        <v>1.4784000000000004</v>
      </c>
      <c r="J790" s="34">
        <f t="shared" ref="J790:J796" si="446">I790*1.1</f>
        <v>1.6262400000000006</v>
      </c>
      <c r="K790" s="37">
        <f t="shared" ref="K790:K796" si="447">(J790-G790)/J790</f>
        <v>0.35616929235537209</v>
      </c>
      <c r="L790" s="36">
        <f t="shared" ref="L790:L791" si="448">J790*C790</f>
        <v>487.87200000000018</v>
      </c>
      <c r="M790" t="e">
        <f>VLOOKUP(A790,[1]Feuil4!$A:$B,2,FALSE)</f>
        <v>#N/A</v>
      </c>
    </row>
    <row r="791" spans="1:13" x14ac:dyDescent="0.3">
      <c r="A791" s="39" t="s">
        <v>1927</v>
      </c>
      <c r="B791" s="32" t="s">
        <v>808</v>
      </c>
      <c r="C791" s="33">
        <v>300</v>
      </c>
      <c r="D791" s="34">
        <v>0.99960000000000004</v>
      </c>
      <c r="E791" s="35">
        <f t="shared" si="442"/>
        <v>299.88</v>
      </c>
      <c r="F791" s="35">
        <f t="shared" si="443"/>
        <v>344.86199999999997</v>
      </c>
      <c r="G791" s="36">
        <f t="shared" si="444"/>
        <v>1.494402</v>
      </c>
      <c r="H791" s="34">
        <f t="shared" si="445"/>
        <v>448.32060000000001</v>
      </c>
      <c r="I791" s="34">
        <v>2.7456</v>
      </c>
      <c r="J791" s="34">
        <f t="shared" si="446"/>
        <v>3.0201600000000002</v>
      </c>
      <c r="K791" s="37">
        <f t="shared" si="447"/>
        <v>0.50519111570247932</v>
      </c>
      <c r="L791" s="36">
        <f t="shared" si="448"/>
        <v>906.048</v>
      </c>
      <c r="M791" t="e">
        <f>VLOOKUP(A791,[1]Feuil4!$A:$B,2,FALSE)</f>
        <v>#N/A</v>
      </c>
    </row>
    <row r="792" spans="1:13" x14ac:dyDescent="0.3">
      <c r="A792" s="39" t="s">
        <v>1928</v>
      </c>
      <c r="B792" s="32" t="s">
        <v>809</v>
      </c>
      <c r="C792" s="33">
        <v>300</v>
      </c>
      <c r="D792" s="34">
        <v>1.07674719742858</v>
      </c>
      <c r="E792" s="35">
        <f t="shared" si="442"/>
        <v>323.02415922857404</v>
      </c>
      <c r="F792" s="35">
        <f t="shared" si="443"/>
        <v>371.4777831128601</v>
      </c>
      <c r="G792" s="36">
        <f t="shared" si="444"/>
        <v>1.609737060155727</v>
      </c>
      <c r="H792" s="34">
        <f t="shared" si="445"/>
        <v>482.92111804671811</v>
      </c>
      <c r="I792" s="34">
        <v>1.9712000000000001</v>
      </c>
      <c r="J792" s="34">
        <f t="shared" si="446"/>
        <v>2.16832</v>
      </c>
      <c r="K792" s="37">
        <f t="shared" si="447"/>
        <v>0.25761093373868849</v>
      </c>
      <c r="L792" s="36">
        <f>J792*C792</f>
        <v>650.49599999999998</v>
      </c>
      <c r="M792" t="e">
        <f>VLOOKUP(A792,[1]Feuil4!$A:$B,2,FALSE)</f>
        <v>#N/A</v>
      </c>
    </row>
    <row r="793" spans="1:13" x14ac:dyDescent="0.3">
      <c r="A793" s="39" t="s">
        <v>1929</v>
      </c>
      <c r="B793" s="32" t="s">
        <v>810</v>
      </c>
      <c r="C793" s="33">
        <v>300</v>
      </c>
      <c r="D793" s="34">
        <v>1.2619047619047601</v>
      </c>
      <c r="E793" s="35">
        <f t="shared" si="442"/>
        <v>378.57142857142804</v>
      </c>
      <c r="F793" s="35">
        <f t="shared" si="443"/>
        <v>435.35714285714221</v>
      </c>
      <c r="G793" s="36">
        <f t="shared" si="444"/>
        <v>1.8865476190476163</v>
      </c>
      <c r="H793" s="34">
        <f t="shared" si="445"/>
        <v>565.96428571428487</v>
      </c>
      <c r="I793" s="34">
        <v>4.716800000000001</v>
      </c>
      <c r="J793" s="34">
        <f t="shared" si="446"/>
        <v>5.1884800000000011</v>
      </c>
      <c r="K793" s="37">
        <f t="shared" si="447"/>
        <v>0.63639686015025299</v>
      </c>
      <c r="L793" s="36">
        <f>J793*C793</f>
        <v>1556.5440000000003</v>
      </c>
      <c r="M793" t="e">
        <f>VLOOKUP(A793,[1]Feuil4!$A:$B,2,FALSE)</f>
        <v>#N/A</v>
      </c>
    </row>
    <row r="794" spans="1:13" x14ac:dyDescent="0.3">
      <c r="A794" s="39" t="s">
        <v>1930</v>
      </c>
      <c r="B794" s="32" t="s">
        <v>811</v>
      </c>
      <c r="C794" s="33">
        <v>300</v>
      </c>
      <c r="D794" s="34">
        <v>1.24816135714285</v>
      </c>
      <c r="E794" s="35">
        <f t="shared" si="442"/>
        <v>374.44840714285499</v>
      </c>
      <c r="F794" s="35">
        <f t="shared" si="443"/>
        <v>430.61566821428323</v>
      </c>
      <c r="G794" s="36">
        <f t="shared" si="444"/>
        <v>1.8660012289285606</v>
      </c>
      <c r="H794" s="34">
        <f t="shared" si="445"/>
        <v>559.80036867856813</v>
      </c>
      <c r="I794" s="34">
        <v>2.2528000000000001</v>
      </c>
      <c r="J794" s="34">
        <f t="shared" si="446"/>
        <v>2.4780800000000003</v>
      </c>
      <c r="K794" s="37">
        <f t="shared" si="447"/>
        <v>0.24699717970018709</v>
      </c>
      <c r="L794" s="36">
        <f>J794*C794</f>
        <v>743.42400000000009</v>
      </c>
      <c r="M794" t="e">
        <f>VLOOKUP(A794,[1]Feuil4!$A:$B,2,FALSE)</f>
        <v>#N/A</v>
      </c>
    </row>
    <row r="795" spans="1:13" x14ac:dyDescent="0.3">
      <c r="A795" s="39" t="s">
        <v>1931</v>
      </c>
      <c r="B795" s="32" t="s">
        <v>812</v>
      </c>
      <c r="C795" s="33">
        <v>300</v>
      </c>
      <c r="D795" s="34">
        <v>1.6002000000000001</v>
      </c>
      <c r="E795" s="35">
        <f t="shared" si="442"/>
        <v>480.06</v>
      </c>
      <c r="F795" s="35">
        <f t="shared" si="443"/>
        <v>552.06899999999996</v>
      </c>
      <c r="G795" s="36">
        <f t="shared" si="444"/>
        <v>2.392299</v>
      </c>
      <c r="H795" s="34">
        <f t="shared" si="445"/>
        <v>717.68970000000002</v>
      </c>
      <c r="I795" s="34">
        <v>4.6463999999999999</v>
      </c>
      <c r="J795" s="34">
        <f t="shared" si="446"/>
        <v>5.11104</v>
      </c>
      <c r="K795" s="37">
        <f t="shared" si="447"/>
        <v>0.53193498779113446</v>
      </c>
      <c r="L795" s="36">
        <f t="shared" ref="L795:L796" si="449">J795*C795</f>
        <v>1533.3119999999999</v>
      </c>
      <c r="M795" t="e">
        <f>VLOOKUP(A795,[1]Feuil4!$A:$B,2,FALSE)</f>
        <v>#N/A</v>
      </c>
    </row>
    <row r="796" spans="1:13" x14ac:dyDescent="0.3">
      <c r="A796" s="39" t="s">
        <v>1932</v>
      </c>
      <c r="B796" s="32" t="s">
        <v>813</v>
      </c>
      <c r="C796" s="33">
        <v>300</v>
      </c>
      <c r="D796" s="34">
        <v>2.16615</v>
      </c>
      <c r="E796" s="35">
        <f t="shared" si="442"/>
        <v>649.84500000000003</v>
      </c>
      <c r="F796" s="35">
        <f t="shared" si="443"/>
        <v>747.32174999999995</v>
      </c>
      <c r="G796" s="36">
        <f t="shared" si="444"/>
        <v>3.2383942500000003</v>
      </c>
      <c r="H796" s="34">
        <f t="shared" si="445"/>
        <v>971.51827500000013</v>
      </c>
      <c r="I796" s="34">
        <v>4.4352000000000009</v>
      </c>
      <c r="J796" s="34">
        <f t="shared" si="446"/>
        <v>4.8787200000000013</v>
      </c>
      <c r="K796" s="37">
        <f t="shared" si="447"/>
        <v>0.33622051480716264</v>
      </c>
      <c r="L796" s="36">
        <f t="shared" si="449"/>
        <v>1463.6160000000004</v>
      </c>
      <c r="M796" t="e">
        <f>VLOOKUP(A796,[1]Feuil4!$A:$B,2,FALSE)</f>
        <v>#N/A</v>
      </c>
    </row>
    <row r="797" spans="1:13" x14ac:dyDescent="0.3">
      <c r="A797" s="39" t="s">
        <v>1933</v>
      </c>
      <c r="B797" s="18" t="s">
        <v>814</v>
      </c>
      <c r="C797" s="19">
        <v>300</v>
      </c>
      <c r="D797" s="20">
        <v>2.8571428571428599</v>
      </c>
      <c r="E797" s="21">
        <f t="shared" si="442"/>
        <v>857.14285714285791</v>
      </c>
      <c r="F797" s="21">
        <f t="shared" si="443"/>
        <v>985.71428571428646</v>
      </c>
      <c r="G797" s="28">
        <f t="shared" si="444"/>
        <v>4.2714285714285758</v>
      </c>
      <c r="H797" s="20">
        <f t="shared" si="445"/>
        <v>1281.4285714285727</v>
      </c>
      <c r="I797" s="20"/>
      <c r="J797" s="20"/>
      <c r="K797" s="22"/>
      <c r="L797" s="27"/>
      <c r="M797" t="e">
        <f>VLOOKUP(A797,[1]Feuil4!$A:$B,2,FALSE)</f>
        <v>#N/A</v>
      </c>
    </row>
    <row r="798" spans="1:13" x14ac:dyDescent="0.3">
      <c r="A798" s="39" t="s">
        <v>1934</v>
      </c>
      <c r="B798" s="32" t="s">
        <v>815</v>
      </c>
      <c r="C798" s="33">
        <v>100</v>
      </c>
      <c r="D798" s="34">
        <v>3.3284302857142798</v>
      </c>
      <c r="E798" s="35">
        <f t="shared" si="442"/>
        <v>332.84302857142796</v>
      </c>
      <c r="F798" s="35">
        <f t="shared" si="443"/>
        <v>382.76948285714212</v>
      </c>
      <c r="G798" s="36">
        <f t="shared" si="444"/>
        <v>4.9760032771428477</v>
      </c>
      <c r="H798" s="34">
        <f t="shared" si="445"/>
        <v>497.60032771428479</v>
      </c>
      <c r="I798" s="34">
        <v>8.6240000000000006</v>
      </c>
      <c r="J798" s="34">
        <f t="shared" ref="J798:J799" si="450">I798*1.1</f>
        <v>9.4864000000000015</v>
      </c>
      <c r="K798" s="37">
        <f>(J798-G798)/J798</f>
        <v>0.47545925987278137</v>
      </c>
      <c r="L798" s="36">
        <f t="shared" ref="L798:L799" si="451">J798*C798</f>
        <v>948.6400000000001</v>
      </c>
      <c r="M798" t="e">
        <f>VLOOKUP(A798,[1]Feuil4!$A:$B,2,FALSE)</f>
        <v>#N/A</v>
      </c>
    </row>
    <row r="799" spans="1:13" x14ac:dyDescent="0.3">
      <c r="A799" s="39" t="s">
        <v>1935</v>
      </c>
      <c r="B799" s="32" t="s">
        <v>816</v>
      </c>
      <c r="C799" s="33">
        <v>50</v>
      </c>
      <c r="D799" s="34">
        <v>5.7172499999999999</v>
      </c>
      <c r="E799" s="35">
        <f t="shared" si="442"/>
        <v>285.86250000000001</v>
      </c>
      <c r="F799" s="35">
        <f t="shared" si="443"/>
        <v>328.74187499999999</v>
      </c>
      <c r="G799" s="36">
        <f t="shared" si="444"/>
        <v>8.5472887499999999</v>
      </c>
      <c r="H799" s="34">
        <f t="shared" si="445"/>
        <v>427.36443750000001</v>
      </c>
      <c r="I799" s="34">
        <v>16.896000000000001</v>
      </c>
      <c r="J799" s="34">
        <f t="shared" si="450"/>
        <v>18.585600000000003</v>
      </c>
      <c r="K799" s="37">
        <f>(J799-G799)/J799</f>
        <v>0.54011230468750004</v>
      </c>
      <c r="L799" s="36">
        <f t="shared" si="451"/>
        <v>929.2800000000002</v>
      </c>
      <c r="M799" t="e">
        <f>VLOOKUP(A799,[1]Feuil4!$A:$B,2,FALSE)</f>
        <v>#N/A</v>
      </c>
    </row>
    <row r="800" spans="1:13" customFormat="1" hidden="1" x14ac:dyDescent="0.3">
      <c r="A800" s="39"/>
      <c r="B800" s="3" t="s">
        <v>47</v>
      </c>
      <c r="C800" s="5"/>
      <c r="D800" s="9"/>
      <c r="E800" s="6"/>
      <c r="F800" s="6"/>
      <c r="G800" s="9"/>
      <c r="H800" s="9"/>
      <c r="I800" s="9"/>
      <c r="J800" s="9"/>
      <c r="K800" s="10"/>
      <c r="L800" s="30"/>
    </row>
    <row r="801" spans="1:13" x14ac:dyDescent="0.3">
      <c r="A801" s="39" t="s">
        <v>1936</v>
      </c>
      <c r="B801" s="32" t="s">
        <v>817</v>
      </c>
      <c r="C801" s="33">
        <v>300</v>
      </c>
      <c r="D801" s="34">
        <v>0.83710021685714298</v>
      </c>
      <c r="E801" s="35">
        <f t="shared" ref="E801:E814" si="452">D801*C801</f>
        <v>251.1300650571429</v>
      </c>
      <c r="F801" s="35">
        <f t="shared" ref="F801:F814" si="453">E801*1.15</f>
        <v>288.79957481571432</v>
      </c>
      <c r="G801" s="36">
        <f t="shared" ref="G801:G814" si="454">(D801*1.15)*1.3</f>
        <v>1.2514648242014286</v>
      </c>
      <c r="H801" s="34">
        <f t="shared" ref="H801:H814" si="455">G801*C801</f>
        <v>375.43944726042855</v>
      </c>
      <c r="I801" s="34">
        <v>1.5840000000000001</v>
      </c>
      <c r="J801" s="34">
        <f t="shared" ref="J801:J810" si="456">I801*1.1</f>
        <v>1.7424000000000002</v>
      </c>
      <c r="K801" s="37">
        <f t="shared" ref="K801:K810" si="457">(J801-G801)/J801</f>
        <v>0.28175802100468983</v>
      </c>
      <c r="L801" s="36">
        <f>J801*C801</f>
        <v>522.72</v>
      </c>
      <c r="M801" t="e">
        <f>VLOOKUP(A801,[1]Feuil4!$A:$B,2,FALSE)</f>
        <v>#N/A</v>
      </c>
    </row>
    <row r="802" spans="1:13" x14ac:dyDescent="0.3">
      <c r="A802" s="39" t="s">
        <v>1937</v>
      </c>
      <c r="B802" s="32" t="s">
        <v>818</v>
      </c>
      <c r="C802" s="33">
        <v>300</v>
      </c>
      <c r="D802" s="34">
        <v>0.8337</v>
      </c>
      <c r="E802" s="35">
        <f t="shared" si="452"/>
        <v>250.10999999999999</v>
      </c>
      <c r="F802" s="35">
        <f t="shared" si="453"/>
        <v>287.62649999999996</v>
      </c>
      <c r="G802" s="36">
        <f t="shared" si="454"/>
        <v>1.2463815</v>
      </c>
      <c r="H802" s="34">
        <f t="shared" si="455"/>
        <v>373.91444999999999</v>
      </c>
      <c r="I802" s="34">
        <v>3.4848000000000003</v>
      </c>
      <c r="J802" s="34">
        <f t="shared" si="456"/>
        <v>3.8332800000000007</v>
      </c>
      <c r="K802" s="37">
        <f t="shared" si="457"/>
        <v>0.67485247620836464</v>
      </c>
      <c r="L802" s="36">
        <f t="shared" ref="L802:L803" si="458">J802*C802</f>
        <v>1149.9840000000002</v>
      </c>
      <c r="M802" t="e">
        <f>VLOOKUP(A802,[1]Feuil4!$A:$B,2,FALSE)</f>
        <v>#N/A</v>
      </c>
    </row>
    <row r="803" spans="1:13" x14ac:dyDescent="0.3">
      <c r="A803" s="39" t="s">
        <v>1938</v>
      </c>
      <c r="B803" s="32" t="s">
        <v>819</v>
      </c>
      <c r="C803" s="33">
        <v>300</v>
      </c>
      <c r="D803" s="34">
        <v>1.0761904761904799</v>
      </c>
      <c r="E803" s="35">
        <f t="shared" si="452"/>
        <v>322.85714285714397</v>
      </c>
      <c r="F803" s="35">
        <f t="shared" si="453"/>
        <v>371.28571428571553</v>
      </c>
      <c r="G803" s="36">
        <f t="shared" si="454"/>
        <v>1.6089047619047674</v>
      </c>
      <c r="H803" s="34">
        <f t="shared" si="455"/>
        <v>482.67142857143023</v>
      </c>
      <c r="I803" s="34">
        <v>3.3792000000000004</v>
      </c>
      <c r="J803" s="34">
        <f t="shared" si="456"/>
        <v>3.7171200000000009</v>
      </c>
      <c r="K803" s="37">
        <f t="shared" si="457"/>
        <v>0.56716362078577853</v>
      </c>
      <c r="L803" s="36">
        <f t="shared" si="458"/>
        <v>1115.1360000000002</v>
      </c>
      <c r="M803" t="e">
        <f>VLOOKUP(A803,[1]Feuil4!$A:$B,2,FALSE)</f>
        <v>#N/A</v>
      </c>
    </row>
    <row r="804" spans="1:13" hidden="1" x14ac:dyDescent="0.3">
      <c r="A804" s="39" t="s">
        <v>1939</v>
      </c>
      <c r="B804" s="18" t="s">
        <v>820</v>
      </c>
      <c r="C804" s="19">
        <v>300</v>
      </c>
      <c r="D804" s="20">
        <v>1.07674719742858</v>
      </c>
      <c r="E804" s="21">
        <f t="shared" si="452"/>
        <v>323.02415922857404</v>
      </c>
      <c r="F804" s="21">
        <f t="shared" si="453"/>
        <v>371.4777831128601</v>
      </c>
      <c r="G804" s="28">
        <f t="shared" si="454"/>
        <v>1.609737060155727</v>
      </c>
      <c r="H804" s="20">
        <f t="shared" si="455"/>
        <v>482.92111804671811</v>
      </c>
      <c r="I804" s="20">
        <v>1.76</v>
      </c>
      <c r="J804" s="20">
        <f t="shared" si="456"/>
        <v>1.9360000000000002</v>
      </c>
      <c r="K804" s="22">
        <f t="shared" si="457"/>
        <v>0.16852424578733113</v>
      </c>
      <c r="L804" s="27">
        <f>J804*C804</f>
        <v>580.80000000000007</v>
      </c>
      <c r="M804">
        <f>VLOOKUP(A804,[1]Feuil4!$A:$B,2,FALSE)</f>
        <v>280</v>
      </c>
    </row>
    <row r="805" spans="1:13" x14ac:dyDescent="0.3">
      <c r="A805" s="39" t="s">
        <v>1940</v>
      </c>
      <c r="B805" s="32" t="s">
        <v>821</v>
      </c>
      <c r="C805" s="33">
        <v>300</v>
      </c>
      <c r="D805" s="34">
        <v>1.2830999999999999</v>
      </c>
      <c r="E805" s="35">
        <f t="shared" si="452"/>
        <v>384.92999999999995</v>
      </c>
      <c r="F805" s="35">
        <f t="shared" si="453"/>
        <v>442.66949999999991</v>
      </c>
      <c r="G805" s="36">
        <f t="shared" si="454"/>
        <v>1.9182344999999998</v>
      </c>
      <c r="H805" s="34">
        <f t="shared" si="455"/>
        <v>575.47034999999994</v>
      </c>
      <c r="I805" s="34">
        <v>5.9840000000000009</v>
      </c>
      <c r="J805" s="34">
        <f t="shared" si="456"/>
        <v>6.5824000000000016</v>
      </c>
      <c r="K805" s="37">
        <f t="shared" si="457"/>
        <v>0.70858129253767632</v>
      </c>
      <c r="L805" s="36">
        <f>J805*C805</f>
        <v>1974.7200000000005</v>
      </c>
      <c r="M805" t="e">
        <f>VLOOKUP(A805,[1]Feuil4!$A:$B,2,FALSE)</f>
        <v>#N/A</v>
      </c>
    </row>
    <row r="806" spans="1:13" hidden="1" x14ac:dyDescent="0.3">
      <c r="A806" s="39" t="s">
        <v>1941</v>
      </c>
      <c r="B806" s="32" t="s">
        <v>822</v>
      </c>
      <c r="C806" s="33">
        <v>300</v>
      </c>
      <c r="D806" s="34">
        <v>1.2398402814285701</v>
      </c>
      <c r="E806" s="35">
        <f t="shared" si="452"/>
        <v>371.95208442857103</v>
      </c>
      <c r="F806" s="35">
        <f t="shared" si="453"/>
        <v>427.74489709285666</v>
      </c>
      <c r="G806" s="36">
        <f t="shared" si="454"/>
        <v>1.8535612207357119</v>
      </c>
      <c r="H806" s="34">
        <f t="shared" si="455"/>
        <v>556.06836622071353</v>
      </c>
      <c r="I806" s="34">
        <v>2.2176000000000005</v>
      </c>
      <c r="J806" s="34">
        <f t="shared" si="456"/>
        <v>2.4393600000000006</v>
      </c>
      <c r="K806" s="37">
        <f t="shared" si="457"/>
        <v>0.24014445562126482</v>
      </c>
      <c r="L806" s="36">
        <f>J806*C806</f>
        <v>731.80800000000022</v>
      </c>
      <c r="M806">
        <f>VLOOKUP(A806,[1]Feuil4!$A:$B,2,FALSE)</f>
        <v>794</v>
      </c>
    </row>
    <row r="807" spans="1:13" x14ac:dyDescent="0.3">
      <c r="A807" s="39" t="s">
        <v>1942</v>
      </c>
      <c r="B807" s="32" t="s">
        <v>823</v>
      </c>
      <c r="C807" s="33">
        <v>300</v>
      </c>
      <c r="D807" s="34">
        <v>2.1428571428571401</v>
      </c>
      <c r="E807" s="35">
        <f t="shared" si="452"/>
        <v>642.85714285714209</v>
      </c>
      <c r="F807" s="35">
        <f t="shared" si="453"/>
        <v>739.28571428571331</v>
      </c>
      <c r="G807" s="36">
        <f t="shared" si="454"/>
        <v>3.2035714285714243</v>
      </c>
      <c r="H807" s="34">
        <f t="shared" si="455"/>
        <v>961.0714285714273</v>
      </c>
      <c r="I807" s="34">
        <v>7.7440000000000007</v>
      </c>
      <c r="J807" s="34">
        <f t="shared" si="456"/>
        <v>8.5184000000000015</v>
      </c>
      <c r="K807" s="37">
        <f t="shared" si="457"/>
        <v>0.62392333905763719</v>
      </c>
      <c r="L807" s="36">
        <f t="shared" ref="L807:L810" si="459">J807*C807</f>
        <v>2555.5200000000004</v>
      </c>
      <c r="M807" t="e">
        <f>VLOOKUP(A807,[1]Feuil4!$A:$B,2,FALSE)</f>
        <v>#N/A</v>
      </c>
    </row>
    <row r="808" spans="1:13" x14ac:dyDescent="0.3">
      <c r="A808" s="39" t="s">
        <v>1943</v>
      </c>
      <c r="B808" s="32" t="s">
        <v>824</v>
      </c>
      <c r="C808" s="33">
        <v>300</v>
      </c>
      <c r="D808" s="34">
        <v>1.5833999999999999</v>
      </c>
      <c r="E808" s="35">
        <f t="shared" si="452"/>
        <v>475.02</v>
      </c>
      <c r="F808" s="35">
        <f t="shared" si="453"/>
        <v>546.27299999999991</v>
      </c>
      <c r="G808" s="36">
        <f t="shared" si="454"/>
        <v>2.3671829999999998</v>
      </c>
      <c r="H808" s="34">
        <f t="shared" si="455"/>
        <v>710.1549</v>
      </c>
      <c r="I808" s="34">
        <v>3.52</v>
      </c>
      <c r="J808" s="34">
        <f t="shared" si="456"/>
        <v>3.8720000000000003</v>
      </c>
      <c r="K808" s="37">
        <f t="shared" si="457"/>
        <v>0.38864075413223148</v>
      </c>
      <c r="L808" s="36">
        <f t="shared" si="459"/>
        <v>1161.6000000000001</v>
      </c>
      <c r="M808" t="e">
        <f>VLOOKUP(A808,[1]Feuil4!$A:$B,2,FALSE)</f>
        <v>#N/A</v>
      </c>
    </row>
    <row r="809" spans="1:13" x14ac:dyDescent="0.3">
      <c r="A809" s="39" t="s">
        <v>1944</v>
      </c>
      <c r="B809" s="32" t="s">
        <v>825</v>
      </c>
      <c r="C809" s="33">
        <v>300</v>
      </c>
      <c r="D809" s="34">
        <v>2.1428571428571401</v>
      </c>
      <c r="E809" s="35">
        <f t="shared" si="452"/>
        <v>642.85714285714209</v>
      </c>
      <c r="F809" s="35">
        <f t="shared" si="453"/>
        <v>739.28571428571331</v>
      </c>
      <c r="G809" s="36">
        <f t="shared" si="454"/>
        <v>3.2035714285714243</v>
      </c>
      <c r="H809" s="34">
        <f t="shared" si="455"/>
        <v>961.0714285714273</v>
      </c>
      <c r="I809" s="34">
        <v>9.152000000000001</v>
      </c>
      <c r="J809" s="34">
        <f t="shared" si="456"/>
        <v>10.067200000000001</v>
      </c>
      <c r="K809" s="37">
        <f t="shared" si="457"/>
        <v>0.68178128689492379</v>
      </c>
      <c r="L809" s="36">
        <f t="shared" si="459"/>
        <v>3020.1600000000003</v>
      </c>
      <c r="M809" t="e">
        <f>VLOOKUP(A809,[1]Feuil4!$A:$B,2,FALSE)</f>
        <v>#N/A</v>
      </c>
    </row>
    <row r="810" spans="1:13" hidden="1" x14ac:dyDescent="0.3">
      <c r="A810" s="39" t="s">
        <v>1945</v>
      </c>
      <c r="B810" s="32" t="s">
        <v>826</v>
      </c>
      <c r="C810" s="33">
        <v>300</v>
      </c>
      <c r="D810" s="34">
        <v>2.16615</v>
      </c>
      <c r="E810" s="35">
        <f t="shared" si="452"/>
        <v>649.84500000000003</v>
      </c>
      <c r="F810" s="35">
        <f t="shared" si="453"/>
        <v>747.32174999999995</v>
      </c>
      <c r="G810" s="36">
        <f t="shared" si="454"/>
        <v>3.2383942500000003</v>
      </c>
      <c r="H810" s="34">
        <f t="shared" si="455"/>
        <v>971.51827500000013</v>
      </c>
      <c r="I810" s="34">
        <v>4.5760000000000005</v>
      </c>
      <c r="J810" s="34">
        <f t="shared" si="456"/>
        <v>5.0336000000000007</v>
      </c>
      <c r="K810" s="37">
        <f t="shared" si="457"/>
        <v>0.35664449896694217</v>
      </c>
      <c r="L810" s="36">
        <f t="shared" si="459"/>
        <v>1510.0800000000002</v>
      </c>
      <c r="M810">
        <f>VLOOKUP(A810,[1]Feuil4!$A:$B,2,FALSE)</f>
        <v>416</v>
      </c>
    </row>
    <row r="811" spans="1:13" x14ac:dyDescent="0.3">
      <c r="A811" s="39" t="s">
        <v>1946</v>
      </c>
      <c r="B811" s="18" t="s">
        <v>827</v>
      </c>
      <c r="C811" s="19">
        <v>300</v>
      </c>
      <c r="D811" s="20">
        <v>2.6669999999999998</v>
      </c>
      <c r="E811" s="21">
        <f t="shared" si="452"/>
        <v>800.09999999999991</v>
      </c>
      <c r="F811" s="21">
        <f t="shared" si="453"/>
        <v>920.11499999999978</v>
      </c>
      <c r="G811" s="28">
        <f t="shared" si="454"/>
        <v>3.9871649999999996</v>
      </c>
      <c r="H811" s="20">
        <f t="shared" si="455"/>
        <v>1196.1495</v>
      </c>
      <c r="I811" s="20"/>
      <c r="J811" s="20"/>
      <c r="K811" s="22"/>
      <c r="L811" s="27"/>
      <c r="M811" t="e">
        <f>VLOOKUP(A811,[1]Feuil4!$A:$B,2,FALSE)</f>
        <v>#N/A</v>
      </c>
    </row>
    <row r="812" spans="1:13" x14ac:dyDescent="0.3">
      <c r="A812" s="39" t="s">
        <v>1947</v>
      </c>
      <c r="B812" s="18" t="s">
        <v>828</v>
      </c>
      <c r="C812" s="19">
        <v>100</v>
      </c>
      <c r="D812" s="20">
        <v>3.17460317460317</v>
      </c>
      <c r="E812" s="21">
        <f t="shared" si="452"/>
        <v>317.46031746031701</v>
      </c>
      <c r="F812" s="21">
        <f t="shared" si="453"/>
        <v>365.07936507936455</v>
      </c>
      <c r="G812" s="28">
        <f t="shared" si="454"/>
        <v>4.7460317460317389</v>
      </c>
      <c r="H812" s="20">
        <f t="shared" si="455"/>
        <v>474.6031746031739</v>
      </c>
      <c r="I812" s="20"/>
      <c r="J812" s="20"/>
      <c r="K812" s="22"/>
      <c r="L812" s="27"/>
      <c r="M812" t="e">
        <f>VLOOKUP(A812,[1]Feuil4!$A:$B,2,FALSE)</f>
        <v>#N/A</v>
      </c>
    </row>
    <row r="813" spans="1:13" hidden="1" x14ac:dyDescent="0.3">
      <c r="A813" s="40" t="s">
        <v>1948</v>
      </c>
      <c r="B813" s="32" t="s">
        <v>829</v>
      </c>
      <c r="C813" s="33">
        <v>100</v>
      </c>
      <c r="D813" s="34">
        <v>3.1667999999999998</v>
      </c>
      <c r="E813" s="35">
        <f t="shared" si="452"/>
        <v>316.68</v>
      </c>
      <c r="F813" s="35">
        <f t="shared" si="453"/>
        <v>364.18199999999996</v>
      </c>
      <c r="G813" s="36">
        <f t="shared" si="454"/>
        <v>4.7343659999999996</v>
      </c>
      <c r="H813" s="34">
        <f t="shared" si="455"/>
        <v>473.43659999999994</v>
      </c>
      <c r="I813" s="34">
        <v>7.7440000000000007</v>
      </c>
      <c r="J813" s="34">
        <f t="shared" ref="J813:J814" si="460">I813*1.1</f>
        <v>8.5184000000000015</v>
      </c>
      <c r="K813" s="37">
        <f>(J813-G813)/J813</f>
        <v>0.44421886739293781</v>
      </c>
      <c r="L813" s="36">
        <f t="shared" ref="L813:L814" si="461">J813*C813</f>
        <v>851.84000000000015</v>
      </c>
      <c r="M813">
        <f>VLOOKUP(A813,[1]Feuil4!$A:$B,2,FALSE)</f>
        <v>80</v>
      </c>
    </row>
    <row r="814" spans="1:13" x14ac:dyDescent="0.3">
      <c r="A814" s="39" t="s">
        <v>1949</v>
      </c>
      <c r="B814" s="32" t="s">
        <v>830</v>
      </c>
      <c r="C814" s="33">
        <v>50</v>
      </c>
      <c r="D814" s="34">
        <v>5.7172499999999999</v>
      </c>
      <c r="E814" s="35">
        <f t="shared" si="452"/>
        <v>285.86250000000001</v>
      </c>
      <c r="F814" s="35">
        <f t="shared" si="453"/>
        <v>328.74187499999999</v>
      </c>
      <c r="G814" s="36">
        <f t="shared" si="454"/>
        <v>8.5472887499999999</v>
      </c>
      <c r="H814" s="34">
        <f t="shared" si="455"/>
        <v>427.36443750000001</v>
      </c>
      <c r="I814" s="34">
        <v>19.500800000000002</v>
      </c>
      <c r="J814" s="34">
        <f t="shared" si="460"/>
        <v>21.450880000000005</v>
      </c>
      <c r="K814" s="37">
        <f>(J814-G814)/J814</f>
        <v>0.60154134702166073</v>
      </c>
      <c r="L814" s="36">
        <f t="shared" si="461"/>
        <v>1072.5440000000003</v>
      </c>
      <c r="M814" t="e">
        <f>VLOOKUP(A814,[1]Feuil4!$A:$B,2,FALSE)</f>
        <v>#N/A</v>
      </c>
    </row>
    <row r="815" spans="1:13" customFormat="1" hidden="1" x14ac:dyDescent="0.3">
      <c r="A815" s="39"/>
      <c r="B815" s="3" t="s">
        <v>48</v>
      </c>
      <c r="C815" s="5"/>
      <c r="D815" s="9"/>
      <c r="E815" s="6"/>
      <c r="F815" s="6"/>
      <c r="G815" s="9"/>
      <c r="H815" s="9"/>
      <c r="I815" s="9"/>
      <c r="J815" s="9"/>
      <c r="K815" s="10"/>
      <c r="L815" s="30"/>
    </row>
    <row r="816" spans="1:13" customFormat="1" x14ac:dyDescent="0.3">
      <c r="A816" s="39" t="s">
        <v>2020</v>
      </c>
      <c r="B816" s="12" t="s">
        <v>831</v>
      </c>
      <c r="C816" s="19">
        <v>300</v>
      </c>
      <c r="D816" s="14"/>
      <c r="E816" s="21"/>
      <c r="F816" s="21"/>
      <c r="G816" s="28"/>
      <c r="H816" s="20"/>
      <c r="I816" s="14">
        <v>4.2240000000000002</v>
      </c>
      <c r="J816" s="14">
        <f t="shared" ref="J816:J821" si="462">I816*1.1</f>
        <v>4.6464000000000008</v>
      </c>
      <c r="K816" s="15"/>
      <c r="L816" s="27">
        <f t="shared" ref="L816:L820" si="463">J816*C816</f>
        <v>1393.9200000000003</v>
      </c>
      <c r="M816" t="e">
        <f>VLOOKUP(A816,[1]Feuil4!$A:$B,2,FALSE)</f>
        <v>#N/A</v>
      </c>
    </row>
    <row r="817" spans="1:13" customFormat="1" x14ac:dyDescent="0.3">
      <c r="A817" s="39" t="s">
        <v>2021</v>
      </c>
      <c r="B817" s="12" t="s">
        <v>832</v>
      </c>
      <c r="C817" s="19">
        <v>300</v>
      </c>
      <c r="D817" s="14"/>
      <c r="E817" s="21"/>
      <c r="F817" s="21"/>
      <c r="G817" s="28"/>
      <c r="H817" s="20"/>
      <c r="I817" s="14">
        <v>4.9280000000000008</v>
      </c>
      <c r="J817" s="14">
        <f t="shared" si="462"/>
        <v>5.4208000000000016</v>
      </c>
      <c r="K817" s="15"/>
      <c r="L817" s="27">
        <f t="shared" si="463"/>
        <v>1626.2400000000005</v>
      </c>
      <c r="M817" t="e">
        <f>VLOOKUP(A817,[1]Feuil4!$A:$B,2,FALSE)</f>
        <v>#N/A</v>
      </c>
    </row>
    <row r="818" spans="1:13" customFormat="1" x14ac:dyDescent="0.3">
      <c r="A818" s="39" t="s">
        <v>2022</v>
      </c>
      <c r="B818" s="12" t="s">
        <v>833</v>
      </c>
      <c r="C818" s="19">
        <v>300</v>
      </c>
      <c r="D818" s="14"/>
      <c r="E818" s="21"/>
      <c r="F818" s="21"/>
      <c r="G818" s="28"/>
      <c r="H818" s="20"/>
      <c r="I818" s="14">
        <v>7.04</v>
      </c>
      <c r="J818" s="14">
        <f t="shared" si="462"/>
        <v>7.7440000000000007</v>
      </c>
      <c r="K818" s="15"/>
      <c r="L818" s="27">
        <f t="shared" si="463"/>
        <v>2323.2000000000003</v>
      </c>
      <c r="M818" t="e">
        <f>VLOOKUP(A818,[1]Feuil4!$A:$B,2,FALSE)</f>
        <v>#N/A</v>
      </c>
    </row>
    <row r="819" spans="1:13" customFormat="1" x14ac:dyDescent="0.3">
      <c r="A819" s="39" t="s">
        <v>2023</v>
      </c>
      <c r="B819" s="12" t="s">
        <v>834</v>
      </c>
      <c r="C819" s="19">
        <v>300</v>
      </c>
      <c r="D819" s="14"/>
      <c r="E819" s="21"/>
      <c r="F819" s="21"/>
      <c r="G819" s="28"/>
      <c r="H819" s="20"/>
      <c r="I819" s="14">
        <v>14.784000000000001</v>
      </c>
      <c r="J819" s="14">
        <f t="shared" si="462"/>
        <v>16.262400000000003</v>
      </c>
      <c r="K819" s="15"/>
      <c r="L819" s="27">
        <f t="shared" si="463"/>
        <v>4878.7200000000012</v>
      </c>
      <c r="M819" t="e">
        <f>VLOOKUP(A819,[1]Feuil4!$A:$B,2,FALSE)</f>
        <v>#N/A</v>
      </c>
    </row>
    <row r="820" spans="1:13" customFormat="1" x14ac:dyDescent="0.3">
      <c r="A820" s="39" t="s">
        <v>2024</v>
      </c>
      <c r="B820" s="12" t="s">
        <v>835</v>
      </c>
      <c r="C820" s="19">
        <v>100</v>
      </c>
      <c r="D820" s="14"/>
      <c r="E820" s="21"/>
      <c r="F820" s="21"/>
      <c r="G820" s="28"/>
      <c r="H820" s="20"/>
      <c r="I820" s="14">
        <v>16.192</v>
      </c>
      <c r="J820" s="14">
        <f t="shared" si="462"/>
        <v>17.811200000000003</v>
      </c>
      <c r="K820" s="15"/>
      <c r="L820" s="27">
        <f t="shared" si="463"/>
        <v>1781.1200000000003</v>
      </c>
      <c r="M820" t="e">
        <f>VLOOKUP(A820,[1]Feuil4!$A:$B,2,FALSE)</f>
        <v>#N/A</v>
      </c>
    </row>
    <row r="821" spans="1:13" x14ac:dyDescent="0.3">
      <c r="A821" s="39" t="s">
        <v>2025</v>
      </c>
      <c r="B821" s="32" t="s">
        <v>836</v>
      </c>
      <c r="C821" s="33">
        <v>50</v>
      </c>
      <c r="D821" s="34">
        <v>13.5</v>
      </c>
      <c r="E821" s="35">
        <f t="shared" ref="E821" si="464">D821*C821</f>
        <v>675</v>
      </c>
      <c r="F821" s="35">
        <f t="shared" ref="F821" si="465">E821*1.15</f>
        <v>776.24999999999989</v>
      </c>
      <c r="G821" s="36">
        <f>(D821*1.15)*1.3</f>
        <v>20.182499999999997</v>
      </c>
      <c r="H821" s="34">
        <f t="shared" ref="H821" si="466">G821*C821</f>
        <v>1009.1249999999999</v>
      </c>
      <c r="I821" s="34">
        <v>44</v>
      </c>
      <c r="J821" s="34">
        <f t="shared" si="462"/>
        <v>48.400000000000006</v>
      </c>
      <c r="K821" s="37">
        <f t="shared" ref="K821" si="467">(J821-G821)/J821</f>
        <v>0.58300619834710754</v>
      </c>
      <c r="L821" s="36">
        <f>J821*C821</f>
        <v>2420.0000000000005</v>
      </c>
      <c r="M821" t="e">
        <f>VLOOKUP(A821,[1]Feuil4!$A:$B,2,FALSE)</f>
        <v>#N/A</v>
      </c>
    </row>
    <row r="822" spans="1:13" customFormat="1" hidden="1" x14ac:dyDescent="0.3">
      <c r="A822" s="39"/>
      <c r="B822" s="3" t="s">
        <v>49</v>
      </c>
      <c r="C822" s="5"/>
      <c r="D822" s="9"/>
      <c r="E822" s="6"/>
      <c r="F822" s="6"/>
      <c r="G822" s="9"/>
      <c r="H822" s="9"/>
      <c r="I822" s="9"/>
      <c r="J822" s="9"/>
      <c r="K822" s="10"/>
      <c r="L822" s="30"/>
    </row>
    <row r="823" spans="1:13" x14ac:dyDescent="0.3">
      <c r="A823" s="40">
        <v>1790147</v>
      </c>
      <c r="B823" s="32" t="s">
        <v>837</v>
      </c>
      <c r="C823" s="33">
        <v>300</v>
      </c>
      <c r="D823" s="34">
        <v>0.50593968253968202</v>
      </c>
      <c r="E823" s="35">
        <f t="shared" ref="E823:E869" si="468">D823*C823</f>
        <v>151.7819047619046</v>
      </c>
      <c r="F823" s="35">
        <f t="shared" ref="F823:F869" si="469">E823*1.15</f>
        <v>174.54919047619026</v>
      </c>
      <c r="G823" s="36">
        <f t="shared" ref="G823:G869" si="470">(D823*1.15)*1.3</f>
        <v>0.75637982539682458</v>
      </c>
      <c r="H823" s="34">
        <f t="shared" ref="H823:H869" si="471">G823*C823</f>
        <v>226.91394761904738</v>
      </c>
      <c r="I823" s="34">
        <v>2.0415999999999999</v>
      </c>
      <c r="J823" s="34">
        <f t="shared" ref="J823:J856" si="472">I823*1.1</f>
        <v>2.2457600000000002</v>
      </c>
      <c r="K823" s="37">
        <f t="shared" ref="K823:K856" si="473">(J823-G823)/J823</f>
        <v>0.66319650123039664</v>
      </c>
      <c r="L823" s="36">
        <f t="shared" ref="L823:L824" si="474">J823*C823</f>
        <v>673.72800000000007</v>
      </c>
      <c r="M823" t="e">
        <f>VLOOKUP(A823,[1]Feuil4!$A:$B,2,FALSE)</f>
        <v>#N/A</v>
      </c>
    </row>
    <row r="824" spans="1:13" x14ac:dyDescent="0.3">
      <c r="A824" s="40">
        <v>1790148</v>
      </c>
      <c r="B824" s="32" t="s">
        <v>838</v>
      </c>
      <c r="C824" s="33">
        <v>300</v>
      </c>
      <c r="D824" s="34">
        <v>0.51344999999999996</v>
      </c>
      <c r="E824" s="35">
        <f t="shared" si="468"/>
        <v>154.035</v>
      </c>
      <c r="F824" s="35">
        <f t="shared" si="469"/>
        <v>177.14024999999998</v>
      </c>
      <c r="G824" s="36">
        <f t="shared" si="470"/>
        <v>0.76760774999999992</v>
      </c>
      <c r="H824" s="34">
        <f t="shared" si="471"/>
        <v>230.28232499999999</v>
      </c>
      <c r="I824" s="34">
        <v>2.1120000000000001</v>
      </c>
      <c r="J824" s="34">
        <f t="shared" si="472"/>
        <v>2.3232000000000004</v>
      </c>
      <c r="K824" s="37">
        <f t="shared" si="473"/>
        <v>0.66959032799586793</v>
      </c>
      <c r="L824" s="36">
        <f t="shared" si="474"/>
        <v>696.96000000000015</v>
      </c>
      <c r="M824" t="e">
        <f>VLOOKUP(A824,[1]Feuil4!$A:$B,2,FALSE)</f>
        <v>#N/A</v>
      </c>
    </row>
    <row r="825" spans="1:13" x14ac:dyDescent="0.3">
      <c r="A825" s="40">
        <v>1790149</v>
      </c>
      <c r="B825" s="32" t="s">
        <v>839</v>
      </c>
      <c r="C825" s="33">
        <v>300</v>
      </c>
      <c r="D825" s="34">
        <v>0.51091404885714298</v>
      </c>
      <c r="E825" s="35">
        <f t="shared" si="468"/>
        <v>153.27421465714289</v>
      </c>
      <c r="F825" s="35">
        <f t="shared" si="469"/>
        <v>176.26534685571431</v>
      </c>
      <c r="G825" s="36">
        <f t="shared" si="470"/>
        <v>0.76381650304142878</v>
      </c>
      <c r="H825" s="34">
        <f t="shared" si="471"/>
        <v>229.14495091242864</v>
      </c>
      <c r="I825" s="34">
        <v>0.91520000000000012</v>
      </c>
      <c r="J825" s="34">
        <f t="shared" si="472"/>
        <v>1.0067200000000003</v>
      </c>
      <c r="K825" s="37">
        <f t="shared" si="473"/>
        <v>0.24128208137175325</v>
      </c>
      <c r="L825" s="36">
        <f>J825*C825</f>
        <v>302.01600000000008</v>
      </c>
      <c r="M825" t="e">
        <f>VLOOKUP(A825,[1]Feuil4!$A:$B,2,FALSE)</f>
        <v>#N/A</v>
      </c>
    </row>
    <row r="826" spans="1:13" x14ac:dyDescent="0.3">
      <c r="A826" s="40">
        <v>1790150</v>
      </c>
      <c r="B826" s="32" t="s">
        <v>840</v>
      </c>
      <c r="C826" s="33">
        <v>300</v>
      </c>
      <c r="D826" s="34">
        <v>0.59955000000000003</v>
      </c>
      <c r="E826" s="35">
        <f t="shared" si="468"/>
        <v>179.86500000000001</v>
      </c>
      <c r="F826" s="35">
        <f t="shared" si="469"/>
        <v>206.84475</v>
      </c>
      <c r="G826" s="36">
        <f t="shared" si="470"/>
        <v>0.89632725000000002</v>
      </c>
      <c r="H826" s="34">
        <f t="shared" si="471"/>
        <v>268.89817499999998</v>
      </c>
      <c r="I826" s="34">
        <v>1.3375999999999999</v>
      </c>
      <c r="J826" s="34">
        <f t="shared" si="472"/>
        <v>1.47136</v>
      </c>
      <c r="K826" s="37">
        <f t="shared" si="473"/>
        <v>0.39081716914963027</v>
      </c>
      <c r="L826" s="36">
        <f>J826*C826</f>
        <v>441.40800000000002</v>
      </c>
      <c r="M826" t="e">
        <f>VLOOKUP(A826,[1]Feuil4!$A:$B,2,FALSE)</f>
        <v>#N/A</v>
      </c>
    </row>
    <row r="827" spans="1:13" hidden="1" x14ac:dyDescent="0.3">
      <c r="A827" s="40">
        <v>1790151</v>
      </c>
      <c r="B827" s="32" t="s">
        <v>841</v>
      </c>
      <c r="C827" s="33">
        <v>300</v>
      </c>
      <c r="D827" s="34">
        <v>0.59911745142857298</v>
      </c>
      <c r="E827" s="35">
        <f t="shared" si="468"/>
        <v>179.73523542857188</v>
      </c>
      <c r="F827" s="35">
        <f t="shared" si="469"/>
        <v>206.69552074285764</v>
      </c>
      <c r="G827" s="36">
        <f t="shared" si="470"/>
        <v>0.89568058988571653</v>
      </c>
      <c r="H827" s="34">
        <f t="shared" si="471"/>
        <v>268.70417696571496</v>
      </c>
      <c r="I827" s="34">
        <v>1.0912000000000002</v>
      </c>
      <c r="J827" s="34">
        <f t="shared" si="472"/>
        <v>1.2003200000000003</v>
      </c>
      <c r="K827" s="37">
        <f t="shared" si="473"/>
        <v>0.25379849549643735</v>
      </c>
      <c r="L827" s="36">
        <f>J827*C827</f>
        <v>360.09600000000006</v>
      </c>
      <c r="M827">
        <f>VLOOKUP(A827,[1]Feuil4!$A:$B,2,FALSE)</f>
        <v>140</v>
      </c>
    </row>
    <row r="828" spans="1:13" x14ac:dyDescent="0.3">
      <c r="A828" s="40">
        <v>1790153</v>
      </c>
      <c r="B828" s="32" t="s">
        <v>842</v>
      </c>
      <c r="C828" s="33">
        <v>300</v>
      </c>
      <c r="D828" s="34">
        <v>0.77396825396825397</v>
      </c>
      <c r="E828" s="35">
        <f t="shared" si="468"/>
        <v>232.1904761904762</v>
      </c>
      <c r="F828" s="35">
        <f t="shared" si="469"/>
        <v>267.01904761904763</v>
      </c>
      <c r="G828" s="36">
        <f t="shared" si="470"/>
        <v>1.1570825396825397</v>
      </c>
      <c r="H828" s="34">
        <f t="shared" si="471"/>
        <v>347.1247619047619</v>
      </c>
      <c r="I828" s="34">
        <v>1.7248000000000001</v>
      </c>
      <c r="J828" s="34">
        <f t="shared" si="472"/>
        <v>1.8972800000000003</v>
      </c>
      <c r="K828" s="37">
        <f t="shared" si="473"/>
        <v>0.3901361213513348</v>
      </c>
      <c r="L828" s="36">
        <f t="shared" ref="L828:L832" si="475">J828*C828</f>
        <v>569.18400000000008</v>
      </c>
      <c r="M828" t="e">
        <f>VLOOKUP(A828,[1]Feuil4!$A:$B,2,FALSE)</f>
        <v>#N/A</v>
      </c>
    </row>
    <row r="829" spans="1:13" x14ac:dyDescent="0.3">
      <c r="A829" s="40">
        <v>1790179</v>
      </c>
      <c r="B829" s="32" t="s">
        <v>843</v>
      </c>
      <c r="C829" s="33">
        <v>300</v>
      </c>
      <c r="D829" s="34">
        <v>0.59955000000000003</v>
      </c>
      <c r="E829" s="35">
        <f t="shared" si="468"/>
        <v>179.86500000000001</v>
      </c>
      <c r="F829" s="35">
        <f t="shared" si="469"/>
        <v>206.84475</v>
      </c>
      <c r="G829" s="36">
        <f t="shared" si="470"/>
        <v>0.89632725000000002</v>
      </c>
      <c r="H829" s="34">
        <f t="shared" si="471"/>
        <v>268.89817499999998</v>
      </c>
      <c r="I829" s="34">
        <v>2.1824000000000003</v>
      </c>
      <c r="J829" s="34">
        <f t="shared" si="472"/>
        <v>2.4006400000000006</v>
      </c>
      <c r="K829" s="37">
        <f t="shared" si="473"/>
        <v>0.62662987786590241</v>
      </c>
      <c r="L829" s="36">
        <f t="shared" si="475"/>
        <v>720.19200000000012</v>
      </c>
      <c r="M829" t="e">
        <f>VLOOKUP(A829,[1]Feuil4!$A:$B,2,FALSE)</f>
        <v>#N/A</v>
      </c>
    </row>
    <row r="830" spans="1:13" x14ac:dyDescent="0.3">
      <c r="A830" s="40">
        <v>1790180</v>
      </c>
      <c r="B830" s="32" t="s">
        <v>844</v>
      </c>
      <c r="C830" s="33">
        <v>300</v>
      </c>
      <c r="D830" s="34">
        <v>0.59955000000000003</v>
      </c>
      <c r="E830" s="35">
        <f t="shared" si="468"/>
        <v>179.86500000000001</v>
      </c>
      <c r="F830" s="35">
        <f t="shared" si="469"/>
        <v>206.84475</v>
      </c>
      <c r="G830" s="36">
        <f t="shared" si="470"/>
        <v>0.89632725000000002</v>
      </c>
      <c r="H830" s="34">
        <f t="shared" si="471"/>
        <v>268.89817499999998</v>
      </c>
      <c r="I830" s="34">
        <v>1.9712000000000001</v>
      </c>
      <c r="J830" s="34">
        <f t="shared" si="472"/>
        <v>2.16832</v>
      </c>
      <c r="K830" s="37">
        <f t="shared" si="473"/>
        <v>0.58662593620867765</v>
      </c>
      <c r="L830" s="36">
        <f t="shared" si="475"/>
        <v>650.49599999999998</v>
      </c>
      <c r="M830" t="e">
        <f>VLOOKUP(A830,[1]Feuil4!$A:$B,2,FALSE)</f>
        <v>#N/A</v>
      </c>
    </row>
    <row r="831" spans="1:13" x14ac:dyDescent="0.3">
      <c r="A831" s="40">
        <v>1790181</v>
      </c>
      <c r="B831" s="32" t="s">
        <v>845</v>
      </c>
      <c r="C831" s="33">
        <v>300</v>
      </c>
      <c r="D831" s="34">
        <v>0.59955000000000003</v>
      </c>
      <c r="E831" s="35">
        <f t="shared" si="468"/>
        <v>179.86500000000001</v>
      </c>
      <c r="F831" s="35">
        <f t="shared" si="469"/>
        <v>206.84475</v>
      </c>
      <c r="G831" s="36">
        <f t="shared" si="470"/>
        <v>0.89632725000000002</v>
      </c>
      <c r="H831" s="34">
        <f t="shared" si="471"/>
        <v>268.89817499999998</v>
      </c>
      <c r="I831" s="34">
        <v>1.9712000000000001</v>
      </c>
      <c r="J831" s="34">
        <f t="shared" si="472"/>
        <v>2.16832</v>
      </c>
      <c r="K831" s="37">
        <f t="shared" si="473"/>
        <v>0.58662593620867765</v>
      </c>
      <c r="L831" s="36">
        <f t="shared" si="475"/>
        <v>650.49599999999998</v>
      </c>
      <c r="M831" t="e">
        <f>VLOOKUP(A831,[1]Feuil4!$A:$B,2,FALSE)</f>
        <v>#N/A</v>
      </c>
    </row>
    <row r="832" spans="1:13" x14ac:dyDescent="0.3">
      <c r="A832" s="40">
        <v>1790183</v>
      </c>
      <c r="B832" s="32" t="s">
        <v>846</v>
      </c>
      <c r="C832" s="33">
        <v>300</v>
      </c>
      <c r="D832" s="34">
        <v>0.76190476190476197</v>
      </c>
      <c r="E832" s="35">
        <f t="shared" si="468"/>
        <v>228.57142857142858</v>
      </c>
      <c r="F832" s="35">
        <f t="shared" si="469"/>
        <v>262.85714285714283</v>
      </c>
      <c r="G832" s="36">
        <f t="shared" si="470"/>
        <v>1.1390476190476191</v>
      </c>
      <c r="H832" s="34">
        <f t="shared" si="471"/>
        <v>341.71428571428572</v>
      </c>
      <c r="I832" s="34">
        <v>4.2240000000000002</v>
      </c>
      <c r="J832" s="34">
        <f t="shared" si="472"/>
        <v>4.6464000000000008</v>
      </c>
      <c r="K832" s="37">
        <f t="shared" si="473"/>
        <v>0.75485373212645945</v>
      </c>
      <c r="L832" s="36">
        <f t="shared" si="475"/>
        <v>1393.9200000000003</v>
      </c>
      <c r="M832" t="e">
        <f>VLOOKUP(A832,[1]Feuil4!$A:$B,2,FALSE)</f>
        <v>#N/A</v>
      </c>
    </row>
    <row r="833" spans="1:13" x14ac:dyDescent="0.3">
      <c r="A833" s="40">
        <v>1790210</v>
      </c>
      <c r="B833" s="18" t="s">
        <v>847</v>
      </c>
      <c r="C833" s="19">
        <v>300</v>
      </c>
      <c r="D833" s="20">
        <v>0.59911745142857298</v>
      </c>
      <c r="E833" s="21">
        <f t="shared" si="468"/>
        <v>179.73523542857188</v>
      </c>
      <c r="F833" s="21">
        <f t="shared" si="469"/>
        <v>206.69552074285764</v>
      </c>
      <c r="G833" s="28">
        <f t="shared" si="470"/>
        <v>0.89568058988571653</v>
      </c>
      <c r="H833" s="20">
        <f t="shared" si="471"/>
        <v>268.70417696571496</v>
      </c>
      <c r="I833" s="20">
        <v>0.98560000000000003</v>
      </c>
      <c r="J833" s="20">
        <f t="shared" si="472"/>
        <v>1.08416</v>
      </c>
      <c r="K833" s="22">
        <f t="shared" si="473"/>
        <v>0.17384833429962687</v>
      </c>
      <c r="L833" s="27">
        <f>J833*C833</f>
        <v>325.24799999999999</v>
      </c>
      <c r="M833" t="e">
        <f>VLOOKUP(A833,[1]Feuil4!$A:$B,2,FALSE)</f>
        <v>#N/A</v>
      </c>
    </row>
    <row r="834" spans="1:13" x14ac:dyDescent="0.3">
      <c r="A834" s="40">
        <v>1790211</v>
      </c>
      <c r="B834" s="32" t="s">
        <v>848</v>
      </c>
      <c r="C834" s="33">
        <v>300</v>
      </c>
      <c r="D834" s="34">
        <v>0.59955000000000003</v>
      </c>
      <c r="E834" s="35">
        <f t="shared" si="468"/>
        <v>179.86500000000001</v>
      </c>
      <c r="F834" s="35">
        <f t="shared" si="469"/>
        <v>206.84475</v>
      </c>
      <c r="G834" s="36">
        <f t="shared" si="470"/>
        <v>0.89632725000000002</v>
      </c>
      <c r="H834" s="34">
        <f t="shared" si="471"/>
        <v>268.89817499999998</v>
      </c>
      <c r="I834" s="34">
        <v>2.0768000000000004</v>
      </c>
      <c r="J834" s="34">
        <f t="shared" si="472"/>
        <v>2.2844800000000007</v>
      </c>
      <c r="K834" s="37">
        <f t="shared" si="473"/>
        <v>0.60764495640145688</v>
      </c>
      <c r="L834" s="36">
        <f>J834*C834</f>
        <v>685.34400000000016</v>
      </c>
      <c r="M834" t="e">
        <f>VLOOKUP(A834,[1]Feuil4!$A:$B,2,FALSE)</f>
        <v>#N/A</v>
      </c>
    </row>
    <row r="835" spans="1:13" hidden="1" x14ac:dyDescent="0.3">
      <c r="A835" s="40">
        <v>1790212</v>
      </c>
      <c r="B835" s="18" t="s">
        <v>849</v>
      </c>
      <c r="C835" s="19">
        <v>300</v>
      </c>
      <c r="D835" s="20">
        <v>0.59911745142857298</v>
      </c>
      <c r="E835" s="21">
        <f t="shared" si="468"/>
        <v>179.73523542857188</v>
      </c>
      <c r="F835" s="21">
        <f t="shared" si="469"/>
        <v>206.69552074285764</v>
      </c>
      <c r="G835" s="28">
        <f t="shared" si="470"/>
        <v>0.89568058988571653</v>
      </c>
      <c r="H835" s="20">
        <f t="shared" si="471"/>
        <v>268.70417696571496</v>
      </c>
      <c r="I835" s="20">
        <v>0.98560000000000003</v>
      </c>
      <c r="J835" s="20">
        <f t="shared" si="472"/>
        <v>1.08416</v>
      </c>
      <c r="K835" s="22">
        <f t="shared" si="473"/>
        <v>0.17384833429962687</v>
      </c>
      <c r="L835" s="27">
        <f>J835*C835</f>
        <v>325.24799999999999</v>
      </c>
      <c r="M835">
        <f>VLOOKUP(B835,[1]Feuil4!$A:$B,2,FALSE)</f>
        <v>440</v>
      </c>
    </row>
    <row r="836" spans="1:13" hidden="1" x14ac:dyDescent="0.3">
      <c r="A836" s="40">
        <v>1790214</v>
      </c>
      <c r="B836" s="32" t="s">
        <v>850</v>
      </c>
      <c r="C836" s="33">
        <v>300</v>
      </c>
      <c r="D836" s="34">
        <v>0.76649999999999996</v>
      </c>
      <c r="E836" s="35">
        <f t="shared" si="468"/>
        <v>229.95</v>
      </c>
      <c r="F836" s="35">
        <f t="shared" si="469"/>
        <v>264.44249999999994</v>
      </c>
      <c r="G836" s="36">
        <f t="shared" si="470"/>
        <v>1.1459174999999999</v>
      </c>
      <c r="H836" s="34">
        <f t="shared" si="471"/>
        <v>343.77524999999997</v>
      </c>
      <c r="I836" s="34">
        <v>1.4784000000000004</v>
      </c>
      <c r="J836" s="34">
        <f t="shared" si="472"/>
        <v>1.6262400000000006</v>
      </c>
      <c r="K836" s="37">
        <f t="shared" si="473"/>
        <v>0.29535769628099201</v>
      </c>
      <c r="L836" s="36">
        <f>J836*C836</f>
        <v>487.87200000000018</v>
      </c>
      <c r="M836">
        <f>VLOOKUP(A836,[1]Feuil4!$A:$B,2,FALSE)</f>
        <v>320</v>
      </c>
    </row>
    <row r="837" spans="1:13" x14ac:dyDescent="0.3">
      <c r="A837" s="40">
        <v>1790216</v>
      </c>
      <c r="B837" s="32" t="s">
        <v>851</v>
      </c>
      <c r="C837" s="33">
        <v>300</v>
      </c>
      <c r="D837" s="34">
        <v>1.183152953125</v>
      </c>
      <c r="E837" s="35">
        <f t="shared" si="468"/>
        <v>354.94588593750001</v>
      </c>
      <c r="F837" s="35">
        <f t="shared" si="469"/>
        <v>408.187768828125</v>
      </c>
      <c r="G837" s="36">
        <f t="shared" si="470"/>
        <v>1.7688136649218749</v>
      </c>
      <c r="H837" s="34">
        <f t="shared" si="471"/>
        <v>530.64409947656247</v>
      </c>
      <c r="I837" s="34">
        <v>2.1120000000000001</v>
      </c>
      <c r="J837" s="34">
        <f t="shared" si="472"/>
        <v>2.3232000000000004</v>
      </c>
      <c r="K837" s="37">
        <f t="shared" si="473"/>
        <v>0.2386304816968515</v>
      </c>
      <c r="L837" s="36">
        <f>J837*C837</f>
        <v>696.96000000000015</v>
      </c>
      <c r="M837" t="e">
        <f>VLOOKUP(A837,[1]Feuil4!$A:$B,2,FALSE)</f>
        <v>#N/A</v>
      </c>
    </row>
    <row r="838" spans="1:13" x14ac:dyDescent="0.3">
      <c r="A838" s="40">
        <v>1790218</v>
      </c>
      <c r="B838" s="32" t="s">
        <v>852</v>
      </c>
      <c r="C838" s="33">
        <v>300</v>
      </c>
      <c r="D838" s="34">
        <v>1.6642151428571501</v>
      </c>
      <c r="E838" s="35">
        <f t="shared" si="468"/>
        <v>499.26454285714505</v>
      </c>
      <c r="F838" s="35">
        <f t="shared" si="469"/>
        <v>574.15422428571674</v>
      </c>
      <c r="G838" s="36">
        <f t="shared" si="470"/>
        <v>2.4880016385714394</v>
      </c>
      <c r="H838" s="34">
        <f t="shared" si="471"/>
        <v>746.40049157143187</v>
      </c>
      <c r="I838" s="34">
        <v>3.52</v>
      </c>
      <c r="J838" s="34">
        <f t="shared" si="472"/>
        <v>3.8720000000000003</v>
      </c>
      <c r="K838" s="37">
        <f t="shared" si="473"/>
        <v>0.35743759334415309</v>
      </c>
      <c r="L838" s="36">
        <f t="shared" ref="L838:L839" si="476">J838*C838</f>
        <v>1161.6000000000001</v>
      </c>
      <c r="M838" t="e">
        <f>VLOOKUP(A838,[1]Feuil4!$A:$B,2,FALSE)</f>
        <v>#N/A</v>
      </c>
    </row>
    <row r="839" spans="1:13" x14ac:dyDescent="0.3">
      <c r="A839" s="40">
        <v>1790271</v>
      </c>
      <c r="B839" s="32" t="s">
        <v>853</v>
      </c>
      <c r="C839" s="33">
        <v>300</v>
      </c>
      <c r="D839" s="34">
        <v>0.74970000000000003</v>
      </c>
      <c r="E839" s="35">
        <f t="shared" si="468"/>
        <v>224.91</v>
      </c>
      <c r="F839" s="35">
        <f t="shared" si="469"/>
        <v>258.6465</v>
      </c>
      <c r="G839" s="36">
        <f t="shared" si="470"/>
        <v>1.1208015</v>
      </c>
      <c r="H839" s="34">
        <f t="shared" si="471"/>
        <v>336.24045000000001</v>
      </c>
      <c r="I839" s="34">
        <v>2.3231999999999999</v>
      </c>
      <c r="J839" s="34">
        <f t="shared" si="472"/>
        <v>2.55552</v>
      </c>
      <c r="K839" s="37">
        <f t="shared" si="473"/>
        <v>0.56141939800901575</v>
      </c>
      <c r="L839" s="36">
        <f t="shared" si="476"/>
        <v>766.65599999999995</v>
      </c>
      <c r="M839" t="e">
        <f>VLOOKUP(A839,[1]Feuil4!$A:$B,2,FALSE)</f>
        <v>#N/A</v>
      </c>
    </row>
    <row r="840" spans="1:13" x14ac:dyDescent="0.3">
      <c r="A840" s="40">
        <v>1790273</v>
      </c>
      <c r="B840" s="32" t="s">
        <v>854</v>
      </c>
      <c r="C840" s="33">
        <v>300</v>
      </c>
      <c r="D840" s="34">
        <v>0.76706984126984201</v>
      </c>
      <c r="E840" s="35">
        <f t="shared" si="468"/>
        <v>230.12095238095262</v>
      </c>
      <c r="F840" s="35">
        <f t="shared" si="469"/>
        <v>264.63909523809548</v>
      </c>
      <c r="G840" s="36">
        <f t="shared" si="470"/>
        <v>1.1467694126984138</v>
      </c>
      <c r="H840" s="34">
        <f t="shared" si="471"/>
        <v>344.03082380952412</v>
      </c>
      <c r="I840" s="34">
        <v>1.4080000000000001</v>
      </c>
      <c r="J840" s="34">
        <f t="shared" si="472"/>
        <v>1.5488000000000002</v>
      </c>
      <c r="K840" s="37">
        <f t="shared" si="473"/>
        <v>0.25957553415649942</v>
      </c>
      <c r="L840" s="36">
        <f>J840*C840</f>
        <v>464.64000000000004</v>
      </c>
      <c r="M840" t="e">
        <f>VLOOKUP(A840,[1]Feuil4!$A:$B,2,FALSE)</f>
        <v>#N/A</v>
      </c>
    </row>
    <row r="841" spans="1:13" hidden="1" x14ac:dyDescent="0.3">
      <c r="A841" s="40">
        <v>1790275</v>
      </c>
      <c r="B841" s="32" t="s">
        <v>855</v>
      </c>
      <c r="C841" s="33">
        <v>300</v>
      </c>
      <c r="D841" s="34">
        <v>0.76221053542857298</v>
      </c>
      <c r="E841" s="35">
        <f t="shared" si="468"/>
        <v>228.66316062857189</v>
      </c>
      <c r="F841" s="35">
        <f t="shared" si="469"/>
        <v>262.96263472285767</v>
      </c>
      <c r="G841" s="36">
        <f t="shared" si="470"/>
        <v>1.1395047504657165</v>
      </c>
      <c r="H841" s="34">
        <f t="shared" si="471"/>
        <v>341.85142513971493</v>
      </c>
      <c r="I841" s="34">
        <v>1.5488000000000002</v>
      </c>
      <c r="J841" s="34">
        <f t="shared" si="472"/>
        <v>1.7036800000000003</v>
      </c>
      <c r="K841" s="37">
        <f t="shared" si="473"/>
        <v>0.33115094943550649</v>
      </c>
      <c r="L841" s="36">
        <f t="shared" ref="L841:L842" si="477">J841*C841</f>
        <v>511.1040000000001</v>
      </c>
      <c r="M841">
        <f>VLOOKUP(A841,[1]Feuil4!$A:$B,2,FALSE)</f>
        <v>2888</v>
      </c>
    </row>
    <row r="842" spans="1:13" hidden="1" x14ac:dyDescent="0.3">
      <c r="A842" s="40">
        <v>1790277</v>
      </c>
      <c r="B842" s="32" t="s">
        <v>856</v>
      </c>
      <c r="C842" s="33">
        <v>300</v>
      </c>
      <c r="D842" s="34">
        <v>1.06676190657142</v>
      </c>
      <c r="E842" s="35">
        <f t="shared" si="468"/>
        <v>320.028571971426</v>
      </c>
      <c r="F842" s="35">
        <f t="shared" si="469"/>
        <v>368.03285776713989</v>
      </c>
      <c r="G842" s="36">
        <f t="shared" si="470"/>
        <v>1.5948090503242729</v>
      </c>
      <c r="H842" s="34">
        <f t="shared" si="471"/>
        <v>478.44271509728185</v>
      </c>
      <c r="I842" s="34">
        <v>2.2528000000000001</v>
      </c>
      <c r="J842" s="34">
        <f t="shared" si="472"/>
        <v>2.4780800000000003</v>
      </c>
      <c r="K842" s="37">
        <f t="shared" si="473"/>
        <v>0.35643358958376131</v>
      </c>
      <c r="L842" s="36">
        <f t="shared" si="477"/>
        <v>743.42400000000009</v>
      </c>
      <c r="M842">
        <f>VLOOKUP(A842,[1]Feuil4!$A:$B,2,FALSE)</f>
        <v>180</v>
      </c>
    </row>
    <row r="843" spans="1:13" hidden="1" x14ac:dyDescent="0.3">
      <c r="A843" s="40">
        <v>1790279</v>
      </c>
      <c r="B843" s="32" t="s">
        <v>857</v>
      </c>
      <c r="C843" s="33">
        <v>300</v>
      </c>
      <c r="D843" s="34">
        <v>1.79526984126985</v>
      </c>
      <c r="E843" s="35">
        <f t="shared" si="468"/>
        <v>538.58095238095495</v>
      </c>
      <c r="F843" s="35">
        <f t="shared" si="469"/>
        <v>619.36809523809814</v>
      </c>
      <c r="G843" s="36">
        <f t="shared" si="470"/>
        <v>2.683928412698426</v>
      </c>
      <c r="H843" s="34">
        <f t="shared" si="471"/>
        <v>805.17852380952775</v>
      </c>
      <c r="I843" s="34">
        <v>3.1680000000000001</v>
      </c>
      <c r="J843" s="34">
        <f t="shared" si="472"/>
        <v>3.4848000000000003</v>
      </c>
      <c r="K843" s="37">
        <f t="shared" si="473"/>
        <v>0.22981852252685211</v>
      </c>
      <c r="L843" s="36">
        <f>J843*C843</f>
        <v>1045.44</v>
      </c>
      <c r="M843">
        <f>VLOOKUP(A843,[1]Feuil4!$A:$B,2,FALSE)</f>
        <v>190</v>
      </c>
    </row>
    <row r="844" spans="1:13" x14ac:dyDescent="0.3">
      <c r="A844" s="40">
        <v>1790283</v>
      </c>
      <c r="B844" s="32" t="s">
        <v>858</v>
      </c>
      <c r="C844" s="33">
        <v>300</v>
      </c>
      <c r="D844" s="34">
        <v>2.5000499999999999</v>
      </c>
      <c r="E844" s="35">
        <f t="shared" si="468"/>
        <v>750.01499999999999</v>
      </c>
      <c r="F844" s="35">
        <f t="shared" si="469"/>
        <v>862.51724999999988</v>
      </c>
      <c r="G844" s="36">
        <f t="shared" si="470"/>
        <v>3.7375747499999994</v>
      </c>
      <c r="H844" s="34">
        <f t="shared" si="471"/>
        <v>1121.2724249999999</v>
      </c>
      <c r="I844" s="34">
        <v>5.6320000000000006</v>
      </c>
      <c r="J844" s="34">
        <f t="shared" si="472"/>
        <v>6.1952000000000007</v>
      </c>
      <c r="K844" s="37">
        <f t="shared" si="473"/>
        <v>0.39669829061208695</v>
      </c>
      <c r="L844" s="36">
        <f t="shared" ref="L844:L848" si="478">J844*C844</f>
        <v>1858.5600000000002</v>
      </c>
      <c r="M844" t="e">
        <f>VLOOKUP(A844,[1]Feuil4!$A:$B,2,FALSE)</f>
        <v>#N/A</v>
      </c>
    </row>
    <row r="845" spans="1:13" x14ac:dyDescent="0.3">
      <c r="A845" s="40">
        <v>1790334</v>
      </c>
      <c r="B845" s="32" t="s">
        <v>859</v>
      </c>
      <c r="C845" s="33">
        <v>300</v>
      </c>
      <c r="D845" s="34">
        <v>1.0835999999999999</v>
      </c>
      <c r="E845" s="35">
        <f t="shared" si="468"/>
        <v>325.08</v>
      </c>
      <c r="F845" s="35">
        <f t="shared" si="469"/>
        <v>373.84199999999993</v>
      </c>
      <c r="G845" s="36">
        <f t="shared" si="470"/>
        <v>1.6199819999999998</v>
      </c>
      <c r="H845" s="34">
        <f t="shared" si="471"/>
        <v>485.99459999999993</v>
      </c>
      <c r="I845" s="34">
        <v>2.9920000000000004</v>
      </c>
      <c r="J845" s="34">
        <f t="shared" si="472"/>
        <v>3.2912000000000008</v>
      </c>
      <c r="K845" s="37">
        <f t="shared" si="473"/>
        <v>0.50778378706854665</v>
      </c>
      <c r="L845" s="36">
        <f t="shared" si="478"/>
        <v>987.36000000000024</v>
      </c>
      <c r="M845" t="e">
        <f>VLOOKUP(A845,[1]Feuil4!$A:$B,2,FALSE)</f>
        <v>#N/A</v>
      </c>
    </row>
    <row r="846" spans="1:13" x14ac:dyDescent="0.3">
      <c r="A846" s="40">
        <v>1790336</v>
      </c>
      <c r="B846" s="32" t="s">
        <v>860</v>
      </c>
      <c r="C846" s="33">
        <v>300</v>
      </c>
      <c r="D846" s="34">
        <v>1.0835999999999999</v>
      </c>
      <c r="E846" s="35">
        <f t="shared" si="468"/>
        <v>325.08</v>
      </c>
      <c r="F846" s="35">
        <f t="shared" si="469"/>
        <v>373.84199999999993</v>
      </c>
      <c r="G846" s="36">
        <f t="shared" si="470"/>
        <v>1.6199819999999998</v>
      </c>
      <c r="H846" s="34">
        <f t="shared" si="471"/>
        <v>485.99459999999993</v>
      </c>
      <c r="I846" s="34">
        <v>2.1824000000000003</v>
      </c>
      <c r="J846" s="34">
        <f t="shared" si="472"/>
        <v>2.4006400000000006</v>
      </c>
      <c r="K846" s="37">
        <f t="shared" si="473"/>
        <v>0.32518745001332999</v>
      </c>
      <c r="L846" s="36">
        <f t="shared" si="478"/>
        <v>720.19200000000012</v>
      </c>
      <c r="M846" t="e">
        <f>VLOOKUP(A846,[1]Feuil4!$A:$B,2,FALSE)</f>
        <v>#N/A</v>
      </c>
    </row>
    <row r="847" spans="1:13" x14ac:dyDescent="0.3">
      <c r="A847" s="40">
        <v>1790338</v>
      </c>
      <c r="B847" s="32" t="s">
        <v>861</v>
      </c>
      <c r="C847" s="33">
        <v>300</v>
      </c>
      <c r="D847" s="34">
        <v>1.183152953125</v>
      </c>
      <c r="E847" s="35">
        <f t="shared" si="468"/>
        <v>354.94588593750001</v>
      </c>
      <c r="F847" s="35">
        <f t="shared" si="469"/>
        <v>408.187768828125</v>
      </c>
      <c r="G847" s="36">
        <f t="shared" si="470"/>
        <v>1.7688136649218749</v>
      </c>
      <c r="H847" s="34">
        <f t="shared" si="471"/>
        <v>530.64409947656247</v>
      </c>
      <c r="I847" s="34">
        <v>2.1824000000000003</v>
      </c>
      <c r="J847" s="34">
        <f t="shared" si="472"/>
        <v>2.4006400000000006</v>
      </c>
      <c r="K847" s="37">
        <f t="shared" si="473"/>
        <v>0.26319078873888863</v>
      </c>
      <c r="L847" s="36">
        <f t="shared" si="478"/>
        <v>720.19200000000012</v>
      </c>
      <c r="M847" t="e">
        <f>VLOOKUP(A847,[1]Feuil4!$A:$B,2,FALSE)</f>
        <v>#N/A</v>
      </c>
    </row>
    <row r="848" spans="1:13" x14ac:dyDescent="0.3">
      <c r="A848" s="40">
        <v>1790340</v>
      </c>
      <c r="B848" s="32" t="s">
        <v>862</v>
      </c>
      <c r="C848" s="33">
        <v>300</v>
      </c>
      <c r="D848" s="34">
        <v>1.66635</v>
      </c>
      <c r="E848" s="35">
        <f t="shared" si="468"/>
        <v>499.90499999999997</v>
      </c>
      <c r="F848" s="35">
        <f t="shared" si="469"/>
        <v>574.89074999999991</v>
      </c>
      <c r="G848" s="36">
        <f t="shared" si="470"/>
        <v>2.4911932499999998</v>
      </c>
      <c r="H848" s="34">
        <f t="shared" si="471"/>
        <v>747.3579749999999</v>
      </c>
      <c r="I848" s="34">
        <v>3.1680000000000001</v>
      </c>
      <c r="J848" s="34">
        <f t="shared" si="472"/>
        <v>3.4848000000000003</v>
      </c>
      <c r="K848" s="37">
        <f t="shared" si="473"/>
        <v>0.28512590392561998</v>
      </c>
      <c r="L848" s="36">
        <f t="shared" si="478"/>
        <v>1045.44</v>
      </c>
      <c r="M848" t="e">
        <f>VLOOKUP(A848,[1]Feuil4!$A:$B,2,FALSE)</f>
        <v>#N/A</v>
      </c>
    </row>
    <row r="849" spans="1:13" x14ac:dyDescent="0.3">
      <c r="A849" s="40">
        <v>1790344</v>
      </c>
      <c r="B849" s="32" t="s">
        <v>863</v>
      </c>
      <c r="C849" s="33">
        <v>300</v>
      </c>
      <c r="D849" s="34">
        <v>2.53968253968254</v>
      </c>
      <c r="E849" s="35">
        <f t="shared" si="468"/>
        <v>761.90476190476204</v>
      </c>
      <c r="F849" s="35">
        <f t="shared" si="469"/>
        <v>876.19047619047626</v>
      </c>
      <c r="G849" s="36">
        <f t="shared" si="470"/>
        <v>3.7968253968253971</v>
      </c>
      <c r="H849" s="34">
        <f t="shared" si="471"/>
        <v>1139.047619047619</v>
      </c>
      <c r="I849" s="34">
        <v>8.3072000000000017</v>
      </c>
      <c r="J849" s="34">
        <f t="shared" si="472"/>
        <v>9.1379200000000029</v>
      </c>
      <c r="K849" s="37">
        <f t="shared" si="473"/>
        <v>0.58449785106179564</v>
      </c>
      <c r="L849" s="36">
        <f t="shared" ref="L849:L851" si="479">J849*C849</f>
        <v>2741.3760000000007</v>
      </c>
      <c r="M849" t="e">
        <f>VLOOKUP(A849,[1]Feuil4!$A:$B,2,FALSE)</f>
        <v>#N/A</v>
      </c>
    </row>
    <row r="850" spans="1:13" x14ac:dyDescent="0.3">
      <c r="A850" s="40">
        <v>1790395</v>
      </c>
      <c r="B850" s="32" t="s">
        <v>864</v>
      </c>
      <c r="C850" s="33">
        <v>300</v>
      </c>
      <c r="D850" s="34">
        <v>1.66635</v>
      </c>
      <c r="E850" s="35">
        <f t="shared" si="468"/>
        <v>499.90499999999997</v>
      </c>
      <c r="F850" s="35">
        <f t="shared" si="469"/>
        <v>574.89074999999991</v>
      </c>
      <c r="G850" s="36">
        <f t="shared" si="470"/>
        <v>2.4911932499999998</v>
      </c>
      <c r="H850" s="34">
        <f t="shared" si="471"/>
        <v>747.3579749999999</v>
      </c>
      <c r="I850" s="34">
        <v>5.7376000000000014</v>
      </c>
      <c r="J850" s="34">
        <f t="shared" si="472"/>
        <v>6.3113600000000023</v>
      </c>
      <c r="K850" s="37">
        <f t="shared" si="473"/>
        <v>0.60528424143132398</v>
      </c>
      <c r="L850" s="36">
        <f t="shared" si="479"/>
        <v>1893.4080000000006</v>
      </c>
      <c r="M850" t="e">
        <f>VLOOKUP(A850,[1]Feuil4!$A:$B,2,FALSE)</f>
        <v>#N/A</v>
      </c>
    </row>
    <row r="851" spans="1:13" hidden="1" x14ac:dyDescent="0.3">
      <c r="A851" s="40">
        <v>1790397</v>
      </c>
      <c r="B851" s="32" t="s">
        <v>865</v>
      </c>
      <c r="C851" s="33">
        <v>300</v>
      </c>
      <c r="D851" s="34">
        <v>1.6825396825396901</v>
      </c>
      <c r="E851" s="35">
        <f t="shared" si="468"/>
        <v>504.76190476190703</v>
      </c>
      <c r="F851" s="35">
        <f t="shared" si="469"/>
        <v>580.4761904761931</v>
      </c>
      <c r="G851" s="36">
        <f t="shared" si="470"/>
        <v>2.5153968253968366</v>
      </c>
      <c r="H851" s="34">
        <f t="shared" si="471"/>
        <v>754.619047619051</v>
      </c>
      <c r="I851" s="34">
        <v>3.52</v>
      </c>
      <c r="J851" s="34">
        <f t="shared" si="472"/>
        <v>3.8720000000000003</v>
      </c>
      <c r="K851" s="37">
        <f t="shared" si="473"/>
        <v>0.35036239013511455</v>
      </c>
      <c r="L851" s="36">
        <f t="shared" si="479"/>
        <v>1161.6000000000001</v>
      </c>
      <c r="M851">
        <f>VLOOKUP(A851,[1]Feuil4!$A:$B,2,FALSE)</f>
        <v>102</v>
      </c>
    </row>
    <row r="852" spans="1:13" x14ac:dyDescent="0.3">
      <c r="A852" s="40">
        <v>1790399</v>
      </c>
      <c r="B852" s="32" t="s">
        <v>866</v>
      </c>
      <c r="C852" s="33">
        <v>300</v>
      </c>
      <c r="D852" s="34">
        <v>1.71913424257143</v>
      </c>
      <c r="E852" s="35">
        <f t="shared" si="468"/>
        <v>515.74027277142898</v>
      </c>
      <c r="F852" s="35">
        <f t="shared" si="469"/>
        <v>593.10131368714326</v>
      </c>
      <c r="G852" s="36">
        <f t="shared" si="470"/>
        <v>2.5701056926442876</v>
      </c>
      <c r="H852" s="34">
        <f t="shared" si="471"/>
        <v>771.03170779328627</v>
      </c>
      <c r="I852" s="34">
        <v>3.0272000000000006</v>
      </c>
      <c r="J852" s="34">
        <f t="shared" si="472"/>
        <v>3.3299200000000009</v>
      </c>
      <c r="K852" s="37">
        <f t="shared" si="473"/>
        <v>0.22817794642385195</v>
      </c>
      <c r="L852" s="36">
        <f>J852*C852</f>
        <v>998.97600000000023</v>
      </c>
      <c r="M852" t="e">
        <f>VLOOKUP(A852,[1]Feuil4!$A:$B,2,FALSE)</f>
        <v>#N/A</v>
      </c>
    </row>
    <row r="853" spans="1:13" hidden="1" x14ac:dyDescent="0.3">
      <c r="A853" s="40">
        <v>1790401</v>
      </c>
      <c r="B853" s="32" t="s">
        <v>867</v>
      </c>
      <c r="C853" s="33">
        <v>300</v>
      </c>
      <c r="D853" s="34">
        <v>1.60929604314285</v>
      </c>
      <c r="E853" s="35">
        <f t="shared" si="468"/>
        <v>482.78881294285503</v>
      </c>
      <c r="F853" s="35">
        <f t="shared" si="469"/>
        <v>555.20713488428328</v>
      </c>
      <c r="G853" s="36">
        <f t="shared" si="470"/>
        <v>2.4058975844985606</v>
      </c>
      <c r="H853" s="34">
        <f t="shared" si="471"/>
        <v>721.76927534956815</v>
      </c>
      <c r="I853" s="34">
        <v>3.0976000000000004</v>
      </c>
      <c r="J853" s="34">
        <f t="shared" si="472"/>
        <v>3.4073600000000006</v>
      </c>
      <c r="K853" s="37">
        <f t="shared" si="473"/>
        <v>0.29391153723159275</v>
      </c>
      <c r="L853" s="36">
        <f t="shared" ref="L853:L856" si="480">J853*C853</f>
        <v>1022.2080000000002</v>
      </c>
      <c r="M853">
        <f>VLOOKUP(A853,[1]Feuil4!$A:$B,2,FALSE)</f>
        <v>262</v>
      </c>
    </row>
    <row r="854" spans="1:13" x14ac:dyDescent="0.3">
      <c r="A854" s="40">
        <v>1790403</v>
      </c>
      <c r="B854" s="32" t="s">
        <v>868</v>
      </c>
      <c r="C854" s="33">
        <v>300</v>
      </c>
      <c r="D854" s="34">
        <v>2.5000499999999999</v>
      </c>
      <c r="E854" s="35">
        <f t="shared" si="468"/>
        <v>750.01499999999999</v>
      </c>
      <c r="F854" s="35">
        <f t="shared" si="469"/>
        <v>862.51724999999988</v>
      </c>
      <c r="G854" s="36">
        <f t="shared" si="470"/>
        <v>3.7375747499999994</v>
      </c>
      <c r="H854" s="34">
        <f t="shared" si="471"/>
        <v>1121.2724249999999</v>
      </c>
      <c r="I854" s="34">
        <v>9.2224000000000004</v>
      </c>
      <c r="J854" s="34">
        <f t="shared" si="472"/>
        <v>10.144640000000001</v>
      </c>
      <c r="K854" s="37">
        <f t="shared" si="473"/>
        <v>0.63157147518295387</v>
      </c>
      <c r="L854" s="36">
        <f t="shared" si="480"/>
        <v>3043.3920000000003</v>
      </c>
      <c r="M854" t="e">
        <f>VLOOKUP(A854,[1]Feuil4!$A:$B,2,FALSE)</f>
        <v>#N/A</v>
      </c>
    </row>
    <row r="855" spans="1:13" hidden="1" x14ac:dyDescent="0.3">
      <c r="A855" s="40">
        <v>1790405</v>
      </c>
      <c r="B855" s="32" t="s">
        <v>869</v>
      </c>
      <c r="C855" s="33">
        <v>300</v>
      </c>
      <c r="D855" s="34">
        <v>2.0614822457142701</v>
      </c>
      <c r="E855" s="35">
        <f t="shared" si="468"/>
        <v>618.44467371428107</v>
      </c>
      <c r="F855" s="35">
        <f t="shared" si="469"/>
        <v>711.21137477142315</v>
      </c>
      <c r="G855" s="36">
        <f t="shared" si="470"/>
        <v>3.0819159573428339</v>
      </c>
      <c r="H855" s="34">
        <f t="shared" si="471"/>
        <v>924.57478720285019</v>
      </c>
      <c r="I855" s="34">
        <v>5.6320000000000006</v>
      </c>
      <c r="J855" s="34">
        <f t="shared" si="472"/>
        <v>6.1952000000000007</v>
      </c>
      <c r="K855" s="37">
        <f t="shared" si="473"/>
        <v>0.50253164428221309</v>
      </c>
      <c r="L855" s="36">
        <f t="shared" si="480"/>
        <v>1858.5600000000002</v>
      </c>
      <c r="M855">
        <f>VLOOKUP(A855,[1]Feuil4!$A:$B,2,FALSE)</f>
        <v>72</v>
      </c>
    </row>
    <row r="856" spans="1:13" x14ac:dyDescent="0.3">
      <c r="A856" s="40">
        <v>1790409</v>
      </c>
      <c r="B856" s="32" t="s">
        <v>870</v>
      </c>
      <c r="C856" s="33">
        <v>300</v>
      </c>
      <c r="D856" s="34">
        <v>4.1269841269841301</v>
      </c>
      <c r="E856" s="35">
        <f t="shared" si="468"/>
        <v>1238.095238095239</v>
      </c>
      <c r="F856" s="35">
        <f t="shared" si="469"/>
        <v>1423.8095238095248</v>
      </c>
      <c r="G856" s="36">
        <f t="shared" si="470"/>
        <v>6.1698412698412746</v>
      </c>
      <c r="H856" s="34">
        <f t="shared" si="471"/>
        <v>1850.9523809523823</v>
      </c>
      <c r="I856" s="34">
        <v>13.728000000000002</v>
      </c>
      <c r="J856" s="34">
        <f t="shared" si="472"/>
        <v>15.100800000000003</v>
      </c>
      <c r="K856" s="37">
        <f t="shared" si="473"/>
        <v>0.59142288687743205</v>
      </c>
      <c r="L856" s="36">
        <f t="shared" si="480"/>
        <v>4530.2400000000007</v>
      </c>
      <c r="M856" t="e">
        <f>VLOOKUP(A856,[1]Feuil4!$A:$B,2,FALSE)</f>
        <v>#N/A</v>
      </c>
    </row>
    <row r="857" spans="1:13" x14ac:dyDescent="0.3">
      <c r="A857" s="39" t="s">
        <v>1746</v>
      </c>
      <c r="B857" s="18" t="s">
        <v>871</v>
      </c>
      <c r="C857" s="19">
        <v>300</v>
      </c>
      <c r="D857" s="20">
        <v>2.5000499999999999</v>
      </c>
      <c r="E857" s="21">
        <f t="shared" si="468"/>
        <v>750.01499999999999</v>
      </c>
      <c r="F857" s="21">
        <f t="shared" si="469"/>
        <v>862.51724999999988</v>
      </c>
      <c r="G857" s="28">
        <f t="shared" si="470"/>
        <v>3.7375747499999994</v>
      </c>
      <c r="H857" s="20">
        <f t="shared" si="471"/>
        <v>1121.2724249999999</v>
      </c>
      <c r="I857" s="20"/>
      <c r="J857" s="20"/>
      <c r="K857" s="22"/>
      <c r="L857" s="27"/>
      <c r="M857" t="e">
        <f>VLOOKUP(A857,[1]Feuil4!$A:$B,2,FALSE)</f>
        <v>#N/A</v>
      </c>
    </row>
    <row r="858" spans="1:13" x14ac:dyDescent="0.3">
      <c r="A858" s="39" t="s">
        <v>1747</v>
      </c>
      <c r="B858" s="32" t="s">
        <v>872</v>
      </c>
      <c r="C858" s="33">
        <v>300</v>
      </c>
      <c r="D858" s="34">
        <v>2.5000499999999999</v>
      </c>
      <c r="E858" s="35">
        <f t="shared" si="468"/>
        <v>750.01499999999999</v>
      </c>
      <c r="F858" s="35">
        <f t="shared" si="469"/>
        <v>862.51724999999988</v>
      </c>
      <c r="G858" s="36">
        <f t="shared" si="470"/>
        <v>3.7375747499999994</v>
      </c>
      <c r="H858" s="34">
        <f t="shared" si="471"/>
        <v>1121.2724249999999</v>
      </c>
      <c r="I858" s="34">
        <v>8.0960000000000001</v>
      </c>
      <c r="J858" s="34">
        <f t="shared" ref="J858:J869" si="481">I858*1.1</f>
        <v>8.9056000000000015</v>
      </c>
      <c r="K858" s="37">
        <f t="shared" ref="K858:K869" si="482">(J858-G858)/J858</f>
        <v>0.58031185433884314</v>
      </c>
      <c r="L858" s="36">
        <f t="shared" ref="L858:L862" si="483">J858*C858</f>
        <v>2671.6800000000003</v>
      </c>
      <c r="M858" t="e">
        <f>VLOOKUP(A858,[1]Feuil4!$A:$B,2,FALSE)</f>
        <v>#N/A</v>
      </c>
    </row>
    <row r="859" spans="1:13" x14ac:dyDescent="0.3">
      <c r="A859" s="39" t="s">
        <v>1748</v>
      </c>
      <c r="B859" s="32" t="s">
        <v>873</v>
      </c>
      <c r="C859" s="33">
        <v>100</v>
      </c>
      <c r="D859" s="34">
        <v>2.5000499999999999</v>
      </c>
      <c r="E859" s="35">
        <f t="shared" si="468"/>
        <v>250.005</v>
      </c>
      <c r="F859" s="35">
        <f t="shared" si="469"/>
        <v>287.50574999999998</v>
      </c>
      <c r="G859" s="36">
        <f t="shared" si="470"/>
        <v>3.7375747499999994</v>
      </c>
      <c r="H859" s="34">
        <f t="shared" si="471"/>
        <v>373.75747499999994</v>
      </c>
      <c r="I859" s="34">
        <v>12.531200000000002</v>
      </c>
      <c r="J859" s="34">
        <f t="shared" si="481"/>
        <v>13.784320000000003</v>
      </c>
      <c r="K859" s="37">
        <f t="shared" si="482"/>
        <v>0.72885316432003922</v>
      </c>
      <c r="L859" s="36">
        <f t="shared" si="483"/>
        <v>1378.4320000000002</v>
      </c>
      <c r="M859" t="e">
        <f>VLOOKUP(A859,[1]Feuil4!$A:$B,2,FALSE)</f>
        <v>#N/A</v>
      </c>
    </row>
    <row r="860" spans="1:13" x14ac:dyDescent="0.3">
      <c r="A860" s="39" t="s">
        <v>1749</v>
      </c>
      <c r="B860" s="32" t="s">
        <v>874</v>
      </c>
      <c r="C860" s="33">
        <v>100</v>
      </c>
      <c r="D860" s="34">
        <v>2.5000499999999999</v>
      </c>
      <c r="E860" s="35">
        <f t="shared" si="468"/>
        <v>250.005</v>
      </c>
      <c r="F860" s="35">
        <f t="shared" si="469"/>
        <v>287.50574999999998</v>
      </c>
      <c r="G860" s="36">
        <f t="shared" si="470"/>
        <v>3.7375747499999994</v>
      </c>
      <c r="H860" s="34">
        <f t="shared" si="471"/>
        <v>373.75747499999994</v>
      </c>
      <c r="I860" s="34">
        <v>8.8000000000000007</v>
      </c>
      <c r="J860" s="34">
        <f t="shared" si="481"/>
        <v>9.6800000000000015</v>
      </c>
      <c r="K860" s="37">
        <f t="shared" si="482"/>
        <v>0.61388690599173568</v>
      </c>
      <c r="L860" s="36">
        <f t="shared" si="483"/>
        <v>968.00000000000011</v>
      </c>
      <c r="M860" t="e">
        <f>VLOOKUP(A860,[1]Feuil4!$A:$B,2,FALSE)</f>
        <v>#N/A</v>
      </c>
    </row>
    <row r="861" spans="1:13" x14ac:dyDescent="0.3">
      <c r="A861" s="39" t="s">
        <v>1750</v>
      </c>
      <c r="B861" s="32" t="s">
        <v>875</v>
      </c>
      <c r="C861" s="33">
        <v>100</v>
      </c>
      <c r="D861" s="34">
        <v>2.0190476190476101</v>
      </c>
      <c r="E861" s="35">
        <f t="shared" si="468"/>
        <v>201.90476190476102</v>
      </c>
      <c r="F861" s="35">
        <f t="shared" si="469"/>
        <v>232.19047619047515</v>
      </c>
      <c r="G861" s="36">
        <f t="shared" si="470"/>
        <v>3.0184761904761768</v>
      </c>
      <c r="H861" s="34">
        <f t="shared" si="471"/>
        <v>301.84761904761768</v>
      </c>
      <c r="I861" s="34">
        <v>5.8080000000000007</v>
      </c>
      <c r="J861" s="34">
        <f t="shared" si="481"/>
        <v>6.3888000000000016</v>
      </c>
      <c r="K861" s="37">
        <f t="shared" si="482"/>
        <v>0.52753628373463313</v>
      </c>
      <c r="L861" s="36">
        <f t="shared" si="483"/>
        <v>638.88000000000011</v>
      </c>
      <c r="M861" t="e">
        <f>VLOOKUP(A861,[1]Feuil4!$A:$B,2,FALSE)</f>
        <v>#N/A</v>
      </c>
    </row>
    <row r="862" spans="1:13" x14ac:dyDescent="0.3">
      <c r="A862" s="39" t="s">
        <v>1751</v>
      </c>
      <c r="B862" s="32" t="s">
        <v>876</v>
      </c>
      <c r="C862" s="33">
        <v>100</v>
      </c>
      <c r="D862" s="34">
        <v>2.5238095238095202</v>
      </c>
      <c r="E862" s="35">
        <f t="shared" si="468"/>
        <v>252.38095238095201</v>
      </c>
      <c r="F862" s="35">
        <f t="shared" si="469"/>
        <v>290.23809523809479</v>
      </c>
      <c r="G862" s="36">
        <f t="shared" si="470"/>
        <v>3.7730952380952325</v>
      </c>
      <c r="H862" s="34">
        <f t="shared" si="471"/>
        <v>377.30952380952323</v>
      </c>
      <c r="I862" s="34">
        <v>8.8000000000000007</v>
      </c>
      <c r="J862" s="34">
        <f t="shared" si="481"/>
        <v>9.6800000000000015</v>
      </c>
      <c r="K862" s="37">
        <f t="shared" si="482"/>
        <v>0.6102174340810711</v>
      </c>
      <c r="L862" s="36">
        <f t="shared" si="483"/>
        <v>968.00000000000011</v>
      </c>
      <c r="M862" t="e">
        <f>VLOOKUP(A862,[1]Feuil4!$A:$B,2,FALSE)</f>
        <v>#N/A</v>
      </c>
    </row>
    <row r="863" spans="1:13" x14ac:dyDescent="0.3">
      <c r="A863" s="39" t="s">
        <v>1752</v>
      </c>
      <c r="B863" s="32" t="s">
        <v>877</v>
      </c>
      <c r="C863" s="33">
        <v>100</v>
      </c>
      <c r="D863" s="34">
        <v>2.5678839654285701</v>
      </c>
      <c r="E863" s="35">
        <f t="shared" si="468"/>
        <v>256.78839654285701</v>
      </c>
      <c r="F863" s="35">
        <f t="shared" si="469"/>
        <v>295.30665602428553</v>
      </c>
      <c r="G863" s="36">
        <f t="shared" si="470"/>
        <v>3.8389865283157123</v>
      </c>
      <c r="H863" s="34">
        <f t="shared" si="471"/>
        <v>383.89865283157121</v>
      </c>
      <c r="I863" s="34">
        <v>4.6816000000000013</v>
      </c>
      <c r="J863" s="34">
        <f t="shared" si="481"/>
        <v>5.1497600000000014</v>
      </c>
      <c r="K863" s="37">
        <f t="shared" si="482"/>
        <v>0.25453098235340849</v>
      </c>
      <c r="L863" s="36">
        <f>J863*C863</f>
        <v>514.97600000000011</v>
      </c>
      <c r="M863" t="e">
        <f>VLOOKUP(A863,[1]Feuil4!$A:$B,2,FALSE)</f>
        <v>#N/A</v>
      </c>
    </row>
    <row r="864" spans="1:13" x14ac:dyDescent="0.3">
      <c r="A864" s="39" t="s">
        <v>1753</v>
      </c>
      <c r="B864" s="32" t="s">
        <v>878</v>
      </c>
      <c r="C864" s="33">
        <v>100</v>
      </c>
      <c r="D864" s="34">
        <v>4.1605378571428497</v>
      </c>
      <c r="E864" s="35">
        <f t="shared" si="468"/>
        <v>416.05378571428497</v>
      </c>
      <c r="F864" s="35">
        <f t="shared" si="469"/>
        <v>478.4618535714277</v>
      </c>
      <c r="G864" s="36">
        <f t="shared" si="470"/>
        <v>6.2200040964285597</v>
      </c>
      <c r="H864" s="34">
        <f t="shared" si="471"/>
        <v>622.00040964285597</v>
      </c>
      <c r="I864" s="34">
        <v>10.56</v>
      </c>
      <c r="J864" s="34">
        <f t="shared" si="481"/>
        <v>11.616000000000001</v>
      </c>
      <c r="K864" s="37">
        <f t="shared" si="482"/>
        <v>0.46453132778679762</v>
      </c>
      <c r="L864" s="36">
        <f t="shared" ref="L864:L869" si="484">J864*C864</f>
        <v>1161.6000000000001</v>
      </c>
      <c r="M864" t="e">
        <f>VLOOKUP(A864,[1]Feuil4!$A:$B,2,FALSE)</f>
        <v>#N/A</v>
      </c>
    </row>
    <row r="865" spans="1:13" x14ac:dyDescent="0.3">
      <c r="A865" s="39" t="s">
        <v>1754</v>
      </c>
      <c r="B865" s="32" t="s">
        <v>879</v>
      </c>
      <c r="C865" s="33">
        <v>100</v>
      </c>
      <c r="D865" s="34">
        <v>6.3492063492063497</v>
      </c>
      <c r="E865" s="35">
        <f t="shared" si="468"/>
        <v>634.92063492063494</v>
      </c>
      <c r="F865" s="35">
        <f t="shared" si="469"/>
        <v>730.15873015873012</v>
      </c>
      <c r="G865" s="36">
        <f t="shared" si="470"/>
        <v>9.4920634920634921</v>
      </c>
      <c r="H865" s="34">
        <f t="shared" si="471"/>
        <v>949.20634920634916</v>
      </c>
      <c r="I865" s="34">
        <v>25.696000000000005</v>
      </c>
      <c r="J865" s="34">
        <f t="shared" si="481"/>
        <v>28.265600000000006</v>
      </c>
      <c r="K865" s="37">
        <f t="shared" si="482"/>
        <v>0.66418319469377995</v>
      </c>
      <c r="L865" s="36">
        <f t="shared" si="484"/>
        <v>2826.5600000000004</v>
      </c>
      <c r="M865" t="e">
        <f>VLOOKUP(A865,[1]Feuil4!$A:$B,2,FALSE)</f>
        <v>#N/A</v>
      </c>
    </row>
    <row r="866" spans="1:13" x14ac:dyDescent="0.3">
      <c r="A866" s="39" t="s">
        <v>1755</v>
      </c>
      <c r="B866" s="32" t="s">
        <v>880</v>
      </c>
      <c r="C866" s="33">
        <v>50</v>
      </c>
      <c r="D866" s="34">
        <v>3.9682539682539701</v>
      </c>
      <c r="E866" s="35">
        <f t="shared" si="468"/>
        <v>198.41269841269852</v>
      </c>
      <c r="F866" s="35">
        <f t="shared" si="469"/>
        <v>228.17460317460328</v>
      </c>
      <c r="G866" s="36">
        <f t="shared" si="470"/>
        <v>5.9325396825396846</v>
      </c>
      <c r="H866" s="34">
        <f t="shared" si="471"/>
        <v>296.62698412698421</v>
      </c>
      <c r="I866" s="34">
        <v>17.248000000000001</v>
      </c>
      <c r="J866" s="34">
        <f t="shared" si="481"/>
        <v>18.972800000000003</v>
      </c>
      <c r="K866" s="37">
        <f t="shared" si="482"/>
        <v>0.68731343383476962</v>
      </c>
      <c r="L866" s="36">
        <f t="shared" si="484"/>
        <v>948.6400000000001</v>
      </c>
      <c r="M866" t="e">
        <f>VLOOKUP(A866,[1]Feuil4!$A:$B,2,FALSE)</f>
        <v>#N/A</v>
      </c>
    </row>
    <row r="867" spans="1:13" x14ac:dyDescent="0.3">
      <c r="A867" s="39" t="s">
        <v>1756</v>
      </c>
      <c r="B867" s="32" t="s">
        <v>881</v>
      </c>
      <c r="C867" s="33">
        <v>50</v>
      </c>
      <c r="D867" s="34">
        <v>4.1664000000000003</v>
      </c>
      <c r="E867" s="35">
        <f t="shared" si="468"/>
        <v>208.32000000000002</v>
      </c>
      <c r="F867" s="35">
        <f t="shared" si="469"/>
        <v>239.56800000000001</v>
      </c>
      <c r="G867" s="36">
        <f t="shared" si="470"/>
        <v>6.2287680000000005</v>
      </c>
      <c r="H867" s="34">
        <f t="shared" si="471"/>
        <v>311.4384</v>
      </c>
      <c r="I867" s="34">
        <v>11.264000000000001</v>
      </c>
      <c r="J867" s="34">
        <f t="shared" si="481"/>
        <v>12.390400000000001</v>
      </c>
      <c r="K867" s="37">
        <f t="shared" si="482"/>
        <v>0.49729080578512397</v>
      </c>
      <c r="L867" s="36">
        <f t="shared" si="484"/>
        <v>619.5200000000001</v>
      </c>
      <c r="M867" t="e">
        <f>VLOOKUP(A867,[1]Feuil4!$A:$B,2,FALSE)</f>
        <v>#N/A</v>
      </c>
    </row>
    <row r="868" spans="1:13" x14ac:dyDescent="0.3">
      <c r="A868" s="39" t="s">
        <v>1757</v>
      </c>
      <c r="B868" s="32" t="s">
        <v>882</v>
      </c>
      <c r="C868" s="33">
        <v>50</v>
      </c>
      <c r="D868" s="34">
        <v>4.1664000000000003</v>
      </c>
      <c r="E868" s="35">
        <f t="shared" si="468"/>
        <v>208.32000000000002</v>
      </c>
      <c r="F868" s="35">
        <f t="shared" si="469"/>
        <v>239.56800000000001</v>
      </c>
      <c r="G868" s="36">
        <f t="shared" si="470"/>
        <v>6.2287680000000005</v>
      </c>
      <c r="H868" s="34">
        <f t="shared" si="471"/>
        <v>311.4384</v>
      </c>
      <c r="I868" s="34">
        <v>9.8560000000000016</v>
      </c>
      <c r="J868" s="34">
        <f t="shared" si="481"/>
        <v>10.841600000000003</v>
      </c>
      <c r="K868" s="37">
        <f t="shared" si="482"/>
        <v>0.42547520661157034</v>
      </c>
      <c r="L868" s="36">
        <f t="shared" si="484"/>
        <v>542.08000000000015</v>
      </c>
      <c r="M868" t="e">
        <f>VLOOKUP(A868,[1]Feuil4!$A:$B,2,FALSE)</f>
        <v>#N/A</v>
      </c>
    </row>
    <row r="869" spans="1:13" x14ac:dyDescent="0.3">
      <c r="A869" s="39" t="s">
        <v>1758</v>
      </c>
      <c r="B869" s="32" t="s">
        <v>883</v>
      </c>
      <c r="C869" s="33">
        <v>50</v>
      </c>
      <c r="D869" s="34">
        <v>5.8947000000000003</v>
      </c>
      <c r="E869" s="35">
        <f t="shared" si="468"/>
        <v>294.73500000000001</v>
      </c>
      <c r="F869" s="35">
        <f t="shared" si="469"/>
        <v>338.94524999999999</v>
      </c>
      <c r="G869" s="36">
        <f t="shared" si="470"/>
        <v>8.8125765000000005</v>
      </c>
      <c r="H869" s="34">
        <f t="shared" si="471"/>
        <v>440.62882500000001</v>
      </c>
      <c r="I869" s="34">
        <v>17.248000000000001</v>
      </c>
      <c r="J869" s="34">
        <f t="shared" si="481"/>
        <v>18.972800000000003</v>
      </c>
      <c r="K869" s="37">
        <f t="shared" si="482"/>
        <v>0.53551523760330588</v>
      </c>
      <c r="L869" s="36">
        <f t="shared" si="484"/>
        <v>948.6400000000001</v>
      </c>
      <c r="M869" t="e">
        <f>VLOOKUP(A869,[1]Feuil4!$A:$B,2,FALSE)</f>
        <v>#N/A</v>
      </c>
    </row>
    <row r="870" spans="1:13" customFormat="1" hidden="1" x14ac:dyDescent="0.3">
      <c r="A870" s="39"/>
      <c r="B870" s="3" t="s">
        <v>50</v>
      </c>
      <c r="C870" s="5"/>
      <c r="D870" s="9"/>
      <c r="E870" s="6"/>
      <c r="F870" s="6"/>
      <c r="G870" s="9"/>
      <c r="H870" s="9"/>
      <c r="I870" s="9"/>
      <c r="J870" s="9"/>
      <c r="K870" s="10"/>
      <c r="L870" s="30"/>
    </row>
    <row r="871" spans="1:13" x14ac:dyDescent="0.3">
      <c r="A871" s="39" t="s">
        <v>1759</v>
      </c>
      <c r="B871" s="32" t="s">
        <v>884</v>
      </c>
      <c r="C871" s="33">
        <v>300</v>
      </c>
      <c r="D871" s="34">
        <v>0.54275740285714202</v>
      </c>
      <c r="E871" s="35">
        <f t="shared" ref="E871:E900" si="485">D871*C871</f>
        <v>162.82722085714261</v>
      </c>
      <c r="F871" s="35">
        <f t="shared" ref="F871:F900" si="486">E871*1.15</f>
        <v>187.25130398571397</v>
      </c>
      <c r="G871" s="36">
        <f t="shared" ref="G871:G900" si="487">(D871*1.15)*1.3</f>
        <v>0.81142231727142722</v>
      </c>
      <c r="H871" s="34">
        <f t="shared" ref="H871:H900" si="488">G871*C871</f>
        <v>243.42669518142816</v>
      </c>
      <c r="I871" s="34">
        <v>1.2320000000000002</v>
      </c>
      <c r="J871" s="34">
        <f t="shared" ref="J871:J900" si="489">I871*1.1</f>
        <v>1.3552000000000004</v>
      </c>
      <c r="K871" s="37">
        <f t="shared" ref="K871:K900" si="490">(J871-G871)/J871</f>
        <v>0.40125271747976166</v>
      </c>
      <c r="L871" s="36">
        <f t="shared" ref="L871:L879" si="491">J871*C871</f>
        <v>406.56000000000012</v>
      </c>
      <c r="M871" t="e">
        <f>VLOOKUP(A871,[1]Feuil4!$A:$B,2,FALSE)</f>
        <v>#N/A</v>
      </c>
    </row>
    <row r="872" spans="1:13" x14ac:dyDescent="0.3">
      <c r="A872" s="39" t="s">
        <v>1760</v>
      </c>
      <c r="B872" s="32" t="s">
        <v>885</v>
      </c>
      <c r="C872" s="33">
        <v>300</v>
      </c>
      <c r="D872" s="34">
        <v>0.57142857142857195</v>
      </c>
      <c r="E872" s="35">
        <f t="shared" si="485"/>
        <v>171.42857142857159</v>
      </c>
      <c r="F872" s="35">
        <f t="shared" si="486"/>
        <v>197.14285714285731</v>
      </c>
      <c r="G872" s="36">
        <f t="shared" si="487"/>
        <v>0.85428571428571498</v>
      </c>
      <c r="H872" s="34">
        <f t="shared" si="488"/>
        <v>256.2857142857145</v>
      </c>
      <c r="I872" s="34">
        <v>2.1120000000000001</v>
      </c>
      <c r="J872" s="34">
        <f t="shared" si="489"/>
        <v>2.3232000000000004</v>
      </c>
      <c r="K872" s="37">
        <f t="shared" si="490"/>
        <v>0.63228059818968885</v>
      </c>
      <c r="L872" s="36">
        <f t="shared" si="491"/>
        <v>696.96000000000015</v>
      </c>
      <c r="M872" t="e">
        <f>VLOOKUP(A872,[1]Feuil4!$A:$B,2,FALSE)</f>
        <v>#N/A</v>
      </c>
    </row>
    <row r="873" spans="1:13" x14ac:dyDescent="0.3">
      <c r="A873" s="39" t="s">
        <v>1761</v>
      </c>
      <c r="B873" s="32" t="s">
        <v>886</v>
      </c>
      <c r="C873" s="33">
        <v>300</v>
      </c>
      <c r="D873" s="34">
        <v>0.58746794542857195</v>
      </c>
      <c r="E873" s="35">
        <f t="shared" si="485"/>
        <v>176.24038362857158</v>
      </c>
      <c r="F873" s="35">
        <f t="shared" si="486"/>
        <v>202.6764411728573</v>
      </c>
      <c r="G873" s="36">
        <f t="shared" si="487"/>
        <v>0.87826457841571504</v>
      </c>
      <c r="H873" s="34">
        <f t="shared" si="488"/>
        <v>263.4793735247145</v>
      </c>
      <c r="I873" s="34">
        <v>1.9008000000000005</v>
      </c>
      <c r="J873" s="34">
        <f t="shared" si="489"/>
        <v>2.0908800000000007</v>
      </c>
      <c r="K873" s="37">
        <f t="shared" si="490"/>
        <v>0.57995457490830904</v>
      </c>
      <c r="L873" s="36">
        <f t="shared" si="491"/>
        <v>627.26400000000024</v>
      </c>
      <c r="M873" t="e">
        <f>VLOOKUP(A873,[1]Feuil4!$A:$B,2,FALSE)</f>
        <v>#N/A</v>
      </c>
    </row>
    <row r="874" spans="1:13" x14ac:dyDescent="0.3">
      <c r="A874" s="39" t="s">
        <v>1762</v>
      </c>
      <c r="B874" s="32" t="s">
        <v>887</v>
      </c>
      <c r="C874" s="33">
        <v>300</v>
      </c>
      <c r="D874" s="34">
        <v>0.76649999999999996</v>
      </c>
      <c r="E874" s="35">
        <f t="shared" si="485"/>
        <v>229.95</v>
      </c>
      <c r="F874" s="35">
        <f t="shared" si="486"/>
        <v>264.44249999999994</v>
      </c>
      <c r="G874" s="36">
        <f t="shared" si="487"/>
        <v>1.1459174999999999</v>
      </c>
      <c r="H874" s="34">
        <f t="shared" si="488"/>
        <v>343.77524999999997</v>
      </c>
      <c r="I874" s="34">
        <v>2.6751999999999998</v>
      </c>
      <c r="J874" s="34">
        <f t="shared" si="489"/>
        <v>2.94272</v>
      </c>
      <c r="K874" s="37">
        <f t="shared" si="490"/>
        <v>0.61059241110265339</v>
      </c>
      <c r="L874" s="36">
        <f t="shared" si="491"/>
        <v>882.81600000000003</v>
      </c>
      <c r="M874" t="e">
        <f>VLOOKUP(A874,[1]Feuil4!$A:$B,2,FALSE)</f>
        <v>#N/A</v>
      </c>
    </row>
    <row r="875" spans="1:13" x14ac:dyDescent="0.3">
      <c r="A875" s="39" t="s">
        <v>1763</v>
      </c>
      <c r="B875" s="32" t="s">
        <v>888</v>
      </c>
      <c r="C875" s="33">
        <v>300</v>
      </c>
      <c r="D875" s="34">
        <v>0.58888888888888902</v>
      </c>
      <c r="E875" s="35">
        <f t="shared" si="485"/>
        <v>176.66666666666671</v>
      </c>
      <c r="F875" s="35">
        <f t="shared" si="486"/>
        <v>203.16666666666671</v>
      </c>
      <c r="G875" s="36">
        <f t="shared" si="487"/>
        <v>0.880388888888889</v>
      </c>
      <c r="H875" s="34">
        <f t="shared" si="488"/>
        <v>264.11666666666667</v>
      </c>
      <c r="I875" s="34">
        <v>2.3584000000000005</v>
      </c>
      <c r="J875" s="34">
        <f t="shared" si="489"/>
        <v>2.5942400000000005</v>
      </c>
      <c r="K875" s="37">
        <f t="shared" si="490"/>
        <v>0.66063706947356882</v>
      </c>
      <c r="L875" s="36">
        <f t="shared" si="491"/>
        <v>778.27200000000016</v>
      </c>
      <c r="M875" t="e">
        <f>VLOOKUP(A875,[1]Feuil4!$A:$B,2,FALSE)</f>
        <v>#N/A</v>
      </c>
    </row>
    <row r="876" spans="1:13" x14ac:dyDescent="0.3">
      <c r="A876" s="39" t="s">
        <v>1764</v>
      </c>
      <c r="B876" s="32" t="s">
        <v>889</v>
      </c>
      <c r="C876" s="33">
        <v>300</v>
      </c>
      <c r="D876" s="34">
        <v>0.58746794542857195</v>
      </c>
      <c r="E876" s="35">
        <f t="shared" si="485"/>
        <v>176.24038362857158</v>
      </c>
      <c r="F876" s="35">
        <f t="shared" si="486"/>
        <v>202.6764411728573</v>
      </c>
      <c r="G876" s="36">
        <f t="shared" si="487"/>
        <v>0.87826457841571504</v>
      </c>
      <c r="H876" s="34">
        <f t="shared" si="488"/>
        <v>263.4793735247145</v>
      </c>
      <c r="I876" s="34">
        <v>2.5344000000000002</v>
      </c>
      <c r="J876" s="34">
        <f t="shared" si="489"/>
        <v>2.7878400000000005</v>
      </c>
      <c r="K876" s="37">
        <f t="shared" si="490"/>
        <v>0.68496593118123172</v>
      </c>
      <c r="L876" s="36">
        <f t="shared" si="491"/>
        <v>836.3520000000002</v>
      </c>
      <c r="M876" t="e">
        <f>VLOOKUP(A876,[1]Feuil4!$A:$B,2,FALSE)</f>
        <v>#N/A</v>
      </c>
    </row>
    <row r="877" spans="1:13" x14ac:dyDescent="0.3">
      <c r="A877" s="39" t="s">
        <v>1765</v>
      </c>
      <c r="B877" s="32" t="s">
        <v>890</v>
      </c>
      <c r="C877" s="33">
        <v>300</v>
      </c>
      <c r="D877" s="34">
        <v>0.58888888888888902</v>
      </c>
      <c r="E877" s="35">
        <f t="shared" si="485"/>
        <v>176.66666666666671</v>
      </c>
      <c r="F877" s="35">
        <f t="shared" si="486"/>
        <v>203.16666666666671</v>
      </c>
      <c r="G877" s="36">
        <f t="shared" si="487"/>
        <v>0.880388888888889</v>
      </c>
      <c r="H877" s="34">
        <f t="shared" si="488"/>
        <v>264.11666666666667</v>
      </c>
      <c r="I877" s="34">
        <v>2.3584000000000005</v>
      </c>
      <c r="J877" s="34">
        <f t="shared" si="489"/>
        <v>2.5942400000000005</v>
      </c>
      <c r="K877" s="37">
        <f t="shared" si="490"/>
        <v>0.66063706947356882</v>
      </c>
      <c r="L877" s="36">
        <f t="shared" si="491"/>
        <v>778.27200000000016</v>
      </c>
      <c r="M877" t="e">
        <f>VLOOKUP(A877,[1]Feuil4!$A:$B,2,FALSE)</f>
        <v>#N/A</v>
      </c>
    </row>
    <row r="878" spans="1:13" x14ac:dyDescent="0.3">
      <c r="A878" s="39" t="s">
        <v>1766</v>
      </c>
      <c r="B878" s="32" t="s">
        <v>891</v>
      </c>
      <c r="C878" s="33">
        <v>300</v>
      </c>
      <c r="D878" s="34">
        <v>0.59955000000000003</v>
      </c>
      <c r="E878" s="35">
        <f t="shared" si="485"/>
        <v>179.86500000000001</v>
      </c>
      <c r="F878" s="35">
        <f t="shared" si="486"/>
        <v>206.84475</v>
      </c>
      <c r="G878" s="36">
        <f t="shared" si="487"/>
        <v>0.89632725000000002</v>
      </c>
      <c r="H878" s="34">
        <f t="shared" si="488"/>
        <v>268.89817499999998</v>
      </c>
      <c r="I878" s="34">
        <v>2.1120000000000001</v>
      </c>
      <c r="J878" s="34">
        <f t="shared" si="489"/>
        <v>2.3232000000000004</v>
      </c>
      <c r="K878" s="37">
        <f t="shared" si="490"/>
        <v>0.61418420712809918</v>
      </c>
      <c r="L878" s="36">
        <f t="shared" si="491"/>
        <v>696.96000000000015</v>
      </c>
      <c r="M878" t="e">
        <f>VLOOKUP(A878,[1]Feuil4!$A:$B,2,FALSE)</f>
        <v>#N/A</v>
      </c>
    </row>
    <row r="879" spans="1:13" x14ac:dyDescent="0.3">
      <c r="A879" s="39" t="s">
        <v>1767</v>
      </c>
      <c r="B879" s="32" t="s">
        <v>892</v>
      </c>
      <c r="C879" s="33">
        <v>300</v>
      </c>
      <c r="D879" s="34">
        <v>0.58888888888888902</v>
      </c>
      <c r="E879" s="35">
        <f t="shared" si="485"/>
        <v>176.66666666666671</v>
      </c>
      <c r="F879" s="35">
        <f t="shared" si="486"/>
        <v>203.16666666666671</v>
      </c>
      <c r="G879" s="36">
        <f t="shared" si="487"/>
        <v>0.880388888888889</v>
      </c>
      <c r="H879" s="34">
        <f t="shared" si="488"/>
        <v>264.11666666666667</v>
      </c>
      <c r="I879" s="34">
        <v>2.5696000000000003</v>
      </c>
      <c r="J879" s="34">
        <f t="shared" si="489"/>
        <v>2.8265600000000006</v>
      </c>
      <c r="K879" s="37">
        <f t="shared" si="490"/>
        <v>0.68852991307848099</v>
      </c>
      <c r="L879" s="36">
        <f t="shared" si="491"/>
        <v>847.96800000000019</v>
      </c>
      <c r="M879" t="e">
        <f>VLOOKUP(A879,[1]Feuil4!$A:$B,2,FALSE)</f>
        <v>#N/A</v>
      </c>
    </row>
    <row r="880" spans="1:13" x14ac:dyDescent="0.3">
      <c r="A880" s="39" t="s">
        <v>1768</v>
      </c>
      <c r="B880" s="32" t="s">
        <v>893</v>
      </c>
      <c r="C880" s="33">
        <v>300</v>
      </c>
      <c r="D880" s="34">
        <v>0.66402184200000003</v>
      </c>
      <c r="E880" s="35">
        <f t="shared" si="485"/>
        <v>199.20655260000001</v>
      </c>
      <c r="F880" s="35">
        <f t="shared" si="486"/>
        <v>229.08753548999999</v>
      </c>
      <c r="G880" s="36">
        <f t="shared" si="487"/>
        <v>0.99271265379000007</v>
      </c>
      <c r="H880" s="34">
        <f t="shared" si="488"/>
        <v>297.813796137</v>
      </c>
      <c r="I880" s="34">
        <v>1.1968000000000001</v>
      </c>
      <c r="J880" s="34">
        <f t="shared" si="489"/>
        <v>1.3164800000000001</v>
      </c>
      <c r="K880" s="37">
        <f t="shared" si="490"/>
        <v>0.24593411689505348</v>
      </c>
      <c r="L880" s="36">
        <f>J880*C880</f>
        <v>394.94400000000002</v>
      </c>
      <c r="M880" t="e">
        <f>VLOOKUP(A880,[1]Feuil4!$A:$B,2,FALSE)</f>
        <v>#N/A</v>
      </c>
    </row>
    <row r="881" spans="1:13" x14ac:dyDescent="0.3">
      <c r="A881" s="39" t="s">
        <v>1769</v>
      </c>
      <c r="B881" s="32" t="s">
        <v>894</v>
      </c>
      <c r="C881" s="33">
        <v>300</v>
      </c>
      <c r="D881" s="34">
        <v>0.78384533228571496</v>
      </c>
      <c r="E881" s="35">
        <f t="shared" si="485"/>
        <v>235.15359968571448</v>
      </c>
      <c r="F881" s="35">
        <f t="shared" si="486"/>
        <v>270.42663963857166</v>
      </c>
      <c r="G881" s="36">
        <f t="shared" si="487"/>
        <v>1.1718487717671437</v>
      </c>
      <c r="H881" s="34">
        <f t="shared" si="488"/>
        <v>351.55463153014313</v>
      </c>
      <c r="I881" s="34">
        <v>1.8656000000000001</v>
      </c>
      <c r="J881" s="34">
        <f t="shared" si="489"/>
        <v>2.0521600000000002</v>
      </c>
      <c r="K881" s="37">
        <f t="shared" si="490"/>
        <v>0.42896812540584378</v>
      </c>
      <c r="L881" s="36">
        <f t="shared" ref="L881:L892" si="492">J881*C881</f>
        <v>615.64800000000002</v>
      </c>
      <c r="M881" t="e">
        <f>VLOOKUP(A881,[1]Feuil4!$A:$B,2,FALSE)</f>
        <v>#N/A</v>
      </c>
    </row>
    <row r="882" spans="1:13" x14ac:dyDescent="0.3">
      <c r="A882" s="39" t="s">
        <v>1770</v>
      </c>
      <c r="B882" s="32" t="s">
        <v>895</v>
      </c>
      <c r="C882" s="33">
        <v>300</v>
      </c>
      <c r="D882" s="34">
        <v>1.0771619047619101</v>
      </c>
      <c r="E882" s="35">
        <f t="shared" si="485"/>
        <v>323.14857142857301</v>
      </c>
      <c r="F882" s="35">
        <f t="shared" si="486"/>
        <v>371.62085714285894</v>
      </c>
      <c r="G882" s="36">
        <f t="shared" si="487"/>
        <v>1.6103570476190554</v>
      </c>
      <c r="H882" s="34">
        <f t="shared" si="488"/>
        <v>483.10711428571665</v>
      </c>
      <c r="I882" s="34">
        <v>3.2031999999999998</v>
      </c>
      <c r="J882" s="34">
        <f t="shared" si="489"/>
        <v>3.52352</v>
      </c>
      <c r="K882" s="37">
        <f t="shared" si="490"/>
        <v>0.54296923314780232</v>
      </c>
      <c r="L882" s="36">
        <f t="shared" si="492"/>
        <v>1057.056</v>
      </c>
      <c r="M882" t="e">
        <f>VLOOKUP(A882,[1]Feuil4!$A:$B,2,FALSE)</f>
        <v>#N/A</v>
      </c>
    </row>
    <row r="883" spans="1:13" x14ac:dyDescent="0.3">
      <c r="A883" s="39" t="s">
        <v>1771</v>
      </c>
      <c r="B883" s="32" t="s">
        <v>896</v>
      </c>
      <c r="C883" s="33">
        <v>300</v>
      </c>
      <c r="D883" s="34">
        <v>0.76190476190476197</v>
      </c>
      <c r="E883" s="35">
        <f t="shared" si="485"/>
        <v>228.57142857142858</v>
      </c>
      <c r="F883" s="35">
        <f t="shared" si="486"/>
        <v>262.85714285714283</v>
      </c>
      <c r="G883" s="36">
        <f t="shared" si="487"/>
        <v>1.1390476190476191</v>
      </c>
      <c r="H883" s="34">
        <f t="shared" si="488"/>
        <v>341.71428571428572</v>
      </c>
      <c r="I883" s="34">
        <v>7.0752000000000015</v>
      </c>
      <c r="J883" s="34">
        <f t="shared" si="489"/>
        <v>7.7827200000000021</v>
      </c>
      <c r="K883" s="37">
        <f t="shared" si="490"/>
        <v>0.85364401917997579</v>
      </c>
      <c r="L883" s="36">
        <f t="shared" si="492"/>
        <v>2334.8160000000007</v>
      </c>
      <c r="M883" t="e">
        <f>VLOOKUP(A883,[1]Feuil4!$A:$B,2,FALSE)</f>
        <v>#N/A</v>
      </c>
    </row>
    <row r="884" spans="1:13" x14ac:dyDescent="0.3">
      <c r="A884" s="39" t="s">
        <v>1772</v>
      </c>
      <c r="B884" s="32" t="s">
        <v>897</v>
      </c>
      <c r="C884" s="33">
        <v>300</v>
      </c>
      <c r="D884" s="34">
        <v>0.76706984126984201</v>
      </c>
      <c r="E884" s="35">
        <f t="shared" si="485"/>
        <v>230.12095238095262</v>
      </c>
      <c r="F884" s="35">
        <f t="shared" si="486"/>
        <v>264.63909523809548</v>
      </c>
      <c r="G884" s="36">
        <f t="shared" si="487"/>
        <v>1.1467694126984138</v>
      </c>
      <c r="H884" s="34">
        <f t="shared" si="488"/>
        <v>344.03082380952412</v>
      </c>
      <c r="I884" s="34">
        <v>2.2176000000000005</v>
      </c>
      <c r="J884" s="34">
        <f t="shared" si="489"/>
        <v>2.4393600000000006</v>
      </c>
      <c r="K884" s="37">
        <f t="shared" si="490"/>
        <v>0.52988922803587268</v>
      </c>
      <c r="L884" s="36">
        <f t="shared" si="492"/>
        <v>731.80800000000022</v>
      </c>
      <c r="M884" t="e">
        <f>VLOOKUP(A884,[1]Feuil4!$A:$B,2,FALSE)</f>
        <v>#N/A</v>
      </c>
    </row>
    <row r="885" spans="1:13" x14ac:dyDescent="0.3">
      <c r="A885" s="39" t="s">
        <v>1773</v>
      </c>
      <c r="B885" s="32" t="s">
        <v>898</v>
      </c>
      <c r="C885" s="33">
        <v>300</v>
      </c>
      <c r="D885" s="34">
        <v>0.76649999999999996</v>
      </c>
      <c r="E885" s="35">
        <f t="shared" si="485"/>
        <v>229.95</v>
      </c>
      <c r="F885" s="35">
        <f t="shared" si="486"/>
        <v>264.44249999999994</v>
      </c>
      <c r="G885" s="36">
        <f t="shared" si="487"/>
        <v>1.1459174999999999</v>
      </c>
      <c r="H885" s="34">
        <f t="shared" si="488"/>
        <v>343.77524999999997</v>
      </c>
      <c r="I885" s="34">
        <v>1.6896000000000002</v>
      </c>
      <c r="J885" s="34">
        <f t="shared" si="489"/>
        <v>1.8585600000000004</v>
      </c>
      <c r="K885" s="37">
        <f t="shared" si="490"/>
        <v>0.38343798424586795</v>
      </c>
      <c r="L885" s="36">
        <f t="shared" si="492"/>
        <v>557.5680000000001</v>
      </c>
      <c r="M885" t="e">
        <f>VLOOKUP(A885,[1]Feuil4!$A:$B,2,FALSE)</f>
        <v>#N/A</v>
      </c>
    </row>
    <row r="886" spans="1:13" x14ac:dyDescent="0.3">
      <c r="A886" s="39" t="s">
        <v>1774</v>
      </c>
      <c r="B886" s="32" t="s">
        <v>899</v>
      </c>
      <c r="C886" s="33">
        <v>300</v>
      </c>
      <c r="D886" s="34">
        <v>1.0835999999999999</v>
      </c>
      <c r="E886" s="35">
        <f t="shared" si="485"/>
        <v>325.08</v>
      </c>
      <c r="F886" s="35">
        <f t="shared" si="486"/>
        <v>373.84199999999993</v>
      </c>
      <c r="G886" s="36">
        <f t="shared" si="487"/>
        <v>1.6199819999999998</v>
      </c>
      <c r="H886" s="34">
        <f t="shared" si="488"/>
        <v>485.99459999999993</v>
      </c>
      <c r="I886" s="34">
        <v>2.1120000000000001</v>
      </c>
      <c r="J886" s="34">
        <f t="shared" si="489"/>
        <v>2.3232000000000004</v>
      </c>
      <c r="K886" s="37">
        <f t="shared" si="490"/>
        <v>0.30269369834710763</v>
      </c>
      <c r="L886" s="36">
        <f t="shared" si="492"/>
        <v>696.96000000000015</v>
      </c>
      <c r="M886" t="e">
        <f>VLOOKUP(A886,[1]Feuil4!$A:$B,2,FALSE)</f>
        <v>#N/A</v>
      </c>
    </row>
    <row r="887" spans="1:13" x14ac:dyDescent="0.3">
      <c r="A887" s="39" t="s">
        <v>1775</v>
      </c>
      <c r="B887" s="32" t="s">
        <v>900</v>
      </c>
      <c r="C887" s="33">
        <v>300</v>
      </c>
      <c r="D887" s="34">
        <v>1.65980857142858</v>
      </c>
      <c r="E887" s="35">
        <f t="shared" si="485"/>
        <v>497.94257142857401</v>
      </c>
      <c r="F887" s="35">
        <f t="shared" si="486"/>
        <v>572.63395714286003</v>
      </c>
      <c r="G887" s="36">
        <f t="shared" si="487"/>
        <v>2.4814138142857272</v>
      </c>
      <c r="H887" s="34">
        <f t="shared" si="488"/>
        <v>744.42414428571817</v>
      </c>
      <c r="I887" s="34">
        <v>3.52</v>
      </c>
      <c r="J887" s="34">
        <f t="shared" si="489"/>
        <v>3.8720000000000003</v>
      </c>
      <c r="K887" s="37">
        <f t="shared" si="490"/>
        <v>0.35913899424438872</v>
      </c>
      <c r="L887" s="36">
        <f t="shared" si="492"/>
        <v>1161.6000000000001</v>
      </c>
      <c r="M887" t="e">
        <f>VLOOKUP(A887,[1]Feuil4!$A:$B,2,FALSE)</f>
        <v>#N/A</v>
      </c>
    </row>
    <row r="888" spans="1:13" x14ac:dyDescent="0.3">
      <c r="A888" s="39" t="s">
        <v>1776</v>
      </c>
      <c r="B888" s="32" t="s">
        <v>901</v>
      </c>
      <c r="C888" s="33">
        <v>300</v>
      </c>
      <c r="D888" s="34">
        <v>1.07887557142857</v>
      </c>
      <c r="E888" s="35">
        <f t="shared" si="485"/>
        <v>323.662671428571</v>
      </c>
      <c r="F888" s="35">
        <f t="shared" si="486"/>
        <v>372.21207214285664</v>
      </c>
      <c r="G888" s="36">
        <f t="shared" si="487"/>
        <v>1.6129189792857119</v>
      </c>
      <c r="H888" s="34">
        <f t="shared" si="488"/>
        <v>483.87569378571357</v>
      </c>
      <c r="I888" s="34">
        <v>3.1680000000000001</v>
      </c>
      <c r="J888" s="34">
        <f t="shared" si="489"/>
        <v>3.4848000000000003</v>
      </c>
      <c r="K888" s="37">
        <f t="shared" si="490"/>
        <v>0.53715594028761715</v>
      </c>
      <c r="L888" s="36">
        <f t="shared" si="492"/>
        <v>1045.44</v>
      </c>
      <c r="M888" t="e">
        <f>VLOOKUP(A888,[1]Feuil4!$A:$B,2,FALSE)</f>
        <v>#N/A</v>
      </c>
    </row>
    <row r="889" spans="1:13" x14ac:dyDescent="0.3">
      <c r="A889" s="39" t="s">
        <v>1777</v>
      </c>
      <c r="B889" s="32" t="s">
        <v>902</v>
      </c>
      <c r="C889" s="33">
        <v>300</v>
      </c>
      <c r="D889" s="34">
        <v>1.07674719742858</v>
      </c>
      <c r="E889" s="35">
        <f t="shared" si="485"/>
        <v>323.02415922857404</v>
      </c>
      <c r="F889" s="35">
        <f t="shared" si="486"/>
        <v>371.4777831128601</v>
      </c>
      <c r="G889" s="36">
        <f t="shared" si="487"/>
        <v>1.609737060155727</v>
      </c>
      <c r="H889" s="34">
        <f t="shared" si="488"/>
        <v>482.92111804671811</v>
      </c>
      <c r="I889" s="34">
        <v>2.8160000000000003</v>
      </c>
      <c r="J889" s="34">
        <f t="shared" si="489"/>
        <v>3.0976000000000004</v>
      </c>
      <c r="K889" s="37">
        <f t="shared" si="490"/>
        <v>0.48032765361708196</v>
      </c>
      <c r="L889" s="36">
        <f t="shared" si="492"/>
        <v>929.28000000000009</v>
      </c>
      <c r="M889" t="e">
        <f>VLOOKUP(A889,[1]Feuil4!$A:$B,2,FALSE)</f>
        <v>#N/A</v>
      </c>
    </row>
    <row r="890" spans="1:13" x14ac:dyDescent="0.3">
      <c r="A890" s="39" t="s">
        <v>1778</v>
      </c>
      <c r="B890" s="32" t="s">
        <v>903</v>
      </c>
      <c r="C890" s="33">
        <v>300</v>
      </c>
      <c r="D890" s="34">
        <v>1.66635</v>
      </c>
      <c r="E890" s="35">
        <f t="shared" si="485"/>
        <v>499.90499999999997</v>
      </c>
      <c r="F890" s="35">
        <f t="shared" si="486"/>
        <v>574.89074999999991</v>
      </c>
      <c r="G890" s="36">
        <f t="shared" si="487"/>
        <v>2.4911932499999998</v>
      </c>
      <c r="H890" s="34">
        <f t="shared" si="488"/>
        <v>747.3579749999999</v>
      </c>
      <c r="I890" s="34">
        <v>4.5760000000000005</v>
      </c>
      <c r="J890" s="34">
        <f t="shared" si="489"/>
        <v>5.0336000000000007</v>
      </c>
      <c r="K890" s="37">
        <f t="shared" si="490"/>
        <v>0.50508716425619848</v>
      </c>
      <c r="L890" s="36">
        <f t="shared" si="492"/>
        <v>1510.0800000000002</v>
      </c>
      <c r="M890" t="e">
        <f>VLOOKUP(A890,[1]Feuil4!$A:$B,2,FALSE)</f>
        <v>#N/A</v>
      </c>
    </row>
    <row r="891" spans="1:13" x14ac:dyDescent="0.3">
      <c r="A891" s="39" t="s">
        <v>1779</v>
      </c>
      <c r="B891" s="32" t="s">
        <v>904</v>
      </c>
      <c r="C891" s="33">
        <v>300</v>
      </c>
      <c r="D891" s="34">
        <v>1.6825396825396901</v>
      </c>
      <c r="E891" s="35">
        <f t="shared" si="485"/>
        <v>504.76190476190703</v>
      </c>
      <c r="F891" s="35">
        <f t="shared" si="486"/>
        <v>580.4761904761931</v>
      </c>
      <c r="G891" s="36">
        <f t="shared" si="487"/>
        <v>2.5153968253968366</v>
      </c>
      <c r="H891" s="34">
        <f t="shared" si="488"/>
        <v>754.619047619051</v>
      </c>
      <c r="I891" s="34">
        <v>4.9632000000000005</v>
      </c>
      <c r="J891" s="34">
        <f t="shared" si="489"/>
        <v>5.4595200000000013</v>
      </c>
      <c r="K891" s="37">
        <f t="shared" si="490"/>
        <v>0.53926410647880474</v>
      </c>
      <c r="L891" s="36">
        <f t="shared" si="492"/>
        <v>1637.8560000000004</v>
      </c>
      <c r="M891" t="e">
        <f>VLOOKUP(A891,[1]Feuil4!$A:$B,2,FALSE)</f>
        <v>#N/A</v>
      </c>
    </row>
    <row r="892" spans="1:13" x14ac:dyDescent="0.3">
      <c r="A892" s="39" t="s">
        <v>1780</v>
      </c>
      <c r="B892" s="32" t="s">
        <v>905</v>
      </c>
      <c r="C892" s="33">
        <v>300</v>
      </c>
      <c r="D892" s="34">
        <v>1.65982326</v>
      </c>
      <c r="E892" s="35">
        <f t="shared" si="485"/>
        <v>497.946978</v>
      </c>
      <c r="F892" s="35">
        <f t="shared" si="486"/>
        <v>572.63902469999994</v>
      </c>
      <c r="G892" s="36">
        <f t="shared" si="487"/>
        <v>2.4814357736999999</v>
      </c>
      <c r="H892" s="34">
        <f t="shared" si="488"/>
        <v>744.43073211000001</v>
      </c>
      <c r="I892" s="34">
        <v>4.2240000000000002</v>
      </c>
      <c r="J892" s="34">
        <f t="shared" si="489"/>
        <v>4.6464000000000008</v>
      </c>
      <c r="K892" s="37">
        <f t="shared" si="490"/>
        <v>0.46594443575671496</v>
      </c>
      <c r="L892" s="36">
        <f t="shared" si="492"/>
        <v>1393.9200000000003</v>
      </c>
      <c r="M892" t="e">
        <f>VLOOKUP(A892,[1]Feuil4!$A:$B,2,FALSE)</f>
        <v>#N/A</v>
      </c>
    </row>
    <row r="893" spans="1:13" x14ac:dyDescent="0.3">
      <c r="A893" s="39" t="s">
        <v>1781</v>
      </c>
      <c r="B893" s="32" t="s">
        <v>906</v>
      </c>
      <c r="C893" s="33">
        <v>300</v>
      </c>
      <c r="D893" s="34">
        <v>1.66635</v>
      </c>
      <c r="E893" s="35">
        <f t="shared" si="485"/>
        <v>499.90499999999997</v>
      </c>
      <c r="F893" s="35">
        <f t="shared" si="486"/>
        <v>574.89074999999991</v>
      </c>
      <c r="G893" s="36">
        <f t="shared" si="487"/>
        <v>2.4911932499999998</v>
      </c>
      <c r="H893" s="34">
        <f t="shared" si="488"/>
        <v>747.3579749999999</v>
      </c>
      <c r="I893" s="34">
        <v>3.1680000000000001</v>
      </c>
      <c r="J893" s="34">
        <f t="shared" si="489"/>
        <v>3.4848000000000003</v>
      </c>
      <c r="K893" s="37">
        <f t="shared" si="490"/>
        <v>0.28512590392561998</v>
      </c>
      <c r="L893" s="36">
        <f>J893*C893</f>
        <v>1045.44</v>
      </c>
      <c r="M893" t="e">
        <f>VLOOKUP(A893,[1]Feuil4!$A:$B,2,FALSE)</f>
        <v>#N/A</v>
      </c>
    </row>
    <row r="894" spans="1:13" x14ac:dyDescent="0.3">
      <c r="A894" s="39" t="s">
        <v>1782</v>
      </c>
      <c r="B894" s="32" t="s">
        <v>907</v>
      </c>
      <c r="C894" s="33">
        <v>300</v>
      </c>
      <c r="D894" s="34">
        <v>2.0802689285714302</v>
      </c>
      <c r="E894" s="35">
        <f t="shared" si="485"/>
        <v>624.08067857142908</v>
      </c>
      <c r="F894" s="35">
        <f t="shared" si="486"/>
        <v>717.69278035714342</v>
      </c>
      <c r="G894" s="36">
        <f t="shared" si="487"/>
        <v>3.1100020482142878</v>
      </c>
      <c r="H894" s="34">
        <f t="shared" si="488"/>
        <v>933.0006144642864</v>
      </c>
      <c r="I894" s="34">
        <v>5.9840000000000009</v>
      </c>
      <c r="J894" s="34">
        <f t="shared" si="489"/>
        <v>6.5824000000000016</v>
      </c>
      <c r="K894" s="37">
        <f t="shared" si="490"/>
        <v>0.52752764216482029</v>
      </c>
      <c r="L894" s="36">
        <f t="shared" ref="L894:L900" si="493">J894*C894</f>
        <v>1974.7200000000005</v>
      </c>
      <c r="M894" t="e">
        <f>VLOOKUP(A894,[1]Feuil4!$A:$B,2,FALSE)</f>
        <v>#N/A</v>
      </c>
    </row>
    <row r="895" spans="1:13" x14ac:dyDescent="0.3">
      <c r="A895" s="39" t="s">
        <v>1783</v>
      </c>
      <c r="B895" s="32" t="s">
        <v>908</v>
      </c>
      <c r="C895" s="33">
        <v>300</v>
      </c>
      <c r="D895" s="34">
        <v>2.5000499999999999</v>
      </c>
      <c r="E895" s="35">
        <f t="shared" si="485"/>
        <v>750.01499999999999</v>
      </c>
      <c r="F895" s="35">
        <f t="shared" si="486"/>
        <v>862.51724999999988</v>
      </c>
      <c r="G895" s="36">
        <f t="shared" si="487"/>
        <v>3.7375747499999994</v>
      </c>
      <c r="H895" s="34">
        <f t="shared" si="488"/>
        <v>1121.2724249999999</v>
      </c>
      <c r="I895" s="34">
        <v>13.728000000000002</v>
      </c>
      <c r="J895" s="34">
        <f t="shared" si="489"/>
        <v>15.100800000000003</v>
      </c>
      <c r="K895" s="37">
        <f t="shared" si="490"/>
        <v>0.75249160640495871</v>
      </c>
      <c r="L895" s="36">
        <f t="shared" si="493"/>
        <v>4530.2400000000007</v>
      </c>
      <c r="M895" t="e">
        <f>VLOOKUP(A895,[1]Feuil4!$A:$B,2,FALSE)</f>
        <v>#N/A</v>
      </c>
    </row>
    <row r="896" spans="1:13" x14ac:dyDescent="0.3">
      <c r="A896" s="39" t="s">
        <v>1784</v>
      </c>
      <c r="B896" s="32" t="s">
        <v>909</v>
      </c>
      <c r="C896" s="33">
        <v>100</v>
      </c>
      <c r="D896" s="34">
        <v>2.5000499999999999</v>
      </c>
      <c r="E896" s="35">
        <f t="shared" si="485"/>
        <v>250.005</v>
      </c>
      <c r="F896" s="35">
        <f t="shared" si="486"/>
        <v>287.50574999999998</v>
      </c>
      <c r="G896" s="36">
        <f t="shared" si="487"/>
        <v>3.7375747499999994</v>
      </c>
      <c r="H896" s="34">
        <f t="shared" si="488"/>
        <v>373.75747499999994</v>
      </c>
      <c r="I896" s="34">
        <v>6.6880000000000006</v>
      </c>
      <c r="J896" s="34">
        <f t="shared" si="489"/>
        <v>7.3568000000000016</v>
      </c>
      <c r="K896" s="37">
        <f t="shared" si="490"/>
        <v>0.49195645525228382</v>
      </c>
      <c r="L896" s="36">
        <f t="shared" si="493"/>
        <v>735.68000000000018</v>
      </c>
      <c r="M896" t="e">
        <f>VLOOKUP(A896,[1]Feuil4!$A:$B,2,FALSE)</f>
        <v>#N/A</v>
      </c>
    </row>
    <row r="897" spans="1:13" x14ac:dyDescent="0.3">
      <c r="A897" s="39" t="s">
        <v>1785</v>
      </c>
      <c r="B897" s="32" t="s">
        <v>910</v>
      </c>
      <c r="C897" s="33">
        <v>100</v>
      </c>
      <c r="D897" s="34">
        <v>2.4796805628571499</v>
      </c>
      <c r="E897" s="35">
        <f t="shared" si="485"/>
        <v>247.96805628571499</v>
      </c>
      <c r="F897" s="35">
        <f t="shared" si="486"/>
        <v>285.16326472857224</v>
      </c>
      <c r="G897" s="36">
        <f t="shared" si="487"/>
        <v>3.707122441471439</v>
      </c>
      <c r="H897" s="34">
        <f t="shared" si="488"/>
        <v>370.71224414714391</v>
      </c>
      <c r="I897" s="34">
        <v>5.28</v>
      </c>
      <c r="J897" s="34">
        <f t="shared" si="489"/>
        <v>5.8080000000000007</v>
      </c>
      <c r="K897" s="37">
        <f t="shared" si="490"/>
        <v>0.36172134272185974</v>
      </c>
      <c r="L897" s="36">
        <f t="shared" si="493"/>
        <v>580.80000000000007</v>
      </c>
      <c r="M897" t="e">
        <f>VLOOKUP(A897,[1]Feuil4!$A:$B,2,FALSE)</f>
        <v>#N/A</v>
      </c>
    </row>
    <row r="898" spans="1:13" x14ac:dyDescent="0.3">
      <c r="A898" s="39" t="s">
        <v>1786</v>
      </c>
      <c r="B898" s="32" t="s">
        <v>911</v>
      </c>
      <c r="C898" s="33">
        <v>100</v>
      </c>
      <c r="D898" s="34">
        <v>4.1664000000000003</v>
      </c>
      <c r="E898" s="35">
        <f t="shared" si="485"/>
        <v>416.64000000000004</v>
      </c>
      <c r="F898" s="35">
        <f t="shared" si="486"/>
        <v>479.13600000000002</v>
      </c>
      <c r="G898" s="36">
        <f t="shared" si="487"/>
        <v>6.2287680000000005</v>
      </c>
      <c r="H898" s="34">
        <f t="shared" si="488"/>
        <v>622.8768</v>
      </c>
      <c r="I898" s="34">
        <v>12.883200000000002</v>
      </c>
      <c r="J898" s="34">
        <f t="shared" si="489"/>
        <v>14.171520000000003</v>
      </c>
      <c r="K898" s="37">
        <f t="shared" si="490"/>
        <v>0.56047283565912487</v>
      </c>
      <c r="L898" s="36">
        <f t="shared" si="493"/>
        <v>1417.1520000000003</v>
      </c>
      <c r="M898" t="e">
        <f>VLOOKUP(A898,[1]Feuil4!$A:$B,2,FALSE)</f>
        <v>#N/A</v>
      </c>
    </row>
    <row r="899" spans="1:13" x14ac:dyDescent="0.3">
      <c r="A899" s="39" t="s">
        <v>1787</v>
      </c>
      <c r="B899" s="32" t="s">
        <v>912</v>
      </c>
      <c r="C899" s="33">
        <v>50</v>
      </c>
      <c r="D899" s="34">
        <v>3.9682539682539701</v>
      </c>
      <c r="E899" s="35">
        <f t="shared" si="485"/>
        <v>198.41269841269852</v>
      </c>
      <c r="F899" s="35">
        <f t="shared" si="486"/>
        <v>228.17460317460328</v>
      </c>
      <c r="G899" s="36">
        <f t="shared" si="487"/>
        <v>5.9325396825396846</v>
      </c>
      <c r="H899" s="34">
        <f t="shared" si="488"/>
        <v>296.62698412698421</v>
      </c>
      <c r="I899" s="34">
        <v>10.912000000000001</v>
      </c>
      <c r="J899" s="34">
        <f t="shared" si="489"/>
        <v>12.003200000000001</v>
      </c>
      <c r="K899" s="37">
        <f t="shared" si="490"/>
        <v>0.50575349219044219</v>
      </c>
      <c r="L899" s="36">
        <f t="shared" si="493"/>
        <v>600.16000000000008</v>
      </c>
      <c r="M899" t="e">
        <f>VLOOKUP(A899,[1]Feuil4!$A:$B,2,FALSE)</f>
        <v>#N/A</v>
      </c>
    </row>
    <row r="900" spans="1:13" x14ac:dyDescent="0.3">
      <c r="A900" s="39" t="s">
        <v>1788</v>
      </c>
      <c r="B900" s="32" t="s">
        <v>913</v>
      </c>
      <c r="C900" s="33">
        <v>50</v>
      </c>
      <c r="D900" s="34">
        <v>4.1664000000000003</v>
      </c>
      <c r="E900" s="35">
        <f t="shared" si="485"/>
        <v>208.32000000000002</v>
      </c>
      <c r="F900" s="35">
        <f t="shared" si="486"/>
        <v>239.56800000000001</v>
      </c>
      <c r="G900" s="36">
        <f t="shared" si="487"/>
        <v>6.2287680000000005</v>
      </c>
      <c r="H900" s="34">
        <f t="shared" si="488"/>
        <v>311.4384</v>
      </c>
      <c r="I900" s="34">
        <v>13.376000000000001</v>
      </c>
      <c r="J900" s="34">
        <f t="shared" si="489"/>
        <v>14.713600000000003</v>
      </c>
      <c r="K900" s="37">
        <f t="shared" si="490"/>
        <v>0.57666594171378871</v>
      </c>
      <c r="L900" s="36">
        <f t="shared" si="493"/>
        <v>735.68000000000018</v>
      </c>
      <c r="M900" t="e">
        <f>VLOOKUP(A900,[1]Feuil4!$A:$B,2,FALSE)</f>
        <v>#N/A</v>
      </c>
    </row>
    <row r="901" spans="1:13" customFormat="1" hidden="1" x14ac:dyDescent="0.3">
      <c r="A901" s="39"/>
      <c r="B901" s="3" t="s">
        <v>51</v>
      </c>
      <c r="C901" s="5"/>
      <c r="D901" s="9"/>
      <c r="E901" s="6"/>
      <c r="F901" s="6"/>
      <c r="G901" s="9"/>
      <c r="H901" s="9"/>
      <c r="I901" s="9"/>
      <c r="J901" s="9"/>
      <c r="K901" s="10"/>
      <c r="L901" s="30"/>
    </row>
    <row r="902" spans="1:13" x14ac:dyDescent="0.3">
      <c r="A902" s="39" t="s">
        <v>1950</v>
      </c>
      <c r="B902" s="32" t="s">
        <v>914</v>
      </c>
      <c r="C902" s="33">
        <v>300</v>
      </c>
      <c r="D902" s="34">
        <v>0.82711492600000003</v>
      </c>
      <c r="E902" s="35">
        <f t="shared" ref="E902:E920" si="494">D902*C902</f>
        <v>248.13447780000001</v>
      </c>
      <c r="F902" s="35">
        <f t="shared" ref="F902:F920" si="495">E902*1.15</f>
        <v>285.35464946999997</v>
      </c>
      <c r="G902" s="36">
        <f t="shared" ref="G902:G920" si="496">(D902*1.15)*1.3</f>
        <v>1.23653681437</v>
      </c>
      <c r="H902" s="34">
        <f t="shared" ref="H902:H920" si="497">G902*C902</f>
        <v>370.96104431099997</v>
      </c>
      <c r="I902" s="34">
        <v>1.4080000000000001</v>
      </c>
      <c r="J902" s="34">
        <f t="shared" ref="J902:J911" si="498">I902*1.1</f>
        <v>1.5488000000000002</v>
      </c>
      <c r="K902" s="37">
        <f t="shared" ref="K902:K911" si="499">(J902-G902)/J902</f>
        <v>0.20161620973011377</v>
      </c>
      <c r="L902" s="36">
        <f>J902*C902</f>
        <v>464.64000000000004</v>
      </c>
      <c r="M902" t="e">
        <f>VLOOKUP(A902,[1]Feuil4!$A:$B,2,FALSE)</f>
        <v>#N/A</v>
      </c>
    </row>
    <row r="903" spans="1:13" x14ac:dyDescent="0.3">
      <c r="A903" s="39" t="s">
        <v>1951</v>
      </c>
      <c r="B903" s="32" t="s">
        <v>915</v>
      </c>
      <c r="C903" s="33">
        <v>300</v>
      </c>
      <c r="D903" s="34">
        <v>0.91531832857143003</v>
      </c>
      <c r="E903" s="35">
        <f t="shared" si="494"/>
        <v>274.595498571429</v>
      </c>
      <c r="F903" s="35">
        <f t="shared" si="495"/>
        <v>315.78482335714335</v>
      </c>
      <c r="G903" s="36">
        <f t="shared" si="496"/>
        <v>1.3684009012142879</v>
      </c>
      <c r="H903" s="34">
        <f t="shared" si="497"/>
        <v>410.52027036428638</v>
      </c>
      <c r="I903" s="34">
        <v>3.8720000000000003</v>
      </c>
      <c r="J903" s="34">
        <f t="shared" si="498"/>
        <v>4.2592000000000008</v>
      </c>
      <c r="K903" s="37">
        <f t="shared" si="499"/>
        <v>0.67871879667207746</v>
      </c>
      <c r="L903" s="36">
        <f t="shared" ref="L903:L911" si="500">J903*C903</f>
        <v>1277.7600000000002</v>
      </c>
      <c r="M903" t="e">
        <f>VLOOKUP(A903,[1]Feuil4!$A:$B,2,FALSE)</f>
        <v>#N/A</v>
      </c>
    </row>
    <row r="904" spans="1:13" x14ac:dyDescent="0.3">
      <c r="A904" s="39" t="s">
        <v>1952</v>
      </c>
      <c r="B904" s="32" t="s">
        <v>916</v>
      </c>
      <c r="C904" s="33">
        <v>300</v>
      </c>
      <c r="D904" s="34">
        <v>0.925396825396825</v>
      </c>
      <c r="E904" s="35">
        <f t="shared" si="494"/>
        <v>277.61904761904748</v>
      </c>
      <c r="F904" s="35">
        <f t="shared" si="495"/>
        <v>319.26190476190459</v>
      </c>
      <c r="G904" s="36">
        <f t="shared" si="496"/>
        <v>1.3834682539682535</v>
      </c>
      <c r="H904" s="34">
        <f t="shared" si="497"/>
        <v>415.04047619047606</v>
      </c>
      <c r="I904" s="34">
        <v>3.52</v>
      </c>
      <c r="J904" s="34">
        <f t="shared" si="498"/>
        <v>3.8720000000000003</v>
      </c>
      <c r="K904" s="37">
        <f t="shared" si="499"/>
        <v>0.64269931457431473</v>
      </c>
      <c r="L904" s="36">
        <f t="shared" si="500"/>
        <v>1161.6000000000001</v>
      </c>
      <c r="M904" t="e">
        <f>VLOOKUP(A904,[1]Feuil4!$A:$B,2,FALSE)</f>
        <v>#N/A</v>
      </c>
    </row>
    <row r="905" spans="1:13" x14ac:dyDescent="0.3">
      <c r="A905" s="39" t="s">
        <v>1953</v>
      </c>
      <c r="B905" s="32" t="s">
        <v>917</v>
      </c>
      <c r="C905" s="33">
        <v>300</v>
      </c>
      <c r="D905" s="34">
        <v>0.925396825396825</v>
      </c>
      <c r="E905" s="35">
        <f t="shared" si="494"/>
        <v>277.61904761904748</v>
      </c>
      <c r="F905" s="35">
        <f t="shared" si="495"/>
        <v>319.26190476190459</v>
      </c>
      <c r="G905" s="36">
        <f t="shared" si="496"/>
        <v>1.3834682539682535</v>
      </c>
      <c r="H905" s="34">
        <f t="shared" si="497"/>
        <v>415.04047619047606</v>
      </c>
      <c r="I905" s="34">
        <v>3.3792000000000004</v>
      </c>
      <c r="J905" s="34">
        <f t="shared" si="498"/>
        <v>3.7171200000000009</v>
      </c>
      <c r="K905" s="37">
        <f t="shared" si="499"/>
        <v>0.62781178601491117</v>
      </c>
      <c r="L905" s="36">
        <f t="shared" si="500"/>
        <v>1115.1360000000002</v>
      </c>
      <c r="M905" t="e">
        <f>VLOOKUP(A905,[1]Feuil4!$A:$B,2,FALSE)</f>
        <v>#N/A</v>
      </c>
    </row>
    <row r="906" spans="1:13" x14ac:dyDescent="0.3">
      <c r="A906" s="39" t="s">
        <v>1954</v>
      </c>
      <c r="B906" s="32" t="s">
        <v>918</v>
      </c>
      <c r="C906" s="33">
        <v>300</v>
      </c>
      <c r="D906" s="34">
        <v>0.925396825396825</v>
      </c>
      <c r="E906" s="35">
        <f t="shared" si="494"/>
        <v>277.61904761904748</v>
      </c>
      <c r="F906" s="35">
        <f t="shared" si="495"/>
        <v>319.26190476190459</v>
      </c>
      <c r="G906" s="36">
        <f t="shared" si="496"/>
        <v>1.3834682539682535</v>
      </c>
      <c r="H906" s="34">
        <f t="shared" si="497"/>
        <v>415.04047619047606</v>
      </c>
      <c r="I906" s="34">
        <v>1.8304000000000002</v>
      </c>
      <c r="J906" s="34">
        <f t="shared" si="498"/>
        <v>2.0134400000000006</v>
      </c>
      <c r="K906" s="37">
        <f t="shared" si="499"/>
        <v>0.31288329725829772</v>
      </c>
      <c r="L906" s="36">
        <f t="shared" si="500"/>
        <v>604.03200000000015</v>
      </c>
      <c r="M906" t="e">
        <f>VLOOKUP(A906,[1]Feuil4!$A:$B,2,FALSE)</f>
        <v>#N/A</v>
      </c>
    </row>
    <row r="907" spans="1:13" x14ac:dyDescent="0.3">
      <c r="A907" s="39" t="s">
        <v>1955</v>
      </c>
      <c r="B907" s="32" t="s">
        <v>919</v>
      </c>
      <c r="C907" s="33">
        <v>300</v>
      </c>
      <c r="D907" s="34">
        <v>1.1568865742857199</v>
      </c>
      <c r="E907" s="35">
        <f t="shared" si="494"/>
        <v>347.06597228571599</v>
      </c>
      <c r="F907" s="35">
        <f t="shared" si="495"/>
        <v>399.12586812857336</v>
      </c>
      <c r="G907" s="36">
        <f t="shared" si="496"/>
        <v>1.7295454285571512</v>
      </c>
      <c r="H907" s="34">
        <f t="shared" si="497"/>
        <v>518.86362856714538</v>
      </c>
      <c r="I907" s="34">
        <v>4.5760000000000005</v>
      </c>
      <c r="J907" s="34">
        <f t="shared" si="498"/>
        <v>5.0336000000000007</v>
      </c>
      <c r="K907" s="37">
        <f t="shared" si="499"/>
        <v>0.65639990691410699</v>
      </c>
      <c r="L907" s="36">
        <f t="shared" si="500"/>
        <v>1510.0800000000002</v>
      </c>
      <c r="M907" t="e">
        <f>VLOOKUP(A907,[1]Feuil4!$A:$B,2,FALSE)</f>
        <v>#N/A</v>
      </c>
    </row>
    <row r="908" spans="1:13" x14ac:dyDescent="0.3">
      <c r="A908" s="39" t="s">
        <v>1956</v>
      </c>
      <c r="B908" s="32" t="s">
        <v>920</v>
      </c>
      <c r="C908" s="33">
        <v>300</v>
      </c>
      <c r="D908" s="34">
        <v>1.1950621714285801</v>
      </c>
      <c r="E908" s="35">
        <f t="shared" si="494"/>
        <v>358.518651428574</v>
      </c>
      <c r="F908" s="35">
        <f t="shared" si="495"/>
        <v>412.29644914286007</v>
      </c>
      <c r="G908" s="36">
        <f t="shared" si="496"/>
        <v>1.7866179462857272</v>
      </c>
      <c r="H908" s="34">
        <f t="shared" si="497"/>
        <v>535.98538388571819</v>
      </c>
      <c r="I908" s="34">
        <v>4.5760000000000005</v>
      </c>
      <c r="J908" s="34">
        <f t="shared" si="498"/>
        <v>5.0336000000000007</v>
      </c>
      <c r="K908" s="37">
        <f t="shared" si="499"/>
        <v>0.64506159681227615</v>
      </c>
      <c r="L908" s="36">
        <f t="shared" si="500"/>
        <v>1510.0800000000002</v>
      </c>
      <c r="M908" t="e">
        <f>VLOOKUP(A908,[1]Feuil4!$A:$B,2,FALSE)</f>
        <v>#N/A</v>
      </c>
    </row>
    <row r="909" spans="1:13" hidden="1" x14ac:dyDescent="0.3">
      <c r="A909" s="39" t="s">
        <v>1957</v>
      </c>
      <c r="B909" s="32" t="s">
        <v>921</v>
      </c>
      <c r="C909" s="33">
        <v>300</v>
      </c>
      <c r="D909" s="34">
        <v>1.2240476190476099</v>
      </c>
      <c r="E909" s="35">
        <f t="shared" si="494"/>
        <v>367.21428571428299</v>
      </c>
      <c r="F909" s="35">
        <f t="shared" si="495"/>
        <v>422.29642857142539</v>
      </c>
      <c r="G909" s="36">
        <f t="shared" si="496"/>
        <v>1.8299511904761767</v>
      </c>
      <c r="H909" s="34">
        <f t="shared" si="497"/>
        <v>548.98535714285299</v>
      </c>
      <c r="I909" s="34">
        <v>2.4640000000000004</v>
      </c>
      <c r="J909" s="34">
        <f t="shared" si="498"/>
        <v>2.7104000000000008</v>
      </c>
      <c r="K909" s="37">
        <f t="shared" si="499"/>
        <v>0.32484091260471659</v>
      </c>
      <c r="L909" s="36">
        <f t="shared" si="500"/>
        <v>813.12000000000023</v>
      </c>
      <c r="M909">
        <f>VLOOKUP(A909,[1]Feuil4!$A:$B,2,FALSE)</f>
        <v>586</v>
      </c>
    </row>
    <row r="910" spans="1:13" x14ac:dyDescent="0.3">
      <c r="A910" s="39" t="s">
        <v>1958</v>
      </c>
      <c r="B910" s="32" t="s">
        <v>922</v>
      </c>
      <c r="C910" s="33">
        <v>300</v>
      </c>
      <c r="D910" s="34">
        <v>1.6825396825396901</v>
      </c>
      <c r="E910" s="35">
        <f t="shared" si="494"/>
        <v>504.76190476190703</v>
      </c>
      <c r="F910" s="35">
        <f t="shared" si="495"/>
        <v>580.4761904761931</v>
      </c>
      <c r="G910" s="36">
        <f t="shared" si="496"/>
        <v>2.5153968253968366</v>
      </c>
      <c r="H910" s="34">
        <f t="shared" si="497"/>
        <v>754.619047619051</v>
      </c>
      <c r="I910" s="34">
        <v>5.9488000000000003</v>
      </c>
      <c r="J910" s="34">
        <f t="shared" si="498"/>
        <v>6.5436800000000011</v>
      </c>
      <c r="K910" s="37">
        <f t="shared" si="499"/>
        <v>0.61559904741722749</v>
      </c>
      <c r="L910" s="36">
        <f t="shared" si="500"/>
        <v>1963.1040000000003</v>
      </c>
      <c r="M910" t="e">
        <f>VLOOKUP(A910,[1]Feuil4!$A:$B,2,FALSE)</f>
        <v>#N/A</v>
      </c>
    </row>
    <row r="911" spans="1:13" x14ac:dyDescent="0.3">
      <c r="A911" s="39" t="s">
        <v>1959</v>
      </c>
      <c r="B911" s="32" t="s">
        <v>923</v>
      </c>
      <c r="C911" s="33">
        <v>300</v>
      </c>
      <c r="D911" s="34">
        <v>1.5833999999999999</v>
      </c>
      <c r="E911" s="35">
        <f t="shared" si="494"/>
        <v>475.02</v>
      </c>
      <c r="F911" s="35">
        <f t="shared" si="495"/>
        <v>546.27299999999991</v>
      </c>
      <c r="G911" s="36">
        <f t="shared" si="496"/>
        <v>2.3671829999999998</v>
      </c>
      <c r="H911" s="34">
        <f t="shared" si="497"/>
        <v>710.1549</v>
      </c>
      <c r="I911" s="34">
        <v>4.2240000000000002</v>
      </c>
      <c r="J911" s="34">
        <f t="shared" si="498"/>
        <v>4.6464000000000008</v>
      </c>
      <c r="K911" s="37">
        <f t="shared" si="499"/>
        <v>0.49053396177685965</v>
      </c>
      <c r="L911" s="36">
        <f t="shared" si="500"/>
        <v>1393.9200000000003</v>
      </c>
      <c r="M911" t="e">
        <f>VLOOKUP(A911,[1]Feuil4!$A:$B,2,FALSE)</f>
        <v>#N/A</v>
      </c>
    </row>
    <row r="912" spans="1:13" x14ac:dyDescent="0.3">
      <c r="A912" s="39" t="s">
        <v>1960</v>
      </c>
      <c r="B912" s="18" t="s">
        <v>924</v>
      </c>
      <c r="C912" s="19">
        <v>300</v>
      </c>
      <c r="D912" s="20">
        <v>2.69206349206349</v>
      </c>
      <c r="E912" s="21">
        <f t="shared" si="494"/>
        <v>807.61904761904702</v>
      </c>
      <c r="F912" s="21">
        <f t="shared" si="495"/>
        <v>928.76190476190402</v>
      </c>
      <c r="G912" s="28">
        <f t="shared" si="496"/>
        <v>4.0246349206349175</v>
      </c>
      <c r="H912" s="20">
        <f t="shared" si="497"/>
        <v>1207.3904761904753</v>
      </c>
      <c r="I912" s="20"/>
      <c r="J912" s="20"/>
      <c r="K912" s="22"/>
      <c r="L912" s="27"/>
      <c r="M912" t="e">
        <f>VLOOKUP(A912,[1]Feuil4!$A:$B,2,FALSE)</f>
        <v>#N/A</v>
      </c>
    </row>
    <row r="913" spans="1:13" x14ac:dyDescent="0.3">
      <c r="A913" s="39" t="s">
        <v>1961</v>
      </c>
      <c r="B913" s="18" t="s">
        <v>925</v>
      </c>
      <c r="C913" s="19">
        <v>300</v>
      </c>
      <c r="D913" s="20">
        <v>2.69206349206349</v>
      </c>
      <c r="E913" s="21">
        <f t="shared" si="494"/>
        <v>807.61904761904702</v>
      </c>
      <c r="F913" s="21">
        <f t="shared" si="495"/>
        <v>928.76190476190402</v>
      </c>
      <c r="G913" s="28">
        <f t="shared" si="496"/>
        <v>4.0246349206349175</v>
      </c>
      <c r="H913" s="20">
        <f t="shared" si="497"/>
        <v>1207.3904761904753</v>
      </c>
      <c r="I913" s="20"/>
      <c r="J913" s="20"/>
      <c r="K913" s="22"/>
      <c r="L913" s="27"/>
      <c r="M913" t="e">
        <f>VLOOKUP(A913,[1]Feuil4!$A:$B,2,FALSE)</f>
        <v>#N/A</v>
      </c>
    </row>
    <row r="914" spans="1:13" x14ac:dyDescent="0.3">
      <c r="A914" s="39" t="s">
        <v>1962</v>
      </c>
      <c r="B914" s="18" t="s">
        <v>926</v>
      </c>
      <c r="C914" s="19">
        <v>300</v>
      </c>
      <c r="D914" s="20">
        <v>2.69206349206349</v>
      </c>
      <c r="E914" s="21">
        <f t="shared" si="494"/>
        <v>807.61904761904702</v>
      </c>
      <c r="F914" s="21">
        <f t="shared" si="495"/>
        <v>928.76190476190402</v>
      </c>
      <c r="G914" s="28">
        <f t="shared" si="496"/>
        <v>4.0246349206349175</v>
      </c>
      <c r="H914" s="20">
        <f t="shared" si="497"/>
        <v>1207.3904761904753</v>
      </c>
      <c r="I914" s="20"/>
      <c r="J914" s="20"/>
      <c r="K914" s="22"/>
      <c r="L914" s="27"/>
      <c r="M914" t="e">
        <f>VLOOKUP(A914,[1]Feuil4!$A:$B,2,FALSE)</f>
        <v>#N/A</v>
      </c>
    </row>
    <row r="915" spans="1:13" hidden="1" x14ac:dyDescent="0.3">
      <c r="A915" s="39" t="s">
        <v>1963</v>
      </c>
      <c r="B915" s="32" t="s">
        <v>927</v>
      </c>
      <c r="C915" s="33">
        <v>300</v>
      </c>
      <c r="D915" s="34">
        <v>2.69206349206349</v>
      </c>
      <c r="E915" s="35">
        <f t="shared" si="494"/>
        <v>807.61904761904702</v>
      </c>
      <c r="F915" s="35">
        <f t="shared" si="495"/>
        <v>928.76190476190402</v>
      </c>
      <c r="G915" s="36">
        <f t="shared" si="496"/>
        <v>4.0246349206349175</v>
      </c>
      <c r="H915" s="34">
        <f t="shared" si="497"/>
        <v>1207.3904761904753</v>
      </c>
      <c r="I915" s="34">
        <v>6.6880000000000006</v>
      </c>
      <c r="J915" s="34">
        <f t="shared" ref="J915:J920" si="501">I915*1.1</f>
        <v>7.3568000000000016</v>
      </c>
      <c r="K915" s="37">
        <f t="shared" ref="K915:K920" si="502">(J915-G915)/J915</f>
        <v>0.45293674958746782</v>
      </c>
      <c r="L915" s="36">
        <f t="shared" ref="L915:L920" si="503">J915*C915</f>
        <v>2207.0400000000004</v>
      </c>
      <c r="M915">
        <f>VLOOKUP(B915,[1]Feuil4!$A:$B,2,FALSE)</f>
        <v>104</v>
      </c>
    </row>
    <row r="916" spans="1:13" x14ac:dyDescent="0.3">
      <c r="A916" s="39" t="s">
        <v>1964</v>
      </c>
      <c r="B916" s="32" t="s">
        <v>928</v>
      </c>
      <c r="C916" s="33">
        <v>300</v>
      </c>
      <c r="D916" s="34">
        <v>3.6665999999999999</v>
      </c>
      <c r="E916" s="35">
        <f t="shared" si="494"/>
        <v>1099.98</v>
      </c>
      <c r="F916" s="35">
        <f t="shared" si="495"/>
        <v>1264.9769999999999</v>
      </c>
      <c r="G916" s="36">
        <f t="shared" si="496"/>
        <v>5.4815669999999992</v>
      </c>
      <c r="H916" s="34">
        <f t="shared" si="497"/>
        <v>1644.4700999999998</v>
      </c>
      <c r="I916" s="34">
        <v>13.376000000000001</v>
      </c>
      <c r="J916" s="34">
        <f t="shared" si="501"/>
        <v>14.713600000000003</v>
      </c>
      <c r="K916" s="37">
        <f t="shared" si="502"/>
        <v>0.62744895878642903</v>
      </c>
      <c r="L916" s="36">
        <f t="shared" si="503"/>
        <v>4414.0800000000008</v>
      </c>
      <c r="M916" t="e">
        <f>VLOOKUP(A916,[1]Feuil4!$A:$B,2,FALSE)</f>
        <v>#N/A</v>
      </c>
    </row>
    <row r="917" spans="1:13" x14ac:dyDescent="0.3">
      <c r="A917" s="39" t="s">
        <v>1965</v>
      </c>
      <c r="B917" s="32" t="s">
        <v>929</v>
      </c>
      <c r="C917" s="33">
        <v>100</v>
      </c>
      <c r="D917" s="34">
        <v>3.6666666666666701</v>
      </c>
      <c r="E917" s="35">
        <f t="shared" si="494"/>
        <v>366.66666666666703</v>
      </c>
      <c r="F917" s="35">
        <f t="shared" si="495"/>
        <v>421.66666666666703</v>
      </c>
      <c r="G917" s="36">
        <f t="shared" si="496"/>
        <v>5.4816666666666718</v>
      </c>
      <c r="H917" s="34">
        <f t="shared" si="497"/>
        <v>548.1666666666672</v>
      </c>
      <c r="I917" s="34">
        <v>15.136000000000001</v>
      </c>
      <c r="J917" s="34">
        <f t="shared" si="501"/>
        <v>16.649600000000003</v>
      </c>
      <c r="K917" s="37">
        <f t="shared" si="502"/>
        <v>0.67076286116983763</v>
      </c>
      <c r="L917" s="36">
        <f t="shared" si="503"/>
        <v>1664.9600000000003</v>
      </c>
      <c r="M917" t="e">
        <f>VLOOKUP(A917,[1]Feuil4!$A:$B,2,FALSE)</f>
        <v>#N/A</v>
      </c>
    </row>
    <row r="918" spans="1:13" x14ac:dyDescent="0.3">
      <c r="A918" s="39" t="s">
        <v>1966</v>
      </c>
      <c r="B918" s="32" t="s">
        <v>930</v>
      </c>
      <c r="C918" s="33">
        <v>100</v>
      </c>
      <c r="D918" s="34">
        <v>3.6666666666666701</v>
      </c>
      <c r="E918" s="35">
        <f t="shared" si="494"/>
        <v>366.66666666666703</v>
      </c>
      <c r="F918" s="35">
        <f t="shared" si="495"/>
        <v>421.66666666666703</v>
      </c>
      <c r="G918" s="36">
        <f t="shared" si="496"/>
        <v>5.4816666666666718</v>
      </c>
      <c r="H918" s="34">
        <f t="shared" si="497"/>
        <v>548.1666666666672</v>
      </c>
      <c r="I918" s="34">
        <v>16.896000000000001</v>
      </c>
      <c r="J918" s="34">
        <f t="shared" si="501"/>
        <v>18.585600000000003</v>
      </c>
      <c r="K918" s="37">
        <f t="shared" si="502"/>
        <v>0.70505839646464619</v>
      </c>
      <c r="L918" s="36">
        <f t="shared" si="503"/>
        <v>1858.5600000000004</v>
      </c>
      <c r="M918" t="e">
        <f>VLOOKUP(A918,[1]Feuil4!$A:$B,2,FALSE)</f>
        <v>#N/A</v>
      </c>
    </row>
    <row r="919" spans="1:13" x14ac:dyDescent="0.3">
      <c r="A919" s="39" t="s">
        <v>1967</v>
      </c>
      <c r="B919" s="32" t="s">
        <v>931</v>
      </c>
      <c r="C919" s="33">
        <v>100</v>
      </c>
      <c r="D919" s="34">
        <v>3.6665999999999999</v>
      </c>
      <c r="E919" s="35">
        <f t="shared" si="494"/>
        <v>366.65999999999997</v>
      </c>
      <c r="F919" s="35">
        <f t="shared" si="495"/>
        <v>421.65899999999993</v>
      </c>
      <c r="G919" s="36">
        <f t="shared" si="496"/>
        <v>5.4815669999999992</v>
      </c>
      <c r="H919" s="34">
        <f t="shared" si="497"/>
        <v>548.15669999999989</v>
      </c>
      <c r="I919" s="34">
        <v>9.8560000000000016</v>
      </c>
      <c r="J919" s="34">
        <f t="shared" si="501"/>
        <v>10.841600000000003</v>
      </c>
      <c r="K919" s="37">
        <f t="shared" si="502"/>
        <v>0.49439501549586801</v>
      </c>
      <c r="L919" s="36">
        <f t="shared" si="503"/>
        <v>1084.1600000000003</v>
      </c>
      <c r="M919" t="e">
        <f>VLOOKUP(A919,[1]Feuil4!$A:$B,2,FALSE)</f>
        <v>#N/A</v>
      </c>
    </row>
    <row r="920" spans="1:13" x14ac:dyDescent="0.3">
      <c r="A920" s="39" t="s">
        <v>1968</v>
      </c>
      <c r="B920" s="32" t="s">
        <v>932</v>
      </c>
      <c r="C920" s="33">
        <v>50</v>
      </c>
      <c r="D920" s="34">
        <v>5.8338000000000001</v>
      </c>
      <c r="E920" s="35">
        <f t="shared" si="494"/>
        <v>291.69</v>
      </c>
      <c r="F920" s="35">
        <f t="shared" si="495"/>
        <v>335.44349999999997</v>
      </c>
      <c r="G920" s="36">
        <f t="shared" si="496"/>
        <v>8.7215309999999988</v>
      </c>
      <c r="H920" s="34">
        <f t="shared" si="497"/>
        <v>436.07654999999994</v>
      </c>
      <c r="I920" s="34">
        <v>21.824000000000002</v>
      </c>
      <c r="J920" s="34">
        <f t="shared" si="501"/>
        <v>24.006400000000003</v>
      </c>
      <c r="K920" s="37">
        <f t="shared" si="502"/>
        <v>0.63669975506531595</v>
      </c>
      <c r="L920" s="36">
        <f t="shared" si="503"/>
        <v>1200.3200000000002</v>
      </c>
      <c r="M920" t="e">
        <f>VLOOKUP(A920,[1]Feuil4!$A:$B,2,FALSE)</f>
        <v>#N/A</v>
      </c>
    </row>
    <row r="921" spans="1:13" customFormat="1" hidden="1" x14ac:dyDescent="0.3">
      <c r="A921" s="39"/>
      <c r="B921" s="3" t="s">
        <v>52</v>
      </c>
      <c r="C921" s="5"/>
      <c r="D921" s="9"/>
      <c r="E921" s="6"/>
      <c r="F921" s="6"/>
      <c r="G921" s="9"/>
      <c r="H921" s="9"/>
      <c r="I921" s="9"/>
      <c r="J921" s="9"/>
      <c r="K921" s="10"/>
      <c r="L921" s="30"/>
    </row>
    <row r="922" spans="1:13" x14ac:dyDescent="0.3">
      <c r="A922" s="40">
        <v>1791608</v>
      </c>
      <c r="B922" s="32" t="s">
        <v>933</v>
      </c>
      <c r="C922" s="33">
        <v>300</v>
      </c>
      <c r="D922" s="34">
        <v>0.67301587301587296</v>
      </c>
      <c r="E922" s="35">
        <f t="shared" ref="E922:E937" si="504">D922*C922</f>
        <v>201.9047619047619</v>
      </c>
      <c r="F922" s="35">
        <f t="shared" ref="F922:F937" si="505">E922*1.15</f>
        <v>232.19047619047618</v>
      </c>
      <c r="G922" s="36">
        <f t="shared" ref="G922:G937" si="506">(D922*1.15)*1.3</f>
        <v>1.00615873015873</v>
      </c>
      <c r="H922" s="34">
        <f t="shared" ref="H922:H937" si="507">G922*C922</f>
        <v>301.84761904761899</v>
      </c>
      <c r="I922" s="34">
        <v>2.3936000000000002</v>
      </c>
      <c r="J922" s="34">
        <f t="shared" ref="J922:J933" si="508">I922*1.1</f>
        <v>2.6329600000000002</v>
      </c>
      <c r="K922" s="37">
        <f t="shared" ref="K922:K933" si="509">(J922-G922)/J922</f>
        <v>0.61786022949124564</v>
      </c>
      <c r="L922" s="36">
        <f t="shared" ref="L922:L933" si="510">J922*C922</f>
        <v>789.88800000000003</v>
      </c>
      <c r="M922" t="e">
        <f>VLOOKUP(A922,[1]Feuil4!$A:$B,2,FALSE)</f>
        <v>#N/A</v>
      </c>
    </row>
    <row r="923" spans="1:13" hidden="1" x14ac:dyDescent="0.3">
      <c r="A923" s="40">
        <v>1791610</v>
      </c>
      <c r="B923" s="32" t="s">
        <v>934</v>
      </c>
      <c r="C923" s="33">
        <v>300</v>
      </c>
      <c r="D923" s="34">
        <v>0.80010000000000003</v>
      </c>
      <c r="E923" s="35">
        <f t="shared" si="504"/>
        <v>240.03</v>
      </c>
      <c r="F923" s="35">
        <f t="shared" si="505"/>
        <v>276.03449999999998</v>
      </c>
      <c r="G923" s="36">
        <f t="shared" si="506"/>
        <v>1.1961495</v>
      </c>
      <c r="H923" s="34">
        <f t="shared" si="507"/>
        <v>358.84485000000001</v>
      </c>
      <c r="I923" s="34">
        <v>2.2880000000000003</v>
      </c>
      <c r="J923" s="34">
        <f t="shared" si="508"/>
        <v>2.5168000000000004</v>
      </c>
      <c r="K923" s="37">
        <f t="shared" si="509"/>
        <v>0.52473398760330592</v>
      </c>
      <c r="L923" s="36">
        <f t="shared" si="510"/>
        <v>755.04000000000008</v>
      </c>
      <c r="M923">
        <f>VLOOKUP(A923,[1]Feuil4!$A:$B,2,FALSE)</f>
        <v>1090</v>
      </c>
    </row>
    <row r="924" spans="1:13" x14ac:dyDescent="0.3">
      <c r="A924" s="39" t="s">
        <v>1789</v>
      </c>
      <c r="B924" s="32" t="s">
        <v>935</v>
      </c>
      <c r="C924" s="33">
        <v>300</v>
      </c>
      <c r="D924" s="34">
        <v>1.0095238095238099</v>
      </c>
      <c r="E924" s="35">
        <f t="shared" si="504"/>
        <v>302.857142857143</v>
      </c>
      <c r="F924" s="35">
        <f t="shared" si="505"/>
        <v>348.28571428571445</v>
      </c>
      <c r="G924" s="36">
        <f t="shared" si="506"/>
        <v>1.5092380952380959</v>
      </c>
      <c r="H924" s="34">
        <f t="shared" si="507"/>
        <v>452.77142857142877</v>
      </c>
      <c r="I924" s="34">
        <v>7.7440000000000007</v>
      </c>
      <c r="J924" s="34">
        <f t="shared" si="508"/>
        <v>8.5184000000000015</v>
      </c>
      <c r="K924" s="37">
        <f t="shared" si="509"/>
        <v>0.82282610640048648</v>
      </c>
      <c r="L924" s="36">
        <f t="shared" si="510"/>
        <v>2555.5200000000004</v>
      </c>
      <c r="M924" t="e">
        <f>VLOOKUP(A924,[1]Feuil4!$A:$B,2,FALSE)</f>
        <v>#N/A</v>
      </c>
    </row>
    <row r="925" spans="1:13" x14ac:dyDescent="0.3">
      <c r="A925" s="39" t="s">
        <v>1790</v>
      </c>
      <c r="B925" s="32" t="s">
        <v>936</v>
      </c>
      <c r="C925" s="33">
        <v>300</v>
      </c>
      <c r="D925" s="34">
        <v>0.8337</v>
      </c>
      <c r="E925" s="35">
        <f t="shared" si="504"/>
        <v>250.10999999999999</v>
      </c>
      <c r="F925" s="35">
        <f t="shared" si="505"/>
        <v>287.62649999999996</v>
      </c>
      <c r="G925" s="36">
        <f t="shared" si="506"/>
        <v>1.2463815</v>
      </c>
      <c r="H925" s="34">
        <f t="shared" si="507"/>
        <v>373.91444999999999</v>
      </c>
      <c r="I925" s="34">
        <v>3.8720000000000003</v>
      </c>
      <c r="J925" s="34">
        <f t="shared" si="508"/>
        <v>4.2592000000000008</v>
      </c>
      <c r="K925" s="37">
        <f t="shared" si="509"/>
        <v>0.70736722858752821</v>
      </c>
      <c r="L925" s="36">
        <f t="shared" si="510"/>
        <v>1277.7600000000002</v>
      </c>
      <c r="M925" t="e">
        <f>VLOOKUP(A925,[1]Feuil4!$A:$B,2,FALSE)</f>
        <v>#N/A</v>
      </c>
    </row>
    <row r="926" spans="1:13" x14ac:dyDescent="0.3">
      <c r="A926" s="39" t="s">
        <v>1791</v>
      </c>
      <c r="B926" s="32" t="s">
        <v>937</v>
      </c>
      <c r="C926" s="33">
        <v>300</v>
      </c>
      <c r="D926" s="34">
        <v>0.91664999999999996</v>
      </c>
      <c r="E926" s="35">
        <f t="shared" si="504"/>
        <v>274.995</v>
      </c>
      <c r="F926" s="35">
        <f t="shared" si="505"/>
        <v>316.24424999999997</v>
      </c>
      <c r="G926" s="36">
        <f t="shared" si="506"/>
        <v>1.3703917499999998</v>
      </c>
      <c r="H926" s="34">
        <f t="shared" si="507"/>
        <v>411.11752499999994</v>
      </c>
      <c r="I926" s="34">
        <v>2.8160000000000003</v>
      </c>
      <c r="J926" s="34">
        <f t="shared" si="508"/>
        <v>3.0976000000000004</v>
      </c>
      <c r="K926" s="37">
        <f t="shared" si="509"/>
        <v>0.55759563855888439</v>
      </c>
      <c r="L926" s="36">
        <f t="shared" si="510"/>
        <v>929.28000000000009</v>
      </c>
      <c r="M926" t="e">
        <f>VLOOKUP(A926,[1]Feuil4!$A:$B,2,FALSE)</f>
        <v>#N/A</v>
      </c>
    </row>
    <row r="927" spans="1:13" x14ac:dyDescent="0.3">
      <c r="A927" s="39" t="s">
        <v>1792</v>
      </c>
      <c r="B927" s="32" t="s">
        <v>938</v>
      </c>
      <c r="C927" s="33">
        <v>300</v>
      </c>
      <c r="D927" s="34">
        <v>1.0095238095238099</v>
      </c>
      <c r="E927" s="35">
        <f t="shared" si="504"/>
        <v>302.857142857143</v>
      </c>
      <c r="F927" s="35">
        <f t="shared" si="505"/>
        <v>348.28571428571445</v>
      </c>
      <c r="G927" s="36">
        <f t="shared" si="506"/>
        <v>1.5092380952380959</v>
      </c>
      <c r="H927" s="34">
        <f t="shared" si="507"/>
        <v>452.77142857142877</v>
      </c>
      <c r="I927" s="34">
        <v>3.0976000000000004</v>
      </c>
      <c r="J927" s="34">
        <f t="shared" si="508"/>
        <v>3.4073600000000006</v>
      </c>
      <c r="K927" s="37">
        <f t="shared" si="509"/>
        <v>0.55706526600121631</v>
      </c>
      <c r="L927" s="36">
        <f t="shared" si="510"/>
        <v>1022.2080000000002</v>
      </c>
      <c r="M927" t="e">
        <f>VLOOKUP(A927,[1]Feuil4!$A:$B,2,FALSE)</f>
        <v>#N/A</v>
      </c>
    </row>
    <row r="928" spans="1:13" x14ac:dyDescent="0.3">
      <c r="A928" s="39" t="s">
        <v>1793</v>
      </c>
      <c r="B928" s="32" t="s">
        <v>939</v>
      </c>
      <c r="C928" s="33">
        <v>300</v>
      </c>
      <c r="D928" s="34">
        <v>1.66635</v>
      </c>
      <c r="E928" s="35">
        <f t="shared" si="504"/>
        <v>499.90499999999997</v>
      </c>
      <c r="F928" s="35">
        <f t="shared" si="505"/>
        <v>574.89074999999991</v>
      </c>
      <c r="G928" s="36">
        <f t="shared" si="506"/>
        <v>2.4911932499999998</v>
      </c>
      <c r="H928" s="34">
        <f t="shared" si="507"/>
        <v>747.3579749999999</v>
      </c>
      <c r="I928" s="34">
        <v>3.6608000000000005</v>
      </c>
      <c r="J928" s="34">
        <f t="shared" si="508"/>
        <v>4.0268800000000011</v>
      </c>
      <c r="K928" s="37">
        <f t="shared" si="509"/>
        <v>0.38135895532024816</v>
      </c>
      <c r="L928" s="36">
        <f t="shared" si="510"/>
        <v>1208.0640000000003</v>
      </c>
      <c r="M928" t="e">
        <f>VLOOKUP(A928,[1]Feuil4!$A:$B,2,FALSE)</f>
        <v>#N/A</v>
      </c>
    </row>
    <row r="929" spans="1:13" x14ac:dyDescent="0.3">
      <c r="A929" s="39" t="s">
        <v>1794</v>
      </c>
      <c r="B929" s="32" t="s">
        <v>940</v>
      </c>
      <c r="C929" s="33">
        <v>300</v>
      </c>
      <c r="D929" s="34">
        <v>1.66635</v>
      </c>
      <c r="E929" s="35">
        <f t="shared" si="504"/>
        <v>499.90499999999997</v>
      </c>
      <c r="F929" s="35">
        <f t="shared" si="505"/>
        <v>574.89074999999991</v>
      </c>
      <c r="G929" s="36">
        <f t="shared" si="506"/>
        <v>2.4911932499999998</v>
      </c>
      <c r="H929" s="34">
        <f t="shared" si="507"/>
        <v>747.3579749999999</v>
      </c>
      <c r="I929" s="34">
        <v>3.7664</v>
      </c>
      <c r="J929" s="34">
        <f t="shared" si="508"/>
        <v>4.1430400000000001</v>
      </c>
      <c r="K929" s="37">
        <f t="shared" si="509"/>
        <v>0.39870403133930649</v>
      </c>
      <c r="L929" s="36">
        <f t="shared" si="510"/>
        <v>1242.912</v>
      </c>
      <c r="M929" t="e">
        <f>VLOOKUP(A929,[1]Feuil4!$A:$B,2,FALSE)</f>
        <v>#N/A</v>
      </c>
    </row>
    <row r="930" spans="1:13" x14ac:dyDescent="0.3">
      <c r="A930" s="39" t="s">
        <v>1795</v>
      </c>
      <c r="B930" s="32" t="s">
        <v>941</v>
      </c>
      <c r="C930" s="33">
        <v>300</v>
      </c>
      <c r="D930" s="34">
        <v>1.6666666666666701</v>
      </c>
      <c r="E930" s="35">
        <f t="shared" si="504"/>
        <v>500.00000000000102</v>
      </c>
      <c r="F930" s="35">
        <f t="shared" si="505"/>
        <v>575.00000000000114</v>
      </c>
      <c r="G930" s="36">
        <f t="shared" si="506"/>
        <v>2.4916666666666716</v>
      </c>
      <c r="H930" s="34">
        <f t="shared" si="507"/>
        <v>747.50000000000148</v>
      </c>
      <c r="I930" s="34">
        <v>5.2448000000000006</v>
      </c>
      <c r="J930" s="34">
        <f t="shared" si="508"/>
        <v>5.7692800000000011</v>
      </c>
      <c r="K930" s="37">
        <f t="shared" si="509"/>
        <v>0.56811479653151331</v>
      </c>
      <c r="L930" s="36">
        <f t="shared" si="510"/>
        <v>1730.7840000000003</v>
      </c>
      <c r="M930" t="e">
        <f>VLOOKUP(A930,[1]Feuil4!$A:$B,2,FALSE)</f>
        <v>#N/A</v>
      </c>
    </row>
    <row r="931" spans="1:13" x14ac:dyDescent="0.3">
      <c r="A931" s="39" t="s">
        <v>1796</v>
      </c>
      <c r="B931" s="32" t="s">
        <v>942</v>
      </c>
      <c r="C931" s="33">
        <v>300</v>
      </c>
      <c r="D931" s="34">
        <v>1.66635</v>
      </c>
      <c r="E931" s="35">
        <f t="shared" si="504"/>
        <v>499.90499999999997</v>
      </c>
      <c r="F931" s="35">
        <f t="shared" si="505"/>
        <v>574.89074999999991</v>
      </c>
      <c r="G931" s="36">
        <f t="shared" si="506"/>
        <v>2.4911932499999998</v>
      </c>
      <c r="H931" s="34">
        <f t="shared" si="507"/>
        <v>747.3579749999999</v>
      </c>
      <c r="I931" s="34">
        <v>3.9776000000000007</v>
      </c>
      <c r="J931" s="34">
        <f t="shared" si="508"/>
        <v>4.3753600000000015</v>
      </c>
      <c r="K931" s="37">
        <f t="shared" si="509"/>
        <v>0.43063125091421073</v>
      </c>
      <c r="L931" s="36">
        <f t="shared" si="510"/>
        <v>1312.6080000000004</v>
      </c>
      <c r="M931" t="e">
        <f>VLOOKUP(A931,[1]Feuil4!$A:$B,2,FALSE)</f>
        <v>#N/A</v>
      </c>
    </row>
    <row r="932" spans="1:13" x14ac:dyDescent="0.3">
      <c r="A932" s="39" t="s">
        <v>1797</v>
      </c>
      <c r="B932" s="32" t="s">
        <v>943</v>
      </c>
      <c r="C932" s="33">
        <v>300</v>
      </c>
      <c r="D932" s="34">
        <v>1.66635</v>
      </c>
      <c r="E932" s="35">
        <f t="shared" si="504"/>
        <v>499.90499999999997</v>
      </c>
      <c r="F932" s="35">
        <f t="shared" si="505"/>
        <v>574.89074999999991</v>
      </c>
      <c r="G932" s="36">
        <f t="shared" si="506"/>
        <v>2.4911932499999998</v>
      </c>
      <c r="H932" s="34">
        <f t="shared" si="507"/>
        <v>747.3579749999999</v>
      </c>
      <c r="I932" s="34">
        <v>6.5823999999999998</v>
      </c>
      <c r="J932" s="34">
        <f t="shared" si="508"/>
        <v>7.24064</v>
      </c>
      <c r="K932" s="37">
        <f t="shared" si="509"/>
        <v>0.65594294841340006</v>
      </c>
      <c r="L932" s="36">
        <f t="shared" si="510"/>
        <v>2172.192</v>
      </c>
      <c r="M932" t="e">
        <f>VLOOKUP(A932,[1]Feuil4!$A:$B,2,FALSE)</f>
        <v>#N/A</v>
      </c>
    </row>
    <row r="933" spans="1:13" x14ac:dyDescent="0.3">
      <c r="A933" s="39" t="s">
        <v>1798</v>
      </c>
      <c r="B933" s="32" t="s">
        <v>944</v>
      </c>
      <c r="C933" s="33">
        <v>300</v>
      </c>
      <c r="D933" s="34">
        <v>2.5000499999999999</v>
      </c>
      <c r="E933" s="35">
        <f t="shared" si="504"/>
        <v>750.01499999999999</v>
      </c>
      <c r="F933" s="35">
        <f t="shared" si="505"/>
        <v>862.51724999999988</v>
      </c>
      <c r="G933" s="36">
        <f t="shared" si="506"/>
        <v>3.7375747499999994</v>
      </c>
      <c r="H933" s="34">
        <f t="shared" si="507"/>
        <v>1121.2724249999999</v>
      </c>
      <c r="I933" s="34">
        <v>5.4560000000000004</v>
      </c>
      <c r="J933" s="34">
        <f t="shared" si="508"/>
        <v>6.0016000000000007</v>
      </c>
      <c r="K933" s="37">
        <f t="shared" si="509"/>
        <v>0.37723694514796074</v>
      </c>
      <c r="L933" s="36">
        <f t="shared" si="510"/>
        <v>1800.4800000000002</v>
      </c>
      <c r="M933" t="e">
        <f>VLOOKUP(A933,[1]Feuil4!$A:$B,2,FALSE)</f>
        <v>#N/A</v>
      </c>
    </row>
    <row r="934" spans="1:13" x14ac:dyDescent="0.3">
      <c r="A934" s="39" t="s">
        <v>1799</v>
      </c>
      <c r="B934" s="18" t="s">
        <v>945</v>
      </c>
      <c r="C934" s="19">
        <v>300</v>
      </c>
      <c r="D934" s="20">
        <v>3.17460317460317</v>
      </c>
      <c r="E934" s="21">
        <f t="shared" si="504"/>
        <v>952.38095238095104</v>
      </c>
      <c r="F934" s="21">
        <f t="shared" si="505"/>
        <v>1095.2380952380936</v>
      </c>
      <c r="G934" s="28">
        <f t="shared" si="506"/>
        <v>4.7460317460317389</v>
      </c>
      <c r="H934" s="20">
        <f t="shared" si="507"/>
        <v>1423.8095238095216</v>
      </c>
      <c r="I934" s="20"/>
      <c r="J934" s="20"/>
      <c r="K934" s="22"/>
      <c r="L934" s="27"/>
      <c r="M934" t="e">
        <f>VLOOKUP(A934,[1]Feuil4!$A:$B,2,FALSE)</f>
        <v>#N/A</v>
      </c>
    </row>
    <row r="935" spans="1:13" x14ac:dyDescent="0.3">
      <c r="A935" s="39" t="s">
        <v>1800</v>
      </c>
      <c r="B935" s="18" t="s">
        <v>946</v>
      </c>
      <c r="C935" s="19">
        <v>100</v>
      </c>
      <c r="D935" s="20">
        <v>3.3337500000000002</v>
      </c>
      <c r="E935" s="21">
        <f t="shared" si="504"/>
        <v>333.375</v>
      </c>
      <c r="F935" s="21">
        <f t="shared" si="505"/>
        <v>383.38124999999997</v>
      </c>
      <c r="G935" s="28">
        <f t="shared" si="506"/>
        <v>4.9839562500000003</v>
      </c>
      <c r="H935" s="20">
        <f t="shared" si="507"/>
        <v>498.39562500000005</v>
      </c>
      <c r="I935" s="20"/>
      <c r="J935" s="20"/>
      <c r="K935" s="22"/>
      <c r="L935" s="27"/>
      <c r="M935" t="e">
        <f>VLOOKUP(A935,[1]Feuil4!$A:$B,2,FALSE)</f>
        <v>#N/A</v>
      </c>
    </row>
    <row r="936" spans="1:13" x14ac:dyDescent="0.3">
      <c r="A936" s="39" t="s">
        <v>1801</v>
      </c>
      <c r="B936" s="32" t="s">
        <v>947</v>
      </c>
      <c r="C936" s="33">
        <v>100</v>
      </c>
      <c r="D936" s="34">
        <v>4.1664000000000003</v>
      </c>
      <c r="E936" s="35">
        <f t="shared" si="504"/>
        <v>416.64000000000004</v>
      </c>
      <c r="F936" s="35">
        <f t="shared" si="505"/>
        <v>479.13600000000002</v>
      </c>
      <c r="G936" s="36">
        <f t="shared" si="506"/>
        <v>6.2287680000000005</v>
      </c>
      <c r="H936" s="34">
        <f t="shared" si="507"/>
        <v>622.8768</v>
      </c>
      <c r="I936" s="34">
        <v>9.152000000000001</v>
      </c>
      <c r="J936" s="34">
        <f t="shared" ref="J936:J937" si="511">I936*1.1</f>
        <v>10.067200000000001</v>
      </c>
      <c r="K936" s="37">
        <f>(J936-G936)/J936</f>
        <v>0.38128099173553726</v>
      </c>
      <c r="L936" s="36">
        <f t="shared" ref="L936:L937" si="512">J936*C936</f>
        <v>1006.7200000000001</v>
      </c>
      <c r="M936" t="e">
        <f>VLOOKUP(A936,[1]Feuil4!$A:$B,2,FALSE)</f>
        <v>#N/A</v>
      </c>
    </row>
    <row r="937" spans="1:13" x14ac:dyDescent="0.3">
      <c r="A937" s="39" t="s">
        <v>1802</v>
      </c>
      <c r="B937" s="32" t="s">
        <v>948</v>
      </c>
      <c r="C937" s="33">
        <v>50</v>
      </c>
      <c r="D937" s="34">
        <v>6.3335999999999997</v>
      </c>
      <c r="E937" s="35">
        <f t="shared" si="504"/>
        <v>316.68</v>
      </c>
      <c r="F937" s="35">
        <f t="shared" si="505"/>
        <v>364.18199999999996</v>
      </c>
      <c r="G937" s="36">
        <f t="shared" si="506"/>
        <v>9.4687319999999993</v>
      </c>
      <c r="H937" s="34">
        <f t="shared" si="507"/>
        <v>473.43659999999994</v>
      </c>
      <c r="I937" s="34">
        <v>15.488000000000001</v>
      </c>
      <c r="J937" s="34">
        <f t="shared" si="511"/>
        <v>17.036800000000003</v>
      </c>
      <c r="K937" s="37">
        <f>(J937-G937)/J937</f>
        <v>0.44421886739293781</v>
      </c>
      <c r="L937" s="36">
        <f t="shared" si="512"/>
        <v>851.84000000000015</v>
      </c>
      <c r="M937" t="e">
        <f>VLOOKUP(A937,[1]Feuil4!$A:$B,2,FALSE)</f>
        <v>#N/A</v>
      </c>
    </row>
    <row r="938" spans="1:13" customFormat="1" hidden="1" x14ac:dyDescent="0.3">
      <c r="A938" s="39"/>
      <c r="B938" s="3" t="s">
        <v>53</v>
      </c>
      <c r="C938" s="5"/>
      <c r="D938" s="9"/>
      <c r="E938" s="6"/>
      <c r="F938" s="6"/>
      <c r="G938" s="9"/>
      <c r="H938" s="9"/>
      <c r="I938" s="9"/>
      <c r="J938" s="9"/>
      <c r="K938" s="10"/>
      <c r="L938" s="30"/>
    </row>
    <row r="939" spans="1:13" customFormat="1" x14ac:dyDescent="0.3">
      <c r="A939" s="39" t="s">
        <v>1803</v>
      </c>
      <c r="B939" s="12" t="s">
        <v>949</v>
      </c>
      <c r="C939" s="19">
        <v>300</v>
      </c>
      <c r="D939" s="14"/>
      <c r="E939" s="21"/>
      <c r="F939" s="21"/>
      <c r="G939" s="28"/>
      <c r="H939" s="20"/>
      <c r="I939" s="14">
        <v>2.4640000000000004</v>
      </c>
      <c r="J939" s="14">
        <f t="shared" ref="J939:J951" si="513">I939*1.1</f>
        <v>2.7104000000000008</v>
      </c>
      <c r="K939" s="15"/>
      <c r="L939" s="27">
        <f t="shared" ref="L939:L951" si="514">J939*C939</f>
        <v>813.12000000000023</v>
      </c>
      <c r="M939" t="e">
        <f>VLOOKUP(A939,[1]Feuil4!$A:$B,2,FALSE)</f>
        <v>#N/A</v>
      </c>
    </row>
    <row r="940" spans="1:13" customFormat="1" x14ac:dyDescent="0.3">
      <c r="A940" s="39" t="s">
        <v>1804</v>
      </c>
      <c r="B940" s="12" t="s">
        <v>950</v>
      </c>
      <c r="C940" s="19">
        <v>300</v>
      </c>
      <c r="D940" s="14"/>
      <c r="E940" s="21"/>
      <c r="F940" s="21"/>
      <c r="G940" s="28"/>
      <c r="H940" s="20"/>
      <c r="I940" s="14">
        <v>2.4640000000000004</v>
      </c>
      <c r="J940" s="14">
        <f t="shared" si="513"/>
        <v>2.7104000000000008</v>
      </c>
      <c r="K940" s="15"/>
      <c r="L940" s="27">
        <f t="shared" si="514"/>
        <v>813.12000000000023</v>
      </c>
      <c r="M940" t="e">
        <f>VLOOKUP(A940,[1]Feuil4!$A:$B,2,FALSE)</f>
        <v>#N/A</v>
      </c>
    </row>
    <row r="941" spans="1:13" customFormat="1" x14ac:dyDescent="0.3">
      <c r="A941" s="39" t="s">
        <v>1805</v>
      </c>
      <c r="B941" s="12" t="s">
        <v>951</v>
      </c>
      <c r="C941" s="19">
        <v>300</v>
      </c>
      <c r="D941" s="14"/>
      <c r="E941" s="21"/>
      <c r="F941" s="21"/>
      <c r="G941" s="28"/>
      <c r="H941" s="20"/>
      <c r="I941" s="14">
        <v>2.8864000000000001</v>
      </c>
      <c r="J941" s="14">
        <f t="shared" si="513"/>
        <v>3.1750400000000005</v>
      </c>
      <c r="K941" s="15"/>
      <c r="L941" s="27">
        <f t="shared" si="514"/>
        <v>952.51200000000017</v>
      </c>
      <c r="M941" t="e">
        <f>VLOOKUP(A941,[1]Feuil4!$A:$B,2,FALSE)</f>
        <v>#N/A</v>
      </c>
    </row>
    <row r="942" spans="1:13" customFormat="1" x14ac:dyDescent="0.3">
      <c r="A942" s="39" t="s">
        <v>1806</v>
      </c>
      <c r="B942" s="12" t="s">
        <v>952</v>
      </c>
      <c r="C942" s="19">
        <v>300</v>
      </c>
      <c r="D942" s="14"/>
      <c r="E942" s="21"/>
      <c r="F942" s="21"/>
      <c r="G942" s="28"/>
      <c r="H942" s="20"/>
      <c r="I942" s="14">
        <v>2.8160000000000003</v>
      </c>
      <c r="J942" s="14">
        <f t="shared" si="513"/>
        <v>3.0976000000000004</v>
      </c>
      <c r="K942" s="15"/>
      <c r="L942" s="27">
        <f t="shared" si="514"/>
        <v>929.28000000000009</v>
      </c>
      <c r="M942" t="e">
        <f>VLOOKUP(A942,[1]Feuil4!$A:$B,2,FALSE)</f>
        <v>#N/A</v>
      </c>
    </row>
    <row r="943" spans="1:13" customFormat="1" x14ac:dyDescent="0.3">
      <c r="A943" s="39" t="s">
        <v>1807</v>
      </c>
      <c r="B943" s="12" t="s">
        <v>953</v>
      </c>
      <c r="C943" s="19">
        <v>300</v>
      </c>
      <c r="D943" s="14"/>
      <c r="E943" s="21"/>
      <c r="F943" s="21"/>
      <c r="G943" s="28"/>
      <c r="H943" s="20"/>
      <c r="I943" s="14">
        <v>3.1328000000000005</v>
      </c>
      <c r="J943" s="14">
        <f t="shared" si="513"/>
        <v>3.4460800000000007</v>
      </c>
      <c r="K943" s="15"/>
      <c r="L943" s="27">
        <f t="shared" si="514"/>
        <v>1033.8240000000003</v>
      </c>
      <c r="M943" t="e">
        <f>VLOOKUP(A943,[1]Feuil4!$A:$B,2,FALSE)</f>
        <v>#N/A</v>
      </c>
    </row>
    <row r="944" spans="1:13" customFormat="1" x14ac:dyDescent="0.3">
      <c r="A944" s="39" t="s">
        <v>1808</v>
      </c>
      <c r="B944" s="12" t="s">
        <v>954</v>
      </c>
      <c r="C944" s="19">
        <v>300</v>
      </c>
      <c r="D944" s="14"/>
      <c r="E944" s="21"/>
      <c r="F944" s="21"/>
      <c r="G944" s="28"/>
      <c r="H944" s="20"/>
      <c r="I944" s="14">
        <v>3.8720000000000003</v>
      </c>
      <c r="J944" s="14">
        <f t="shared" si="513"/>
        <v>4.2592000000000008</v>
      </c>
      <c r="K944" s="15"/>
      <c r="L944" s="27">
        <f t="shared" si="514"/>
        <v>1277.7600000000002</v>
      </c>
      <c r="M944" t="e">
        <f>VLOOKUP(A944,[1]Feuil4!$A:$B,2,FALSE)</f>
        <v>#N/A</v>
      </c>
    </row>
    <row r="945" spans="1:13" customFormat="1" x14ac:dyDescent="0.3">
      <c r="A945" s="39" t="s">
        <v>1809</v>
      </c>
      <c r="B945" s="12" t="s">
        <v>955</v>
      </c>
      <c r="C945" s="19">
        <v>300</v>
      </c>
      <c r="D945" s="14"/>
      <c r="E945" s="21"/>
      <c r="F945" s="21"/>
      <c r="G945" s="28"/>
      <c r="H945" s="20"/>
      <c r="I945" s="14">
        <v>3.1680000000000001</v>
      </c>
      <c r="J945" s="14">
        <f t="shared" si="513"/>
        <v>3.4848000000000003</v>
      </c>
      <c r="K945" s="15"/>
      <c r="L945" s="27">
        <f t="shared" si="514"/>
        <v>1045.44</v>
      </c>
      <c r="M945" t="e">
        <f>VLOOKUP(A945,[1]Feuil4!$A:$B,2,FALSE)</f>
        <v>#N/A</v>
      </c>
    </row>
    <row r="946" spans="1:13" customFormat="1" x14ac:dyDescent="0.3">
      <c r="A946" s="39" t="s">
        <v>1810</v>
      </c>
      <c r="B946" s="12" t="s">
        <v>956</v>
      </c>
      <c r="C946" s="19">
        <v>300</v>
      </c>
      <c r="D946" s="14"/>
      <c r="E946" s="21"/>
      <c r="F946" s="21"/>
      <c r="G946" s="28"/>
      <c r="H946" s="20"/>
      <c r="I946" s="14">
        <v>3.5904000000000003</v>
      </c>
      <c r="J946" s="14">
        <f t="shared" si="513"/>
        <v>3.9494400000000005</v>
      </c>
      <c r="K946" s="15"/>
      <c r="L946" s="27">
        <f t="shared" si="514"/>
        <v>1184.8320000000001</v>
      </c>
      <c r="M946" t="e">
        <f>VLOOKUP(A946,[1]Feuil4!$A:$B,2,FALSE)</f>
        <v>#N/A</v>
      </c>
    </row>
    <row r="947" spans="1:13" customFormat="1" x14ac:dyDescent="0.3">
      <c r="A947" s="39" t="s">
        <v>1811</v>
      </c>
      <c r="B947" s="12" t="s">
        <v>957</v>
      </c>
      <c r="C947" s="19">
        <v>300</v>
      </c>
      <c r="D947" s="14"/>
      <c r="E947" s="21"/>
      <c r="F947" s="21"/>
      <c r="G947" s="28"/>
      <c r="H947" s="20"/>
      <c r="I947" s="14">
        <v>3.8720000000000003</v>
      </c>
      <c r="J947" s="14">
        <f t="shared" si="513"/>
        <v>4.2592000000000008</v>
      </c>
      <c r="K947" s="15"/>
      <c r="L947" s="27">
        <f t="shared" si="514"/>
        <v>1277.7600000000002</v>
      </c>
      <c r="M947" t="e">
        <f>VLOOKUP(A947,[1]Feuil4!$A:$B,2,FALSE)</f>
        <v>#N/A</v>
      </c>
    </row>
    <row r="948" spans="1:13" customFormat="1" x14ac:dyDescent="0.3">
      <c r="A948" s="39" t="s">
        <v>1812</v>
      </c>
      <c r="B948" s="12" t="s">
        <v>958</v>
      </c>
      <c r="C948" s="19">
        <v>300</v>
      </c>
      <c r="D948" s="14"/>
      <c r="E948" s="21"/>
      <c r="F948" s="21"/>
      <c r="G948" s="28"/>
      <c r="H948" s="20"/>
      <c r="I948" s="14">
        <v>3.8720000000000003</v>
      </c>
      <c r="J948" s="14">
        <f t="shared" si="513"/>
        <v>4.2592000000000008</v>
      </c>
      <c r="K948" s="15"/>
      <c r="L948" s="27">
        <f t="shared" si="514"/>
        <v>1277.7600000000002</v>
      </c>
      <c r="M948" t="e">
        <f>VLOOKUP(A948,[1]Feuil4!$A:$B,2,FALSE)</f>
        <v>#N/A</v>
      </c>
    </row>
    <row r="949" spans="1:13" customFormat="1" x14ac:dyDescent="0.3">
      <c r="A949" s="39" t="s">
        <v>1813</v>
      </c>
      <c r="B949" s="12" t="s">
        <v>959</v>
      </c>
      <c r="C949" s="19">
        <v>300</v>
      </c>
      <c r="D949" s="14"/>
      <c r="E949" s="21"/>
      <c r="F949" s="21"/>
      <c r="G949" s="28"/>
      <c r="H949" s="20"/>
      <c r="I949" s="14">
        <v>5.6320000000000006</v>
      </c>
      <c r="J949" s="14">
        <f t="shared" si="513"/>
        <v>6.1952000000000007</v>
      </c>
      <c r="K949" s="15"/>
      <c r="L949" s="27">
        <f t="shared" si="514"/>
        <v>1858.5600000000002</v>
      </c>
      <c r="M949" t="e">
        <f>VLOOKUP(A949,[1]Feuil4!$A:$B,2,FALSE)</f>
        <v>#N/A</v>
      </c>
    </row>
    <row r="950" spans="1:13" customFormat="1" x14ac:dyDescent="0.3">
      <c r="A950" s="39" t="s">
        <v>1814</v>
      </c>
      <c r="B950" s="12" t="s">
        <v>960</v>
      </c>
      <c r="C950" s="19">
        <v>100</v>
      </c>
      <c r="D950" s="14"/>
      <c r="E950" s="21"/>
      <c r="F950" s="21"/>
      <c r="G950" s="28"/>
      <c r="H950" s="20"/>
      <c r="I950" s="14">
        <v>8.0960000000000001</v>
      </c>
      <c r="J950" s="14">
        <f t="shared" si="513"/>
        <v>8.9056000000000015</v>
      </c>
      <c r="K950" s="15"/>
      <c r="L950" s="27">
        <f t="shared" si="514"/>
        <v>890.56000000000017</v>
      </c>
      <c r="M950" t="e">
        <f>VLOOKUP(A950,[1]Feuil4!$A:$B,2,FALSE)</f>
        <v>#N/A</v>
      </c>
    </row>
    <row r="951" spans="1:13" customFormat="1" x14ac:dyDescent="0.3">
      <c r="A951" s="39" t="s">
        <v>1815</v>
      </c>
      <c r="B951" s="12" t="s">
        <v>961</v>
      </c>
      <c r="C951" s="19">
        <v>100</v>
      </c>
      <c r="D951" s="14"/>
      <c r="E951" s="21"/>
      <c r="F951" s="21"/>
      <c r="G951" s="28"/>
      <c r="H951" s="20"/>
      <c r="I951" s="14">
        <v>8.0960000000000001</v>
      </c>
      <c r="J951" s="14">
        <f t="shared" si="513"/>
        <v>8.9056000000000015</v>
      </c>
      <c r="K951" s="15"/>
      <c r="L951" s="27">
        <f t="shared" si="514"/>
        <v>890.56000000000017</v>
      </c>
      <c r="M951" t="e">
        <f>VLOOKUP(A951,[1]Feuil4!$A:$B,2,FALSE)</f>
        <v>#N/A</v>
      </c>
    </row>
    <row r="952" spans="1:13" customFormat="1" hidden="1" x14ac:dyDescent="0.3">
      <c r="A952" s="39"/>
      <c r="B952" s="3" t="s">
        <v>54</v>
      </c>
      <c r="C952" s="5"/>
      <c r="D952" s="9"/>
      <c r="E952" s="6"/>
      <c r="F952" s="6"/>
      <c r="G952" s="9"/>
      <c r="H952" s="9"/>
      <c r="I952" s="9"/>
      <c r="J952" s="9"/>
      <c r="K952" s="10"/>
      <c r="L952" s="30"/>
    </row>
    <row r="953" spans="1:13" customFormat="1" x14ac:dyDescent="0.3">
      <c r="A953" s="39" t="s">
        <v>1816</v>
      </c>
      <c r="B953" s="12" t="s">
        <v>962</v>
      </c>
      <c r="C953" s="19">
        <v>300</v>
      </c>
      <c r="D953" s="14"/>
      <c r="E953" s="21"/>
      <c r="F953" s="21"/>
      <c r="G953" s="28"/>
      <c r="H953" s="20"/>
      <c r="I953" s="14">
        <v>2.5344000000000002</v>
      </c>
      <c r="J953" s="14">
        <f t="shared" ref="J953:J983" si="515">I953*1.1</f>
        <v>2.7878400000000005</v>
      </c>
      <c r="K953" s="15"/>
      <c r="L953" s="27">
        <f t="shared" ref="L953:L983" si="516">J953*C953</f>
        <v>836.3520000000002</v>
      </c>
      <c r="M953" t="e">
        <f>VLOOKUP(A953,[1]Feuil4!$A:$B,2,FALSE)</f>
        <v>#N/A</v>
      </c>
    </row>
    <row r="954" spans="1:13" customFormat="1" x14ac:dyDescent="0.3">
      <c r="A954" s="39" t="s">
        <v>1817</v>
      </c>
      <c r="B954" s="12" t="s">
        <v>963</v>
      </c>
      <c r="C954" s="19">
        <v>300</v>
      </c>
      <c r="D954" s="14"/>
      <c r="E954" s="21"/>
      <c r="F954" s="21"/>
      <c r="G954" s="28"/>
      <c r="H954" s="20"/>
      <c r="I954" s="14">
        <v>1.8304000000000002</v>
      </c>
      <c r="J954" s="14">
        <f t="shared" si="515"/>
        <v>2.0134400000000006</v>
      </c>
      <c r="K954" s="15"/>
      <c r="L954" s="27">
        <f t="shared" si="516"/>
        <v>604.03200000000015</v>
      </c>
      <c r="M954" t="e">
        <f>VLOOKUP(A954,[1]Feuil4!$A:$B,2,FALSE)</f>
        <v>#N/A</v>
      </c>
    </row>
    <row r="955" spans="1:13" customFormat="1" x14ac:dyDescent="0.3">
      <c r="A955" s="39" t="s">
        <v>1818</v>
      </c>
      <c r="B955" s="12" t="s">
        <v>964</v>
      </c>
      <c r="C955" s="19">
        <v>300</v>
      </c>
      <c r="D955" s="14"/>
      <c r="E955" s="21"/>
      <c r="F955" s="21"/>
      <c r="G955" s="28"/>
      <c r="H955" s="20"/>
      <c r="I955" s="14">
        <v>2.1120000000000001</v>
      </c>
      <c r="J955" s="14">
        <f t="shared" si="515"/>
        <v>2.3232000000000004</v>
      </c>
      <c r="K955" s="15"/>
      <c r="L955" s="27">
        <f t="shared" si="516"/>
        <v>696.96000000000015</v>
      </c>
      <c r="M955" t="e">
        <f>VLOOKUP(A955,[1]Feuil4!$A:$B,2,FALSE)</f>
        <v>#N/A</v>
      </c>
    </row>
    <row r="956" spans="1:13" customFormat="1" x14ac:dyDescent="0.3">
      <c r="A956" s="39" t="s">
        <v>1819</v>
      </c>
      <c r="B956" s="12" t="s">
        <v>965</v>
      </c>
      <c r="C956" s="19">
        <v>300</v>
      </c>
      <c r="D956" s="14"/>
      <c r="E956" s="21"/>
      <c r="F956" s="21"/>
      <c r="G956" s="28"/>
      <c r="H956" s="20"/>
      <c r="I956" s="14">
        <v>3.1328000000000005</v>
      </c>
      <c r="J956" s="14">
        <f t="shared" si="515"/>
        <v>3.4460800000000007</v>
      </c>
      <c r="K956" s="15"/>
      <c r="L956" s="27">
        <f t="shared" si="516"/>
        <v>1033.8240000000003</v>
      </c>
      <c r="M956" t="e">
        <f>VLOOKUP(A956,[1]Feuil4!$A:$B,2,FALSE)</f>
        <v>#N/A</v>
      </c>
    </row>
    <row r="957" spans="1:13" customFormat="1" x14ac:dyDescent="0.3">
      <c r="A957" s="39" t="s">
        <v>1820</v>
      </c>
      <c r="B957" s="12" t="s">
        <v>966</v>
      </c>
      <c r="C957" s="19">
        <v>300</v>
      </c>
      <c r="D957" s="14"/>
      <c r="E957" s="21"/>
      <c r="F957" s="21"/>
      <c r="G957" s="28"/>
      <c r="H957" s="20"/>
      <c r="I957" s="14">
        <v>2.9216000000000002</v>
      </c>
      <c r="J957" s="14">
        <f t="shared" si="515"/>
        <v>3.2137600000000006</v>
      </c>
      <c r="K957" s="15"/>
      <c r="L957" s="27">
        <f t="shared" si="516"/>
        <v>964.12800000000016</v>
      </c>
      <c r="M957" t="e">
        <f>VLOOKUP(A957,[1]Feuil4!$A:$B,2,FALSE)</f>
        <v>#N/A</v>
      </c>
    </row>
    <row r="958" spans="1:13" customFormat="1" x14ac:dyDescent="0.3">
      <c r="A958" s="39" t="s">
        <v>1821</v>
      </c>
      <c r="B958" s="12" t="s">
        <v>967</v>
      </c>
      <c r="C958" s="19">
        <v>300</v>
      </c>
      <c r="D958" s="14"/>
      <c r="E958" s="21"/>
      <c r="F958" s="21"/>
      <c r="G958" s="28"/>
      <c r="H958" s="20"/>
      <c r="I958" s="14">
        <v>2.0064000000000002</v>
      </c>
      <c r="J958" s="14">
        <f t="shared" si="515"/>
        <v>2.2070400000000006</v>
      </c>
      <c r="K958" s="15"/>
      <c r="L958" s="27">
        <f t="shared" si="516"/>
        <v>662.11200000000019</v>
      </c>
      <c r="M958" t="e">
        <f>VLOOKUP(A958,[1]Feuil4!$A:$B,2,FALSE)</f>
        <v>#N/A</v>
      </c>
    </row>
    <row r="959" spans="1:13" customFormat="1" x14ac:dyDescent="0.3">
      <c r="A959" s="39" t="s">
        <v>1822</v>
      </c>
      <c r="B959" s="12" t="s">
        <v>968</v>
      </c>
      <c r="C959" s="19">
        <v>300</v>
      </c>
      <c r="D959" s="14"/>
      <c r="E959" s="21"/>
      <c r="F959" s="21"/>
      <c r="G959" s="28"/>
      <c r="H959" s="20"/>
      <c r="I959" s="14">
        <v>2.0064000000000002</v>
      </c>
      <c r="J959" s="14">
        <f t="shared" si="515"/>
        <v>2.2070400000000006</v>
      </c>
      <c r="K959" s="15"/>
      <c r="L959" s="27">
        <f t="shared" si="516"/>
        <v>662.11200000000019</v>
      </c>
      <c r="M959" t="e">
        <f>VLOOKUP(A959,[1]Feuil4!$A:$B,2,FALSE)</f>
        <v>#N/A</v>
      </c>
    </row>
    <row r="960" spans="1:13" customFormat="1" x14ac:dyDescent="0.3">
      <c r="A960" s="39" t="s">
        <v>1823</v>
      </c>
      <c r="B960" s="12" t="s">
        <v>969</v>
      </c>
      <c r="C960" s="19">
        <v>300</v>
      </c>
      <c r="D960" s="14"/>
      <c r="E960" s="21"/>
      <c r="F960" s="21"/>
      <c r="G960" s="28"/>
      <c r="H960" s="20"/>
      <c r="I960" s="14">
        <v>2.64</v>
      </c>
      <c r="J960" s="14">
        <f t="shared" si="515"/>
        <v>2.9040000000000004</v>
      </c>
      <c r="K960" s="15"/>
      <c r="L960" s="27">
        <f t="shared" si="516"/>
        <v>871.20000000000016</v>
      </c>
      <c r="M960" t="e">
        <f>VLOOKUP(A960,[1]Feuil4!$A:$B,2,FALSE)</f>
        <v>#N/A</v>
      </c>
    </row>
    <row r="961" spans="1:13" customFormat="1" x14ac:dyDescent="0.3">
      <c r="A961" s="39" t="s">
        <v>1824</v>
      </c>
      <c r="B961" s="12" t="s">
        <v>970</v>
      </c>
      <c r="C961" s="19">
        <v>300</v>
      </c>
      <c r="D961" s="14"/>
      <c r="E961" s="21"/>
      <c r="F961" s="21"/>
      <c r="G961" s="28"/>
      <c r="H961" s="20"/>
      <c r="I961" s="14">
        <v>4.9280000000000008</v>
      </c>
      <c r="J961" s="14">
        <f t="shared" si="515"/>
        <v>5.4208000000000016</v>
      </c>
      <c r="K961" s="15"/>
      <c r="L961" s="27">
        <f t="shared" si="516"/>
        <v>1626.2400000000005</v>
      </c>
      <c r="M961" t="e">
        <f>VLOOKUP(A961,[1]Feuil4!$A:$B,2,FALSE)</f>
        <v>#N/A</v>
      </c>
    </row>
    <row r="962" spans="1:13" customFormat="1" x14ac:dyDescent="0.3">
      <c r="A962" s="39" t="s">
        <v>1825</v>
      </c>
      <c r="B962" s="12" t="s">
        <v>971</v>
      </c>
      <c r="C962" s="19">
        <v>300</v>
      </c>
      <c r="D962" s="14"/>
      <c r="E962" s="21"/>
      <c r="F962" s="21"/>
      <c r="G962" s="28"/>
      <c r="H962" s="20"/>
      <c r="I962" s="14">
        <v>2.9920000000000004</v>
      </c>
      <c r="J962" s="14">
        <f t="shared" si="515"/>
        <v>3.2912000000000008</v>
      </c>
      <c r="K962" s="15"/>
      <c r="L962" s="27">
        <f t="shared" si="516"/>
        <v>987.36000000000024</v>
      </c>
      <c r="M962" t="e">
        <f>VLOOKUP(A962,[1]Feuil4!$A:$B,2,FALSE)</f>
        <v>#N/A</v>
      </c>
    </row>
    <row r="963" spans="1:13" customFormat="1" x14ac:dyDescent="0.3">
      <c r="A963" s="39" t="s">
        <v>1826</v>
      </c>
      <c r="B963" s="12" t="s">
        <v>972</v>
      </c>
      <c r="C963" s="19">
        <v>300</v>
      </c>
      <c r="D963" s="14"/>
      <c r="E963" s="21"/>
      <c r="F963" s="21"/>
      <c r="G963" s="28"/>
      <c r="H963" s="20"/>
      <c r="I963" s="14">
        <v>2.5344000000000002</v>
      </c>
      <c r="J963" s="14">
        <f t="shared" si="515"/>
        <v>2.7878400000000005</v>
      </c>
      <c r="K963" s="15"/>
      <c r="L963" s="27">
        <f t="shared" si="516"/>
        <v>836.3520000000002</v>
      </c>
      <c r="M963" t="e">
        <f>VLOOKUP(A963,[1]Feuil4!$A:$B,2,FALSE)</f>
        <v>#N/A</v>
      </c>
    </row>
    <row r="964" spans="1:13" customFormat="1" hidden="1" x14ac:dyDescent="0.3">
      <c r="A964" s="40">
        <v>1863688</v>
      </c>
      <c r="B964" s="12" t="s">
        <v>973</v>
      </c>
      <c r="C964" s="19">
        <v>300</v>
      </c>
      <c r="D964" s="14"/>
      <c r="E964" s="21"/>
      <c r="F964" s="21"/>
      <c r="G964" s="28"/>
      <c r="H964" s="20"/>
      <c r="I964" s="14">
        <v>2.5344000000000002</v>
      </c>
      <c r="J964" s="14">
        <f t="shared" si="515"/>
        <v>2.7878400000000005</v>
      </c>
      <c r="K964" s="15"/>
      <c r="L964" s="27">
        <f t="shared" si="516"/>
        <v>836.3520000000002</v>
      </c>
      <c r="M964">
        <f>VLOOKUP(A964,[1]Feuil4!$A:$B,2,FALSE)</f>
        <v>920</v>
      </c>
    </row>
    <row r="965" spans="1:13" customFormat="1" x14ac:dyDescent="0.3">
      <c r="A965" s="39" t="s">
        <v>1827</v>
      </c>
      <c r="B965" s="12" t="s">
        <v>974</v>
      </c>
      <c r="C965" s="19">
        <v>300</v>
      </c>
      <c r="D965" s="14"/>
      <c r="E965" s="21"/>
      <c r="F965" s="21"/>
      <c r="G965" s="28"/>
      <c r="H965" s="20"/>
      <c r="I965" s="14">
        <v>4.7520000000000007</v>
      </c>
      <c r="J965" s="14">
        <f t="shared" si="515"/>
        <v>5.2272000000000007</v>
      </c>
      <c r="K965" s="15"/>
      <c r="L965" s="27">
        <f t="shared" si="516"/>
        <v>1568.1600000000003</v>
      </c>
      <c r="M965" t="e">
        <f>VLOOKUP(A965,[1]Feuil4!$A:$B,2,FALSE)</f>
        <v>#N/A</v>
      </c>
    </row>
    <row r="966" spans="1:13" customFormat="1" x14ac:dyDescent="0.3">
      <c r="A966" s="39" t="s">
        <v>1828</v>
      </c>
      <c r="B966" s="12" t="s">
        <v>975</v>
      </c>
      <c r="C966" s="19">
        <v>300</v>
      </c>
      <c r="D966" s="14"/>
      <c r="E966" s="21"/>
      <c r="F966" s="21"/>
      <c r="G966" s="28"/>
      <c r="H966" s="20"/>
      <c r="I966" s="14">
        <v>4.2944000000000004</v>
      </c>
      <c r="J966" s="14">
        <f t="shared" si="515"/>
        <v>4.7238400000000009</v>
      </c>
      <c r="K966" s="15"/>
      <c r="L966" s="27">
        <f t="shared" si="516"/>
        <v>1417.1520000000003</v>
      </c>
      <c r="M966" t="e">
        <f>VLOOKUP(A966,[1]Feuil4!$A:$B,2,FALSE)</f>
        <v>#N/A</v>
      </c>
    </row>
    <row r="967" spans="1:13" customFormat="1" x14ac:dyDescent="0.3">
      <c r="A967" s="39" t="s">
        <v>1829</v>
      </c>
      <c r="B967" s="12" t="s">
        <v>976</v>
      </c>
      <c r="C967" s="19">
        <v>300</v>
      </c>
      <c r="D967" s="14"/>
      <c r="E967" s="21"/>
      <c r="F967" s="21"/>
      <c r="G967" s="28"/>
      <c r="H967" s="20"/>
      <c r="I967" s="14">
        <v>7.7440000000000007</v>
      </c>
      <c r="J967" s="14">
        <f t="shared" si="515"/>
        <v>8.5184000000000015</v>
      </c>
      <c r="K967" s="15"/>
      <c r="L967" s="27">
        <f t="shared" si="516"/>
        <v>2555.5200000000004</v>
      </c>
      <c r="M967" t="e">
        <f>VLOOKUP(A967,[1]Feuil4!$A:$B,2,FALSE)</f>
        <v>#N/A</v>
      </c>
    </row>
    <row r="968" spans="1:13" customFormat="1" x14ac:dyDescent="0.3">
      <c r="A968" s="39" t="s">
        <v>1830</v>
      </c>
      <c r="B968" s="12" t="s">
        <v>977</v>
      </c>
      <c r="C968" s="19">
        <v>300</v>
      </c>
      <c r="D968" s="14"/>
      <c r="E968" s="21"/>
      <c r="F968" s="21"/>
      <c r="G968" s="28"/>
      <c r="H968" s="20"/>
      <c r="I968" s="14">
        <v>2.9920000000000004</v>
      </c>
      <c r="J968" s="14">
        <f t="shared" si="515"/>
        <v>3.2912000000000008</v>
      </c>
      <c r="K968" s="15"/>
      <c r="L968" s="27">
        <f t="shared" si="516"/>
        <v>987.36000000000024</v>
      </c>
      <c r="M968" t="e">
        <f>VLOOKUP(A968,[1]Feuil4!$A:$B,2,FALSE)</f>
        <v>#N/A</v>
      </c>
    </row>
    <row r="969" spans="1:13" customFormat="1" x14ac:dyDescent="0.3">
      <c r="A969" s="39" t="s">
        <v>1831</v>
      </c>
      <c r="B969" s="12" t="s">
        <v>978</v>
      </c>
      <c r="C969" s="19">
        <v>300</v>
      </c>
      <c r="D969" s="14"/>
      <c r="E969" s="21"/>
      <c r="F969" s="21"/>
      <c r="G969" s="28"/>
      <c r="H969" s="20"/>
      <c r="I969" s="14">
        <v>2.9920000000000004</v>
      </c>
      <c r="J969" s="14">
        <f t="shared" si="515"/>
        <v>3.2912000000000008</v>
      </c>
      <c r="K969" s="15"/>
      <c r="L969" s="27">
        <f t="shared" si="516"/>
        <v>987.36000000000024</v>
      </c>
      <c r="M969" t="e">
        <f>VLOOKUP(A969,[1]Feuil4!$A:$B,2,FALSE)</f>
        <v>#N/A</v>
      </c>
    </row>
    <row r="970" spans="1:13" customFormat="1" x14ac:dyDescent="0.3">
      <c r="A970" s="39" t="s">
        <v>1832</v>
      </c>
      <c r="B970" s="12" t="s">
        <v>979</v>
      </c>
      <c r="C970" s="19">
        <v>300</v>
      </c>
      <c r="D970" s="14"/>
      <c r="E970" s="21"/>
      <c r="F970" s="21"/>
      <c r="G970" s="28"/>
      <c r="H970" s="20"/>
      <c r="I970" s="14">
        <v>4.7520000000000007</v>
      </c>
      <c r="J970" s="14">
        <f t="shared" si="515"/>
        <v>5.2272000000000007</v>
      </c>
      <c r="K970" s="15"/>
      <c r="L970" s="27">
        <f t="shared" si="516"/>
        <v>1568.1600000000003</v>
      </c>
      <c r="M970" t="e">
        <f>VLOOKUP(A970,[1]Feuil4!$A:$B,2,FALSE)</f>
        <v>#N/A</v>
      </c>
    </row>
    <row r="971" spans="1:13" customFormat="1" x14ac:dyDescent="0.3">
      <c r="A971" s="39" t="s">
        <v>1833</v>
      </c>
      <c r="B971" s="12" t="s">
        <v>980</v>
      </c>
      <c r="C971" s="19">
        <v>300</v>
      </c>
      <c r="D971" s="14"/>
      <c r="E971" s="21"/>
      <c r="F971" s="21"/>
      <c r="G971" s="28"/>
      <c r="H971" s="20"/>
      <c r="I971" s="14">
        <v>4.2944000000000004</v>
      </c>
      <c r="J971" s="14">
        <f t="shared" si="515"/>
        <v>4.7238400000000009</v>
      </c>
      <c r="K971" s="15"/>
      <c r="L971" s="27">
        <f t="shared" si="516"/>
        <v>1417.1520000000003</v>
      </c>
      <c r="M971" t="e">
        <f>VLOOKUP(A971,[1]Feuil4!$A:$B,2,FALSE)</f>
        <v>#N/A</v>
      </c>
    </row>
    <row r="972" spans="1:13" customFormat="1" x14ac:dyDescent="0.3">
      <c r="A972" s="39" t="s">
        <v>1834</v>
      </c>
      <c r="B972" s="12" t="s">
        <v>981</v>
      </c>
      <c r="C972" s="19">
        <v>300</v>
      </c>
      <c r="D972" s="14"/>
      <c r="E972" s="21"/>
      <c r="F972" s="21"/>
      <c r="G972" s="28"/>
      <c r="H972" s="20"/>
      <c r="I972" s="14">
        <v>3.8720000000000003</v>
      </c>
      <c r="J972" s="14">
        <f t="shared" si="515"/>
        <v>4.2592000000000008</v>
      </c>
      <c r="K972" s="15"/>
      <c r="L972" s="27">
        <f t="shared" si="516"/>
        <v>1277.7600000000002</v>
      </c>
      <c r="M972" t="e">
        <f>VLOOKUP(A972,[1]Feuil4!$A:$B,2,FALSE)</f>
        <v>#N/A</v>
      </c>
    </row>
    <row r="973" spans="1:13" customFormat="1" x14ac:dyDescent="0.3">
      <c r="A973" s="39" t="s">
        <v>1835</v>
      </c>
      <c r="B973" s="12" t="s">
        <v>982</v>
      </c>
      <c r="C973" s="19">
        <v>300</v>
      </c>
      <c r="D973" s="14"/>
      <c r="E973" s="21"/>
      <c r="F973" s="21"/>
      <c r="G973" s="28"/>
      <c r="H973" s="20"/>
      <c r="I973" s="14">
        <v>4.7520000000000007</v>
      </c>
      <c r="J973" s="14">
        <f t="shared" si="515"/>
        <v>5.2272000000000007</v>
      </c>
      <c r="K973" s="15"/>
      <c r="L973" s="27">
        <f t="shared" si="516"/>
        <v>1568.1600000000003</v>
      </c>
      <c r="M973" t="e">
        <f>VLOOKUP(A973,[1]Feuil4!$A:$B,2,FALSE)</f>
        <v>#N/A</v>
      </c>
    </row>
    <row r="974" spans="1:13" customFormat="1" x14ac:dyDescent="0.3">
      <c r="A974" s="39" t="s">
        <v>1836</v>
      </c>
      <c r="B974" s="12" t="s">
        <v>983</v>
      </c>
      <c r="C974" s="19">
        <v>300</v>
      </c>
      <c r="D974" s="14"/>
      <c r="E974" s="21"/>
      <c r="F974" s="21"/>
      <c r="G974" s="28"/>
      <c r="H974" s="20"/>
      <c r="I974" s="14">
        <v>3.8720000000000003</v>
      </c>
      <c r="J974" s="14">
        <f t="shared" si="515"/>
        <v>4.2592000000000008</v>
      </c>
      <c r="K974" s="15"/>
      <c r="L974" s="27">
        <f t="shared" si="516"/>
        <v>1277.7600000000002</v>
      </c>
      <c r="M974" t="e">
        <f>VLOOKUP(A974,[1]Feuil4!$A:$B,2,FALSE)</f>
        <v>#N/A</v>
      </c>
    </row>
    <row r="975" spans="1:13" customFormat="1" hidden="1" x14ac:dyDescent="0.3">
      <c r="A975" s="39" t="s">
        <v>1837</v>
      </c>
      <c r="B975" s="12" t="s">
        <v>984</v>
      </c>
      <c r="C975" s="19">
        <v>300</v>
      </c>
      <c r="D975" s="14"/>
      <c r="E975" s="21"/>
      <c r="F975" s="21"/>
      <c r="G975" s="28"/>
      <c r="H975" s="20"/>
      <c r="I975" s="14">
        <v>6.7584000000000009</v>
      </c>
      <c r="J975" s="14">
        <f t="shared" si="515"/>
        <v>7.4342400000000017</v>
      </c>
      <c r="K975" s="15"/>
      <c r="L975" s="27">
        <f t="shared" si="516"/>
        <v>2230.2720000000004</v>
      </c>
      <c r="M975">
        <f>VLOOKUP(B975,[1]Feuil4!$A:$B,2,FALSE)</f>
        <v>76</v>
      </c>
    </row>
    <row r="976" spans="1:13" customFormat="1" x14ac:dyDescent="0.3">
      <c r="A976" s="39" t="s">
        <v>1838</v>
      </c>
      <c r="B976" s="12" t="s">
        <v>985</v>
      </c>
      <c r="C976" s="19">
        <v>300</v>
      </c>
      <c r="D976" s="14"/>
      <c r="E976" s="21"/>
      <c r="F976" s="21"/>
      <c r="G976" s="28"/>
      <c r="H976" s="20"/>
      <c r="I976" s="14">
        <v>17.600000000000001</v>
      </c>
      <c r="J976" s="14">
        <f t="shared" si="515"/>
        <v>19.360000000000003</v>
      </c>
      <c r="K976" s="15"/>
      <c r="L976" s="27">
        <f t="shared" si="516"/>
        <v>5808.0000000000009</v>
      </c>
      <c r="M976" t="e">
        <f>VLOOKUP(A976,[1]Feuil4!$A:$B,2,FALSE)</f>
        <v>#N/A</v>
      </c>
    </row>
    <row r="977" spans="1:13" customFormat="1" x14ac:dyDescent="0.3">
      <c r="A977" s="39" t="s">
        <v>1839</v>
      </c>
      <c r="B977" s="12" t="s">
        <v>986</v>
      </c>
      <c r="C977" s="19">
        <v>100</v>
      </c>
      <c r="D977" s="14"/>
      <c r="E977" s="21"/>
      <c r="F977" s="21"/>
      <c r="G977" s="28"/>
      <c r="H977" s="20"/>
      <c r="I977" s="14">
        <v>7.3920000000000003</v>
      </c>
      <c r="J977" s="14">
        <f t="shared" si="515"/>
        <v>8.1312000000000015</v>
      </c>
      <c r="K977" s="15"/>
      <c r="L977" s="27">
        <f t="shared" si="516"/>
        <v>813.12000000000012</v>
      </c>
      <c r="M977" t="e">
        <f>VLOOKUP(A977,[1]Feuil4!$A:$B,2,FALSE)</f>
        <v>#N/A</v>
      </c>
    </row>
    <row r="978" spans="1:13" customFormat="1" x14ac:dyDescent="0.3">
      <c r="A978" s="39" t="s">
        <v>1840</v>
      </c>
      <c r="B978" s="12" t="s">
        <v>987</v>
      </c>
      <c r="C978" s="19">
        <v>100</v>
      </c>
      <c r="D978" s="14"/>
      <c r="E978" s="21"/>
      <c r="F978" s="21"/>
      <c r="G978" s="28"/>
      <c r="H978" s="20"/>
      <c r="I978" s="14">
        <v>7.04</v>
      </c>
      <c r="J978" s="14">
        <f t="shared" si="515"/>
        <v>7.7440000000000007</v>
      </c>
      <c r="K978" s="15"/>
      <c r="L978" s="27">
        <f t="shared" si="516"/>
        <v>774.40000000000009</v>
      </c>
      <c r="M978" t="e">
        <f>VLOOKUP(A978,[1]Feuil4!$A:$B,2,FALSE)</f>
        <v>#N/A</v>
      </c>
    </row>
    <row r="979" spans="1:13" customFormat="1" x14ac:dyDescent="0.3">
      <c r="A979" s="39" t="s">
        <v>1841</v>
      </c>
      <c r="B979" s="12" t="s">
        <v>988</v>
      </c>
      <c r="C979" s="19">
        <v>100</v>
      </c>
      <c r="D979" s="14"/>
      <c r="E979" s="21"/>
      <c r="F979" s="21"/>
      <c r="G979" s="28"/>
      <c r="H979" s="20"/>
      <c r="I979" s="14">
        <v>7.04</v>
      </c>
      <c r="J979" s="14">
        <f t="shared" si="515"/>
        <v>7.7440000000000007</v>
      </c>
      <c r="K979" s="15"/>
      <c r="L979" s="27">
        <f t="shared" si="516"/>
        <v>774.40000000000009</v>
      </c>
      <c r="M979" t="e">
        <f>VLOOKUP(A979,[1]Feuil4!$A:$B,2,FALSE)</f>
        <v>#N/A</v>
      </c>
    </row>
    <row r="980" spans="1:13" customFormat="1" x14ac:dyDescent="0.3">
      <c r="A980" s="39" t="s">
        <v>1842</v>
      </c>
      <c r="B980" s="12" t="s">
        <v>989</v>
      </c>
      <c r="C980" s="19">
        <v>100</v>
      </c>
      <c r="D980" s="14"/>
      <c r="E980" s="21"/>
      <c r="F980" s="21"/>
      <c r="G980" s="28"/>
      <c r="H980" s="20"/>
      <c r="I980" s="14">
        <v>17.600000000000001</v>
      </c>
      <c r="J980" s="14">
        <f t="shared" si="515"/>
        <v>19.360000000000003</v>
      </c>
      <c r="K980" s="15"/>
      <c r="L980" s="27">
        <f t="shared" si="516"/>
        <v>1936.0000000000002</v>
      </c>
      <c r="M980" t="e">
        <f>VLOOKUP(A980,[1]Feuil4!$A:$B,2,FALSE)</f>
        <v>#N/A</v>
      </c>
    </row>
    <row r="981" spans="1:13" customFormat="1" x14ac:dyDescent="0.3">
      <c r="A981" s="39" t="s">
        <v>1843</v>
      </c>
      <c r="B981" s="12" t="s">
        <v>990</v>
      </c>
      <c r="C981" s="19">
        <v>50</v>
      </c>
      <c r="D981" s="14"/>
      <c r="E981" s="21"/>
      <c r="F981" s="21"/>
      <c r="G981" s="28"/>
      <c r="H981" s="20"/>
      <c r="I981" s="14">
        <v>17.600000000000001</v>
      </c>
      <c r="J981" s="14">
        <f t="shared" si="515"/>
        <v>19.360000000000003</v>
      </c>
      <c r="K981" s="15"/>
      <c r="L981" s="27">
        <f t="shared" si="516"/>
        <v>968.00000000000011</v>
      </c>
      <c r="M981" t="e">
        <f>VLOOKUP(A981,[1]Feuil4!$A:$B,2,FALSE)</f>
        <v>#N/A</v>
      </c>
    </row>
    <row r="982" spans="1:13" customFormat="1" x14ac:dyDescent="0.3">
      <c r="A982" s="39" t="s">
        <v>1844</v>
      </c>
      <c r="B982" s="12" t="s">
        <v>991</v>
      </c>
      <c r="C982" s="19">
        <v>50</v>
      </c>
      <c r="D982" s="14"/>
      <c r="E982" s="21"/>
      <c r="F982" s="21"/>
      <c r="G982" s="28"/>
      <c r="H982" s="20"/>
      <c r="I982" s="14">
        <v>17.600000000000001</v>
      </c>
      <c r="J982" s="14">
        <f t="shared" si="515"/>
        <v>19.360000000000003</v>
      </c>
      <c r="K982" s="15"/>
      <c r="L982" s="27">
        <f t="shared" si="516"/>
        <v>968.00000000000011</v>
      </c>
      <c r="M982" t="e">
        <f>VLOOKUP(A982,[1]Feuil4!$A:$B,2,FALSE)</f>
        <v>#N/A</v>
      </c>
    </row>
    <row r="983" spans="1:13" customFormat="1" x14ac:dyDescent="0.3">
      <c r="A983" s="39" t="s">
        <v>1845</v>
      </c>
      <c r="B983" s="12" t="s">
        <v>992</v>
      </c>
      <c r="C983" s="19">
        <v>50</v>
      </c>
      <c r="D983" s="14"/>
      <c r="E983" s="21"/>
      <c r="F983" s="21"/>
      <c r="G983" s="28"/>
      <c r="H983" s="20"/>
      <c r="I983" s="14">
        <v>25.696000000000005</v>
      </c>
      <c r="J983" s="14">
        <f t="shared" si="515"/>
        <v>28.265600000000006</v>
      </c>
      <c r="K983" s="15"/>
      <c r="L983" s="27">
        <f t="shared" si="516"/>
        <v>1413.2800000000002</v>
      </c>
      <c r="M983" t="e">
        <f>VLOOKUP(A983,[1]Feuil4!$A:$B,2,FALSE)</f>
        <v>#N/A</v>
      </c>
    </row>
    <row r="984" spans="1:13" customFormat="1" hidden="1" x14ac:dyDescent="0.3">
      <c r="A984" s="39"/>
      <c r="B984" s="4" t="s">
        <v>55</v>
      </c>
      <c r="C984" s="7"/>
      <c r="D984" s="9"/>
      <c r="E984" s="6"/>
      <c r="F984" s="6"/>
      <c r="G984" s="9"/>
      <c r="H984" s="9"/>
      <c r="I984" s="9"/>
      <c r="J984" s="9"/>
      <c r="K984" s="10"/>
      <c r="L984" s="30"/>
    </row>
    <row r="985" spans="1:13" customFormat="1" x14ac:dyDescent="0.3">
      <c r="A985" s="39" t="s">
        <v>2026</v>
      </c>
      <c r="B985" s="13" t="s">
        <v>1178</v>
      </c>
      <c r="C985" s="19">
        <v>50</v>
      </c>
      <c r="D985" s="14"/>
      <c r="E985" s="21"/>
      <c r="F985" s="21"/>
      <c r="G985" s="28"/>
      <c r="H985" s="20"/>
      <c r="I985" s="14">
        <v>11.968000000000002</v>
      </c>
      <c r="J985" s="14">
        <f t="shared" ref="J985:J990" si="517">I985*1.1</f>
        <v>13.164800000000003</v>
      </c>
      <c r="K985" s="15"/>
      <c r="L985" s="27">
        <f t="shared" ref="L985:L990" si="518">J985*C985</f>
        <v>658.24000000000012</v>
      </c>
      <c r="M985" t="e">
        <f>VLOOKUP(A985,[1]Feuil4!$A:$B,2,FALSE)</f>
        <v>#N/A</v>
      </c>
    </row>
    <row r="986" spans="1:13" customFormat="1" x14ac:dyDescent="0.3">
      <c r="A986" s="39" t="s">
        <v>2027</v>
      </c>
      <c r="B986" s="13" t="s">
        <v>1179</v>
      </c>
      <c r="C986" s="19">
        <v>50</v>
      </c>
      <c r="D986" s="14"/>
      <c r="E986" s="21"/>
      <c r="F986" s="21"/>
      <c r="G986" s="28"/>
      <c r="H986" s="20"/>
      <c r="I986" s="14">
        <v>11.968000000000002</v>
      </c>
      <c r="J986" s="14">
        <f t="shared" si="517"/>
        <v>13.164800000000003</v>
      </c>
      <c r="K986" s="15"/>
      <c r="L986" s="27">
        <f t="shared" si="518"/>
        <v>658.24000000000012</v>
      </c>
      <c r="M986" t="e">
        <f>VLOOKUP(A986,[1]Feuil4!$A:$B,2,FALSE)</f>
        <v>#N/A</v>
      </c>
    </row>
    <row r="987" spans="1:13" customFormat="1" x14ac:dyDescent="0.3">
      <c r="A987" s="39" t="s">
        <v>2028</v>
      </c>
      <c r="B987" s="13" t="s">
        <v>1180</v>
      </c>
      <c r="C987" s="19">
        <v>50</v>
      </c>
      <c r="D987" s="14"/>
      <c r="E987" s="21"/>
      <c r="F987" s="21"/>
      <c r="G987" s="28"/>
      <c r="H987" s="20"/>
      <c r="I987" s="14">
        <v>11.264000000000001</v>
      </c>
      <c r="J987" s="14">
        <f t="shared" si="517"/>
        <v>12.390400000000001</v>
      </c>
      <c r="K987" s="15"/>
      <c r="L987" s="27">
        <f t="shared" si="518"/>
        <v>619.5200000000001</v>
      </c>
      <c r="M987" t="e">
        <f>VLOOKUP(A987,[1]Feuil4!$A:$B,2,FALSE)</f>
        <v>#N/A</v>
      </c>
    </row>
    <row r="988" spans="1:13" customFormat="1" x14ac:dyDescent="0.3">
      <c r="A988" s="39" t="s">
        <v>2029</v>
      </c>
      <c r="B988" s="13" t="s">
        <v>1181</v>
      </c>
      <c r="C988" s="19">
        <v>50</v>
      </c>
      <c r="D988" s="14"/>
      <c r="E988" s="21"/>
      <c r="F988" s="21"/>
      <c r="G988" s="28"/>
      <c r="H988" s="20"/>
      <c r="I988" s="14">
        <v>11.264000000000001</v>
      </c>
      <c r="J988" s="14">
        <f t="shared" si="517"/>
        <v>12.390400000000001</v>
      </c>
      <c r="K988" s="15"/>
      <c r="L988" s="27">
        <f t="shared" si="518"/>
        <v>619.5200000000001</v>
      </c>
      <c r="M988" t="e">
        <f>VLOOKUP(A988,[1]Feuil4!$A:$B,2,FALSE)</f>
        <v>#N/A</v>
      </c>
    </row>
    <row r="989" spans="1:13" customFormat="1" x14ac:dyDescent="0.3">
      <c r="A989" s="39" t="s">
        <v>2030</v>
      </c>
      <c r="B989" s="13" t="s">
        <v>1182</v>
      </c>
      <c r="C989" s="19">
        <v>50</v>
      </c>
      <c r="D989" s="14"/>
      <c r="E989" s="21"/>
      <c r="F989" s="21"/>
      <c r="G989" s="28"/>
      <c r="H989" s="20"/>
      <c r="I989" s="14">
        <v>11.264000000000001</v>
      </c>
      <c r="J989" s="14">
        <f t="shared" si="517"/>
        <v>12.390400000000001</v>
      </c>
      <c r="K989" s="15"/>
      <c r="L989" s="27">
        <f t="shared" si="518"/>
        <v>619.5200000000001</v>
      </c>
      <c r="M989" t="e">
        <f>VLOOKUP(A989,[1]Feuil4!$A:$B,2,FALSE)</f>
        <v>#N/A</v>
      </c>
    </row>
    <row r="990" spans="1:13" customFormat="1" x14ac:dyDescent="0.3">
      <c r="A990" s="39" t="s">
        <v>2031</v>
      </c>
      <c r="B990" s="13" t="s">
        <v>1183</v>
      </c>
      <c r="C990" s="19">
        <v>50</v>
      </c>
      <c r="D990" s="14"/>
      <c r="E990" s="21"/>
      <c r="F990" s="21"/>
      <c r="G990" s="28"/>
      <c r="H990" s="20"/>
      <c r="I990" s="14">
        <v>11.264000000000001</v>
      </c>
      <c r="J990" s="14">
        <f t="shared" si="517"/>
        <v>12.390400000000001</v>
      </c>
      <c r="K990" s="15"/>
      <c r="L990" s="27">
        <f t="shared" si="518"/>
        <v>619.5200000000001</v>
      </c>
      <c r="M990" t="e">
        <f>VLOOKUP(A990,[1]Feuil4!$A:$B,2,FALSE)</f>
        <v>#N/A</v>
      </c>
    </row>
    <row r="991" spans="1:13" customFormat="1" hidden="1" x14ac:dyDescent="0.3">
      <c r="A991" s="39"/>
      <c r="B991" s="4" t="s">
        <v>56</v>
      </c>
      <c r="C991" s="7"/>
      <c r="D991" s="9"/>
      <c r="E991" s="6"/>
      <c r="F991" s="6"/>
      <c r="G991" s="9"/>
      <c r="H991" s="9"/>
      <c r="I991" s="9"/>
      <c r="J991" s="9"/>
      <c r="K991" s="10"/>
      <c r="L991" s="30"/>
    </row>
    <row r="992" spans="1:13" customFormat="1" x14ac:dyDescent="0.3">
      <c r="A992" s="39" t="s">
        <v>1996</v>
      </c>
      <c r="B992" s="13" t="s">
        <v>1184</v>
      </c>
      <c r="C992" s="19">
        <v>50</v>
      </c>
      <c r="D992" s="14"/>
      <c r="E992" s="21"/>
      <c r="F992" s="21"/>
      <c r="G992" s="28"/>
      <c r="H992" s="20"/>
      <c r="I992" s="14">
        <v>21.12</v>
      </c>
      <c r="J992" s="14">
        <f t="shared" ref="J992:J995" si="519">I992*1.1</f>
        <v>23.232000000000003</v>
      </c>
      <c r="K992" s="15"/>
      <c r="L992" s="27">
        <f t="shared" ref="L992:L995" si="520">J992*C992</f>
        <v>1161.6000000000001</v>
      </c>
      <c r="M992" t="e">
        <f>VLOOKUP(A992,[1]Feuil4!$A:$B,2,FALSE)</f>
        <v>#N/A</v>
      </c>
    </row>
    <row r="993" spans="1:13" customFormat="1" x14ac:dyDescent="0.3">
      <c r="A993" s="39" t="s">
        <v>1997</v>
      </c>
      <c r="B993" s="13" t="s">
        <v>1185</v>
      </c>
      <c r="C993" s="19">
        <v>50</v>
      </c>
      <c r="D993" s="14"/>
      <c r="E993" s="21"/>
      <c r="F993" s="21"/>
      <c r="G993" s="28"/>
      <c r="H993" s="20"/>
      <c r="I993" s="14">
        <v>28.16</v>
      </c>
      <c r="J993" s="14">
        <f t="shared" si="519"/>
        <v>30.976000000000003</v>
      </c>
      <c r="K993" s="15"/>
      <c r="L993" s="27">
        <f t="shared" si="520"/>
        <v>1548.8000000000002</v>
      </c>
      <c r="M993" t="e">
        <f>VLOOKUP(A993,[1]Feuil4!$A:$B,2,FALSE)</f>
        <v>#N/A</v>
      </c>
    </row>
    <row r="994" spans="1:13" customFormat="1" x14ac:dyDescent="0.3">
      <c r="A994" s="39" t="s">
        <v>1998</v>
      </c>
      <c r="B994" s="13" t="s">
        <v>1186</v>
      </c>
      <c r="C994" s="19">
        <v>50</v>
      </c>
      <c r="D994" s="14"/>
      <c r="E994" s="21"/>
      <c r="F994" s="21"/>
      <c r="G994" s="28"/>
      <c r="H994" s="20"/>
      <c r="I994" s="14">
        <v>35.200000000000003</v>
      </c>
      <c r="J994" s="14">
        <f t="shared" si="519"/>
        <v>38.720000000000006</v>
      </c>
      <c r="K994" s="15"/>
      <c r="L994" s="27">
        <f t="shared" si="520"/>
        <v>1936.0000000000002</v>
      </c>
      <c r="M994" t="e">
        <f>VLOOKUP(A994,[1]Feuil4!$A:$B,2,FALSE)</f>
        <v>#N/A</v>
      </c>
    </row>
    <row r="995" spans="1:13" customFormat="1" x14ac:dyDescent="0.3">
      <c r="A995" s="39" t="s">
        <v>1999</v>
      </c>
      <c r="B995" s="13" t="s">
        <v>1187</v>
      </c>
      <c r="C995" s="19">
        <v>50</v>
      </c>
      <c r="D995" s="14"/>
      <c r="E995" s="21"/>
      <c r="F995" s="21"/>
      <c r="G995" s="28"/>
      <c r="H995" s="20"/>
      <c r="I995" s="14">
        <v>42.24</v>
      </c>
      <c r="J995" s="14">
        <f t="shared" si="519"/>
        <v>46.464000000000006</v>
      </c>
      <c r="K995" s="15"/>
      <c r="L995" s="27">
        <f t="shared" si="520"/>
        <v>2323.2000000000003</v>
      </c>
      <c r="M995" t="e">
        <f>VLOOKUP(A995,[1]Feuil4!$A:$B,2,FALSE)</f>
        <v>#N/A</v>
      </c>
    </row>
    <row r="996" spans="1:13" customFormat="1" hidden="1" x14ac:dyDescent="0.3">
      <c r="A996" s="39"/>
      <c r="B996" s="3" t="s">
        <v>57</v>
      </c>
      <c r="C996" s="5"/>
      <c r="D996" s="9"/>
      <c r="E996" s="6"/>
      <c r="F996" s="6"/>
      <c r="G996" s="9"/>
      <c r="H996" s="9"/>
      <c r="I996" s="9"/>
      <c r="J996" s="9"/>
      <c r="K996" s="10"/>
      <c r="L996" s="30"/>
    </row>
    <row r="997" spans="1:13" x14ac:dyDescent="0.3">
      <c r="A997" s="39" t="s">
        <v>2032</v>
      </c>
      <c r="B997" s="32" t="s">
        <v>993</v>
      </c>
      <c r="C997" s="33">
        <v>300</v>
      </c>
      <c r="D997" s="34">
        <v>0.28560000000000002</v>
      </c>
      <c r="E997" s="35">
        <f t="shared" ref="E997:E1010" si="521">D997*C997</f>
        <v>85.68</v>
      </c>
      <c r="F997" s="35">
        <f t="shared" ref="F997:F1010" si="522">E997*1.15</f>
        <v>98.531999999999996</v>
      </c>
      <c r="G997" s="36">
        <f t="shared" ref="G997:G1010" si="523">(D997*1.15)*1.3</f>
        <v>0.42697200000000002</v>
      </c>
      <c r="H997" s="34">
        <f t="shared" ref="H997:H1010" si="524">G997*C997</f>
        <v>128.0916</v>
      </c>
      <c r="I997" s="34">
        <v>0.70400000000000007</v>
      </c>
      <c r="J997" s="34">
        <f t="shared" ref="J997:J1010" si="525">I997*1.1</f>
        <v>0.77440000000000009</v>
      </c>
      <c r="K997" s="37">
        <f t="shared" ref="K997:K1010" si="526">(J997-G997)/J997</f>
        <v>0.44864152892561987</v>
      </c>
      <c r="L997" s="36">
        <f t="shared" ref="L997:L1010" si="527">J997*C997</f>
        <v>232.32000000000002</v>
      </c>
      <c r="M997" t="e">
        <f>VLOOKUP(A997,[1]Feuil4!$A:$B,2,FALSE)</f>
        <v>#N/A</v>
      </c>
    </row>
    <row r="998" spans="1:13" x14ac:dyDescent="0.3">
      <c r="A998" s="39" t="s">
        <v>2033</v>
      </c>
      <c r="B998" s="32" t="s">
        <v>994</v>
      </c>
      <c r="C998" s="33">
        <v>300</v>
      </c>
      <c r="D998" s="34">
        <v>0.34334999999999999</v>
      </c>
      <c r="E998" s="35">
        <f t="shared" si="521"/>
        <v>103.005</v>
      </c>
      <c r="F998" s="35">
        <f t="shared" si="522"/>
        <v>118.45574999999998</v>
      </c>
      <c r="G998" s="36">
        <f t="shared" si="523"/>
        <v>0.51330824999999991</v>
      </c>
      <c r="H998" s="34">
        <f t="shared" si="524"/>
        <v>153.99247499999998</v>
      </c>
      <c r="I998" s="34">
        <v>0.95040000000000024</v>
      </c>
      <c r="J998" s="34">
        <f t="shared" si="525"/>
        <v>1.0454400000000004</v>
      </c>
      <c r="K998" s="37">
        <f t="shared" si="526"/>
        <v>0.50900266873278266</v>
      </c>
      <c r="L998" s="36">
        <f t="shared" si="527"/>
        <v>313.63200000000012</v>
      </c>
      <c r="M998" t="e">
        <f>VLOOKUP(A998,[1]Feuil4!$A:$B,2,FALSE)</f>
        <v>#N/A</v>
      </c>
    </row>
    <row r="999" spans="1:13" x14ac:dyDescent="0.3">
      <c r="A999" s="39" t="s">
        <v>2034</v>
      </c>
      <c r="B999" s="32" t="s">
        <v>995</v>
      </c>
      <c r="C999" s="33">
        <v>300</v>
      </c>
      <c r="D999" s="34">
        <v>0.33196171428571503</v>
      </c>
      <c r="E999" s="35">
        <f t="shared" si="521"/>
        <v>99.58851428571451</v>
      </c>
      <c r="F999" s="35">
        <f t="shared" si="522"/>
        <v>114.52679142857168</v>
      </c>
      <c r="G999" s="36">
        <f t="shared" si="523"/>
        <v>0.49628276285714396</v>
      </c>
      <c r="H999" s="34">
        <f t="shared" si="524"/>
        <v>148.88482885714319</v>
      </c>
      <c r="I999" s="34">
        <v>0.77440000000000009</v>
      </c>
      <c r="J999" s="34">
        <f t="shared" si="525"/>
        <v>0.85184000000000015</v>
      </c>
      <c r="K999" s="37">
        <f t="shared" si="526"/>
        <v>0.4173990856767188</v>
      </c>
      <c r="L999" s="36">
        <f t="shared" si="527"/>
        <v>255.55200000000005</v>
      </c>
      <c r="M999" t="e">
        <f>VLOOKUP(A999,[1]Feuil4!$A:$B,2,FALSE)</f>
        <v>#N/A</v>
      </c>
    </row>
    <row r="1000" spans="1:13" x14ac:dyDescent="0.3">
      <c r="A1000" s="39" t="s">
        <v>2035</v>
      </c>
      <c r="B1000" s="32" t="s">
        <v>996</v>
      </c>
      <c r="C1000" s="33">
        <v>300</v>
      </c>
      <c r="D1000" s="34">
        <v>0.49841269841269797</v>
      </c>
      <c r="E1000" s="35">
        <f t="shared" si="521"/>
        <v>149.5238095238094</v>
      </c>
      <c r="F1000" s="35">
        <f t="shared" si="522"/>
        <v>171.95238095238079</v>
      </c>
      <c r="G1000" s="36">
        <f t="shared" si="523"/>
        <v>0.74512698412698353</v>
      </c>
      <c r="H1000" s="34">
        <f t="shared" si="524"/>
        <v>223.53809523809505</v>
      </c>
      <c r="I1000" s="34">
        <v>1.0912000000000002</v>
      </c>
      <c r="J1000" s="34">
        <f t="shared" si="525"/>
        <v>1.2003200000000003</v>
      </c>
      <c r="K1000" s="37">
        <f t="shared" si="526"/>
        <v>0.3792263861911962</v>
      </c>
      <c r="L1000" s="36">
        <f t="shared" si="527"/>
        <v>360.09600000000006</v>
      </c>
      <c r="M1000" t="e">
        <f>VLOOKUP(A1000,[1]Feuil4!$A:$B,2,FALSE)</f>
        <v>#N/A</v>
      </c>
    </row>
    <row r="1001" spans="1:13" x14ac:dyDescent="0.3">
      <c r="A1001" s="39" t="s">
        <v>2036</v>
      </c>
      <c r="B1001" s="32" t="s">
        <v>997</v>
      </c>
      <c r="C1001" s="33">
        <v>300</v>
      </c>
      <c r="D1001" s="34">
        <v>0.49794257142857301</v>
      </c>
      <c r="E1001" s="35">
        <f t="shared" si="521"/>
        <v>149.38277142857191</v>
      </c>
      <c r="F1001" s="35">
        <f t="shared" si="522"/>
        <v>171.79018714285769</v>
      </c>
      <c r="G1001" s="36">
        <f t="shared" si="523"/>
        <v>0.74442414428571657</v>
      </c>
      <c r="H1001" s="34">
        <f t="shared" si="524"/>
        <v>223.32724328571499</v>
      </c>
      <c r="I1001" s="34">
        <v>1.0207999999999999</v>
      </c>
      <c r="J1001" s="34">
        <f t="shared" si="525"/>
        <v>1.1228800000000001</v>
      </c>
      <c r="K1001" s="37">
        <f t="shared" si="526"/>
        <v>0.33704033887350698</v>
      </c>
      <c r="L1001" s="36">
        <f t="shared" si="527"/>
        <v>336.86400000000003</v>
      </c>
      <c r="M1001" t="e">
        <f>VLOOKUP(A1001,[1]Feuil4!$A:$B,2,FALSE)</f>
        <v>#N/A</v>
      </c>
    </row>
    <row r="1002" spans="1:13" x14ac:dyDescent="0.3">
      <c r="A1002" s="39" t="s">
        <v>2037</v>
      </c>
      <c r="B1002" s="32" t="s">
        <v>998</v>
      </c>
      <c r="C1002" s="33">
        <v>300</v>
      </c>
      <c r="D1002" s="34">
        <v>0.74970000000000003</v>
      </c>
      <c r="E1002" s="35">
        <f t="shared" si="521"/>
        <v>224.91</v>
      </c>
      <c r="F1002" s="35">
        <f t="shared" si="522"/>
        <v>258.6465</v>
      </c>
      <c r="G1002" s="36">
        <f t="shared" si="523"/>
        <v>1.1208015</v>
      </c>
      <c r="H1002" s="34">
        <f t="shared" si="524"/>
        <v>336.24045000000001</v>
      </c>
      <c r="I1002" s="34">
        <v>2.3231999999999999</v>
      </c>
      <c r="J1002" s="34">
        <f t="shared" si="525"/>
        <v>2.55552</v>
      </c>
      <c r="K1002" s="37">
        <f t="shared" si="526"/>
        <v>0.56141939800901575</v>
      </c>
      <c r="L1002" s="36">
        <f t="shared" si="527"/>
        <v>766.65599999999995</v>
      </c>
      <c r="M1002" t="e">
        <f>VLOOKUP(A1002,[1]Feuil4!$A:$B,2,FALSE)</f>
        <v>#N/A</v>
      </c>
    </row>
    <row r="1003" spans="1:13" x14ac:dyDescent="0.3">
      <c r="A1003" s="39" t="s">
        <v>2038</v>
      </c>
      <c r="B1003" s="32" t="s">
        <v>999</v>
      </c>
      <c r="C1003" s="33">
        <v>300</v>
      </c>
      <c r="D1003" s="34">
        <v>0.74970000000000003</v>
      </c>
      <c r="E1003" s="35">
        <f t="shared" si="521"/>
        <v>224.91</v>
      </c>
      <c r="F1003" s="35">
        <f t="shared" si="522"/>
        <v>258.6465</v>
      </c>
      <c r="G1003" s="36">
        <f t="shared" si="523"/>
        <v>1.1208015</v>
      </c>
      <c r="H1003" s="34">
        <f t="shared" si="524"/>
        <v>336.24045000000001</v>
      </c>
      <c r="I1003" s="34">
        <v>1.76</v>
      </c>
      <c r="J1003" s="34">
        <f t="shared" si="525"/>
        <v>1.9360000000000002</v>
      </c>
      <c r="K1003" s="37">
        <f t="shared" si="526"/>
        <v>0.42107360537190086</v>
      </c>
      <c r="L1003" s="36">
        <f t="shared" si="527"/>
        <v>580.80000000000007</v>
      </c>
      <c r="M1003" t="e">
        <f>VLOOKUP(A1003,[1]Feuil4!$A:$B,2,FALSE)</f>
        <v>#N/A</v>
      </c>
    </row>
    <row r="1004" spans="1:13" x14ac:dyDescent="0.3">
      <c r="A1004" s="39" t="s">
        <v>2039</v>
      </c>
      <c r="B1004" s="32" t="s">
        <v>1000</v>
      </c>
      <c r="C1004" s="33">
        <v>300</v>
      </c>
      <c r="D1004" s="34">
        <v>0.91349999999999998</v>
      </c>
      <c r="E1004" s="35">
        <f t="shared" si="521"/>
        <v>274.05</v>
      </c>
      <c r="F1004" s="35">
        <f t="shared" si="522"/>
        <v>315.15749999999997</v>
      </c>
      <c r="G1004" s="36">
        <f t="shared" si="523"/>
        <v>1.3656824999999999</v>
      </c>
      <c r="H1004" s="34">
        <f t="shared" si="524"/>
        <v>409.70474999999999</v>
      </c>
      <c r="I1004" s="34">
        <v>4.5760000000000005</v>
      </c>
      <c r="J1004" s="34">
        <f t="shared" si="525"/>
        <v>5.0336000000000007</v>
      </c>
      <c r="K1004" s="37">
        <f t="shared" si="526"/>
        <v>0.7286867252066116</v>
      </c>
      <c r="L1004" s="36">
        <f t="shared" si="527"/>
        <v>1510.0800000000002</v>
      </c>
      <c r="M1004" t="e">
        <f>VLOOKUP(A1004,[1]Feuil4!$A:$B,2,FALSE)</f>
        <v>#N/A</v>
      </c>
    </row>
    <row r="1005" spans="1:13" x14ac:dyDescent="0.3">
      <c r="A1005" s="39" t="s">
        <v>2040</v>
      </c>
      <c r="B1005" s="32" t="s">
        <v>1001</v>
      </c>
      <c r="C1005" s="33">
        <v>300</v>
      </c>
      <c r="D1005" s="34">
        <v>0.91349999999999998</v>
      </c>
      <c r="E1005" s="35">
        <f t="shared" si="521"/>
        <v>274.05</v>
      </c>
      <c r="F1005" s="35">
        <f t="shared" si="522"/>
        <v>315.15749999999997</v>
      </c>
      <c r="G1005" s="36">
        <f t="shared" si="523"/>
        <v>1.3656824999999999</v>
      </c>
      <c r="H1005" s="34">
        <f t="shared" si="524"/>
        <v>409.70474999999999</v>
      </c>
      <c r="I1005" s="34">
        <v>4.2591999999999999</v>
      </c>
      <c r="J1005" s="34">
        <f t="shared" si="525"/>
        <v>4.6851200000000004</v>
      </c>
      <c r="K1005" s="37">
        <f t="shared" si="526"/>
        <v>0.70850639898230994</v>
      </c>
      <c r="L1005" s="36">
        <f t="shared" si="527"/>
        <v>1405.5360000000001</v>
      </c>
      <c r="M1005" t="e">
        <f>VLOOKUP(A1005,[1]Feuil4!$A:$B,2,FALSE)</f>
        <v>#N/A</v>
      </c>
    </row>
    <row r="1006" spans="1:13" x14ac:dyDescent="0.3">
      <c r="A1006" s="39" t="s">
        <v>2041</v>
      </c>
      <c r="B1006" s="32" t="s">
        <v>1002</v>
      </c>
      <c r="C1006" s="33">
        <v>300</v>
      </c>
      <c r="D1006" s="34">
        <v>0.91349999999999998</v>
      </c>
      <c r="E1006" s="35">
        <f t="shared" si="521"/>
        <v>274.05</v>
      </c>
      <c r="F1006" s="35">
        <f t="shared" si="522"/>
        <v>315.15749999999997</v>
      </c>
      <c r="G1006" s="36">
        <f t="shared" si="523"/>
        <v>1.3656824999999999</v>
      </c>
      <c r="H1006" s="34">
        <f t="shared" si="524"/>
        <v>409.70474999999999</v>
      </c>
      <c r="I1006" s="34">
        <v>2.4640000000000004</v>
      </c>
      <c r="J1006" s="34">
        <f t="shared" si="525"/>
        <v>2.7104000000000008</v>
      </c>
      <c r="K1006" s="37">
        <f t="shared" si="526"/>
        <v>0.49613248966942169</v>
      </c>
      <c r="L1006" s="36">
        <f t="shared" si="527"/>
        <v>813.12000000000023</v>
      </c>
      <c r="M1006" t="e">
        <f>VLOOKUP(A1006,[1]Feuil4!$A:$B,2,FALSE)</f>
        <v>#N/A</v>
      </c>
    </row>
    <row r="1007" spans="1:13" x14ac:dyDescent="0.3">
      <c r="A1007" s="39" t="s">
        <v>2042</v>
      </c>
      <c r="B1007" s="32" t="s">
        <v>1003</v>
      </c>
      <c r="C1007" s="33">
        <v>100</v>
      </c>
      <c r="D1007" s="34">
        <v>1.2946500000000001</v>
      </c>
      <c r="E1007" s="35">
        <f t="shared" si="521"/>
        <v>129.465</v>
      </c>
      <c r="F1007" s="35">
        <f t="shared" si="522"/>
        <v>148.88475</v>
      </c>
      <c r="G1007" s="36">
        <f t="shared" si="523"/>
        <v>1.9355017499999998</v>
      </c>
      <c r="H1007" s="34">
        <f t="shared" si="524"/>
        <v>193.55017499999997</v>
      </c>
      <c r="I1007" s="34">
        <v>4.9632000000000005</v>
      </c>
      <c r="J1007" s="34">
        <f t="shared" si="525"/>
        <v>5.4595200000000013</v>
      </c>
      <c r="K1007" s="37">
        <f t="shared" si="526"/>
        <v>0.64548133352382642</v>
      </c>
      <c r="L1007" s="36">
        <f t="shared" si="527"/>
        <v>545.95200000000011</v>
      </c>
      <c r="M1007" t="e">
        <f>VLOOKUP(A1007,[1]Feuil4!$A:$B,2,FALSE)</f>
        <v>#N/A</v>
      </c>
    </row>
    <row r="1008" spans="1:13" x14ac:dyDescent="0.3">
      <c r="A1008" s="39" t="s">
        <v>2043</v>
      </c>
      <c r="B1008" s="32" t="s">
        <v>1004</v>
      </c>
      <c r="C1008" s="33">
        <v>100</v>
      </c>
      <c r="D1008" s="34">
        <v>1.3334999999999999</v>
      </c>
      <c r="E1008" s="35">
        <f t="shared" si="521"/>
        <v>133.35</v>
      </c>
      <c r="F1008" s="35">
        <f t="shared" si="522"/>
        <v>153.35249999999999</v>
      </c>
      <c r="G1008" s="36">
        <f t="shared" si="523"/>
        <v>1.9935824999999998</v>
      </c>
      <c r="H1008" s="34">
        <f t="shared" si="524"/>
        <v>199.35824999999997</v>
      </c>
      <c r="I1008" s="34">
        <v>2.9568000000000008</v>
      </c>
      <c r="J1008" s="34">
        <f t="shared" si="525"/>
        <v>3.2524800000000011</v>
      </c>
      <c r="K1008" s="37">
        <f t="shared" si="526"/>
        <v>0.38705772210743827</v>
      </c>
      <c r="L1008" s="36">
        <f t="shared" si="527"/>
        <v>325.2480000000001</v>
      </c>
      <c r="M1008" t="e">
        <f>VLOOKUP(A1008,[1]Feuil4!$A:$B,2,FALSE)</f>
        <v>#N/A</v>
      </c>
    </row>
    <row r="1009" spans="1:13" x14ac:dyDescent="0.3">
      <c r="A1009" s="39" t="s">
        <v>2044</v>
      </c>
      <c r="B1009" s="32" t="s">
        <v>1005</v>
      </c>
      <c r="C1009" s="33">
        <v>50</v>
      </c>
      <c r="D1009" s="34">
        <v>2.2858499999999999</v>
      </c>
      <c r="E1009" s="35">
        <f t="shared" si="521"/>
        <v>114.29249999999999</v>
      </c>
      <c r="F1009" s="35">
        <f t="shared" si="522"/>
        <v>131.43637499999997</v>
      </c>
      <c r="G1009" s="36">
        <f t="shared" si="523"/>
        <v>3.4173457499999995</v>
      </c>
      <c r="H1009" s="34">
        <f t="shared" si="524"/>
        <v>170.86728749999997</v>
      </c>
      <c r="I1009" s="34">
        <v>7.7440000000000007</v>
      </c>
      <c r="J1009" s="34">
        <f t="shared" si="525"/>
        <v>8.5184000000000015</v>
      </c>
      <c r="K1009" s="37">
        <f t="shared" si="526"/>
        <v>0.59882774347295287</v>
      </c>
      <c r="L1009" s="36">
        <f t="shared" si="527"/>
        <v>425.92000000000007</v>
      </c>
      <c r="M1009" t="e">
        <f>VLOOKUP(A1009,[1]Feuil4!$A:$B,2,FALSE)</f>
        <v>#N/A</v>
      </c>
    </row>
    <row r="1010" spans="1:13" x14ac:dyDescent="0.3">
      <c r="A1010" s="39" t="s">
        <v>2045</v>
      </c>
      <c r="B1010" s="32" t="s">
        <v>1006</v>
      </c>
      <c r="C1010" s="33">
        <v>50</v>
      </c>
      <c r="D1010" s="34">
        <v>2.6648999999999998</v>
      </c>
      <c r="E1010" s="35">
        <f t="shared" si="521"/>
        <v>133.245</v>
      </c>
      <c r="F1010" s="35">
        <f t="shared" si="522"/>
        <v>153.23175000000001</v>
      </c>
      <c r="G1010" s="36">
        <f t="shared" si="523"/>
        <v>3.9840254999999996</v>
      </c>
      <c r="H1010" s="34">
        <f t="shared" si="524"/>
        <v>199.20127499999998</v>
      </c>
      <c r="I1010" s="34">
        <v>5.6320000000000006</v>
      </c>
      <c r="J1010" s="34">
        <f t="shared" si="525"/>
        <v>6.1952000000000007</v>
      </c>
      <c r="K1010" s="37">
        <f t="shared" si="526"/>
        <v>0.35691737151342989</v>
      </c>
      <c r="L1010" s="36">
        <f t="shared" si="527"/>
        <v>309.76000000000005</v>
      </c>
      <c r="M1010" t="e">
        <f>VLOOKUP(A1010,[1]Feuil4!$A:$B,2,FALSE)</f>
        <v>#N/A</v>
      </c>
    </row>
    <row r="1011" spans="1:13" customFormat="1" hidden="1" x14ac:dyDescent="0.3">
      <c r="A1011" s="39"/>
      <c r="B1011" s="3" t="s">
        <v>58</v>
      </c>
      <c r="C1011" s="5"/>
      <c r="D1011" s="9"/>
      <c r="E1011" s="6"/>
      <c r="F1011" s="6"/>
      <c r="G1011" s="9"/>
      <c r="H1011" s="9"/>
      <c r="I1011" s="9"/>
      <c r="J1011" s="9"/>
      <c r="K1011" s="10"/>
      <c r="L1011" s="30"/>
    </row>
    <row r="1012" spans="1:13" x14ac:dyDescent="0.3">
      <c r="A1012" s="39" t="s">
        <v>2046</v>
      </c>
      <c r="B1012" s="32" t="s">
        <v>1007</v>
      </c>
      <c r="C1012" s="33">
        <v>300</v>
      </c>
      <c r="D1012" s="34">
        <v>0.28560000000000002</v>
      </c>
      <c r="E1012" s="35">
        <f t="shared" ref="E1012:E1035" si="528">D1012*C1012</f>
        <v>85.68</v>
      </c>
      <c r="F1012" s="35">
        <f t="shared" ref="F1012:F1035" si="529">E1012*1.15</f>
        <v>98.531999999999996</v>
      </c>
      <c r="G1012" s="36">
        <f t="shared" ref="G1012:G1035" si="530">(D1012*1.15)*1.3</f>
        <v>0.42697200000000002</v>
      </c>
      <c r="H1012" s="34">
        <f t="shared" ref="H1012:H1035" si="531">G1012*C1012</f>
        <v>128.0916</v>
      </c>
      <c r="I1012" s="34">
        <v>0.88</v>
      </c>
      <c r="J1012" s="34">
        <f t="shared" ref="J1012:J1023" si="532">I1012*1.1</f>
        <v>0.96800000000000008</v>
      </c>
      <c r="K1012" s="37">
        <f t="shared" ref="K1012:K1023" si="533">(J1012-G1012)/J1012</f>
        <v>0.55891322314049585</v>
      </c>
      <c r="L1012" s="36">
        <f t="shared" ref="L1012:L1023" si="534">J1012*C1012</f>
        <v>290.40000000000003</v>
      </c>
      <c r="M1012" t="e">
        <f>VLOOKUP(A1012,[1]Feuil4!$A:$B,2,FALSE)</f>
        <v>#N/A</v>
      </c>
    </row>
    <row r="1013" spans="1:13" x14ac:dyDescent="0.3">
      <c r="A1013" s="39" t="s">
        <v>2047</v>
      </c>
      <c r="B1013" s="32" t="s">
        <v>1008</v>
      </c>
      <c r="C1013" s="33">
        <v>300</v>
      </c>
      <c r="D1013" s="34">
        <v>0.30285714285714299</v>
      </c>
      <c r="E1013" s="35">
        <f t="shared" si="528"/>
        <v>90.857142857142904</v>
      </c>
      <c r="F1013" s="35">
        <f t="shared" si="529"/>
        <v>104.48571428571434</v>
      </c>
      <c r="G1013" s="36">
        <f t="shared" si="530"/>
        <v>0.45277142857142877</v>
      </c>
      <c r="H1013" s="34">
        <f t="shared" si="531"/>
        <v>135.83142857142863</v>
      </c>
      <c r="I1013" s="34">
        <v>0.73920000000000019</v>
      </c>
      <c r="J1013" s="34">
        <f t="shared" si="532"/>
        <v>0.81312000000000029</v>
      </c>
      <c r="K1013" s="37">
        <f t="shared" si="533"/>
        <v>0.44316776297295774</v>
      </c>
      <c r="L1013" s="36">
        <f t="shared" si="534"/>
        <v>243.93600000000009</v>
      </c>
      <c r="M1013" t="e">
        <f>VLOOKUP(A1013,[1]Feuil4!$A:$B,2,FALSE)</f>
        <v>#N/A</v>
      </c>
    </row>
    <row r="1014" spans="1:13" x14ac:dyDescent="0.3">
      <c r="A1014" s="39" t="s">
        <v>2048</v>
      </c>
      <c r="B1014" s="32" t="s">
        <v>1009</v>
      </c>
      <c r="C1014" s="33">
        <v>300</v>
      </c>
      <c r="D1014" s="34">
        <v>0.38114999999999999</v>
      </c>
      <c r="E1014" s="35">
        <f t="shared" si="528"/>
        <v>114.345</v>
      </c>
      <c r="F1014" s="35">
        <f t="shared" si="529"/>
        <v>131.49674999999999</v>
      </c>
      <c r="G1014" s="36">
        <f t="shared" si="530"/>
        <v>0.56981925</v>
      </c>
      <c r="H1014" s="34">
        <f t="shared" si="531"/>
        <v>170.945775</v>
      </c>
      <c r="I1014" s="34">
        <v>1.056</v>
      </c>
      <c r="J1014" s="34">
        <f t="shared" si="532"/>
        <v>1.1616000000000002</v>
      </c>
      <c r="K1014" s="37">
        <f t="shared" si="533"/>
        <v>0.50945312500000006</v>
      </c>
      <c r="L1014" s="36">
        <f t="shared" si="534"/>
        <v>348.48000000000008</v>
      </c>
      <c r="M1014" t="e">
        <f>VLOOKUP(A1014,[1]Feuil4!$A:$B,2,FALSE)</f>
        <v>#N/A</v>
      </c>
    </row>
    <row r="1015" spans="1:13" x14ac:dyDescent="0.3">
      <c r="A1015" s="39" t="s">
        <v>2049</v>
      </c>
      <c r="B1015" s="32" t="s">
        <v>1010</v>
      </c>
      <c r="C1015" s="33">
        <v>300</v>
      </c>
      <c r="D1015" s="34">
        <v>0.43890000000000001</v>
      </c>
      <c r="E1015" s="35">
        <f t="shared" si="528"/>
        <v>131.67000000000002</v>
      </c>
      <c r="F1015" s="35">
        <f t="shared" si="529"/>
        <v>151.4205</v>
      </c>
      <c r="G1015" s="36">
        <f t="shared" si="530"/>
        <v>0.65615549999999989</v>
      </c>
      <c r="H1015" s="34">
        <f t="shared" si="531"/>
        <v>196.84664999999995</v>
      </c>
      <c r="I1015" s="34">
        <v>2.3231999999999999</v>
      </c>
      <c r="J1015" s="34">
        <f t="shared" si="532"/>
        <v>2.55552</v>
      </c>
      <c r="K1015" s="37">
        <f t="shared" si="533"/>
        <v>0.74323992768595049</v>
      </c>
      <c r="L1015" s="36">
        <f t="shared" si="534"/>
        <v>766.65599999999995</v>
      </c>
      <c r="M1015" t="e">
        <f>VLOOKUP(A1015,[1]Feuil4!$A:$B,2,FALSE)</f>
        <v>#N/A</v>
      </c>
    </row>
    <row r="1016" spans="1:13" x14ac:dyDescent="0.3">
      <c r="A1016" s="39" t="s">
        <v>2050</v>
      </c>
      <c r="B1016" s="32" t="s">
        <v>1011</v>
      </c>
      <c r="C1016" s="33">
        <v>300</v>
      </c>
      <c r="D1016" s="34">
        <v>0.33650793650793598</v>
      </c>
      <c r="E1016" s="35">
        <f t="shared" si="528"/>
        <v>100.95238095238079</v>
      </c>
      <c r="F1016" s="35">
        <f t="shared" si="529"/>
        <v>116.0952380952379</v>
      </c>
      <c r="G1016" s="36">
        <f t="shared" si="530"/>
        <v>0.50307936507936424</v>
      </c>
      <c r="H1016" s="34">
        <f t="shared" si="531"/>
        <v>150.92380952380927</v>
      </c>
      <c r="I1016" s="34">
        <v>1.056</v>
      </c>
      <c r="J1016" s="34">
        <f t="shared" si="532"/>
        <v>1.1616000000000002</v>
      </c>
      <c r="K1016" s="37">
        <f t="shared" si="533"/>
        <v>0.56690826009007911</v>
      </c>
      <c r="L1016" s="36">
        <f t="shared" si="534"/>
        <v>348.48000000000008</v>
      </c>
      <c r="M1016" t="e">
        <f>VLOOKUP(A1016,[1]Feuil4!$A:$B,2,FALSE)</f>
        <v>#N/A</v>
      </c>
    </row>
    <row r="1017" spans="1:13" x14ac:dyDescent="0.3">
      <c r="A1017" s="39" t="s">
        <v>2051</v>
      </c>
      <c r="B1017" s="32" t="s">
        <v>1012</v>
      </c>
      <c r="C1017" s="33">
        <v>300</v>
      </c>
      <c r="D1017" s="34">
        <v>0.33650793650793598</v>
      </c>
      <c r="E1017" s="35">
        <f t="shared" si="528"/>
        <v>100.95238095238079</v>
      </c>
      <c r="F1017" s="35">
        <f t="shared" si="529"/>
        <v>116.0952380952379</v>
      </c>
      <c r="G1017" s="36">
        <f t="shared" si="530"/>
        <v>0.50307936507936424</v>
      </c>
      <c r="H1017" s="34">
        <f t="shared" si="531"/>
        <v>150.92380952380927</v>
      </c>
      <c r="I1017" s="34">
        <v>1.0207999999999999</v>
      </c>
      <c r="J1017" s="34">
        <f t="shared" si="532"/>
        <v>1.1228800000000001</v>
      </c>
      <c r="K1017" s="37">
        <f t="shared" si="533"/>
        <v>0.55197406216215072</v>
      </c>
      <c r="L1017" s="36">
        <f t="shared" si="534"/>
        <v>336.86400000000003</v>
      </c>
      <c r="M1017" t="e">
        <f>VLOOKUP(A1017,[1]Feuil4!$A:$B,2,FALSE)</f>
        <v>#N/A</v>
      </c>
    </row>
    <row r="1018" spans="1:13" x14ac:dyDescent="0.3">
      <c r="A1018" s="39" t="s">
        <v>2052</v>
      </c>
      <c r="B1018" s="32" t="s">
        <v>1013</v>
      </c>
      <c r="C1018" s="33">
        <v>300</v>
      </c>
      <c r="D1018" s="34">
        <v>0.33196171428571503</v>
      </c>
      <c r="E1018" s="35">
        <f t="shared" si="528"/>
        <v>99.58851428571451</v>
      </c>
      <c r="F1018" s="35">
        <f t="shared" si="529"/>
        <v>114.52679142857168</v>
      </c>
      <c r="G1018" s="36">
        <f t="shared" si="530"/>
        <v>0.49628276285714396</v>
      </c>
      <c r="H1018" s="34">
        <f t="shared" si="531"/>
        <v>148.88482885714319</v>
      </c>
      <c r="I1018" s="34">
        <v>0.88</v>
      </c>
      <c r="J1018" s="34">
        <f t="shared" si="532"/>
        <v>0.96800000000000008</v>
      </c>
      <c r="K1018" s="37">
        <f t="shared" si="533"/>
        <v>0.48731119539551249</v>
      </c>
      <c r="L1018" s="36">
        <f t="shared" si="534"/>
        <v>290.40000000000003</v>
      </c>
      <c r="M1018" t="e">
        <f>VLOOKUP(A1018,[1]Feuil4!$A:$B,2,FALSE)</f>
        <v>#N/A</v>
      </c>
    </row>
    <row r="1019" spans="1:13" x14ac:dyDescent="0.3">
      <c r="A1019" s="39" t="s">
        <v>2053</v>
      </c>
      <c r="B1019" s="32" t="s">
        <v>1014</v>
      </c>
      <c r="C1019" s="33">
        <v>300</v>
      </c>
      <c r="D1019" s="34">
        <v>0.53339999999999999</v>
      </c>
      <c r="E1019" s="35">
        <f t="shared" si="528"/>
        <v>160.01999999999998</v>
      </c>
      <c r="F1019" s="35">
        <f t="shared" si="529"/>
        <v>184.02299999999997</v>
      </c>
      <c r="G1019" s="36">
        <f t="shared" si="530"/>
        <v>0.79743299999999995</v>
      </c>
      <c r="H1019" s="34">
        <f t="shared" si="531"/>
        <v>239.22989999999999</v>
      </c>
      <c r="I1019" s="34">
        <v>1.4432</v>
      </c>
      <c r="J1019" s="34">
        <f t="shared" si="532"/>
        <v>1.5875200000000003</v>
      </c>
      <c r="K1019" s="37">
        <f t="shared" si="533"/>
        <v>0.49768632836121762</v>
      </c>
      <c r="L1019" s="36">
        <f t="shared" si="534"/>
        <v>476.25600000000009</v>
      </c>
      <c r="M1019" t="e">
        <f>VLOOKUP(A1019,[1]Feuil4!$A:$B,2,FALSE)</f>
        <v>#N/A</v>
      </c>
    </row>
    <row r="1020" spans="1:13" x14ac:dyDescent="0.3">
      <c r="A1020" s="39" t="s">
        <v>2054</v>
      </c>
      <c r="B1020" s="32" t="s">
        <v>1015</v>
      </c>
      <c r="C1020" s="33">
        <v>300</v>
      </c>
      <c r="D1020" s="34">
        <v>0.53339999999999999</v>
      </c>
      <c r="E1020" s="35">
        <f t="shared" si="528"/>
        <v>160.01999999999998</v>
      </c>
      <c r="F1020" s="35">
        <f t="shared" si="529"/>
        <v>184.02299999999997</v>
      </c>
      <c r="G1020" s="36">
        <f t="shared" si="530"/>
        <v>0.79743299999999995</v>
      </c>
      <c r="H1020" s="34">
        <f t="shared" si="531"/>
        <v>239.22989999999999</v>
      </c>
      <c r="I1020" s="34">
        <v>1.5488000000000002</v>
      </c>
      <c r="J1020" s="34">
        <f t="shared" si="532"/>
        <v>1.7036800000000003</v>
      </c>
      <c r="K1020" s="37">
        <f t="shared" si="533"/>
        <v>0.53193498779113457</v>
      </c>
      <c r="L1020" s="36">
        <f t="shared" si="534"/>
        <v>511.1040000000001</v>
      </c>
      <c r="M1020" t="e">
        <f>VLOOKUP(A1020,[1]Feuil4!$A:$B,2,FALSE)</f>
        <v>#N/A</v>
      </c>
    </row>
    <row r="1021" spans="1:13" x14ac:dyDescent="0.3">
      <c r="A1021" s="39" t="s">
        <v>2055</v>
      </c>
      <c r="B1021" s="32" t="s">
        <v>1016</v>
      </c>
      <c r="C1021" s="33">
        <v>300</v>
      </c>
      <c r="D1021" s="34">
        <v>0.53339999999999999</v>
      </c>
      <c r="E1021" s="35">
        <f t="shared" si="528"/>
        <v>160.01999999999998</v>
      </c>
      <c r="F1021" s="35">
        <f t="shared" si="529"/>
        <v>184.02299999999997</v>
      </c>
      <c r="G1021" s="36">
        <f t="shared" si="530"/>
        <v>0.79743299999999995</v>
      </c>
      <c r="H1021" s="34">
        <f t="shared" si="531"/>
        <v>239.22989999999999</v>
      </c>
      <c r="I1021" s="34">
        <v>1.2672000000000001</v>
      </c>
      <c r="J1021" s="34">
        <f t="shared" si="532"/>
        <v>1.3939200000000003</v>
      </c>
      <c r="K1021" s="37">
        <f t="shared" si="533"/>
        <v>0.42792054063360896</v>
      </c>
      <c r="L1021" s="36">
        <f t="shared" si="534"/>
        <v>418.1760000000001</v>
      </c>
      <c r="M1021" t="e">
        <f>VLOOKUP(A1021,[1]Feuil4!$A:$B,2,FALSE)</f>
        <v>#N/A</v>
      </c>
    </row>
    <row r="1022" spans="1:13" x14ac:dyDescent="0.3">
      <c r="A1022" s="39" t="s">
        <v>2056</v>
      </c>
      <c r="B1022" s="32" t="s">
        <v>1017</v>
      </c>
      <c r="C1022" s="33">
        <v>300</v>
      </c>
      <c r="D1022" s="34">
        <v>0.499264542857143</v>
      </c>
      <c r="E1022" s="35">
        <f t="shared" si="528"/>
        <v>149.7793628571429</v>
      </c>
      <c r="F1022" s="35">
        <f t="shared" si="529"/>
        <v>172.24626728571431</v>
      </c>
      <c r="G1022" s="36">
        <f t="shared" si="530"/>
        <v>0.74640049157142874</v>
      </c>
      <c r="H1022" s="34">
        <f t="shared" si="531"/>
        <v>223.92014747142863</v>
      </c>
      <c r="I1022" s="34">
        <v>1.1616</v>
      </c>
      <c r="J1022" s="34">
        <f t="shared" si="532"/>
        <v>1.27776</v>
      </c>
      <c r="K1022" s="37">
        <f t="shared" si="533"/>
        <v>0.41585235758559608</v>
      </c>
      <c r="L1022" s="36">
        <f t="shared" si="534"/>
        <v>383.32799999999997</v>
      </c>
      <c r="M1022" t="e">
        <f>VLOOKUP(A1022,[1]Feuil4!$A:$B,2,FALSE)</f>
        <v>#N/A</v>
      </c>
    </row>
    <row r="1023" spans="1:13" x14ac:dyDescent="0.3">
      <c r="A1023" s="39" t="s">
        <v>2057</v>
      </c>
      <c r="B1023" s="32" t="s">
        <v>1018</v>
      </c>
      <c r="C1023" s="33">
        <v>300</v>
      </c>
      <c r="D1023" s="34">
        <v>0.91664999999999996</v>
      </c>
      <c r="E1023" s="35">
        <f t="shared" si="528"/>
        <v>274.995</v>
      </c>
      <c r="F1023" s="35">
        <f t="shared" si="529"/>
        <v>316.24424999999997</v>
      </c>
      <c r="G1023" s="36">
        <f t="shared" si="530"/>
        <v>1.3703917499999998</v>
      </c>
      <c r="H1023" s="34">
        <f t="shared" si="531"/>
        <v>411.11752499999994</v>
      </c>
      <c r="I1023" s="34">
        <v>2.0768000000000004</v>
      </c>
      <c r="J1023" s="34">
        <f t="shared" si="532"/>
        <v>2.2844800000000007</v>
      </c>
      <c r="K1023" s="37">
        <f t="shared" si="533"/>
        <v>0.40012967940187727</v>
      </c>
      <c r="L1023" s="36">
        <f t="shared" si="534"/>
        <v>685.34400000000016</v>
      </c>
      <c r="M1023" t="e">
        <f>VLOOKUP(A1023,[1]Feuil4!$A:$B,2,FALSE)</f>
        <v>#N/A</v>
      </c>
    </row>
    <row r="1024" spans="1:13" x14ac:dyDescent="0.3">
      <c r="A1024" s="39" t="s">
        <v>2058</v>
      </c>
      <c r="B1024" s="18" t="s">
        <v>1019</v>
      </c>
      <c r="C1024" s="19">
        <v>300</v>
      </c>
      <c r="D1024" s="20">
        <v>1.2379500000000001</v>
      </c>
      <c r="E1024" s="21">
        <f t="shared" si="528"/>
        <v>371.38500000000005</v>
      </c>
      <c r="F1024" s="21">
        <f t="shared" si="529"/>
        <v>427.09275000000002</v>
      </c>
      <c r="G1024" s="28">
        <f t="shared" si="530"/>
        <v>1.8507352500000001</v>
      </c>
      <c r="H1024" s="20">
        <f t="shared" si="531"/>
        <v>555.22057500000005</v>
      </c>
      <c r="I1024" s="20"/>
      <c r="J1024" s="20"/>
      <c r="K1024" s="22"/>
      <c r="L1024" s="27"/>
      <c r="M1024" t="e">
        <f>VLOOKUP(A1024,[1]Feuil4!$A:$B,2,FALSE)</f>
        <v>#N/A</v>
      </c>
    </row>
    <row r="1025" spans="1:13" x14ac:dyDescent="0.3">
      <c r="A1025" s="39" t="s">
        <v>2059</v>
      </c>
      <c r="B1025" s="32" t="s">
        <v>1020</v>
      </c>
      <c r="C1025" s="33">
        <v>300</v>
      </c>
      <c r="D1025" s="34">
        <v>0.69711959999999995</v>
      </c>
      <c r="E1025" s="35">
        <f t="shared" si="528"/>
        <v>209.13587999999999</v>
      </c>
      <c r="F1025" s="35">
        <f t="shared" si="529"/>
        <v>240.50626199999996</v>
      </c>
      <c r="G1025" s="36">
        <f t="shared" si="530"/>
        <v>1.0421938019999999</v>
      </c>
      <c r="H1025" s="34">
        <f t="shared" si="531"/>
        <v>312.65814059999997</v>
      </c>
      <c r="I1025" s="34">
        <v>1.8656000000000001</v>
      </c>
      <c r="J1025" s="34">
        <f t="shared" ref="J1025:J1026" si="535">I1025*1.1</f>
        <v>2.0521600000000002</v>
      </c>
      <c r="K1025" s="37">
        <f>(J1025-G1025)/J1025</f>
        <v>0.49214788223140504</v>
      </c>
      <c r="L1025" s="36">
        <f t="shared" ref="L1025:L1026" si="536">J1025*C1025</f>
        <v>615.64800000000002</v>
      </c>
      <c r="M1025" t="e">
        <f>VLOOKUP(A1025,[1]Feuil4!$A:$B,2,FALSE)</f>
        <v>#N/A</v>
      </c>
    </row>
    <row r="1026" spans="1:13" x14ac:dyDescent="0.3">
      <c r="A1026" s="39" t="s">
        <v>2060</v>
      </c>
      <c r="B1026" s="32" t="s">
        <v>1021</v>
      </c>
      <c r="C1026" s="33">
        <v>300</v>
      </c>
      <c r="D1026" s="34">
        <v>0.91664999999999996</v>
      </c>
      <c r="E1026" s="35">
        <f t="shared" si="528"/>
        <v>274.995</v>
      </c>
      <c r="F1026" s="35">
        <f t="shared" si="529"/>
        <v>316.24424999999997</v>
      </c>
      <c r="G1026" s="36">
        <f t="shared" si="530"/>
        <v>1.3703917499999998</v>
      </c>
      <c r="H1026" s="34">
        <f t="shared" si="531"/>
        <v>411.11752499999994</v>
      </c>
      <c r="I1026" s="34">
        <v>2.64</v>
      </c>
      <c r="J1026" s="34">
        <f t="shared" si="535"/>
        <v>2.9040000000000004</v>
      </c>
      <c r="K1026" s="37">
        <f>(J1026-G1026)/J1026</f>
        <v>0.52810201446281002</v>
      </c>
      <c r="L1026" s="36">
        <f t="shared" si="536"/>
        <v>871.20000000000016</v>
      </c>
      <c r="M1026" t="e">
        <f>VLOOKUP(A1026,[1]Feuil4!$A:$B,2,FALSE)</f>
        <v>#N/A</v>
      </c>
    </row>
    <row r="1027" spans="1:13" x14ac:dyDescent="0.3">
      <c r="A1027" s="39" t="s">
        <v>2061</v>
      </c>
      <c r="B1027" s="18" t="s">
        <v>1022</v>
      </c>
      <c r="C1027" s="19">
        <v>300</v>
      </c>
      <c r="D1027" s="20">
        <v>1.2946500000000001</v>
      </c>
      <c r="E1027" s="21">
        <f t="shared" si="528"/>
        <v>388.39500000000004</v>
      </c>
      <c r="F1027" s="21">
        <f t="shared" si="529"/>
        <v>446.65424999999999</v>
      </c>
      <c r="G1027" s="28">
        <f t="shared" si="530"/>
        <v>1.9355017499999998</v>
      </c>
      <c r="H1027" s="20">
        <f t="shared" si="531"/>
        <v>580.6505249999999</v>
      </c>
      <c r="I1027" s="20"/>
      <c r="J1027" s="20"/>
      <c r="K1027" s="22"/>
      <c r="L1027" s="27"/>
      <c r="M1027" t="e">
        <f>VLOOKUP(A1027,[1]Feuil4!$A:$B,2,FALSE)</f>
        <v>#N/A</v>
      </c>
    </row>
    <row r="1028" spans="1:13" x14ac:dyDescent="0.3">
      <c r="A1028" s="39" t="s">
        <v>2062</v>
      </c>
      <c r="B1028" s="32" t="s">
        <v>1023</v>
      </c>
      <c r="C1028" s="33">
        <v>300</v>
      </c>
      <c r="D1028" s="34">
        <v>0.91664999999999996</v>
      </c>
      <c r="E1028" s="35">
        <f t="shared" si="528"/>
        <v>274.995</v>
      </c>
      <c r="F1028" s="35">
        <f t="shared" si="529"/>
        <v>316.24424999999997</v>
      </c>
      <c r="G1028" s="36">
        <f t="shared" si="530"/>
        <v>1.3703917499999998</v>
      </c>
      <c r="H1028" s="34">
        <f t="shared" si="531"/>
        <v>411.11752499999994</v>
      </c>
      <c r="I1028" s="34">
        <v>2.3936000000000002</v>
      </c>
      <c r="J1028" s="34">
        <f t="shared" ref="J1028:J1035" si="537">I1028*1.1</f>
        <v>2.6329600000000002</v>
      </c>
      <c r="K1028" s="37">
        <f t="shared" ref="K1028:K1035" si="538">(J1028-G1028)/J1028</f>
        <v>0.47952428065751107</v>
      </c>
      <c r="L1028" s="36">
        <f t="shared" ref="L1028:L1035" si="539">J1028*C1028</f>
        <v>789.88800000000003</v>
      </c>
      <c r="M1028" t="e">
        <f>VLOOKUP(A1028,[1]Feuil4!$A:$B,2,FALSE)</f>
        <v>#N/A</v>
      </c>
    </row>
    <row r="1029" spans="1:13" x14ac:dyDescent="0.3">
      <c r="A1029" s="39" t="s">
        <v>2063</v>
      </c>
      <c r="B1029" s="32" t="s">
        <v>1024</v>
      </c>
      <c r="C1029" s="33">
        <v>300</v>
      </c>
      <c r="D1029" s="34">
        <v>0.97923809523809402</v>
      </c>
      <c r="E1029" s="35">
        <f t="shared" si="528"/>
        <v>293.7714285714282</v>
      </c>
      <c r="F1029" s="35">
        <f t="shared" si="529"/>
        <v>337.8371428571424</v>
      </c>
      <c r="G1029" s="36">
        <f t="shared" si="530"/>
        <v>1.4639609523809505</v>
      </c>
      <c r="H1029" s="34">
        <f t="shared" si="531"/>
        <v>439.18828571428514</v>
      </c>
      <c r="I1029" s="34">
        <v>2.0415999999999999</v>
      </c>
      <c r="J1029" s="34">
        <f t="shared" si="537"/>
        <v>2.2457600000000002</v>
      </c>
      <c r="K1029" s="37">
        <f t="shared" si="538"/>
        <v>0.34812226044592909</v>
      </c>
      <c r="L1029" s="36">
        <f t="shared" si="539"/>
        <v>673.72800000000007</v>
      </c>
      <c r="M1029" t="e">
        <f>VLOOKUP(A1029,[1]Feuil4!$A:$B,2,FALSE)</f>
        <v>#N/A</v>
      </c>
    </row>
    <row r="1030" spans="1:13" x14ac:dyDescent="0.3">
      <c r="A1030" s="39" t="s">
        <v>2064</v>
      </c>
      <c r="B1030" s="32" t="s">
        <v>1025</v>
      </c>
      <c r="C1030" s="33">
        <v>300</v>
      </c>
      <c r="D1030" s="34">
        <v>1.2946500000000001</v>
      </c>
      <c r="E1030" s="35">
        <f t="shared" si="528"/>
        <v>388.39500000000004</v>
      </c>
      <c r="F1030" s="35">
        <f t="shared" si="529"/>
        <v>446.65424999999999</v>
      </c>
      <c r="G1030" s="36">
        <f t="shared" si="530"/>
        <v>1.9355017499999998</v>
      </c>
      <c r="H1030" s="34">
        <f t="shared" si="531"/>
        <v>580.6505249999999</v>
      </c>
      <c r="I1030" s="34">
        <v>3.7312000000000003</v>
      </c>
      <c r="J1030" s="34">
        <f t="shared" si="537"/>
        <v>4.1043200000000004</v>
      </c>
      <c r="K1030" s="37">
        <f t="shared" si="538"/>
        <v>0.52842328327225951</v>
      </c>
      <c r="L1030" s="36">
        <f t="shared" si="539"/>
        <v>1231.296</v>
      </c>
      <c r="M1030" t="e">
        <f>VLOOKUP(A1030,[1]Feuil4!$A:$B,2,FALSE)</f>
        <v>#N/A</v>
      </c>
    </row>
    <row r="1031" spans="1:13" x14ac:dyDescent="0.3">
      <c r="A1031" s="39" t="s">
        <v>2065</v>
      </c>
      <c r="B1031" s="32" t="s">
        <v>1026</v>
      </c>
      <c r="C1031" s="33">
        <v>100</v>
      </c>
      <c r="D1031" s="34">
        <v>1.3334999999999999</v>
      </c>
      <c r="E1031" s="35">
        <f t="shared" si="528"/>
        <v>133.35</v>
      </c>
      <c r="F1031" s="35">
        <f t="shared" si="529"/>
        <v>153.35249999999999</v>
      </c>
      <c r="G1031" s="36">
        <f t="shared" si="530"/>
        <v>1.9935824999999998</v>
      </c>
      <c r="H1031" s="34">
        <f t="shared" si="531"/>
        <v>199.35824999999997</v>
      </c>
      <c r="I1031" s="34">
        <v>3.7312000000000003</v>
      </c>
      <c r="J1031" s="34">
        <f t="shared" si="537"/>
        <v>4.1043200000000004</v>
      </c>
      <c r="K1031" s="37">
        <f t="shared" si="538"/>
        <v>0.51427215714174346</v>
      </c>
      <c r="L1031" s="36">
        <f t="shared" si="539"/>
        <v>410.43200000000002</v>
      </c>
      <c r="M1031" t="e">
        <f>VLOOKUP(A1031,[1]Feuil4!$A:$B,2,FALSE)</f>
        <v>#N/A</v>
      </c>
    </row>
    <row r="1032" spans="1:13" x14ac:dyDescent="0.3">
      <c r="A1032" s="39" t="s">
        <v>2066</v>
      </c>
      <c r="B1032" s="32" t="s">
        <v>1027</v>
      </c>
      <c r="C1032" s="33">
        <v>100</v>
      </c>
      <c r="D1032" s="34">
        <v>1.3334999999999999</v>
      </c>
      <c r="E1032" s="35">
        <f t="shared" si="528"/>
        <v>133.35</v>
      </c>
      <c r="F1032" s="35">
        <f t="shared" si="529"/>
        <v>153.35249999999999</v>
      </c>
      <c r="G1032" s="36">
        <f t="shared" si="530"/>
        <v>1.9935824999999998</v>
      </c>
      <c r="H1032" s="34">
        <f t="shared" si="531"/>
        <v>199.35824999999997</v>
      </c>
      <c r="I1032" s="34">
        <v>3.7312000000000003</v>
      </c>
      <c r="J1032" s="34">
        <f t="shared" si="537"/>
        <v>4.1043200000000004</v>
      </c>
      <c r="K1032" s="37">
        <f t="shared" si="538"/>
        <v>0.51427215714174346</v>
      </c>
      <c r="L1032" s="36">
        <f t="shared" si="539"/>
        <v>410.43200000000002</v>
      </c>
      <c r="M1032" t="e">
        <f>VLOOKUP(A1032,[1]Feuil4!$A:$B,2,FALSE)</f>
        <v>#N/A</v>
      </c>
    </row>
    <row r="1033" spans="1:13" x14ac:dyDescent="0.3">
      <c r="A1033" s="39" t="s">
        <v>2067</v>
      </c>
      <c r="B1033" s="32" t="s">
        <v>1028</v>
      </c>
      <c r="C1033" s="33">
        <v>100</v>
      </c>
      <c r="D1033" s="34">
        <v>2.2858499999999999</v>
      </c>
      <c r="E1033" s="35">
        <f t="shared" si="528"/>
        <v>228.58499999999998</v>
      </c>
      <c r="F1033" s="35">
        <f t="shared" si="529"/>
        <v>262.87274999999994</v>
      </c>
      <c r="G1033" s="36">
        <f t="shared" si="530"/>
        <v>3.4173457499999995</v>
      </c>
      <c r="H1033" s="34">
        <f t="shared" si="531"/>
        <v>341.73457499999995</v>
      </c>
      <c r="I1033" s="34">
        <v>11.264000000000001</v>
      </c>
      <c r="J1033" s="34">
        <f t="shared" si="537"/>
        <v>12.390400000000001</v>
      </c>
      <c r="K1033" s="37">
        <f t="shared" si="538"/>
        <v>0.72419407363765509</v>
      </c>
      <c r="L1033" s="36">
        <f t="shared" si="539"/>
        <v>1239.0400000000002</v>
      </c>
      <c r="M1033" t="e">
        <f>VLOOKUP(A1033,[1]Feuil4!$A:$B,2,FALSE)</f>
        <v>#N/A</v>
      </c>
    </row>
    <row r="1034" spans="1:13" x14ac:dyDescent="0.3">
      <c r="A1034" s="39" t="s">
        <v>2068</v>
      </c>
      <c r="B1034" s="32" t="s">
        <v>1029</v>
      </c>
      <c r="C1034" s="33">
        <v>50</v>
      </c>
      <c r="D1034" s="34">
        <v>2.2858499999999999</v>
      </c>
      <c r="E1034" s="35">
        <f t="shared" si="528"/>
        <v>114.29249999999999</v>
      </c>
      <c r="F1034" s="35">
        <f t="shared" si="529"/>
        <v>131.43637499999997</v>
      </c>
      <c r="G1034" s="36">
        <f t="shared" si="530"/>
        <v>3.4173457499999995</v>
      </c>
      <c r="H1034" s="34">
        <f t="shared" si="531"/>
        <v>170.86728749999997</v>
      </c>
      <c r="I1034" s="34">
        <v>6.3360000000000003</v>
      </c>
      <c r="J1034" s="34">
        <f t="shared" si="537"/>
        <v>6.9696000000000007</v>
      </c>
      <c r="K1034" s="37">
        <f t="shared" si="538"/>
        <v>0.50967835313360899</v>
      </c>
      <c r="L1034" s="36">
        <f t="shared" si="539"/>
        <v>348.48</v>
      </c>
      <c r="M1034" t="e">
        <f>VLOOKUP(A1034,[1]Feuil4!$A:$B,2,FALSE)</f>
        <v>#N/A</v>
      </c>
    </row>
    <row r="1035" spans="1:13" x14ac:dyDescent="0.3">
      <c r="A1035" s="39" t="s">
        <v>2069</v>
      </c>
      <c r="B1035" s="32" t="s">
        <v>1030</v>
      </c>
      <c r="C1035" s="33">
        <v>50</v>
      </c>
      <c r="D1035" s="34">
        <v>2.47485</v>
      </c>
      <c r="E1035" s="35">
        <f t="shared" si="528"/>
        <v>123.74250000000001</v>
      </c>
      <c r="F1035" s="35">
        <f t="shared" si="529"/>
        <v>142.30387500000001</v>
      </c>
      <c r="G1035" s="36">
        <f t="shared" si="530"/>
        <v>3.6999007499999998</v>
      </c>
      <c r="H1035" s="34">
        <f t="shared" si="531"/>
        <v>184.9950375</v>
      </c>
      <c r="I1035" s="34">
        <v>6.3360000000000003</v>
      </c>
      <c r="J1035" s="34">
        <f t="shared" si="537"/>
        <v>6.9696000000000007</v>
      </c>
      <c r="K1035" s="37">
        <f t="shared" si="538"/>
        <v>0.46913728908402214</v>
      </c>
      <c r="L1035" s="36">
        <f t="shared" si="539"/>
        <v>348.48</v>
      </c>
      <c r="M1035" t="e">
        <f>VLOOKUP(A1035,[1]Feuil4!$A:$B,2,FALSE)</f>
        <v>#N/A</v>
      </c>
    </row>
    <row r="1036" spans="1:13" customFormat="1" hidden="1" x14ac:dyDescent="0.3">
      <c r="A1036" s="39"/>
      <c r="B1036" s="4" t="s">
        <v>59</v>
      </c>
      <c r="C1036" s="7"/>
      <c r="D1036" s="9"/>
      <c r="E1036" s="6"/>
      <c r="F1036" s="6"/>
      <c r="G1036" s="9"/>
      <c r="H1036" s="9"/>
      <c r="I1036" s="9"/>
      <c r="J1036" s="9"/>
      <c r="K1036" s="10"/>
      <c r="L1036" s="30"/>
    </row>
    <row r="1037" spans="1:13" customFormat="1" x14ac:dyDescent="0.3">
      <c r="A1037" s="39" t="s">
        <v>2070</v>
      </c>
      <c r="B1037" s="13" t="s">
        <v>1188</v>
      </c>
      <c r="C1037" s="19">
        <v>50</v>
      </c>
      <c r="D1037" s="14"/>
      <c r="E1037" s="21"/>
      <c r="F1037" s="21"/>
      <c r="G1037" s="28"/>
      <c r="H1037" s="20"/>
      <c r="I1037" s="14"/>
      <c r="J1037" s="14"/>
      <c r="K1037" s="15"/>
      <c r="L1037" s="31"/>
      <c r="M1037" t="e">
        <f>VLOOKUP(A1037,[1]Feuil4!$A:$B,2,FALSE)</f>
        <v>#N/A</v>
      </c>
    </row>
    <row r="1038" spans="1:13" customFormat="1" x14ac:dyDescent="0.3">
      <c r="A1038" s="39" t="s">
        <v>2071</v>
      </c>
      <c r="B1038" s="13" t="s">
        <v>1189</v>
      </c>
      <c r="C1038" s="19">
        <v>50</v>
      </c>
      <c r="D1038" s="14"/>
      <c r="E1038" s="21"/>
      <c r="F1038" s="21"/>
      <c r="G1038" s="28"/>
      <c r="H1038" s="20"/>
      <c r="I1038" s="14">
        <v>13.376000000000001</v>
      </c>
      <c r="J1038" s="14">
        <f t="shared" ref="J1038:J1044" si="540">I1038*1.1</f>
        <v>14.713600000000003</v>
      </c>
      <c r="K1038" s="15"/>
      <c r="L1038" s="27">
        <f t="shared" ref="L1038:L1044" si="541">J1038*C1038</f>
        <v>735.68000000000018</v>
      </c>
      <c r="M1038" t="e">
        <f>VLOOKUP(A1038,[1]Feuil4!$A:$B,2,FALSE)</f>
        <v>#N/A</v>
      </c>
    </row>
    <row r="1039" spans="1:13" customFormat="1" x14ac:dyDescent="0.3">
      <c r="A1039" s="39" t="s">
        <v>2072</v>
      </c>
      <c r="B1039" s="13" t="s">
        <v>1190</v>
      </c>
      <c r="C1039" s="19">
        <v>50</v>
      </c>
      <c r="D1039" s="14"/>
      <c r="E1039" s="21"/>
      <c r="F1039" s="21"/>
      <c r="G1039" s="28"/>
      <c r="H1039" s="20"/>
      <c r="I1039" s="14">
        <v>12.672000000000001</v>
      </c>
      <c r="J1039" s="14">
        <f t="shared" si="540"/>
        <v>13.939200000000001</v>
      </c>
      <c r="K1039" s="15"/>
      <c r="L1039" s="27">
        <f t="shared" si="541"/>
        <v>696.96</v>
      </c>
      <c r="M1039" t="e">
        <f>VLOOKUP(A1039,[1]Feuil4!$A:$B,2,FALSE)</f>
        <v>#N/A</v>
      </c>
    </row>
    <row r="1040" spans="1:13" customFormat="1" x14ac:dyDescent="0.3">
      <c r="A1040" s="39" t="s">
        <v>2073</v>
      </c>
      <c r="B1040" s="13" t="s">
        <v>1191</v>
      </c>
      <c r="C1040" s="19">
        <v>50</v>
      </c>
      <c r="D1040" s="14"/>
      <c r="E1040" s="21"/>
      <c r="F1040" s="21"/>
      <c r="G1040" s="28"/>
      <c r="H1040" s="20"/>
      <c r="I1040" s="14">
        <v>14.08</v>
      </c>
      <c r="J1040" s="14">
        <f t="shared" si="540"/>
        <v>15.488000000000001</v>
      </c>
      <c r="K1040" s="15"/>
      <c r="L1040" s="27">
        <f t="shared" si="541"/>
        <v>774.40000000000009</v>
      </c>
      <c r="M1040" t="e">
        <f>VLOOKUP(A1040,[1]Feuil4!$A:$B,2,FALSE)</f>
        <v>#N/A</v>
      </c>
    </row>
    <row r="1041" spans="1:13" customFormat="1" x14ac:dyDescent="0.3">
      <c r="A1041" s="39" t="s">
        <v>2074</v>
      </c>
      <c r="B1041" s="13" t="s">
        <v>1192</v>
      </c>
      <c r="C1041" s="19">
        <v>50</v>
      </c>
      <c r="D1041" s="14"/>
      <c r="E1041" s="21"/>
      <c r="F1041" s="21"/>
      <c r="G1041" s="28"/>
      <c r="H1041" s="20"/>
      <c r="I1041" s="14">
        <v>18.656000000000002</v>
      </c>
      <c r="J1041" s="14">
        <f t="shared" si="540"/>
        <v>20.521600000000003</v>
      </c>
      <c r="K1041" s="15"/>
      <c r="L1041" s="27">
        <f t="shared" si="541"/>
        <v>1026.0800000000002</v>
      </c>
      <c r="M1041" t="e">
        <f>VLOOKUP(A1041,[1]Feuil4!$A:$B,2,FALSE)</f>
        <v>#N/A</v>
      </c>
    </row>
    <row r="1042" spans="1:13" customFormat="1" x14ac:dyDescent="0.3">
      <c r="A1042" s="39" t="s">
        <v>2075</v>
      </c>
      <c r="B1042" s="13" t="s">
        <v>1193</v>
      </c>
      <c r="C1042" s="19">
        <v>50</v>
      </c>
      <c r="D1042" s="14"/>
      <c r="E1042" s="21"/>
      <c r="F1042" s="21"/>
      <c r="G1042" s="28"/>
      <c r="H1042" s="20"/>
      <c r="I1042" s="14">
        <v>31.680000000000007</v>
      </c>
      <c r="J1042" s="14">
        <f t="shared" si="540"/>
        <v>34.848000000000013</v>
      </c>
      <c r="K1042" s="15"/>
      <c r="L1042" s="27">
        <f t="shared" si="541"/>
        <v>1742.4000000000005</v>
      </c>
      <c r="M1042" t="e">
        <f>VLOOKUP(A1042,[1]Feuil4!$A:$B,2,FALSE)</f>
        <v>#N/A</v>
      </c>
    </row>
    <row r="1043" spans="1:13" customFormat="1" x14ac:dyDescent="0.3">
      <c r="A1043" s="39" t="s">
        <v>2076</v>
      </c>
      <c r="B1043" s="13" t="s">
        <v>1194</v>
      </c>
      <c r="C1043" s="19">
        <v>50</v>
      </c>
      <c r="D1043" s="14"/>
      <c r="E1043" s="21"/>
      <c r="F1043" s="21"/>
      <c r="G1043" s="28"/>
      <c r="H1043" s="20"/>
      <c r="I1043" s="14">
        <v>14.08</v>
      </c>
      <c r="J1043" s="14">
        <f t="shared" si="540"/>
        <v>15.488000000000001</v>
      </c>
      <c r="K1043" s="15"/>
      <c r="L1043" s="27">
        <f t="shared" si="541"/>
        <v>774.40000000000009</v>
      </c>
      <c r="M1043" t="e">
        <f>VLOOKUP(A1043,[1]Feuil4!$A:$B,2,FALSE)</f>
        <v>#N/A</v>
      </c>
    </row>
    <row r="1044" spans="1:13" customFormat="1" x14ac:dyDescent="0.3">
      <c r="A1044" s="39" t="s">
        <v>2077</v>
      </c>
      <c r="B1044" s="13" t="s">
        <v>1195</v>
      </c>
      <c r="C1044" s="19">
        <v>50</v>
      </c>
      <c r="D1044" s="14"/>
      <c r="E1044" s="21"/>
      <c r="F1044" s="21"/>
      <c r="G1044" s="28"/>
      <c r="H1044" s="20"/>
      <c r="I1044" s="14">
        <v>18.304000000000002</v>
      </c>
      <c r="J1044" s="14">
        <f t="shared" si="540"/>
        <v>20.134400000000003</v>
      </c>
      <c r="K1044" s="15"/>
      <c r="L1044" s="27">
        <f t="shared" si="541"/>
        <v>1006.7200000000001</v>
      </c>
      <c r="M1044" t="e">
        <f>VLOOKUP(A1044,[1]Feuil4!$A:$B,2,FALSE)</f>
        <v>#N/A</v>
      </c>
    </row>
    <row r="1045" spans="1:13" customFormat="1" hidden="1" x14ac:dyDescent="0.3">
      <c r="A1045" s="39"/>
      <c r="B1045" s="3" t="s">
        <v>60</v>
      </c>
      <c r="C1045" s="5"/>
      <c r="D1045" s="9"/>
      <c r="E1045" s="6"/>
      <c r="F1045" s="6"/>
      <c r="G1045" s="9"/>
      <c r="H1045" s="9"/>
      <c r="I1045" s="9"/>
      <c r="J1045" s="9"/>
      <c r="K1045" s="10"/>
      <c r="L1045" s="30"/>
    </row>
    <row r="1046" spans="1:13" x14ac:dyDescent="0.3">
      <c r="A1046" s="39" t="s">
        <v>2000</v>
      </c>
      <c r="B1046" s="32" t="s">
        <v>1031</v>
      </c>
      <c r="C1046" s="33">
        <v>300</v>
      </c>
      <c r="D1046" s="34">
        <v>0.91664999999999996</v>
      </c>
      <c r="E1046" s="35">
        <f t="shared" ref="E1046:E1051" si="542">D1046*C1046</f>
        <v>274.995</v>
      </c>
      <c r="F1046" s="35">
        <f t="shared" ref="F1046:F1051" si="543">E1046*1.15</f>
        <v>316.24424999999997</v>
      </c>
      <c r="G1046" s="36">
        <f t="shared" ref="G1046:G1051" si="544">(D1046*1.15)*1.3</f>
        <v>1.3703917499999998</v>
      </c>
      <c r="H1046" s="34">
        <f t="shared" ref="H1046:H1051" si="545">G1046*C1046</f>
        <v>411.11752499999994</v>
      </c>
      <c r="I1046" s="34">
        <v>3.0976000000000004</v>
      </c>
      <c r="J1046" s="34">
        <f t="shared" ref="J1046:J1051" si="546">I1046*1.1</f>
        <v>3.4073600000000006</v>
      </c>
      <c r="K1046" s="37">
        <f t="shared" ref="K1046:K1051" si="547">(J1046-G1046)/J1046</f>
        <v>0.59781421687171321</v>
      </c>
      <c r="L1046" s="36">
        <f t="shared" ref="L1046:L1051" si="548">J1046*C1046</f>
        <v>1022.2080000000002</v>
      </c>
      <c r="M1046" t="e">
        <f>VLOOKUP(A1046,[1]Feuil4!$A:$B,2,FALSE)</f>
        <v>#N/A</v>
      </c>
    </row>
    <row r="1047" spans="1:13" x14ac:dyDescent="0.3">
      <c r="A1047" s="39" t="s">
        <v>2001</v>
      </c>
      <c r="B1047" s="32" t="s">
        <v>1032</v>
      </c>
      <c r="C1047" s="33">
        <v>300</v>
      </c>
      <c r="D1047" s="34">
        <v>1.05</v>
      </c>
      <c r="E1047" s="35">
        <f t="shared" si="542"/>
        <v>315</v>
      </c>
      <c r="F1047" s="35">
        <f t="shared" si="543"/>
        <v>362.25</v>
      </c>
      <c r="G1047" s="36">
        <f t="shared" si="544"/>
        <v>1.56975</v>
      </c>
      <c r="H1047" s="34">
        <f t="shared" si="545"/>
        <v>470.92500000000001</v>
      </c>
      <c r="I1047" s="34">
        <v>4.6816000000000013</v>
      </c>
      <c r="J1047" s="34">
        <f t="shared" si="546"/>
        <v>5.1497600000000014</v>
      </c>
      <c r="K1047" s="37">
        <f t="shared" si="547"/>
        <v>0.69517996955197925</v>
      </c>
      <c r="L1047" s="36">
        <f t="shared" si="548"/>
        <v>1544.9280000000003</v>
      </c>
      <c r="M1047" t="e">
        <f>VLOOKUP(A1047,[1]Feuil4!$A:$B,2,FALSE)</f>
        <v>#N/A</v>
      </c>
    </row>
    <row r="1048" spans="1:13" x14ac:dyDescent="0.3">
      <c r="A1048" s="39" t="s">
        <v>2002</v>
      </c>
      <c r="B1048" s="32" t="s">
        <v>1033</v>
      </c>
      <c r="C1048" s="33">
        <v>300</v>
      </c>
      <c r="D1048" s="34">
        <v>0.998529085714285</v>
      </c>
      <c r="E1048" s="35">
        <f t="shared" si="542"/>
        <v>299.55872571428552</v>
      </c>
      <c r="F1048" s="35">
        <f t="shared" si="543"/>
        <v>344.49253457142834</v>
      </c>
      <c r="G1048" s="36">
        <f t="shared" si="544"/>
        <v>1.4928009831428559</v>
      </c>
      <c r="H1048" s="34">
        <f t="shared" si="545"/>
        <v>447.84029494285676</v>
      </c>
      <c r="I1048" s="34">
        <v>3.4144000000000001</v>
      </c>
      <c r="J1048" s="34">
        <f t="shared" si="546"/>
        <v>3.7558400000000005</v>
      </c>
      <c r="K1048" s="37">
        <f t="shared" si="547"/>
        <v>0.6025387175324679</v>
      </c>
      <c r="L1048" s="36">
        <f t="shared" si="548"/>
        <v>1126.7520000000002</v>
      </c>
      <c r="M1048" t="e">
        <f>VLOOKUP(A1048,[1]Feuil4!$A:$B,2,FALSE)</f>
        <v>#N/A</v>
      </c>
    </row>
    <row r="1049" spans="1:13" x14ac:dyDescent="0.3">
      <c r="A1049" s="39" t="s">
        <v>2003</v>
      </c>
      <c r="B1049" s="32" t="s">
        <v>1034</v>
      </c>
      <c r="C1049" s="33">
        <v>300</v>
      </c>
      <c r="D1049" s="34">
        <v>1.5004500000000001</v>
      </c>
      <c r="E1049" s="35">
        <f t="shared" si="542"/>
        <v>450.13499999999999</v>
      </c>
      <c r="F1049" s="35">
        <f t="shared" si="543"/>
        <v>517.65524999999991</v>
      </c>
      <c r="G1049" s="36">
        <f t="shared" si="544"/>
        <v>2.2431727500000003</v>
      </c>
      <c r="H1049" s="34">
        <f t="shared" si="545"/>
        <v>672.9518250000001</v>
      </c>
      <c r="I1049" s="34">
        <v>5.5616000000000012</v>
      </c>
      <c r="J1049" s="34">
        <f t="shared" si="546"/>
        <v>6.1177600000000014</v>
      </c>
      <c r="K1049" s="37">
        <f t="shared" si="547"/>
        <v>0.63333430046291461</v>
      </c>
      <c r="L1049" s="36">
        <f t="shared" si="548"/>
        <v>1835.3280000000004</v>
      </c>
      <c r="M1049" t="e">
        <f>VLOOKUP(A1049,[1]Feuil4!$A:$B,2,FALSE)</f>
        <v>#N/A</v>
      </c>
    </row>
    <row r="1050" spans="1:13" x14ac:dyDescent="0.3">
      <c r="A1050" s="39" t="s">
        <v>2004</v>
      </c>
      <c r="B1050" s="32" t="s">
        <v>1035</v>
      </c>
      <c r="C1050" s="33">
        <v>300</v>
      </c>
      <c r="D1050" s="34">
        <v>2.7499500000000001</v>
      </c>
      <c r="E1050" s="35">
        <f t="shared" si="542"/>
        <v>824.98500000000001</v>
      </c>
      <c r="F1050" s="35">
        <f t="shared" si="543"/>
        <v>948.7327499999999</v>
      </c>
      <c r="G1050" s="36">
        <f t="shared" si="544"/>
        <v>4.1111752500000005</v>
      </c>
      <c r="H1050" s="34">
        <f t="shared" si="545"/>
        <v>1233.3525750000001</v>
      </c>
      <c r="I1050" s="34">
        <v>6.9696000000000007</v>
      </c>
      <c r="J1050" s="34">
        <f t="shared" si="546"/>
        <v>7.6665600000000014</v>
      </c>
      <c r="K1050" s="37">
        <f t="shared" si="547"/>
        <v>0.463752289162284</v>
      </c>
      <c r="L1050" s="36">
        <f t="shared" si="548"/>
        <v>2299.9680000000003</v>
      </c>
      <c r="M1050" t="e">
        <f>VLOOKUP(A1050,[1]Feuil4!$A:$B,2,FALSE)</f>
        <v>#N/A</v>
      </c>
    </row>
    <row r="1051" spans="1:13" x14ac:dyDescent="0.3">
      <c r="A1051" s="39" t="s">
        <v>2005</v>
      </c>
      <c r="B1051" s="32" t="s">
        <v>1036</v>
      </c>
      <c r="C1051" s="33">
        <v>100</v>
      </c>
      <c r="D1051" s="34">
        <v>3.6665999999999999</v>
      </c>
      <c r="E1051" s="35">
        <f t="shared" si="542"/>
        <v>366.65999999999997</v>
      </c>
      <c r="F1051" s="35">
        <f t="shared" si="543"/>
        <v>421.65899999999993</v>
      </c>
      <c r="G1051" s="36">
        <f t="shared" si="544"/>
        <v>5.4815669999999992</v>
      </c>
      <c r="H1051" s="34">
        <f t="shared" si="545"/>
        <v>548.15669999999989</v>
      </c>
      <c r="I1051" s="34">
        <v>13.6576</v>
      </c>
      <c r="J1051" s="34">
        <f t="shared" si="546"/>
        <v>15.023360000000002</v>
      </c>
      <c r="K1051" s="37">
        <f t="shared" si="547"/>
        <v>0.63513042355371907</v>
      </c>
      <c r="L1051" s="36">
        <f t="shared" si="548"/>
        <v>1502.3360000000002</v>
      </c>
      <c r="M1051" t="e">
        <f>VLOOKUP(A1051,[1]Feuil4!$A:$B,2,FALSE)</f>
        <v>#N/A</v>
      </c>
    </row>
    <row r="1052" spans="1:13" customFormat="1" hidden="1" x14ac:dyDescent="0.3">
      <c r="A1052" s="39"/>
      <c r="B1052" s="3" t="s">
        <v>61</v>
      </c>
      <c r="C1052" s="5"/>
      <c r="D1052" s="9"/>
      <c r="E1052" s="6"/>
      <c r="F1052" s="6"/>
      <c r="G1052" s="9"/>
      <c r="H1052" s="9"/>
      <c r="I1052" s="9"/>
      <c r="J1052" s="9"/>
      <c r="K1052" s="10"/>
      <c r="L1052" s="30"/>
    </row>
    <row r="1053" spans="1:13" x14ac:dyDescent="0.3">
      <c r="A1053" s="39" t="s">
        <v>1979</v>
      </c>
      <c r="B1053" s="32" t="s">
        <v>1037</v>
      </c>
      <c r="C1053" s="33">
        <v>300</v>
      </c>
      <c r="D1053" s="34">
        <v>0.66674999999999995</v>
      </c>
      <c r="E1053" s="35">
        <f t="shared" ref="E1053:E1061" si="549">D1053*C1053</f>
        <v>200.02499999999998</v>
      </c>
      <c r="F1053" s="35">
        <f t="shared" ref="F1053:F1061" si="550">E1053*1.15</f>
        <v>230.02874999999995</v>
      </c>
      <c r="G1053" s="36">
        <f t="shared" ref="G1053:G1061" si="551">(D1053*1.15)*1.3</f>
        <v>0.99679124999999991</v>
      </c>
      <c r="H1053" s="34">
        <f t="shared" ref="H1053:H1061" si="552">G1053*C1053</f>
        <v>299.037375</v>
      </c>
      <c r="I1053" s="34">
        <v>2.4640000000000004</v>
      </c>
      <c r="J1053" s="34">
        <f t="shared" ref="J1053:J1054" si="553">I1053*1.1</f>
        <v>2.7104000000000008</v>
      </c>
      <c r="K1053" s="37">
        <f>(J1053-G1053)/J1053</f>
        <v>0.63223463326446294</v>
      </c>
      <c r="L1053" s="36">
        <f t="shared" ref="L1053:L1054" si="554">J1053*C1053</f>
        <v>813.12000000000023</v>
      </c>
      <c r="M1053" t="e">
        <f>VLOOKUP(A1053,[1]Feuil4!$A:$B,2,FALSE)</f>
        <v>#N/A</v>
      </c>
    </row>
    <row r="1054" spans="1:13" x14ac:dyDescent="0.3">
      <c r="A1054" s="39" t="s">
        <v>1980</v>
      </c>
      <c r="B1054" s="32" t="s">
        <v>1038</v>
      </c>
      <c r="C1054" s="33">
        <v>300</v>
      </c>
      <c r="D1054" s="34">
        <v>0.99960000000000004</v>
      </c>
      <c r="E1054" s="35">
        <f t="shared" si="549"/>
        <v>299.88</v>
      </c>
      <c r="F1054" s="35">
        <f t="shared" si="550"/>
        <v>344.86199999999997</v>
      </c>
      <c r="G1054" s="36">
        <f t="shared" si="551"/>
        <v>1.494402</v>
      </c>
      <c r="H1054" s="34">
        <f t="shared" si="552"/>
        <v>448.32060000000001</v>
      </c>
      <c r="I1054" s="34">
        <v>2.5696000000000003</v>
      </c>
      <c r="J1054" s="34">
        <f t="shared" si="553"/>
        <v>2.8265600000000006</v>
      </c>
      <c r="K1054" s="37">
        <f>(J1054-G1054)/J1054</f>
        <v>0.47130009623004654</v>
      </c>
      <c r="L1054" s="36">
        <f t="shared" si="554"/>
        <v>847.96800000000019</v>
      </c>
      <c r="M1054" t="e">
        <f>VLOOKUP(A1054,[1]Feuil4!$A:$B,2,FALSE)</f>
        <v>#N/A</v>
      </c>
    </row>
    <row r="1055" spans="1:13" x14ac:dyDescent="0.3">
      <c r="A1055" s="39" t="s">
        <v>1981</v>
      </c>
      <c r="B1055" s="18" t="s">
        <v>1039</v>
      </c>
      <c r="C1055" s="19">
        <v>300</v>
      </c>
      <c r="D1055" s="20">
        <v>1.4285714285714299</v>
      </c>
      <c r="E1055" s="21">
        <f t="shared" si="549"/>
        <v>428.57142857142895</v>
      </c>
      <c r="F1055" s="21">
        <f t="shared" si="550"/>
        <v>492.85714285714323</v>
      </c>
      <c r="G1055" s="28">
        <f t="shared" si="551"/>
        <v>2.1357142857142879</v>
      </c>
      <c r="H1055" s="20">
        <f t="shared" si="552"/>
        <v>640.71428571428635</v>
      </c>
      <c r="I1055" s="20"/>
      <c r="J1055" s="20"/>
      <c r="K1055" s="22"/>
      <c r="L1055" s="27"/>
      <c r="M1055" t="e">
        <f>VLOOKUP(A1055,[1]Feuil4!$A:$B,2,FALSE)</f>
        <v>#N/A</v>
      </c>
    </row>
    <row r="1056" spans="1:13" x14ac:dyDescent="0.3">
      <c r="A1056" s="39" t="s">
        <v>1982</v>
      </c>
      <c r="B1056" s="32" t="s">
        <v>1040</v>
      </c>
      <c r="C1056" s="33">
        <v>300</v>
      </c>
      <c r="D1056" s="34">
        <v>1.41645</v>
      </c>
      <c r="E1056" s="35">
        <f t="shared" si="549"/>
        <v>424.935</v>
      </c>
      <c r="F1056" s="35">
        <f t="shared" si="550"/>
        <v>488.67524999999995</v>
      </c>
      <c r="G1056" s="36">
        <f t="shared" si="551"/>
        <v>2.11759275</v>
      </c>
      <c r="H1056" s="34">
        <f t="shared" si="552"/>
        <v>635.27782500000001</v>
      </c>
      <c r="I1056" s="34">
        <v>3.2383999999999999</v>
      </c>
      <c r="J1056" s="34">
        <f>I1056*1.1</f>
        <v>3.5622400000000001</v>
      </c>
      <c r="K1056" s="37">
        <f>(J1056-G1056)/J1056</f>
        <v>0.40554461518595042</v>
      </c>
      <c r="L1056" s="36">
        <f>J1056*C1056</f>
        <v>1068.672</v>
      </c>
      <c r="M1056" t="e">
        <f>VLOOKUP(A1056,[1]Feuil4!$A:$B,2,FALSE)</f>
        <v>#N/A</v>
      </c>
    </row>
    <row r="1057" spans="1:13" x14ac:dyDescent="0.3">
      <c r="A1057" s="39" t="s">
        <v>1983</v>
      </c>
      <c r="B1057" s="18" t="s">
        <v>1041</v>
      </c>
      <c r="C1057" s="19">
        <v>300</v>
      </c>
      <c r="D1057" s="20">
        <v>2</v>
      </c>
      <c r="E1057" s="21">
        <f t="shared" si="549"/>
        <v>600</v>
      </c>
      <c r="F1057" s="21">
        <f t="shared" si="550"/>
        <v>690</v>
      </c>
      <c r="G1057" s="28">
        <f t="shared" si="551"/>
        <v>2.9899999999999998</v>
      </c>
      <c r="H1057" s="20">
        <f t="shared" si="552"/>
        <v>896.99999999999989</v>
      </c>
      <c r="I1057" s="20"/>
      <c r="J1057" s="20"/>
      <c r="K1057" s="22"/>
      <c r="L1057" s="27"/>
      <c r="M1057" t="e">
        <f>VLOOKUP(A1057,[1]Feuil4!$A:$B,2,FALSE)</f>
        <v>#N/A</v>
      </c>
    </row>
    <row r="1058" spans="1:13" x14ac:dyDescent="0.3">
      <c r="A1058" s="39" t="s">
        <v>1984</v>
      </c>
      <c r="B1058" s="32" t="s">
        <v>1042</v>
      </c>
      <c r="C1058" s="33">
        <v>300</v>
      </c>
      <c r="D1058" s="34">
        <v>2.0002499999999999</v>
      </c>
      <c r="E1058" s="35">
        <f t="shared" si="549"/>
        <v>600.07499999999993</v>
      </c>
      <c r="F1058" s="35">
        <f t="shared" si="550"/>
        <v>690.08624999999984</v>
      </c>
      <c r="G1058" s="36">
        <f t="shared" si="551"/>
        <v>2.9903737499999994</v>
      </c>
      <c r="H1058" s="34">
        <f t="shared" si="552"/>
        <v>897.11212499999976</v>
      </c>
      <c r="I1058" s="34">
        <v>5.5616000000000012</v>
      </c>
      <c r="J1058" s="34">
        <f t="shared" ref="J1058:J1061" si="555">I1058*1.1</f>
        <v>6.1177600000000014</v>
      </c>
      <c r="K1058" s="37">
        <f>(J1058-G1058)/J1058</f>
        <v>0.51119793028821026</v>
      </c>
      <c r="L1058" s="36">
        <f t="shared" ref="L1058:L1061" si="556">J1058*C1058</f>
        <v>1835.3280000000004</v>
      </c>
      <c r="M1058" t="e">
        <f>VLOOKUP(A1058,[1]Feuil4!$A:$B,2,FALSE)</f>
        <v>#N/A</v>
      </c>
    </row>
    <row r="1059" spans="1:13" x14ac:dyDescent="0.3">
      <c r="A1059" s="39" t="s">
        <v>1985</v>
      </c>
      <c r="B1059" s="32" t="s">
        <v>1043</v>
      </c>
      <c r="C1059" s="33">
        <v>300</v>
      </c>
      <c r="D1059" s="34">
        <v>2.5000499999999999</v>
      </c>
      <c r="E1059" s="35">
        <f t="shared" si="549"/>
        <v>750.01499999999999</v>
      </c>
      <c r="F1059" s="35">
        <f t="shared" si="550"/>
        <v>862.51724999999988</v>
      </c>
      <c r="G1059" s="36">
        <f t="shared" si="551"/>
        <v>3.7375747499999994</v>
      </c>
      <c r="H1059" s="34">
        <f t="shared" si="552"/>
        <v>1121.2724249999999</v>
      </c>
      <c r="I1059" s="34">
        <v>6.6880000000000006</v>
      </c>
      <c r="J1059" s="34">
        <f t="shared" si="555"/>
        <v>7.3568000000000016</v>
      </c>
      <c r="K1059" s="37">
        <f>(J1059-G1059)/J1059</f>
        <v>0.49195645525228382</v>
      </c>
      <c r="L1059" s="36">
        <f t="shared" si="556"/>
        <v>2207.0400000000004</v>
      </c>
      <c r="M1059" t="e">
        <f>VLOOKUP(A1059,[1]Feuil4!$A:$B,2,FALSE)</f>
        <v>#N/A</v>
      </c>
    </row>
    <row r="1060" spans="1:13" x14ac:dyDescent="0.3">
      <c r="A1060" s="39" t="s">
        <v>1986</v>
      </c>
      <c r="B1060" s="32" t="s">
        <v>1044</v>
      </c>
      <c r="C1060" s="33">
        <v>100</v>
      </c>
      <c r="D1060" s="34">
        <v>3.3337500000000002</v>
      </c>
      <c r="E1060" s="35">
        <f t="shared" si="549"/>
        <v>333.375</v>
      </c>
      <c r="F1060" s="35">
        <f t="shared" si="550"/>
        <v>383.38124999999997</v>
      </c>
      <c r="G1060" s="36">
        <f t="shared" si="551"/>
        <v>4.9839562500000003</v>
      </c>
      <c r="H1060" s="34">
        <f t="shared" si="552"/>
        <v>498.39562500000005</v>
      </c>
      <c r="I1060" s="34">
        <v>9.3280000000000012</v>
      </c>
      <c r="J1060" s="34">
        <f t="shared" si="555"/>
        <v>10.260800000000001</v>
      </c>
      <c r="K1060" s="37">
        <f>(J1060-G1060)/J1060</f>
        <v>0.51427215714174335</v>
      </c>
      <c r="L1060" s="36">
        <f t="shared" si="556"/>
        <v>1026.0800000000002</v>
      </c>
      <c r="M1060" t="e">
        <f>VLOOKUP(A1060,[1]Feuil4!$A:$B,2,FALSE)</f>
        <v>#N/A</v>
      </c>
    </row>
    <row r="1061" spans="1:13" x14ac:dyDescent="0.3">
      <c r="A1061" s="39" t="s">
        <v>1987</v>
      </c>
      <c r="B1061" s="32" t="s">
        <v>1045</v>
      </c>
      <c r="C1061" s="33">
        <v>50</v>
      </c>
      <c r="D1061" s="34">
        <v>4.1664000000000003</v>
      </c>
      <c r="E1061" s="35">
        <f t="shared" si="549"/>
        <v>208.32000000000002</v>
      </c>
      <c r="F1061" s="35">
        <f t="shared" si="550"/>
        <v>239.56800000000001</v>
      </c>
      <c r="G1061" s="36">
        <f t="shared" si="551"/>
        <v>6.2287680000000005</v>
      </c>
      <c r="H1061" s="34">
        <f t="shared" si="552"/>
        <v>311.4384</v>
      </c>
      <c r="I1061" s="34">
        <v>24.182400000000001</v>
      </c>
      <c r="J1061" s="34">
        <f t="shared" si="555"/>
        <v>26.600640000000002</v>
      </c>
      <c r="K1061" s="37">
        <f>(J1061-G1061)/J1061</f>
        <v>0.76584142336424998</v>
      </c>
      <c r="L1061" s="36">
        <f t="shared" si="556"/>
        <v>1330.0320000000002</v>
      </c>
      <c r="M1061" t="e">
        <f>VLOOKUP(A1061,[1]Feuil4!$A:$B,2,FALSE)</f>
        <v>#N/A</v>
      </c>
    </row>
    <row r="1062" spans="1:13" customFormat="1" hidden="1" x14ac:dyDescent="0.3">
      <c r="A1062" s="39"/>
      <c r="B1062" s="3" t="s">
        <v>62</v>
      </c>
      <c r="C1062" s="5"/>
      <c r="D1062" s="9"/>
      <c r="E1062" s="6"/>
      <c r="F1062" s="6"/>
      <c r="G1062" s="9"/>
      <c r="H1062" s="9"/>
      <c r="I1062" s="9"/>
      <c r="J1062" s="9"/>
      <c r="K1062" s="10"/>
      <c r="L1062" s="30"/>
    </row>
    <row r="1063" spans="1:13" x14ac:dyDescent="0.3">
      <c r="A1063" s="39" t="s">
        <v>1988</v>
      </c>
      <c r="B1063" s="32" t="s">
        <v>1046</v>
      </c>
      <c r="C1063" s="33">
        <v>300</v>
      </c>
      <c r="D1063" s="34">
        <v>0.66674999999999995</v>
      </c>
      <c r="E1063" s="35">
        <f t="shared" ref="E1063:E1070" si="557">D1063*C1063</f>
        <v>200.02499999999998</v>
      </c>
      <c r="F1063" s="35">
        <f t="shared" ref="F1063:F1070" si="558">E1063*1.15</f>
        <v>230.02874999999995</v>
      </c>
      <c r="G1063" s="36">
        <f t="shared" ref="G1063:G1070" si="559">(D1063*1.15)*1.3</f>
        <v>0.99679124999999991</v>
      </c>
      <c r="H1063" s="34">
        <f t="shared" ref="H1063:H1070" si="560">G1063*C1063</f>
        <v>299.037375</v>
      </c>
      <c r="I1063" s="34">
        <v>2.8512</v>
      </c>
      <c r="J1063" s="34">
        <f t="shared" ref="J1063:J1065" si="561">I1063*1.1</f>
        <v>3.13632</v>
      </c>
      <c r="K1063" s="37">
        <f>(J1063-G1063)/J1063</f>
        <v>0.68217807812978271</v>
      </c>
      <c r="L1063" s="36">
        <f t="shared" ref="L1063:L1065" si="562">J1063*C1063</f>
        <v>940.89599999999996</v>
      </c>
      <c r="M1063" t="e">
        <f>VLOOKUP(A1063,[1]Feuil4!$A:$B,2,FALSE)</f>
        <v>#N/A</v>
      </c>
    </row>
    <row r="1064" spans="1:13" x14ac:dyDescent="0.3">
      <c r="A1064" s="39" t="s">
        <v>1989</v>
      </c>
      <c r="B1064" s="32" t="s">
        <v>1047</v>
      </c>
      <c r="C1064" s="33">
        <v>300</v>
      </c>
      <c r="D1064" s="34">
        <v>0.99960000000000004</v>
      </c>
      <c r="E1064" s="35">
        <f t="shared" si="557"/>
        <v>299.88</v>
      </c>
      <c r="F1064" s="35">
        <f t="shared" si="558"/>
        <v>344.86199999999997</v>
      </c>
      <c r="G1064" s="36">
        <f t="shared" si="559"/>
        <v>1.494402</v>
      </c>
      <c r="H1064" s="34">
        <f t="shared" si="560"/>
        <v>448.32060000000001</v>
      </c>
      <c r="I1064" s="34">
        <v>3.1680000000000001</v>
      </c>
      <c r="J1064" s="34">
        <f t="shared" si="561"/>
        <v>3.4848000000000003</v>
      </c>
      <c r="K1064" s="37">
        <f>(J1064-G1064)/J1064</f>
        <v>0.57116563360881545</v>
      </c>
      <c r="L1064" s="36">
        <f t="shared" si="562"/>
        <v>1045.44</v>
      </c>
      <c r="M1064" t="e">
        <f>VLOOKUP(A1064,[1]Feuil4!$A:$B,2,FALSE)</f>
        <v>#N/A</v>
      </c>
    </row>
    <row r="1065" spans="1:13" x14ac:dyDescent="0.3">
      <c r="A1065" s="39" t="s">
        <v>1990</v>
      </c>
      <c r="B1065" s="32" t="s">
        <v>1048</v>
      </c>
      <c r="C1065" s="33">
        <v>300</v>
      </c>
      <c r="D1065" s="34">
        <v>1.41645</v>
      </c>
      <c r="E1065" s="35">
        <f t="shared" si="557"/>
        <v>424.935</v>
      </c>
      <c r="F1065" s="35">
        <f t="shared" si="558"/>
        <v>488.67524999999995</v>
      </c>
      <c r="G1065" s="36">
        <f t="shared" si="559"/>
        <v>2.11759275</v>
      </c>
      <c r="H1065" s="34">
        <f t="shared" si="560"/>
        <v>635.27782500000001</v>
      </c>
      <c r="I1065" s="34">
        <v>3.8368000000000007</v>
      </c>
      <c r="J1065" s="34">
        <f t="shared" si="561"/>
        <v>4.2204800000000011</v>
      </c>
      <c r="K1065" s="37">
        <f>(J1065-G1065)/J1065</f>
        <v>0.49825784034043535</v>
      </c>
      <c r="L1065" s="36">
        <f t="shared" si="562"/>
        <v>1266.1440000000002</v>
      </c>
      <c r="M1065" t="e">
        <f>VLOOKUP(A1065,[1]Feuil4!$A:$B,2,FALSE)</f>
        <v>#N/A</v>
      </c>
    </row>
    <row r="1066" spans="1:13" x14ac:dyDescent="0.3">
      <c r="A1066" s="39" t="s">
        <v>1991</v>
      </c>
      <c r="B1066" s="18" t="s">
        <v>1049</v>
      </c>
      <c r="C1066" s="19">
        <v>300</v>
      </c>
      <c r="D1066" s="20">
        <v>2</v>
      </c>
      <c r="E1066" s="21">
        <f t="shared" si="557"/>
        <v>600</v>
      </c>
      <c r="F1066" s="21">
        <f t="shared" si="558"/>
        <v>690</v>
      </c>
      <c r="G1066" s="28">
        <f t="shared" si="559"/>
        <v>2.9899999999999998</v>
      </c>
      <c r="H1066" s="20">
        <f t="shared" si="560"/>
        <v>896.99999999999989</v>
      </c>
      <c r="I1066" s="20"/>
      <c r="J1066" s="20"/>
      <c r="K1066" s="22"/>
      <c r="L1066" s="27"/>
      <c r="M1066" t="e">
        <f>VLOOKUP(A1066,[1]Feuil4!$A:$B,2,FALSE)</f>
        <v>#N/A</v>
      </c>
    </row>
    <row r="1067" spans="1:13" x14ac:dyDescent="0.3">
      <c r="A1067" s="39" t="s">
        <v>1992</v>
      </c>
      <c r="B1067" s="32" t="s">
        <v>1050</v>
      </c>
      <c r="C1067" s="33">
        <v>300</v>
      </c>
      <c r="D1067" s="34">
        <v>2.0002499999999999</v>
      </c>
      <c r="E1067" s="35">
        <f t="shared" si="557"/>
        <v>600.07499999999993</v>
      </c>
      <c r="F1067" s="35">
        <f t="shared" si="558"/>
        <v>690.08624999999984</v>
      </c>
      <c r="G1067" s="36">
        <f t="shared" si="559"/>
        <v>2.9903737499999994</v>
      </c>
      <c r="H1067" s="34">
        <f t="shared" si="560"/>
        <v>897.11212499999976</v>
      </c>
      <c r="I1067" s="34">
        <v>6.1248000000000005</v>
      </c>
      <c r="J1067" s="34">
        <f t="shared" ref="J1067:J1070" si="563">I1067*1.1</f>
        <v>6.737280000000001</v>
      </c>
      <c r="K1067" s="37">
        <f>(J1067-G1067)/J1067</f>
        <v>0.55614524704331736</v>
      </c>
      <c r="L1067" s="36">
        <f t="shared" ref="L1067:L1070" si="564">J1067*C1067</f>
        <v>2021.1840000000004</v>
      </c>
      <c r="M1067" t="e">
        <f>VLOOKUP(A1067,[1]Feuil4!$A:$B,2,FALSE)</f>
        <v>#N/A</v>
      </c>
    </row>
    <row r="1068" spans="1:13" x14ac:dyDescent="0.3">
      <c r="A1068" s="39" t="s">
        <v>1993</v>
      </c>
      <c r="B1068" s="32" t="s">
        <v>1051</v>
      </c>
      <c r="C1068" s="33">
        <v>300</v>
      </c>
      <c r="D1068" s="34">
        <v>2.5000499999999999</v>
      </c>
      <c r="E1068" s="35">
        <f t="shared" si="557"/>
        <v>750.01499999999999</v>
      </c>
      <c r="F1068" s="35">
        <f t="shared" si="558"/>
        <v>862.51724999999988</v>
      </c>
      <c r="G1068" s="36">
        <f t="shared" si="559"/>
        <v>3.7375747499999994</v>
      </c>
      <c r="H1068" s="34">
        <f t="shared" si="560"/>
        <v>1121.2724249999999</v>
      </c>
      <c r="I1068" s="34">
        <v>6.3360000000000003</v>
      </c>
      <c r="J1068" s="34">
        <f t="shared" si="563"/>
        <v>6.9696000000000007</v>
      </c>
      <c r="K1068" s="37">
        <f>(J1068-G1068)/J1068</f>
        <v>0.46373181387741058</v>
      </c>
      <c r="L1068" s="36">
        <f t="shared" si="564"/>
        <v>2090.88</v>
      </c>
      <c r="M1068" t="e">
        <f>VLOOKUP(A1068,[1]Feuil4!$A:$B,2,FALSE)</f>
        <v>#N/A</v>
      </c>
    </row>
    <row r="1069" spans="1:13" x14ac:dyDescent="0.3">
      <c r="A1069" s="39" t="s">
        <v>1994</v>
      </c>
      <c r="B1069" s="32" t="s">
        <v>1052</v>
      </c>
      <c r="C1069" s="33">
        <v>100</v>
      </c>
      <c r="D1069" s="34">
        <v>3.3337500000000002</v>
      </c>
      <c r="E1069" s="35">
        <f t="shared" si="557"/>
        <v>333.375</v>
      </c>
      <c r="F1069" s="35">
        <f t="shared" si="558"/>
        <v>383.38124999999997</v>
      </c>
      <c r="G1069" s="36">
        <f t="shared" si="559"/>
        <v>4.9839562500000003</v>
      </c>
      <c r="H1069" s="34">
        <f t="shared" si="560"/>
        <v>498.39562500000005</v>
      </c>
      <c r="I1069" s="34">
        <v>10.56</v>
      </c>
      <c r="J1069" s="34">
        <f t="shared" si="563"/>
        <v>11.616000000000001</v>
      </c>
      <c r="K1069" s="37">
        <f>(J1069-G1069)/J1069</f>
        <v>0.57094040547520664</v>
      </c>
      <c r="L1069" s="36">
        <f t="shared" si="564"/>
        <v>1161.6000000000001</v>
      </c>
      <c r="M1069" t="e">
        <f>VLOOKUP(A1069,[1]Feuil4!$A:$B,2,FALSE)</f>
        <v>#N/A</v>
      </c>
    </row>
    <row r="1070" spans="1:13" x14ac:dyDescent="0.3">
      <c r="A1070" s="39" t="s">
        <v>1995</v>
      </c>
      <c r="B1070" s="32" t="s">
        <v>1053</v>
      </c>
      <c r="C1070" s="33">
        <v>50</v>
      </c>
      <c r="D1070" s="34">
        <v>4.1664000000000003</v>
      </c>
      <c r="E1070" s="35">
        <f t="shared" si="557"/>
        <v>208.32000000000002</v>
      </c>
      <c r="F1070" s="35">
        <f t="shared" si="558"/>
        <v>239.56800000000001</v>
      </c>
      <c r="G1070" s="36">
        <f t="shared" si="559"/>
        <v>6.2287680000000005</v>
      </c>
      <c r="H1070" s="34">
        <f t="shared" si="560"/>
        <v>311.4384</v>
      </c>
      <c r="I1070" s="34">
        <v>19.008000000000003</v>
      </c>
      <c r="J1070" s="34">
        <f t="shared" si="563"/>
        <v>20.908800000000003</v>
      </c>
      <c r="K1070" s="37">
        <f>(J1070-G1070)/J1070</f>
        <v>0.70209825528007352</v>
      </c>
      <c r="L1070" s="36">
        <f t="shared" si="564"/>
        <v>1045.44</v>
      </c>
      <c r="M1070" t="e">
        <f>VLOOKUP(A1070,[1]Feuil4!$A:$B,2,FALSE)</f>
        <v>#N/A</v>
      </c>
    </row>
    <row r="1071" spans="1:13" customFormat="1" hidden="1" x14ac:dyDescent="0.3">
      <c r="A1071" s="39"/>
      <c r="B1071" s="3" t="s">
        <v>63</v>
      </c>
      <c r="C1071" s="5"/>
      <c r="D1071" s="9"/>
      <c r="E1071" s="6"/>
      <c r="F1071" s="6"/>
      <c r="G1071" s="9"/>
      <c r="H1071" s="9"/>
      <c r="I1071" s="9"/>
      <c r="J1071" s="9"/>
      <c r="K1071" s="10"/>
      <c r="L1071" s="30"/>
    </row>
    <row r="1072" spans="1:13" x14ac:dyDescent="0.3">
      <c r="A1072" s="39" t="s">
        <v>2078</v>
      </c>
      <c r="B1072" s="32" t="s">
        <v>1054</v>
      </c>
      <c r="C1072" s="33">
        <v>300</v>
      </c>
      <c r="D1072" s="34">
        <v>0.32641269841269699</v>
      </c>
      <c r="E1072" s="35">
        <f t="shared" ref="E1072:E1103" si="565">D1072*C1072</f>
        <v>97.923809523809098</v>
      </c>
      <c r="F1072" s="35">
        <f t="shared" ref="F1072:F1103" si="566">E1072*1.15</f>
        <v>112.61238095238045</v>
      </c>
      <c r="G1072" s="36">
        <f t="shared" ref="G1072:G1103" si="567">(D1072*1.15)*1.3</f>
        <v>0.48798698412698199</v>
      </c>
      <c r="H1072" s="34">
        <f t="shared" ref="H1072:H1103" si="568">G1072*C1072</f>
        <v>146.3960952380946</v>
      </c>
      <c r="I1072" s="34">
        <v>0.59840000000000004</v>
      </c>
      <c r="J1072" s="34">
        <f t="shared" ref="J1072:J1103" si="569">I1072*1.1</f>
        <v>0.65824000000000005</v>
      </c>
      <c r="K1072" s="37">
        <f t="shared" ref="K1072:K1103" si="570">(J1072-G1072)/J1072</f>
        <v>0.25864884521301962</v>
      </c>
      <c r="L1072" s="36">
        <f>J1072*C1072</f>
        <v>197.47200000000001</v>
      </c>
      <c r="M1072" t="e">
        <f>VLOOKUP(A1072,[1]Feuil4!$A:$B,2,FALSE)</f>
        <v>#N/A</v>
      </c>
    </row>
    <row r="1073" spans="1:13" x14ac:dyDescent="0.3">
      <c r="A1073" s="39" t="s">
        <v>2079</v>
      </c>
      <c r="B1073" s="32" t="s">
        <v>1055</v>
      </c>
      <c r="C1073" s="33">
        <v>300</v>
      </c>
      <c r="D1073" s="34">
        <v>0.34920634920634902</v>
      </c>
      <c r="E1073" s="35">
        <f t="shared" si="565"/>
        <v>104.7619047619047</v>
      </c>
      <c r="F1073" s="35">
        <f t="shared" si="566"/>
        <v>120.4761904761904</v>
      </c>
      <c r="G1073" s="36">
        <f t="shared" si="567"/>
        <v>0.52206349206349179</v>
      </c>
      <c r="H1073" s="34">
        <f t="shared" si="568"/>
        <v>156.61904761904754</v>
      </c>
      <c r="I1073" s="34">
        <v>1.4784000000000004</v>
      </c>
      <c r="J1073" s="34">
        <f t="shared" si="569"/>
        <v>1.6262400000000006</v>
      </c>
      <c r="K1073" s="37">
        <f t="shared" si="570"/>
        <v>0.67897512540369709</v>
      </c>
      <c r="L1073" s="36">
        <f>J1073*C1073</f>
        <v>487.87200000000018</v>
      </c>
      <c r="M1073" t="e">
        <f>VLOOKUP(A1073,[1]Feuil4!$A:$B,2,FALSE)</f>
        <v>#N/A</v>
      </c>
    </row>
    <row r="1074" spans="1:13" x14ac:dyDescent="0.3">
      <c r="A1074" s="39" t="s">
        <v>2080</v>
      </c>
      <c r="B1074" s="18" t="s">
        <v>1056</v>
      </c>
      <c r="C1074" s="19">
        <v>300</v>
      </c>
      <c r="D1074" s="20">
        <v>0.38698412698412699</v>
      </c>
      <c r="E1074" s="21">
        <f t="shared" si="565"/>
        <v>116.0952380952381</v>
      </c>
      <c r="F1074" s="21">
        <f t="shared" si="566"/>
        <v>133.50952380952381</v>
      </c>
      <c r="G1074" s="28">
        <f t="shared" si="567"/>
        <v>0.57854126984126986</v>
      </c>
      <c r="H1074" s="20">
        <f t="shared" si="568"/>
        <v>173.56238095238095</v>
      </c>
      <c r="I1074" s="20">
        <v>0.63360000000000005</v>
      </c>
      <c r="J1074" s="20">
        <f t="shared" si="569"/>
        <v>0.69696000000000013</v>
      </c>
      <c r="K1074" s="22">
        <f t="shared" si="570"/>
        <v>0.1699074985059835</v>
      </c>
      <c r="L1074" s="27">
        <f t="shared" ref="L1074:L1075" si="571">J1074*C1074</f>
        <v>209.08800000000005</v>
      </c>
      <c r="M1074" t="e">
        <f>VLOOKUP(A1074,[1]Feuil4!$A:$B,2,FALSE)</f>
        <v>#N/A</v>
      </c>
    </row>
    <row r="1075" spans="1:13" x14ac:dyDescent="0.3">
      <c r="A1075" s="39" t="s">
        <v>2081</v>
      </c>
      <c r="B1075" s="18" t="s">
        <v>1057</v>
      </c>
      <c r="C1075" s="19">
        <v>300</v>
      </c>
      <c r="D1075" s="20">
        <v>0.46598023999999999</v>
      </c>
      <c r="E1075" s="21">
        <f t="shared" si="565"/>
        <v>139.794072</v>
      </c>
      <c r="F1075" s="21">
        <f t="shared" si="566"/>
        <v>160.76318279999998</v>
      </c>
      <c r="G1075" s="28">
        <f t="shared" si="567"/>
        <v>0.69664045879999992</v>
      </c>
      <c r="H1075" s="20">
        <f t="shared" si="568"/>
        <v>208.99213763999998</v>
      </c>
      <c r="I1075" s="20">
        <v>0.77440000000000009</v>
      </c>
      <c r="J1075" s="20">
        <f t="shared" si="569"/>
        <v>0.85184000000000015</v>
      </c>
      <c r="K1075" s="22">
        <f t="shared" si="570"/>
        <v>0.18219330061983496</v>
      </c>
      <c r="L1075" s="27">
        <f t="shared" si="571"/>
        <v>255.55200000000005</v>
      </c>
      <c r="M1075" t="e">
        <f>VLOOKUP(A1075,[1]Feuil4!$A:$B,2,FALSE)</f>
        <v>#N/A</v>
      </c>
    </row>
    <row r="1076" spans="1:13" x14ac:dyDescent="0.3">
      <c r="A1076" s="39" t="s">
        <v>2082</v>
      </c>
      <c r="B1076" s="32" t="s">
        <v>1058</v>
      </c>
      <c r="C1076" s="33">
        <v>300</v>
      </c>
      <c r="D1076" s="34">
        <v>0.30554999999999999</v>
      </c>
      <c r="E1076" s="35">
        <f t="shared" si="565"/>
        <v>91.664999999999992</v>
      </c>
      <c r="F1076" s="35">
        <f t="shared" si="566"/>
        <v>105.41474999999998</v>
      </c>
      <c r="G1076" s="36">
        <f t="shared" si="567"/>
        <v>0.45679724999999999</v>
      </c>
      <c r="H1076" s="34">
        <f t="shared" si="568"/>
        <v>137.039175</v>
      </c>
      <c r="I1076" s="34">
        <v>0.77440000000000009</v>
      </c>
      <c r="J1076" s="34">
        <f t="shared" si="569"/>
        <v>0.85184000000000015</v>
      </c>
      <c r="K1076" s="37">
        <f t="shared" si="570"/>
        <v>0.46375228916228411</v>
      </c>
      <c r="L1076" s="36">
        <f t="shared" ref="L1076:L1084" si="572">J1076*C1076</f>
        <v>255.55200000000005</v>
      </c>
      <c r="M1076" t="e">
        <f>VLOOKUP(A1076,[1]Feuil4!$A:$B,2,FALSE)</f>
        <v>#N/A</v>
      </c>
    </row>
    <row r="1077" spans="1:13" x14ac:dyDescent="0.3">
      <c r="A1077" s="39" t="s">
        <v>2083</v>
      </c>
      <c r="B1077" s="32" t="s">
        <v>1059</v>
      </c>
      <c r="C1077" s="33">
        <v>300</v>
      </c>
      <c r="D1077" s="34">
        <v>0.30158730158730201</v>
      </c>
      <c r="E1077" s="35">
        <f t="shared" si="565"/>
        <v>90.47619047619061</v>
      </c>
      <c r="F1077" s="35">
        <f t="shared" si="566"/>
        <v>104.04761904761919</v>
      </c>
      <c r="G1077" s="36">
        <f t="shared" si="567"/>
        <v>0.45087301587301654</v>
      </c>
      <c r="H1077" s="34">
        <f t="shared" si="568"/>
        <v>135.26190476190496</v>
      </c>
      <c r="I1077" s="34">
        <v>2.8160000000000003</v>
      </c>
      <c r="J1077" s="34">
        <f t="shared" si="569"/>
        <v>3.0976000000000004</v>
      </c>
      <c r="K1077" s="37">
        <f t="shared" si="570"/>
        <v>0.85444440345008499</v>
      </c>
      <c r="L1077" s="36">
        <f t="shared" si="572"/>
        <v>929.28000000000009</v>
      </c>
      <c r="M1077" t="e">
        <f>VLOOKUP(A1077,[1]Feuil4!$A:$B,2,FALSE)</f>
        <v>#N/A</v>
      </c>
    </row>
    <row r="1078" spans="1:13" x14ac:dyDescent="0.3">
      <c r="A1078" s="39" t="s">
        <v>2084</v>
      </c>
      <c r="B1078" s="32" t="s">
        <v>1060</v>
      </c>
      <c r="C1078" s="33">
        <v>300</v>
      </c>
      <c r="D1078" s="34">
        <v>0.29876554285714202</v>
      </c>
      <c r="E1078" s="35">
        <f t="shared" si="565"/>
        <v>89.629662857142606</v>
      </c>
      <c r="F1078" s="35">
        <f t="shared" si="566"/>
        <v>103.07411228571399</v>
      </c>
      <c r="G1078" s="36">
        <f t="shared" si="567"/>
        <v>0.44665448657142731</v>
      </c>
      <c r="H1078" s="34">
        <f t="shared" si="568"/>
        <v>133.99634597142818</v>
      </c>
      <c r="I1078" s="34">
        <v>0.80959999999999999</v>
      </c>
      <c r="J1078" s="34">
        <f t="shared" si="569"/>
        <v>0.89056000000000002</v>
      </c>
      <c r="K1078" s="37">
        <f t="shared" si="570"/>
        <v>0.4984566041912647</v>
      </c>
      <c r="L1078" s="36">
        <f t="shared" si="572"/>
        <v>267.16800000000001</v>
      </c>
      <c r="M1078" t="e">
        <f>VLOOKUP(A1078,[1]Feuil4!$A:$B,2,FALSE)</f>
        <v>#N/A</v>
      </c>
    </row>
    <row r="1079" spans="1:13" x14ac:dyDescent="0.3">
      <c r="A1079" s="39" t="s">
        <v>2085</v>
      </c>
      <c r="B1079" s="32" t="s">
        <v>1061</v>
      </c>
      <c r="C1079" s="33">
        <v>300</v>
      </c>
      <c r="D1079" s="34">
        <v>0.40005000000000002</v>
      </c>
      <c r="E1079" s="35">
        <f t="shared" si="565"/>
        <v>120.015</v>
      </c>
      <c r="F1079" s="35">
        <f t="shared" si="566"/>
        <v>138.01724999999999</v>
      </c>
      <c r="G1079" s="36">
        <f t="shared" si="567"/>
        <v>0.59807474999999999</v>
      </c>
      <c r="H1079" s="34">
        <f t="shared" si="568"/>
        <v>179.422425</v>
      </c>
      <c r="I1079" s="34">
        <v>0.88</v>
      </c>
      <c r="J1079" s="34">
        <f t="shared" si="569"/>
        <v>0.96800000000000008</v>
      </c>
      <c r="K1079" s="37">
        <f t="shared" si="570"/>
        <v>0.38215418388429756</v>
      </c>
      <c r="L1079" s="36">
        <f t="shared" si="572"/>
        <v>290.40000000000003</v>
      </c>
      <c r="M1079" t="e">
        <f>VLOOKUP(A1079,[1]Feuil4!$A:$B,2,FALSE)</f>
        <v>#N/A</v>
      </c>
    </row>
    <row r="1080" spans="1:13" x14ac:dyDescent="0.3">
      <c r="A1080" s="39" t="s">
        <v>2086</v>
      </c>
      <c r="B1080" s="32" t="s">
        <v>1062</v>
      </c>
      <c r="C1080" s="33">
        <v>300</v>
      </c>
      <c r="D1080" s="34">
        <v>0.816031746031746</v>
      </c>
      <c r="E1080" s="35">
        <f t="shared" si="565"/>
        <v>244.8095238095238</v>
      </c>
      <c r="F1080" s="35">
        <f t="shared" si="566"/>
        <v>281.53095238095233</v>
      </c>
      <c r="G1080" s="36">
        <f t="shared" si="567"/>
        <v>1.2199674603174602</v>
      </c>
      <c r="H1080" s="34">
        <f t="shared" si="568"/>
        <v>365.99023809523806</v>
      </c>
      <c r="I1080" s="34">
        <v>1.7248000000000001</v>
      </c>
      <c r="J1080" s="34">
        <f t="shared" si="569"/>
        <v>1.8972800000000003</v>
      </c>
      <c r="K1080" s="37">
        <f t="shared" si="570"/>
        <v>0.35699134533782045</v>
      </c>
      <c r="L1080" s="36">
        <f t="shared" si="572"/>
        <v>569.18400000000008</v>
      </c>
      <c r="M1080" t="e">
        <f>VLOOKUP(A1080,[1]Feuil4!$A:$B,2,FALSE)</f>
        <v>#N/A</v>
      </c>
    </row>
    <row r="1081" spans="1:13" x14ac:dyDescent="0.3">
      <c r="A1081" s="39" t="s">
        <v>2087</v>
      </c>
      <c r="B1081" s="32" t="s">
        <v>1063</v>
      </c>
      <c r="C1081" s="33">
        <v>300</v>
      </c>
      <c r="D1081" s="34">
        <v>1.0608412698412699</v>
      </c>
      <c r="E1081" s="35">
        <f t="shared" si="565"/>
        <v>318.25238095238097</v>
      </c>
      <c r="F1081" s="35">
        <f t="shared" si="566"/>
        <v>365.99023809523811</v>
      </c>
      <c r="G1081" s="36">
        <f t="shared" si="567"/>
        <v>1.5859576984126986</v>
      </c>
      <c r="H1081" s="34">
        <f t="shared" si="568"/>
        <v>475.7873095238096</v>
      </c>
      <c r="I1081" s="34">
        <v>2.6751999999999998</v>
      </c>
      <c r="J1081" s="34">
        <f t="shared" si="569"/>
        <v>2.94272</v>
      </c>
      <c r="K1081" s="37">
        <f t="shared" si="570"/>
        <v>0.46105721971077823</v>
      </c>
      <c r="L1081" s="36">
        <f t="shared" si="572"/>
        <v>882.81600000000003</v>
      </c>
      <c r="M1081" t="e">
        <f>VLOOKUP(A1081,[1]Feuil4!$A:$B,2,FALSE)</f>
        <v>#N/A</v>
      </c>
    </row>
    <row r="1082" spans="1:13" x14ac:dyDescent="0.3">
      <c r="A1082" s="39" t="s">
        <v>2088</v>
      </c>
      <c r="B1082" s="32" t="s">
        <v>1064</v>
      </c>
      <c r="C1082" s="33">
        <v>300</v>
      </c>
      <c r="D1082" s="34">
        <v>0.46507936507936498</v>
      </c>
      <c r="E1082" s="35">
        <f t="shared" si="565"/>
        <v>139.52380952380949</v>
      </c>
      <c r="F1082" s="35">
        <f t="shared" si="566"/>
        <v>160.45238095238091</v>
      </c>
      <c r="G1082" s="36">
        <f t="shared" si="567"/>
        <v>0.69529365079365058</v>
      </c>
      <c r="H1082" s="34">
        <f t="shared" si="568"/>
        <v>208.58809523809518</v>
      </c>
      <c r="I1082" s="34">
        <v>1.5488000000000002</v>
      </c>
      <c r="J1082" s="34">
        <f t="shared" si="569"/>
        <v>1.7036800000000003</v>
      </c>
      <c r="K1082" s="37">
        <f t="shared" si="570"/>
        <v>0.59188717905143551</v>
      </c>
      <c r="L1082" s="36">
        <f t="shared" si="572"/>
        <v>511.1040000000001</v>
      </c>
      <c r="M1082" t="e">
        <f>VLOOKUP(A1082,[1]Feuil4!$A:$B,2,FALSE)</f>
        <v>#N/A</v>
      </c>
    </row>
    <row r="1083" spans="1:13" x14ac:dyDescent="0.3">
      <c r="A1083" s="39" t="s">
        <v>2089</v>
      </c>
      <c r="B1083" s="32" t="s">
        <v>1065</v>
      </c>
      <c r="C1083" s="33">
        <v>300</v>
      </c>
      <c r="D1083" s="34">
        <v>0.46598023999999999</v>
      </c>
      <c r="E1083" s="35">
        <f t="shared" si="565"/>
        <v>139.794072</v>
      </c>
      <c r="F1083" s="35">
        <f t="shared" si="566"/>
        <v>160.76318279999998</v>
      </c>
      <c r="G1083" s="36">
        <f t="shared" si="567"/>
        <v>0.69664045879999992</v>
      </c>
      <c r="H1083" s="34">
        <f t="shared" si="568"/>
        <v>208.99213763999998</v>
      </c>
      <c r="I1083" s="34">
        <v>1.4432</v>
      </c>
      <c r="J1083" s="34">
        <f t="shared" si="569"/>
        <v>1.5875200000000003</v>
      </c>
      <c r="K1083" s="37">
        <f t="shared" si="570"/>
        <v>0.56117689301552121</v>
      </c>
      <c r="L1083" s="36">
        <f t="shared" si="572"/>
        <v>476.25600000000009</v>
      </c>
      <c r="M1083" t="e">
        <f>VLOOKUP(A1083,[1]Feuil4!$A:$B,2,FALSE)</f>
        <v>#N/A</v>
      </c>
    </row>
    <row r="1084" spans="1:13" x14ac:dyDescent="0.3">
      <c r="A1084" s="39" t="s">
        <v>2090</v>
      </c>
      <c r="B1084" s="32" t="s">
        <v>1066</v>
      </c>
      <c r="C1084" s="33">
        <v>300</v>
      </c>
      <c r="D1084" s="34">
        <v>0.4647464</v>
      </c>
      <c r="E1084" s="35">
        <f t="shared" si="565"/>
        <v>139.42392000000001</v>
      </c>
      <c r="F1084" s="35">
        <f t="shared" si="566"/>
        <v>160.33750799999999</v>
      </c>
      <c r="G1084" s="36">
        <f t="shared" si="567"/>
        <v>0.69479586799999993</v>
      </c>
      <c r="H1084" s="34">
        <f t="shared" si="568"/>
        <v>208.43876039999998</v>
      </c>
      <c r="I1084" s="34">
        <v>0.95040000000000024</v>
      </c>
      <c r="J1084" s="34">
        <f t="shared" si="569"/>
        <v>1.0454400000000004</v>
      </c>
      <c r="K1084" s="37">
        <f t="shared" si="570"/>
        <v>0.33540340143862901</v>
      </c>
      <c r="L1084" s="36">
        <f t="shared" si="572"/>
        <v>313.63200000000012</v>
      </c>
      <c r="M1084" t="e">
        <f>VLOOKUP(A1084,[1]Feuil4!$A:$B,2,FALSE)</f>
        <v>#N/A</v>
      </c>
    </row>
    <row r="1085" spans="1:13" x14ac:dyDescent="0.3">
      <c r="A1085" s="39" t="s">
        <v>2091</v>
      </c>
      <c r="B1085" s="18" t="s">
        <v>1067</v>
      </c>
      <c r="C1085" s="19">
        <v>300</v>
      </c>
      <c r="D1085" s="20">
        <v>0.74970000000000003</v>
      </c>
      <c r="E1085" s="21">
        <f t="shared" si="565"/>
        <v>224.91</v>
      </c>
      <c r="F1085" s="21">
        <f t="shared" si="566"/>
        <v>258.6465</v>
      </c>
      <c r="G1085" s="28">
        <f t="shared" si="567"/>
        <v>1.1208015</v>
      </c>
      <c r="H1085" s="20">
        <f t="shared" si="568"/>
        <v>336.24045000000001</v>
      </c>
      <c r="I1085" s="20">
        <v>1.1264000000000001</v>
      </c>
      <c r="J1085" s="20">
        <f t="shared" si="569"/>
        <v>1.2390400000000001</v>
      </c>
      <c r="K1085" s="22">
        <f t="shared" si="570"/>
        <v>9.5427508393595137E-2</v>
      </c>
      <c r="L1085" s="27">
        <f>J1085*C1085</f>
        <v>371.71200000000005</v>
      </c>
      <c r="M1085" t="e">
        <f>VLOOKUP(A1085,[1]Feuil4!$A:$B,2,FALSE)</f>
        <v>#N/A</v>
      </c>
    </row>
    <row r="1086" spans="1:13" x14ac:dyDescent="0.3">
      <c r="A1086" s="39" t="s">
        <v>2092</v>
      </c>
      <c r="B1086" s="32" t="s">
        <v>1068</v>
      </c>
      <c r="C1086" s="33">
        <v>300</v>
      </c>
      <c r="D1086" s="34">
        <v>0.95235000000000003</v>
      </c>
      <c r="E1086" s="35">
        <f t="shared" si="565"/>
        <v>285.70499999999998</v>
      </c>
      <c r="F1086" s="35">
        <f t="shared" si="566"/>
        <v>328.56074999999998</v>
      </c>
      <c r="G1086" s="36">
        <f t="shared" si="567"/>
        <v>1.4237632499999999</v>
      </c>
      <c r="H1086" s="34">
        <f t="shared" si="568"/>
        <v>427.12897499999997</v>
      </c>
      <c r="I1086" s="34">
        <v>2.5696000000000003</v>
      </c>
      <c r="J1086" s="34">
        <f t="shared" si="569"/>
        <v>2.8265600000000006</v>
      </c>
      <c r="K1086" s="37">
        <f t="shared" si="570"/>
        <v>0.49629116310992882</v>
      </c>
      <c r="L1086" s="36">
        <f t="shared" ref="L1086:L1102" si="573">J1086*C1086</f>
        <v>847.96800000000019</v>
      </c>
      <c r="M1086" t="e">
        <f>VLOOKUP(A1086,[1]Feuil4!$A:$B,2,FALSE)</f>
        <v>#N/A</v>
      </c>
    </row>
    <row r="1087" spans="1:13" x14ac:dyDescent="0.3">
      <c r="A1087" s="39" t="s">
        <v>2093</v>
      </c>
      <c r="B1087" s="32" t="s">
        <v>1069</v>
      </c>
      <c r="C1087" s="33">
        <v>300</v>
      </c>
      <c r="D1087" s="34">
        <v>1.2380952380952399</v>
      </c>
      <c r="E1087" s="35">
        <f t="shared" si="565"/>
        <v>371.42857142857196</v>
      </c>
      <c r="F1087" s="35">
        <f t="shared" si="566"/>
        <v>427.14285714285774</v>
      </c>
      <c r="G1087" s="36">
        <f t="shared" si="567"/>
        <v>1.8509523809523836</v>
      </c>
      <c r="H1087" s="34">
        <f t="shared" si="568"/>
        <v>555.28571428571502</v>
      </c>
      <c r="I1087" s="34">
        <v>4.4352000000000009</v>
      </c>
      <c r="J1087" s="34">
        <f t="shared" si="569"/>
        <v>4.8787200000000013</v>
      </c>
      <c r="K1087" s="37">
        <f t="shared" si="570"/>
        <v>0.62060696638618673</v>
      </c>
      <c r="L1087" s="36">
        <f t="shared" si="573"/>
        <v>1463.6160000000004</v>
      </c>
      <c r="M1087" t="e">
        <f>VLOOKUP(A1087,[1]Feuil4!$A:$B,2,FALSE)</f>
        <v>#N/A</v>
      </c>
    </row>
    <row r="1088" spans="1:13" x14ac:dyDescent="0.3">
      <c r="A1088" s="39" t="s">
        <v>2094</v>
      </c>
      <c r="B1088" s="32" t="s">
        <v>1070</v>
      </c>
      <c r="C1088" s="33">
        <v>300</v>
      </c>
      <c r="D1088" s="34">
        <v>0.58253968253968302</v>
      </c>
      <c r="E1088" s="35">
        <f t="shared" si="565"/>
        <v>174.7619047619049</v>
      </c>
      <c r="F1088" s="35">
        <f t="shared" si="566"/>
        <v>200.97619047619062</v>
      </c>
      <c r="G1088" s="36">
        <f t="shared" si="567"/>
        <v>0.87089682539682611</v>
      </c>
      <c r="H1088" s="34">
        <f t="shared" si="568"/>
        <v>261.26904761904785</v>
      </c>
      <c r="I1088" s="34">
        <v>2.9920000000000004</v>
      </c>
      <c r="J1088" s="34">
        <f t="shared" si="569"/>
        <v>3.2912000000000008</v>
      </c>
      <c r="K1088" s="37">
        <f t="shared" si="570"/>
        <v>0.73538623438356043</v>
      </c>
      <c r="L1088" s="36">
        <f t="shared" si="573"/>
        <v>987.36000000000024</v>
      </c>
      <c r="M1088" t="e">
        <f>VLOOKUP(A1088,[1]Feuil4!$A:$B,2,FALSE)</f>
        <v>#N/A</v>
      </c>
    </row>
    <row r="1089" spans="1:13" x14ac:dyDescent="0.3">
      <c r="A1089" s="39" t="s">
        <v>2095</v>
      </c>
      <c r="B1089" s="32" t="s">
        <v>1071</v>
      </c>
      <c r="C1089" s="33">
        <v>300</v>
      </c>
      <c r="D1089" s="34">
        <v>0.74970000000000003</v>
      </c>
      <c r="E1089" s="35">
        <f t="shared" si="565"/>
        <v>224.91</v>
      </c>
      <c r="F1089" s="35">
        <f t="shared" si="566"/>
        <v>258.6465</v>
      </c>
      <c r="G1089" s="36">
        <f t="shared" si="567"/>
        <v>1.1208015</v>
      </c>
      <c r="H1089" s="34">
        <f t="shared" si="568"/>
        <v>336.24045000000001</v>
      </c>
      <c r="I1089" s="34">
        <v>1.8656000000000001</v>
      </c>
      <c r="J1089" s="34">
        <f t="shared" si="569"/>
        <v>2.0521600000000002</v>
      </c>
      <c r="K1089" s="37">
        <f t="shared" si="570"/>
        <v>0.45384302393575554</v>
      </c>
      <c r="L1089" s="36">
        <f t="shared" si="573"/>
        <v>615.64800000000002</v>
      </c>
      <c r="M1089" t="e">
        <f>VLOOKUP(A1089,[1]Feuil4!$A:$B,2,FALSE)</f>
        <v>#N/A</v>
      </c>
    </row>
    <row r="1090" spans="1:13" x14ac:dyDescent="0.3">
      <c r="A1090" s="39" t="s">
        <v>2096</v>
      </c>
      <c r="B1090" s="32" t="s">
        <v>1072</v>
      </c>
      <c r="C1090" s="33">
        <v>300</v>
      </c>
      <c r="D1090" s="34">
        <v>0.58247530000000003</v>
      </c>
      <c r="E1090" s="35">
        <f t="shared" si="565"/>
        <v>174.74259000000001</v>
      </c>
      <c r="F1090" s="35">
        <f t="shared" si="566"/>
        <v>200.95397850000001</v>
      </c>
      <c r="G1090" s="36">
        <f t="shared" si="567"/>
        <v>0.87080057350000006</v>
      </c>
      <c r="H1090" s="34">
        <f t="shared" si="568"/>
        <v>261.24017205000001</v>
      </c>
      <c r="I1090" s="34">
        <v>1.5840000000000001</v>
      </c>
      <c r="J1090" s="34">
        <f t="shared" si="569"/>
        <v>1.7424000000000002</v>
      </c>
      <c r="K1090" s="37">
        <f t="shared" si="570"/>
        <v>0.50022923926767682</v>
      </c>
      <c r="L1090" s="36">
        <f t="shared" si="573"/>
        <v>522.72</v>
      </c>
      <c r="M1090" t="e">
        <f>VLOOKUP(A1090,[1]Feuil4!$A:$B,2,FALSE)</f>
        <v>#N/A</v>
      </c>
    </row>
    <row r="1091" spans="1:13" x14ac:dyDescent="0.3">
      <c r="A1091" s="39" t="s">
        <v>2097</v>
      </c>
      <c r="B1091" s="32" t="s">
        <v>1073</v>
      </c>
      <c r="C1091" s="33">
        <v>300</v>
      </c>
      <c r="D1091" s="34">
        <v>0.75714285714285701</v>
      </c>
      <c r="E1091" s="35">
        <f t="shared" si="565"/>
        <v>227.14285714285711</v>
      </c>
      <c r="F1091" s="35">
        <f t="shared" si="566"/>
        <v>261.21428571428567</v>
      </c>
      <c r="G1091" s="36">
        <f t="shared" si="567"/>
        <v>1.1319285714285712</v>
      </c>
      <c r="H1091" s="34">
        <f t="shared" si="568"/>
        <v>339.57857142857137</v>
      </c>
      <c r="I1091" s="34">
        <v>2.3936000000000002</v>
      </c>
      <c r="J1091" s="34">
        <f t="shared" si="569"/>
        <v>2.6329600000000002</v>
      </c>
      <c r="K1091" s="37">
        <f t="shared" si="570"/>
        <v>0.57009275817765137</v>
      </c>
      <c r="L1091" s="36">
        <f t="shared" si="573"/>
        <v>789.88800000000003</v>
      </c>
      <c r="M1091" t="e">
        <f>VLOOKUP(A1091,[1]Feuil4!$A:$B,2,FALSE)</f>
        <v>#N/A</v>
      </c>
    </row>
    <row r="1092" spans="1:13" x14ac:dyDescent="0.3">
      <c r="A1092" s="39" t="s">
        <v>2098</v>
      </c>
      <c r="B1092" s="32" t="s">
        <v>1074</v>
      </c>
      <c r="C1092" s="33">
        <v>300</v>
      </c>
      <c r="D1092" s="34">
        <v>0.83333333333333304</v>
      </c>
      <c r="E1092" s="35">
        <f t="shared" si="565"/>
        <v>249.99999999999991</v>
      </c>
      <c r="F1092" s="35">
        <f t="shared" si="566"/>
        <v>287.49999999999989</v>
      </c>
      <c r="G1092" s="36">
        <f t="shared" si="567"/>
        <v>1.2458333333333329</v>
      </c>
      <c r="H1092" s="34">
        <f t="shared" si="568"/>
        <v>373.74999999999989</v>
      </c>
      <c r="I1092" s="34">
        <v>3.8720000000000003</v>
      </c>
      <c r="J1092" s="34">
        <f t="shared" si="569"/>
        <v>4.2592000000000008</v>
      </c>
      <c r="K1092" s="37">
        <f t="shared" si="570"/>
        <v>0.70749593037816194</v>
      </c>
      <c r="L1092" s="36">
        <f t="shared" si="573"/>
        <v>1277.7600000000002</v>
      </c>
      <c r="M1092" t="e">
        <f>VLOOKUP(A1092,[1]Feuil4!$A:$B,2,FALSE)</f>
        <v>#N/A</v>
      </c>
    </row>
    <row r="1093" spans="1:13" x14ac:dyDescent="0.3">
      <c r="A1093" s="39" t="s">
        <v>2099</v>
      </c>
      <c r="B1093" s="32" t="s">
        <v>1075</v>
      </c>
      <c r="C1093" s="33">
        <v>300</v>
      </c>
      <c r="D1093" s="34">
        <v>0.8337</v>
      </c>
      <c r="E1093" s="35">
        <f t="shared" si="565"/>
        <v>250.10999999999999</v>
      </c>
      <c r="F1093" s="35">
        <f t="shared" si="566"/>
        <v>287.62649999999996</v>
      </c>
      <c r="G1093" s="36">
        <f t="shared" si="567"/>
        <v>1.2463815</v>
      </c>
      <c r="H1093" s="34">
        <f t="shared" si="568"/>
        <v>373.91444999999999</v>
      </c>
      <c r="I1093" s="34">
        <v>2.4992000000000001</v>
      </c>
      <c r="J1093" s="34">
        <f t="shared" si="569"/>
        <v>2.7491200000000005</v>
      </c>
      <c r="K1093" s="37">
        <f t="shared" si="570"/>
        <v>0.54662528372715635</v>
      </c>
      <c r="L1093" s="36">
        <f t="shared" si="573"/>
        <v>824.7360000000001</v>
      </c>
      <c r="M1093" t="e">
        <f>VLOOKUP(A1093,[1]Feuil4!$A:$B,2,FALSE)</f>
        <v>#N/A</v>
      </c>
    </row>
    <row r="1094" spans="1:13" x14ac:dyDescent="0.3">
      <c r="A1094" s="39" t="s">
        <v>2100</v>
      </c>
      <c r="B1094" s="32" t="s">
        <v>1076</v>
      </c>
      <c r="C1094" s="33">
        <v>300</v>
      </c>
      <c r="D1094" s="34">
        <v>1.0608412698412699</v>
      </c>
      <c r="E1094" s="35">
        <f t="shared" si="565"/>
        <v>318.25238095238097</v>
      </c>
      <c r="F1094" s="35">
        <f t="shared" si="566"/>
        <v>365.99023809523811</v>
      </c>
      <c r="G1094" s="36">
        <f t="shared" si="567"/>
        <v>1.5859576984126986</v>
      </c>
      <c r="H1094" s="34">
        <f t="shared" si="568"/>
        <v>475.7873095238096</v>
      </c>
      <c r="I1094" s="34">
        <v>2.3936000000000002</v>
      </c>
      <c r="J1094" s="34">
        <f t="shared" si="569"/>
        <v>2.6329600000000002</v>
      </c>
      <c r="K1094" s="37">
        <f t="shared" si="570"/>
        <v>0.39765218673557573</v>
      </c>
      <c r="L1094" s="36">
        <f t="shared" si="573"/>
        <v>789.88800000000003</v>
      </c>
      <c r="M1094" t="e">
        <f>VLOOKUP(A1094,[1]Feuil4!$A:$B,2,FALSE)</f>
        <v>#N/A</v>
      </c>
    </row>
    <row r="1095" spans="1:13" x14ac:dyDescent="0.3">
      <c r="A1095" s="39" t="s">
        <v>2101</v>
      </c>
      <c r="B1095" s="32" t="s">
        <v>1077</v>
      </c>
      <c r="C1095" s="33">
        <v>300</v>
      </c>
      <c r="D1095" s="34">
        <v>0.74691385714285796</v>
      </c>
      <c r="E1095" s="35">
        <f t="shared" si="565"/>
        <v>224.07415714285739</v>
      </c>
      <c r="F1095" s="35">
        <f t="shared" si="566"/>
        <v>257.68528071428597</v>
      </c>
      <c r="G1095" s="36">
        <f t="shared" si="567"/>
        <v>1.1166362164285726</v>
      </c>
      <c r="H1095" s="34">
        <f t="shared" si="568"/>
        <v>334.9908649285718</v>
      </c>
      <c r="I1095" s="34">
        <v>1.9008000000000005</v>
      </c>
      <c r="J1095" s="34">
        <f t="shared" si="569"/>
        <v>2.0908800000000007</v>
      </c>
      <c r="K1095" s="37">
        <f t="shared" si="570"/>
        <v>0.46594916187032626</v>
      </c>
      <c r="L1095" s="36">
        <f t="shared" si="573"/>
        <v>627.26400000000024</v>
      </c>
      <c r="M1095" t="e">
        <f>VLOOKUP(A1095,[1]Feuil4!$A:$B,2,FALSE)</f>
        <v>#N/A</v>
      </c>
    </row>
    <row r="1096" spans="1:13" x14ac:dyDescent="0.3">
      <c r="A1096" s="39" t="s">
        <v>2102</v>
      </c>
      <c r="B1096" s="32" t="s">
        <v>1078</v>
      </c>
      <c r="C1096" s="33">
        <v>300</v>
      </c>
      <c r="D1096" s="34">
        <v>1.2495000000000001</v>
      </c>
      <c r="E1096" s="35">
        <f t="shared" si="565"/>
        <v>374.85</v>
      </c>
      <c r="F1096" s="35">
        <f t="shared" si="566"/>
        <v>431.07749999999999</v>
      </c>
      <c r="G1096" s="36">
        <f t="shared" si="567"/>
        <v>1.8680025</v>
      </c>
      <c r="H1096" s="34">
        <f t="shared" si="568"/>
        <v>560.40075000000002</v>
      </c>
      <c r="I1096" s="34">
        <v>3.0272000000000006</v>
      </c>
      <c r="J1096" s="34">
        <f t="shared" si="569"/>
        <v>3.3299200000000009</v>
      </c>
      <c r="K1096" s="37">
        <f t="shared" si="570"/>
        <v>0.43902481140688077</v>
      </c>
      <c r="L1096" s="36">
        <f t="shared" si="573"/>
        <v>998.97600000000023</v>
      </c>
      <c r="M1096" t="e">
        <f>VLOOKUP(A1096,[1]Feuil4!$A:$B,2,FALSE)</f>
        <v>#N/A</v>
      </c>
    </row>
    <row r="1097" spans="1:13" x14ac:dyDescent="0.3">
      <c r="A1097" s="39" t="s">
        <v>2103</v>
      </c>
      <c r="B1097" s="32" t="s">
        <v>1079</v>
      </c>
      <c r="C1097" s="33">
        <v>100</v>
      </c>
      <c r="D1097" s="34">
        <v>1.2380952380952399</v>
      </c>
      <c r="E1097" s="35">
        <f t="shared" si="565"/>
        <v>123.80952380952399</v>
      </c>
      <c r="F1097" s="35">
        <f t="shared" si="566"/>
        <v>142.38095238095258</v>
      </c>
      <c r="G1097" s="36">
        <f t="shared" si="567"/>
        <v>1.8509523809523836</v>
      </c>
      <c r="H1097" s="34">
        <f t="shared" si="568"/>
        <v>185.09523809523836</v>
      </c>
      <c r="I1097" s="34">
        <v>4.7520000000000007</v>
      </c>
      <c r="J1097" s="34">
        <f t="shared" si="569"/>
        <v>5.2272000000000007</v>
      </c>
      <c r="K1097" s="37">
        <f t="shared" si="570"/>
        <v>0.64589983529377415</v>
      </c>
      <c r="L1097" s="36">
        <f t="shared" si="573"/>
        <v>522.72</v>
      </c>
      <c r="M1097" t="e">
        <f>VLOOKUP(A1097,[1]Feuil4!$A:$B,2,FALSE)</f>
        <v>#N/A</v>
      </c>
    </row>
    <row r="1098" spans="1:13" x14ac:dyDescent="0.3">
      <c r="A1098" s="39" t="s">
        <v>2104</v>
      </c>
      <c r="B1098" s="32" t="s">
        <v>1080</v>
      </c>
      <c r="C1098" s="33">
        <v>100</v>
      </c>
      <c r="D1098" s="34">
        <v>1.2380952380952399</v>
      </c>
      <c r="E1098" s="35">
        <f t="shared" si="565"/>
        <v>123.80952380952399</v>
      </c>
      <c r="F1098" s="35">
        <f t="shared" si="566"/>
        <v>142.38095238095258</v>
      </c>
      <c r="G1098" s="36">
        <f t="shared" si="567"/>
        <v>1.8509523809523836</v>
      </c>
      <c r="H1098" s="34">
        <f t="shared" si="568"/>
        <v>185.09523809523836</v>
      </c>
      <c r="I1098" s="34">
        <v>4.2944000000000004</v>
      </c>
      <c r="J1098" s="34">
        <f t="shared" si="569"/>
        <v>4.7238400000000009</v>
      </c>
      <c r="K1098" s="37">
        <f t="shared" si="570"/>
        <v>0.608167850529996</v>
      </c>
      <c r="L1098" s="36">
        <f t="shared" si="573"/>
        <v>472.38400000000007</v>
      </c>
      <c r="M1098" t="e">
        <f>VLOOKUP(A1098,[1]Feuil4!$A:$B,2,FALSE)</f>
        <v>#N/A</v>
      </c>
    </row>
    <row r="1099" spans="1:13" x14ac:dyDescent="0.3">
      <c r="A1099" s="39" t="s">
        <v>2105</v>
      </c>
      <c r="B1099" s="32" t="s">
        <v>1081</v>
      </c>
      <c r="C1099" s="33">
        <v>100</v>
      </c>
      <c r="D1099" s="34">
        <v>1.2448564285714201</v>
      </c>
      <c r="E1099" s="35">
        <f t="shared" si="565"/>
        <v>124.48564285714201</v>
      </c>
      <c r="F1099" s="35">
        <f t="shared" si="566"/>
        <v>143.1584892857133</v>
      </c>
      <c r="G1099" s="36">
        <f t="shared" si="567"/>
        <v>1.8610603607142731</v>
      </c>
      <c r="H1099" s="34">
        <f t="shared" si="568"/>
        <v>186.1060360714273</v>
      </c>
      <c r="I1099" s="34">
        <v>3.3792000000000004</v>
      </c>
      <c r="J1099" s="34">
        <f t="shared" si="569"/>
        <v>3.7171200000000009</v>
      </c>
      <c r="K1099" s="37">
        <f t="shared" si="570"/>
        <v>0.49932733925343475</v>
      </c>
      <c r="L1099" s="36">
        <f t="shared" si="573"/>
        <v>371.7120000000001</v>
      </c>
      <c r="M1099" t="e">
        <f>VLOOKUP(A1099,[1]Feuil4!$A:$B,2,FALSE)</f>
        <v>#N/A</v>
      </c>
    </row>
    <row r="1100" spans="1:13" x14ac:dyDescent="0.3">
      <c r="A1100" s="39" t="s">
        <v>2106</v>
      </c>
      <c r="B1100" s="32" t="s">
        <v>1082</v>
      </c>
      <c r="C1100" s="33">
        <v>100</v>
      </c>
      <c r="D1100" s="34">
        <v>1.2379500000000001</v>
      </c>
      <c r="E1100" s="35">
        <f t="shared" si="565"/>
        <v>123.79500000000002</v>
      </c>
      <c r="F1100" s="35">
        <f t="shared" si="566"/>
        <v>142.36425</v>
      </c>
      <c r="G1100" s="36">
        <f t="shared" si="567"/>
        <v>1.8507352500000001</v>
      </c>
      <c r="H1100" s="34">
        <f t="shared" si="568"/>
        <v>185.07352500000002</v>
      </c>
      <c r="I1100" s="34">
        <v>3.9072000000000005</v>
      </c>
      <c r="J1100" s="34">
        <f t="shared" si="569"/>
        <v>4.2979200000000004</v>
      </c>
      <c r="K1100" s="37">
        <f t="shared" si="570"/>
        <v>0.56938815752736205</v>
      </c>
      <c r="L1100" s="36">
        <f t="shared" si="573"/>
        <v>429.79200000000003</v>
      </c>
      <c r="M1100" t="e">
        <f>VLOOKUP(A1100,[1]Feuil4!$A:$B,2,FALSE)</f>
        <v>#N/A</v>
      </c>
    </row>
    <row r="1101" spans="1:13" x14ac:dyDescent="0.3">
      <c r="A1101" s="39" t="s">
        <v>2107</v>
      </c>
      <c r="B1101" s="32" t="s">
        <v>1083</v>
      </c>
      <c r="C1101" s="33">
        <v>100</v>
      </c>
      <c r="D1101" s="34">
        <v>2.1634796857142802</v>
      </c>
      <c r="E1101" s="35">
        <f t="shared" si="565"/>
        <v>216.34796857142803</v>
      </c>
      <c r="F1101" s="35">
        <f t="shared" si="566"/>
        <v>248.80016385714222</v>
      </c>
      <c r="G1101" s="36">
        <f t="shared" si="567"/>
        <v>3.2344021301428487</v>
      </c>
      <c r="H1101" s="34">
        <f t="shared" si="568"/>
        <v>323.44021301428489</v>
      </c>
      <c r="I1101" s="34">
        <v>5.1040000000000001</v>
      </c>
      <c r="J1101" s="34">
        <f t="shared" si="569"/>
        <v>5.6144000000000007</v>
      </c>
      <c r="K1101" s="37">
        <f t="shared" si="570"/>
        <v>0.42390956644648614</v>
      </c>
      <c r="L1101" s="36">
        <f t="shared" si="573"/>
        <v>561.44000000000005</v>
      </c>
      <c r="M1101" t="e">
        <f>VLOOKUP(A1101,[1]Feuil4!$A:$B,2,FALSE)</f>
        <v>#N/A</v>
      </c>
    </row>
    <row r="1102" spans="1:13" x14ac:dyDescent="0.3">
      <c r="A1102" s="39" t="s">
        <v>2108</v>
      </c>
      <c r="B1102" s="32" t="s">
        <v>1084</v>
      </c>
      <c r="C1102" s="33">
        <v>50</v>
      </c>
      <c r="D1102" s="34">
        <v>2.3814000000000002</v>
      </c>
      <c r="E1102" s="35">
        <f t="shared" si="565"/>
        <v>119.07000000000001</v>
      </c>
      <c r="F1102" s="35">
        <f t="shared" si="566"/>
        <v>136.93049999999999</v>
      </c>
      <c r="G1102" s="36">
        <f t="shared" si="567"/>
        <v>3.5601929999999999</v>
      </c>
      <c r="H1102" s="34">
        <f t="shared" si="568"/>
        <v>178.00964999999999</v>
      </c>
      <c r="I1102" s="34">
        <v>5.7376000000000014</v>
      </c>
      <c r="J1102" s="34">
        <f t="shared" si="569"/>
        <v>6.3113600000000023</v>
      </c>
      <c r="K1102" s="37">
        <f t="shared" si="570"/>
        <v>0.43590715788673146</v>
      </c>
      <c r="L1102" s="36">
        <f t="shared" si="573"/>
        <v>315.5680000000001</v>
      </c>
      <c r="M1102" t="e">
        <f>VLOOKUP(A1102,[1]Feuil4!$A:$B,2,FALSE)</f>
        <v>#N/A</v>
      </c>
    </row>
    <row r="1103" spans="1:13" x14ac:dyDescent="0.3">
      <c r="A1103" s="39" t="s">
        <v>2109</v>
      </c>
      <c r="B1103" s="32" t="s">
        <v>1085</v>
      </c>
      <c r="C1103" s="33">
        <v>50</v>
      </c>
      <c r="D1103" s="34">
        <v>2.56935</v>
      </c>
      <c r="E1103" s="35">
        <f t="shared" si="565"/>
        <v>128.4675</v>
      </c>
      <c r="F1103" s="35">
        <f t="shared" si="566"/>
        <v>147.73762499999998</v>
      </c>
      <c r="G1103" s="36">
        <f t="shared" si="567"/>
        <v>3.8411782499999996</v>
      </c>
      <c r="H1103" s="34">
        <f t="shared" si="568"/>
        <v>192.05891249999999</v>
      </c>
      <c r="I1103" s="34">
        <v>4.8576000000000006</v>
      </c>
      <c r="J1103" s="34">
        <f t="shared" si="569"/>
        <v>5.3433600000000014</v>
      </c>
      <c r="K1103" s="37">
        <f t="shared" si="570"/>
        <v>0.28113055268595066</v>
      </c>
      <c r="L1103" s="36">
        <f>J1103*C1103</f>
        <v>267.16800000000006</v>
      </c>
      <c r="M1103" t="e">
        <f>VLOOKUP(A1103,[1]Feuil4!$A:$B,2,FALSE)</f>
        <v>#N/A</v>
      </c>
    </row>
    <row r="1104" spans="1:13" customFormat="1" hidden="1" x14ac:dyDescent="0.3">
      <c r="A1104" s="39"/>
      <c r="B1104" s="3" t="s">
        <v>64</v>
      </c>
      <c r="C1104" s="5"/>
      <c r="D1104" s="9"/>
      <c r="E1104" s="6"/>
      <c r="F1104" s="6"/>
      <c r="G1104" s="9"/>
      <c r="H1104" s="9"/>
      <c r="I1104" s="9"/>
      <c r="J1104" s="9"/>
      <c r="K1104" s="10"/>
      <c r="L1104" s="30"/>
    </row>
    <row r="1105" spans="1:13" x14ac:dyDescent="0.3">
      <c r="A1105" s="39" t="s">
        <v>2110</v>
      </c>
      <c r="B1105" s="18" t="s">
        <v>1086</v>
      </c>
      <c r="C1105" s="19">
        <v>300</v>
      </c>
      <c r="D1105" s="20">
        <v>0.99960000000000004</v>
      </c>
      <c r="E1105" s="21">
        <f t="shared" ref="E1105:E1110" si="574">D1105*C1105</f>
        <v>299.88</v>
      </c>
      <c r="F1105" s="21">
        <f t="shared" ref="F1105:F1110" si="575">E1105*1.15</f>
        <v>344.86199999999997</v>
      </c>
      <c r="G1105" s="28">
        <f t="shared" ref="G1105:G1110" si="576">(D1105*1.15)*1.3</f>
        <v>1.494402</v>
      </c>
      <c r="H1105" s="20">
        <f t="shared" ref="H1105:H1110" si="577">G1105*C1105</f>
        <v>448.32060000000001</v>
      </c>
      <c r="I1105" s="20">
        <v>1.4080000000000001</v>
      </c>
      <c r="J1105" s="20">
        <f t="shared" ref="J1105:J1110" si="578">I1105*1.1</f>
        <v>1.5488000000000002</v>
      </c>
      <c r="K1105" s="22">
        <f t="shared" ref="K1105:K1110" si="579">(J1105-G1105)/J1105</f>
        <v>3.5122675619834814E-2</v>
      </c>
      <c r="L1105" s="27">
        <f t="shared" ref="L1105:L1109" si="580">J1105*C1105</f>
        <v>464.64000000000004</v>
      </c>
      <c r="M1105" t="e">
        <f>VLOOKUP(A1105,[1]Feuil4!$A:$B,2,FALSE)</f>
        <v>#N/A</v>
      </c>
    </row>
    <row r="1106" spans="1:13" x14ac:dyDescent="0.3">
      <c r="A1106" s="39" t="s">
        <v>2111</v>
      </c>
      <c r="B1106" s="18" t="s">
        <v>1087</v>
      </c>
      <c r="C1106" s="19">
        <v>300</v>
      </c>
      <c r="D1106" s="20">
        <v>1.17777777777778</v>
      </c>
      <c r="E1106" s="21">
        <f t="shared" si="574"/>
        <v>353.333333333334</v>
      </c>
      <c r="F1106" s="21">
        <f t="shared" si="575"/>
        <v>406.33333333333405</v>
      </c>
      <c r="G1106" s="28">
        <f t="shared" si="576"/>
        <v>1.7607777777777811</v>
      </c>
      <c r="H1106" s="20">
        <f t="shared" si="577"/>
        <v>528.23333333333437</v>
      </c>
      <c r="I1106" s="20">
        <v>1.9360000000000002</v>
      </c>
      <c r="J1106" s="20">
        <f t="shared" si="578"/>
        <v>2.1296000000000004</v>
      </c>
      <c r="K1106" s="22">
        <f t="shared" si="579"/>
        <v>0.17318849653560256</v>
      </c>
      <c r="L1106" s="27">
        <f t="shared" si="580"/>
        <v>638.88000000000011</v>
      </c>
      <c r="M1106" t="e">
        <f>VLOOKUP(A1106,[1]Feuil4!$A:$B,2,FALSE)</f>
        <v>#N/A</v>
      </c>
    </row>
    <row r="1107" spans="1:13" x14ac:dyDescent="0.3">
      <c r="A1107" s="39" t="s">
        <v>2112</v>
      </c>
      <c r="B1107" s="18" t="s">
        <v>1088</v>
      </c>
      <c r="C1107" s="19">
        <v>300</v>
      </c>
      <c r="D1107" s="20">
        <v>1.2495000000000001</v>
      </c>
      <c r="E1107" s="21">
        <f t="shared" si="574"/>
        <v>374.85</v>
      </c>
      <c r="F1107" s="21">
        <f t="shared" si="575"/>
        <v>431.07749999999999</v>
      </c>
      <c r="G1107" s="28">
        <f t="shared" si="576"/>
        <v>1.8680025</v>
      </c>
      <c r="H1107" s="20">
        <f t="shared" si="577"/>
        <v>560.40075000000002</v>
      </c>
      <c r="I1107" s="20">
        <v>2.1120000000000001</v>
      </c>
      <c r="J1107" s="20">
        <f t="shared" si="578"/>
        <v>2.3232000000000004</v>
      </c>
      <c r="K1107" s="22">
        <f t="shared" si="579"/>
        <v>0.19593556301652906</v>
      </c>
      <c r="L1107" s="27">
        <f t="shared" si="580"/>
        <v>696.96000000000015</v>
      </c>
      <c r="M1107" t="e">
        <f>VLOOKUP(A1107,[1]Feuil4!$A:$B,2,FALSE)</f>
        <v>#N/A</v>
      </c>
    </row>
    <row r="1108" spans="1:13" x14ac:dyDescent="0.3">
      <c r="A1108" s="39" t="s">
        <v>2113</v>
      </c>
      <c r="B1108" s="32" t="s">
        <v>1089</v>
      </c>
      <c r="C1108" s="33">
        <v>300</v>
      </c>
      <c r="D1108" s="34">
        <v>1.66635</v>
      </c>
      <c r="E1108" s="35">
        <f t="shared" si="574"/>
        <v>499.90499999999997</v>
      </c>
      <c r="F1108" s="35">
        <f t="shared" si="575"/>
        <v>574.89074999999991</v>
      </c>
      <c r="G1108" s="36">
        <f t="shared" si="576"/>
        <v>2.4911932499999998</v>
      </c>
      <c r="H1108" s="34">
        <f t="shared" si="577"/>
        <v>747.3579749999999</v>
      </c>
      <c r="I1108" s="34">
        <v>3.1680000000000001</v>
      </c>
      <c r="J1108" s="34">
        <f t="shared" si="578"/>
        <v>3.4848000000000003</v>
      </c>
      <c r="K1108" s="37">
        <f t="shared" si="579"/>
        <v>0.28512590392561998</v>
      </c>
      <c r="L1108" s="36">
        <f t="shared" si="580"/>
        <v>1045.44</v>
      </c>
      <c r="M1108" t="e">
        <f>VLOOKUP(A1108,[1]Feuil4!$A:$B,2,FALSE)</f>
        <v>#N/A</v>
      </c>
    </row>
    <row r="1109" spans="1:13" x14ac:dyDescent="0.3">
      <c r="A1109" s="39" t="s">
        <v>2114</v>
      </c>
      <c r="B1109" s="32" t="s">
        <v>1090</v>
      </c>
      <c r="C1109" s="33">
        <v>300</v>
      </c>
      <c r="D1109" s="34">
        <v>2.0190476190476101</v>
      </c>
      <c r="E1109" s="35">
        <f t="shared" si="574"/>
        <v>605.71428571428305</v>
      </c>
      <c r="F1109" s="35">
        <f t="shared" si="575"/>
        <v>696.57142857142549</v>
      </c>
      <c r="G1109" s="36">
        <f t="shared" si="576"/>
        <v>3.0184761904761768</v>
      </c>
      <c r="H1109" s="34">
        <f t="shared" si="577"/>
        <v>905.54285714285299</v>
      </c>
      <c r="I1109" s="34">
        <v>3.8720000000000003</v>
      </c>
      <c r="J1109" s="34">
        <f t="shared" si="578"/>
        <v>4.2592000000000008</v>
      </c>
      <c r="K1109" s="37">
        <f t="shared" si="579"/>
        <v>0.29130442560194963</v>
      </c>
      <c r="L1109" s="36">
        <f t="shared" si="580"/>
        <v>1277.7600000000002</v>
      </c>
      <c r="M1109" t="e">
        <f>VLOOKUP(A1109,[1]Feuil4!$A:$B,2,FALSE)</f>
        <v>#N/A</v>
      </c>
    </row>
    <row r="1110" spans="1:13" x14ac:dyDescent="0.3">
      <c r="A1110" s="39" t="s">
        <v>2115</v>
      </c>
      <c r="B1110" s="32" t="s">
        <v>1091</v>
      </c>
      <c r="C1110" s="33">
        <v>100</v>
      </c>
      <c r="D1110" s="34">
        <v>2.16615</v>
      </c>
      <c r="E1110" s="35">
        <f t="shared" si="574"/>
        <v>216.61500000000001</v>
      </c>
      <c r="F1110" s="35">
        <f t="shared" si="575"/>
        <v>249.10724999999999</v>
      </c>
      <c r="G1110" s="36">
        <f t="shared" si="576"/>
        <v>3.2383942500000003</v>
      </c>
      <c r="H1110" s="34">
        <f t="shared" si="577"/>
        <v>323.83942500000001</v>
      </c>
      <c r="I1110" s="34">
        <v>8.0960000000000001</v>
      </c>
      <c r="J1110" s="34">
        <f t="shared" si="578"/>
        <v>8.9056000000000015</v>
      </c>
      <c r="K1110" s="37">
        <f t="shared" si="579"/>
        <v>0.63636428202479334</v>
      </c>
      <c r="L1110" s="36">
        <f>J1110*C1110</f>
        <v>890.56000000000017</v>
      </c>
      <c r="M1110" t="e">
        <f>VLOOKUP(A1110,[1]Feuil4!$A:$B,2,FALSE)</f>
        <v>#N/A</v>
      </c>
    </row>
    <row r="1111" spans="1:13" customFormat="1" hidden="1" x14ac:dyDescent="0.3">
      <c r="A1111" s="39"/>
      <c r="B1111" s="3" t="s">
        <v>65</v>
      </c>
      <c r="C1111" s="5"/>
      <c r="D1111" s="9"/>
      <c r="E1111" s="6"/>
      <c r="F1111" s="6"/>
      <c r="G1111" s="9"/>
      <c r="H1111" s="9"/>
      <c r="I1111" s="9"/>
      <c r="J1111" s="9"/>
      <c r="K1111" s="10"/>
      <c r="L1111" s="30"/>
    </row>
    <row r="1112" spans="1:13" x14ac:dyDescent="0.3">
      <c r="A1112" s="39" t="s">
        <v>2116</v>
      </c>
      <c r="B1112" s="32" t="s">
        <v>1092</v>
      </c>
      <c r="C1112" s="33">
        <v>300</v>
      </c>
      <c r="D1112" s="34">
        <v>0.4662</v>
      </c>
      <c r="E1112" s="35">
        <f t="shared" ref="E1112:E1117" si="581">D1112*C1112</f>
        <v>139.86000000000001</v>
      </c>
      <c r="F1112" s="35">
        <f t="shared" ref="F1112:F1117" si="582">E1112*1.15</f>
        <v>160.839</v>
      </c>
      <c r="G1112" s="36">
        <f t="shared" ref="G1112:G1117" si="583">(D1112*1.15)*1.3</f>
        <v>0.69696900000000006</v>
      </c>
      <c r="H1112" s="34">
        <f t="shared" ref="H1112:H1117" si="584">G1112*C1112</f>
        <v>209.09070000000003</v>
      </c>
      <c r="I1112" s="34">
        <v>1.056</v>
      </c>
      <c r="J1112" s="34">
        <f t="shared" ref="J1112:J1117" si="585">I1112*1.1</f>
        <v>1.1616000000000002</v>
      </c>
      <c r="K1112" s="37">
        <f t="shared" ref="K1112:K1117" si="586">(J1112-G1112)/J1112</f>
        <v>0.39999225206611577</v>
      </c>
      <c r="L1112" s="36">
        <f t="shared" ref="L1112:L1117" si="587">J1112*C1112</f>
        <v>348.48000000000008</v>
      </c>
      <c r="M1112" t="e">
        <f>VLOOKUP(A1112,[1]Feuil4!$A:$B,2,FALSE)</f>
        <v>#N/A</v>
      </c>
    </row>
    <row r="1113" spans="1:13" x14ac:dyDescent="0.3">
      <c r="A1113" s="39" t="s">
        <v>2117</v>
      </c>
      <c r="B1113" s="32" t="s">
        <v>1093</v>
      </c>
      <c r="C1113" s="33">
        <v>300</v>
      </c>
      <c r="D1113" s="34">
        <v>0.58888888888888902</v>
      </c>
      <c r="E1113" s="35">
        <f t="shared" si="581"/>
        <v>176.66666666666671</v>
      </c>
      <c r="F1113" s="35">
        <f t="shared" si="582"/>
        <v>203.16666666666671</v>
      </c>
      <c r="G1113" s="36">
        <f t="shared" si="583"/>
        <v>0.880388888888889</v>
      </c>
      <c r="H1113" s="34">
        <f t="shared" si="584"/>
        <v>264.11666666666667</v>
      </c>
      <c r="I1113" s="34">
        <v>1.2672000000000001</v>
      </c>
      <c r="J1113" s="34">
        <f t="shared" si="585"/>
        <v>1.3939200000000003</v>
      </c>
      <c r="K1113" s="37">
        <f t="shared" si="586"/>
        <v>0.36840787929803087</v>
      </c>
      <c r="L1113" s="36">
        <f t="shared" si="587"/>
        <v>418.1760000000001</v>
      </c>
      <c r="M1113" t="e">
        <f>VLOOKUP(A1113,[1]Feuil4!$A:$B,2,FALSE)</f>
        <v>#N/A</v>
      </c>
    </row>
    <row r="1114" spans="1:13" x14ac:dyDescent="0.3">
      <c r="A1114" s="39" t="s">
        <v>2118</v>
      </c>
      <c r="B1114" s="32" t="s">
        <v>1094</v>
      </c>
      <c r="C1114" s="33">
        <v>300</v>
      </c>
      <c r="D1114" s="34">
        <v>0.59955000000000003</v>
      </c>
      <c r="E1114" s="35">
        <f t="shared" si="581"/>
        <v>179.86500000000001</v>
      </c>
      <c r="F1114" s="35">
        <f t="shared" si="582"/>
        <v>206.84475</v>
      </c>
      <c r="G1114" s="36">
        <f t="shared" si="583"/>
        <v>0.89632725000000002</v>
      </c>
      <c r="H1114" s="34">
        <f t="shared" si="584"/>
        <v>268.89817499999998</v>
      </c>
      <c r="I1114" s="34">
        <v>1.4080000000000001</v>
      </c>
      <c r="J1114" s="34">
        <f t="shared" si="585"/>
        <v>1.5488000000000002</v>
      </c>
      <c r="K1114" s="37">
        <f t="shared" si="586"/>
        <v>0.42127631069214883</v>
      </c>
      <c r="L1114" s="36">
        <f t="shared" si="587"/>
        <v>464.64000000000004</v>
      </c>
      <c r="M1114" t="e">
        <f>VLOOKUP(A1114,[1]Feuil4!$A:$B,2,FALSE)</f>
        <v>#N/A</v>
      </c>
    </row>
    <row r="1115" spans="1:13" x14ac:dyDescent="0.3">
      <c r="A1115" s="39" t="s">
        <v>2119</v>
      </c>
      <c r="B1115" s="32" t="s">
        <v>1095</v>
      </c>
      <c r="C1115" s="33">
        <v>300</v>
      </c>
      <c r="D1115" s="34">
        <v>0.91664999999999996</v>
      </c>
      <c r="E1115" s="35">
        <f t="shared" si="581"/>
        <v>274.995</v>
      </c>
      <c r="F1115" s="35">
        <f t="shared" si="582"/>
        <v>316.24424999999997</v>
      </c>
      <c r="G1115" s="36">
        <f t="shared" si="583"/>
        <v>1.3703917499999998</v>
      </c>
      <c r="H1115" s="34">
        <f t="shared" si="584"/>
        <v>411.11752499999994</v>
      </c>
      <c r="I1115" s="34">
        <v>2.7104000000000004</v>
      </c>
      <c r="J1115" s="34">
        <f t="shared" si="585"/>
        <v>2.9814400000000005</v>
      </c>
      <c r="K1115" s="37">
        <f t="shared" si="586"/>
        <v>0.54035910499624362</v>
      </c>
      <c r="L1115" s="36">
        <f t="shared" si="587"/>
        <v>894.43200000000013</v>
      </c>
      <c r="M1115" t="e">
        <f>VLOOKUP(A1115,[1]Feuil4!$A:$B,2,FALSE)</f>
        <v>#N/A</v>
      </c>
    </row>
    <row r="1116" spans="1:13" x14ac:dyDescent="0.3">
      <c r="A1116" s="39" t="s">
        <v>2120</v>
      </c>
      <c r="B1116" s="32" t="s">
        <v>1096</v>
      </c>
      <c r="C1116" s="33">
        <v>300</v>
      </c>
      <c r="D1116" s="34">
        <v>1.3334999999999999</v>
      </c>
      <c r="E1116" s="35">
        <f t="shared" si="581"/>
        <v>400.04999999999995</v>
      </c>
      <c r="F1116" s="35">
        <f t="shared" si="582"/>
        <v>460.05749999999989</v>
      </c>
      <c r="G1116" s="36">
        <f t="shared" si="583"/>
        <v>1.9935824999999998</v>
      </c>
      <c r="H1116" s="34">
        <f t="shared" si="584"/>
        <v>598.07474999999999</v>
      </c>
      <c r="I1116" s="34">
        <v>3.1680000000000001</v>
      </c>
      <c r="J1116" s="34">
        <f t="shared" si="585"/>
        <v>3.4848000000000003</v>
      </c>
      <c r="K1116" s="37">
        <f t="shared" si="586"/>
        <v>0.4279205406336089</v>
      </c>
      <c r="L1116" s="36">
        <f t="shared" si="587"/>
        <v>1045.44</v>
      </c>
      <c r="M1116" t="e">
        <f>VLOOKUP(A1116,[1]Feuil4!$A:$B,2,FALSE)</f>
        <v>#N/A</v>
      </c>
    </row>
    <row r="1117" spans="1:13" x14ac:dyDescent="0.3">
      <c r="A1117" s="39" t="s">
        <v>2121</v>
      </c>
      <c r="B1117" s="32" t="s">
        <v>1097</v>
      </c>
      <c r="C1117" s="33">
        <v>100</v>
      </c>
      <c r="D1117" s="34">
        <v>1.46885714285715</v>
      </c>
      <c r="E1117" s="35">
        <f t="shared" si="581"/>
        <v>146.88571428571498</v>
      </c>
      <c r="F1117" s="35">
        <f t="shared" si="582"/>
        <v>168.91857142857222</v>
      </c>
      <c r="G1117" s="36">
        <f t="shared" si="583"/>
        <v>2.1959414285714391</v>
      </c>
      <c r="H1117" s="34">
        <f t="shared" si="584"/>
        <v>219.59414285714391</v>
      </c>
      <c r="I1117" s="34">
        <v>5.28</v>
      </c>
      <c r="J1117" s="34">
        <f t="shared" si="585"/>
        <v>5.8080000000000007</v>
      </c>
      <c r="K1117" s="37">
        <f t="shared" si="586"/>
        <v>0.62191091105863661</v>
      </c>
      <c r="L1117" s="36">
        <f t="shared" si="587"/>
        <v>580.80000000000007</v>
      </c>
      <c r="M1117" t="e">
        <f>VLOOKUP(A1117,[1]Feuil4!$A:$B,2,FALSE)</f>
        <v>#N/A</v>
      </c>
    </row>
    <row r="1118" spans="1:13" customFormat="1" hidden="1" x14ac:dyDescent="0.3">
      <c r="A1118" s="39"/>
      <c r="B1118" s="3" t="s">
        <v>66</v>
      </c>
      <c r="C1118" s="5"/>
      <c r="D1118" s="9"/>
      <c r="E1118" s="6"/>
      <c r="F1118" s="6"/>
      <c r="G1118" s="9"/>
      <c r="H1118" s="9"/>
      <c r="I1118" s="9"/>
      <c r="J1118" s="9"/>
      <c r="K1118" s="10"/>
      <c r="L1118" s="30"/>
    </row>
    <row r="1119" spans="1:13" x14ac:dyDescent="0.3">
      <c r="A1119" s="39" t="s">
        <v>2122</v>
      </c>
      <c r="B1119" s="32" t="s">
        <v>1098</v>
      </c>
      <c r="C1119" s="33">
        <v>300</v>
      </c>
      <c r="D1119" s="34">
        <v>0.74970000000000003</v>
      </c>
      <c r="E1119" s="35">
        <f t="shared" ref="E1119:E1127" si="588">D1119*C1119</f>
        <v>224.91</v>
      </c>
      <c r="F1119" s="35">
        <f t="shared" ref="F1119:F1127" si="589">E1119*1.15</f>
        <v>258.6465</v>
      </c>
      <c r="G1119" s="36">
        <f t="shared" ref="G1119:G1127" si="590">(D1119*1.15)*1.3</f>
        <v>1.1208015</v>
      </c>
      <c r="H1119" s="34">
        <f t="shared" ref="H1119:H1127" si="591">G1119*C1119</f>
        <v>336.24045000000001</v>
      </c>
      <c r="I1119" s="34">
        <v>1.5488000000000002</v>
      </c>
      <c r="J1119" s="34">
        <f t="shared" ref="J1119:J1127" si="592">I1119*1.1</f>
        <v>1.7036800000000003</v>
      </c>
      <c r="K1119" s="37">
        <f t="shared" ref="K1119:K1127" si="593">(J1119-G1119)/J1119</f>
        <v>0.34212909701352379</v>
      </c>
      <c r="L1119" s="36">
        <f t="shared" ref="L1119:L1127" si="594">J1119*C1119</f>
        <v>511.1040000000001</v>
      </c>
      <c r="M1119" t="e">
        <f>VLOOKUP(A1119,[1]Feuil4!$A:$B,2,FALSE)</f>
        <v>#N/A</v>
      </c>
    </row>
    <row r="1120" spans="1:13" x14ac:dyDescent="0.3">
      <c r="A1120" s="39" t="s">
        <v>2123</v>
      </c>
      <c r="B1120" s="32" t="s">
        <v>1099</v>
      </c>
      <c r="C1120" s="33">
        <v>300</v>
      </c>
      <c r="D1120" s="34">
        <v>0.87301587301587302</v>
      </c>
      <c r="E1120" s="35">
        <f t="shared" si="588"/>
        <v>261.90476190476193</v>
      </c>
      <c r="F1120" s="35">
        <f t="shared" si="589"/>
        <v>301.1904761904762</v>
      </c>
      <c r="G1120" s="36">
        <f t="shared" si="590"/>
        <v>1.3051587301587302</v>
      </c>
      <c r="H1120" s="34">
        <f t="shared" si="591"/>
        <v>391.54761904761904</v>
      </c>
      <c r="I1120" s="34">
        <v>3.8720000000000003</v>
      </c>
      <c r="J1120" s="34">
        <f t="shared" si="592"/>
        <v>4.2592000000000008</v>
      </c>
      <c r="K1120" s="37">
        <f t="shared" si="593"/>
        <v>0.69356716515807426</v>
      </c>
      <c r="L1120" s="36">
        <f t="shared" si="594"/>
        <v>1277.7600000000002</v>
      </c>
      <c r="M1120" t="e">
        <f>VLOOKUP(A1120,[1]Feuil4!$A:$B,2,FALSE)</f>
        <v>#N/A</v>
      </c>
    </row>
    <row r="1121" spans="1:13" x14ac:dyDescent="0.3">
      <c r="A1121" s="39" t="s">
        <v>2124</v>
      </c>
      <c r="B1121" s="32" t="s">
        <v>1100</v>
      </c>
      <c r="C1121" s="33">
        <v>300</v>
      </c>
      <c r="D1121" s="34">
        <v>0.93345</v>
      </c>
      <c r="E1121" s="35">
        <f t="shared" si="588"/>
        <v>280.03500000000003</v>
      </c>
      <c r="F1121" s="35">
        <f t="shared" si="589"/>
        <v>322.04025000000001</v>
      </c>
      <c r="G1121" s="36">
        <f t="shared" si="590"/>
        <v>1.3955077500000002</v>
      </c>
      <c r="H1121" s="34">
        <f t="shared" si="591"/>
        <v>418.65232500000002</v>
      </c>
      <c r="I1121" s="34">
        <v>1.8304000000000002</v>
      </c>
      <c r="J1121" s="34">
        <f t="shared" si="592"/>
        <v>2.0134400000000006</v>
      </c>
      <c r="K1121" s="37">
        <f t="shared" si="593"/>
        <v>0.30690373192148773</v>
      </c>
      <c r="L1121" s="36">
        <f t="shared" si="594"/>
        <v>604.03200000000015</v>
      </c>
      <c r="M1121" t="e">
        <f>VLOOKUP(A1121,[1]Feuil4!$A:$B,2,FALSE)</f>
        <v>#N/A</v>
      </c>
    </row>
    <row r="1122" spans="1:13" x14ac:dyDescent="0.3">
      <c r="A1122" s="39" t="s">
        <v>2125</v>
      </c>
      <c r="B1122" s="32" t="s">
        <v>1101</v>
      </c>
      <c r="C1122" s="33">
        <v>300</v>
      </c>
      <c r="D1122" s="34">
        <v>1.0317460317460301</v>
      </c>
      <c r="E1122" s="35">
        <f t="shared" si="588"/>
        <v>309.52380952380901</v>
      </c>
      <c r="F1122" s="35">
        <f t="shared" si="589"/>
        <v>355.95238095238034</v>
      </c>
      <c r="G1122" s="36">
        <f t="shared" si="590"/>
        <v>1.5424603174603149</v>
      </c>
      <c r="H1122" s="34">
        <f t="shared" si="591"/>
        <v>462.73809523809444</v>
      </c>
      <c r="I1122" s="34">
        <v>3.7664</v>
      </c>
      <c r="J1122" s="34">
        <f t="shared" si="592"/>
        <v>4.1430400000000001</v>
      </c>
      <c r="K1122" s="37">
        <f t="shared" si="593"/>
        <v>0.62769842495840855</v>
      </c>
      <c r="L1122" s="36">
        <f t="shared" si="594"/>
        <v>1242.912</v>
      </c>
      <c r="M1122" t="e">
        <f>VLOOKUP(A1122,[1]Feuil4!$A:$B,2,FALSE)</f>
        <v>#N/A</v>
      </c>
    </row>
    <row r="1123" spans="1:13" x14ac:dyDescent="0.3">
      <c r="A1123" s="39" t="s">
        <v>2126</v>
      </c>
      <c r="B1123" s="32" t="s">
        <v>1102</v>
      </c>
      <c r="C1123" s="33">
        <v>300</v>
      </c>
      <c r="D1123" s="34">
        <v>1.0817398428571501</v>
      </c>
      <c r="E1123" s="35">
        <f t="shared" si="588"/>
        <v>324.52195285714504</v>
      </c>
      <c r="F1123" s="35">
        <f t="shared" si="589"/>
        <v>373.20024578571679</v>
      </c>
      <c r="G1123" s="36">
        <f t="shared" si="590"/>
        <v>1.6172010650714395</v>
      </c>
      <c r="H1123" s="34">
        <f t="shared" si="591"/>
        <v>485.16031952143186</v>
      </c>
      <c r="I1123" s="34">
        <v>2.3936000000000002</v>
      </c>
      <c r="J1123" s="34">
        <f t="shared" si="592"/>
        <v>2.6329600000000002</v>
      </c>
      <c r="K1123" s="37">
        <f t="shared" si="593"/>
        <v>0.38578593481426254</v>
      </c>
      <c r="L1123" s="36">
        <f t="shared" si="594"/>
        <v>789.88800000000003</v>
      </c>
      <c r="M1123" t="e">
        <f>VLOOKUP(A1123,[1]Feuil4!$A:$B,2,FALSE)</f>
        <v>#N/A</v>
      </c>
    </row>
    <row r="1124" spans="1:13" x14ac:dyDescent="0.3">
      <c r="A1124" s="39" t="s">
        <v>2127</v>
      </c>
      <c r="B1124" s="32" t="s">
        <v>1103</v>
      </c>
      <c r="C1124" s="33">
        <v>300</v>
      </c>
      <c r="D1124" s="34">
        <v>1.4977936285714299</v>
      </c>
      <c r="E1124" s="35">
        <f t="shared" si="588"/>
        <v>449.33808857142901</v>
      </c>
      <c r="F1124" s="35">
        <f t="shared" si="589"/>
        <v>516.73880185714336</v>
      </c>
      <c r="G1124" s="36">
        <f t="shared" si="590"/>
        <v>2.2392014747142879</v>
      </c>
      <c r="H1124" s="34">
        <f t="shared" si="591"/>
        <v>671.76044241428633</v>
      </c>
      <c r="I1124" s="34">
        <v>5.2448000000000006</v>
      </c>
      <c r="J1124" s="34">
        <f t="shared" si="592"/>
        <v>5.7692800000000011</v>
      </c>
      <c r="K1124" s="37">
        <f t="shared" si="593"/>
        <v>0.61187505638237571</v>
      </c>
      <c r="L1124" s="36">
        <f t="shared" si="594"/>
        <v>1730.7840000000003</v>
      </c>
      <c r="M1124" t="e">
        <f>VLOOKUP(A1124,[1]Feuil4!$A:$B,2,FALSE)</f>
        <v>#N/A</v>
      </c>
    </row>
    <row r="1125" spans="1:13" x14ac:dyDescent="0.3">
      <c r="A1125" s="39" t="s">
        <v>2128</v>
      </c>
      <c r="B1125" s="32" t="s">
        <v>1104</v>
      </c>
      <c r="C1125" s="33">
        <v>300</v>
      </c>
      <c r="D1125" s="34">
        <v>2.4480952380952399</v>
      </c>
      <c r="E1125" s="35">
        <f t="shared" si="588"/>
        <v>734.42857142857201</v>
      </c>
      <c r="F1125" s="35">
        <f t="shared" si="589"/>
        <v>844.59285714285772</v>
      </c>
      <c r="G1125" s="36">
        <f t="shared" si="590"/>
        <v>3.6599023809523832</v>
      </c>
      <c r="H1125" s="34">
        <f t="shared" si="591"/>
        <v>1097.9707142857148</v>
      </c>
      <c r="I1125" s="34">
        <v>6.4416000000000011</v>
      </c>
      <c r="J1125" s="34">
        <f t="shared" si="592"/>
        <v>7.0857600000000014</v>
      </c>
      <c r="K1125" s="37">
        <f t="shared" si="593"/>
        <v>0.48348485117300299</v>
      </c>
      <c r="L1125" s="36">
        <f t="shared" si="594"/>
        <v>2125.7280000000005</v>
      </c>
      <c r="M1125" t="e">
        <f>VLOOKUP(A1125,[1]Feuil4!$A:$B,2,FALSE)</f>
        <v>#N/A</v>
      </c>
    </row>
    <row r="1126" spans="1:13" x14ac:dyDescent="0.3">
      <c r="A1126" s="39" t="s">
        <v>2129</v>
      </c>
      <c r="B1126" s="32" t="s">
        <v>1105</v>
      </c>
      <c r="C1126" s="33">
        <v>100</v>
      </c>
      <c r="D1126" s="34">
        <v>3.8335499999999998</v>
      </c>
      <c r="E1126" s="35">
        <f t="shared" si="588"/>
        <v>383.35499999999996</v>
      </c>
      <c r="F1126" s="35">
        <f t="shared" si="589"/>
        <v>440.85824999999994</v>
      </c>
      <c r="G1126" s="36">
        <f t="shared" si="590"/>
        <v>5.7311572499999999</v>
      </c>
      <c r="H1126" s="34">
        <f t="shared" si="591"/>
        <v>573.115725</v>
      </c>
      <c r="I1126" s="34">
        <v>9.0112000000000005</v>
      </c>
      <c r="J1126" s="34">
        <f t="shared" si="592"/>
        <v>9.9123200000000011</v>
      </c>
      <c r="K1126" s="37">
        <f t="shared" si="593"/>
        <v>0.42181474669905744</v>
      </c>
      <c r="L1126" s="36">
        <f t="shared" si="594"/>
        <v>991.23200000000008</v>
      </c>
      <c r="M1126" t="e">
        <f>VLOOKUP(A1126,[1]Feuil4!$A:$B,2,FALSE)</f>
        <v>#N/A</v>
      </c>
    </row>
    <row r="1127" spans="1:13" x14ac:dyDescent="0.3">
      <c r="A1127" s="39" t="s">
        <v>2130</v>
      </c>
      <c r="B1127" s="32" t="s">
        <v>1106</v>
      </c>
      <c r="C1127" s="33">
        <v>50</v>
      </c>
      <c r="D1127" s="34">
        <v>5.4999000000000002</v>
      </c>
      <c r="E1127" s="35">
        <f t="shared" si="588"/>
        <v>274.995</v>
      </c>
      <c r="F1127" s="35">
        <f t="shared" si="589"/>
        <v>316.24424999999997</v>
      </c>
      <c r="G1127" s="36">
        <f t="shared" si="590"/>
        <v>8.222350500000001</v>
      </c>
      <c r="H1127" s="34">
        <f t="shared" si="591"/>
        <v>411.11752500000006</v>
      </c>
      <c r="I1127" s="34">
        <v>13.728000000000002</v>
      </c>
      <c r="J1127" s="34">
        <f t="shared" si="592"/>
        <v>15.100800000000003</v>
      </c>
      <c r="K1127" s="37">
        <f t="shared" si="593"/>
        <v>0.45550232438016536</v>
      </c>
      <c r="L1127" s="36">
        <f t="shared" si="594"/>
        <v>755.04000000000019</v>
      </c>
      <c r="M1127" t="e">
        <f>VLOOKUP(A1127,[1]Feuil4!$A:$B,2,FALSE)</f>
        <v>#N/A</v>
      </c>
    </row>
    <row r="1128" spans="1:13" customFormat="1" hidden="1" x14ac:dyDescent="0.3">
      <c r="A1128" s="39"/>
      <c r="B1128" s="3" t="s">
        <v>67</v>
      </c>
      <c r="C1128" s="5"/>
      <c r="D1128" s="9"/>
      <c r="E1128" s="6"/>
      <c r="F1128" s="6"/>
      <c r="G1128" s="9"/>
      <c r="H1128" s="9"/>
      <c r="I1128" s="9"/>
      <c r="J1128" s="9"/>
      <c r="K1128" s="10"/>
      <c r="L1128" s="30"/>
    </row>
    <row r="1129" spans="1:13" x14ac:dyDescent="0.3">
      <c r="A1129" s="39" t="s">
        <v>2131</v>
      </c>
      <c r="B1129" s="32" t="s">
        <v>1107</v>
      </c>
      <c r="C1129" s="33">
        <v>300</v>
      </c>
      <c r="D1129" s="34">
        <v>0.8337</v>
      </c>
      <c r="E1129" s="35">
        <f t="shared" ref="E1129:E1135" si="595">D1129*C1129</f>
        <v>250.10999999999999</v>
      </c>
      <c r="F1129" s="35">
        <f t="shared" ref="F1129:F1135" si="596">E1129*1.15</f>
        <v>287.62649999999996</v>
      </c>
      <c r="G1129" s="36">
        <f t="shared" ref="G1129:G1135" si="597">(D1129*1.15)*1.3</f>
        <v>1.2463815</v>
      </c>
      <c r="H1129" s="34">
        <f t="shared" ref="H1129:H1135" si="598">G1129*C1129</f>
        <v>373.91444999999999</v>
      </c>
      <c r="I1129" s="34">
        <v>2.2528000000000001</v>
      </c>
      <c r="J1129" s="34">
        <f t="shared" ref="J1129:J1135" si="599">I1129*1.1</f>
        <v>2.4780800000000003</v>
      </c>
      <c r="K1129" s="37">
        <f t="shared" ref="K1129:K1135" si="600">(J1129-G1129)/J1129</f>
        <v>0.49703742413481411</v>
      </c>
      <c r="L1129" s="36">
        <f t="shared" ref="L1129:L1135" si="601">J1129*C1129</f>
        <v>743.42400000000009</v>
      </c>
      <c r="M1129" t="e">
        <f>VLOOKUP(A1129,[1]Feuil4!$A:$B,2,FALSE)</f>
        <v>#N/A</v>
      </c>
    </row>
    <row r="1130" spans="1:13" x14ac:dyDescent="0.3">
      <c r="A1130" s="39" t="s">
        <v>2132</v>
      </c>
      <c r="B1130" s="32" t="s">
        <v>1108</v>
      </c>
      <c r="C1130" s="33">
        <v>300</v>
      </c>
      <c r="D1130" s="34">
        <v>0.87492063492063499</v>
      </c>
      <c r="E1130" s="35">
        <f t="shared" si="595"/>
        <v>262.47619047619048</v>
      </c>
      <c r="F1130" s="35">
        <f t="shared" si="596"/>
        <v>301.84761904761905</v>
      </c>
      <c r="G1130" s="36">
        <f t="shared" si="597"/>
        <v>1.3080063492063494</v>
      </c>
      <c r="H1130" s="34">
        <f t="shared" si="598"/>
        <v>392.4019047619048</v>
      </c>
      <c r="I1130" s="34">
        <v>2.1824000000000003</v>
      </c>
      <c r="J1130" s="34">
        <f t="shared" si="599"/>
        <v>2.4006400000000006</v>
      </c>
      <c r="K1130" s="37">
        <f t="shared" si="600"/>
        <v>0.4551426497907437</v>
      </c>
      <c r="L1130" s="36">
        <f t="shared" si="601"/>
        <v>720.19200000000012</v>
      </c>
      <c r="M1130" t="e">
        <f>VLOOKUP(A1130,[1]Feuil4!$A:$B,2,FALSE)</f>
        <v>#N/A</v>
      </c>
    </row>
    <row r="1131" spans="1:13" x14ac:dyDescent="0.3">
      <c r="A1131" s="39" t="s">
        <v>2133</v>
      </c>
      <c r="B1131" s="32" t="s">
        <v>1109</v>
      </c>
      <c r="C1131" s="33">
        <v>300</v>
      </c>
      <c r="D1131" s="34">
        <v>1.0095238095238099</v>
      </c>
      <c r="E1131" s="35">
        <f t="shared" si="595"/>
        <v>302.857142857143</v>
      </c>
      <c r="F1131" s="35">
        <f t="shared" si="596"/>
        <v>348.28571428571445</v>
      </c>
      <c r="G1131" s="36">
        <f t="shared" si="597"/>
        <v>1.5092380952380959</v>
      </c>
      <c r="H1131" s="34">
        <f t="shared" si="598"/>
        <v>452.77142857142877</v>
      </c>
      <c r="I1131" s="34">
        <v>2.4288000000000003</v>
      </c>
      <c r="J1131" s="34">
        <f t="shared" si="599"/>
        <v>2.6716800000000007</v>
      </c>
      <c r="K1131" s="37">
        <f t="shared" si="600"/>
        <v>0.43509773055227591</v>
      </c>
      <c r="L1131" s="36">
        <f t="shared" si="601"/>
        <v>801.50400000000025</v>
      </c>
      <c r="M1131" t="e">
        <f>VLOOKUP(A1131,[1]Feuil4!$A:$B,2,FALSE)</f>
        <v>#N/A</v>
      </c>
    </row>
    <row r="1132" spans="1:13" x14ac:dyDescent="0.3">
      <c r="A1132" s="39" t="s">
        <v>2134</v>
      </c>
      <c r="B1132" s="32" t="s">
        <v>1110</v>
      </c>
      <c r="C1132" s="33">
        <v>300</v>
      </c>
      <c r="D1132" s="34">
        <v>1.2495000000000001</v>
      </c>
      <c r="E1132" s="35">
        <f t="shared" si="595"/>
        <v>374.85</v>
      </c>
      <c r="F1132" s="35">
        <f t="shared" si="596"/>
        <v>431.07749999999999</v>
      </c>
      <c r="G1132" s="36">
        <f t="shared" si="597"/>
        <v>1.8680025</v>
      </c>
      <c r="H1132" s="34">
        <f t="shared" si="598"/>
        <v>560.40075000000002</v>
      </c>
      <c r="I1132" s="34">
        <v>3.9776000000000007</v>
      </c>
      <c r="J1132" s="34">
        <f t="shared" si="599"/>
        <v>4.3753600000000015</v>
      </c>
      <c r="K1132" s="37">
        <f t="shared" si="600"/>
        <v>0.57306313080523674</v>
      </c>
      <c r="L1132" s="36">
        <f t="shared" si="601"/>
        <v>1312.6080000000004</v>
      </c>
      <c r="M1132" t="e">
        <f>VLOOKUP(A1132,[1]Feuil4!$A:$B,2,FALSE)</f>
        <v>#N/A</v>
      </c>
    </row>
    <row r="1133" spans="1:13" x14ac:dyDescent="0.3">
      <c r="A1133" s="39" t="s">
        <v>2135</v>
      </c>
      <c r="B1133" s="32" t="s">
        <v>1111</v>
      </c>
      <c r="C1133" s="33">
        <v>300</v>
      </c>
      <c r="D1133" s="34">
        <v>1.4977936285714299</v>
      </c>
      <c r="E1133" s="35">
        <f t="shared" si="595"/>
        <v>449.33808857142901</v>
      </c>
      <c r="F1133" s="35">
        <f t="shared" si="596"/>
        <v>516.73880185714336</v>
      </c>
      <c r="G1133" s="36">
        <f t="shared" si="597"/>
        <v>2.2392014747142879</v>
      </c>
      <c r="H1133" s="34">
        <f t="shared" si="598"/>
        <v>671.76044241428633</v>
      </c>
      <c r="I1133" s="34">
        <v>4.9280000000000008</v>
      </c>
      <c r="J1133" s="34">
        <f t="shared" si="599"/>
        <v>5.4208000000000016</v>
      </c>
      <c r="K1133" s="37">
        <f t="shared" si="600"/>
        <v>0.58692416714981421</v>
      </c>
      <c r="L1133" s="36">
        <f t="shared" si="601"/>
        <v>1626.2400000000005</v>
      </c>
      <c r="M1133" t="e">
        <f>VLOOKUP(A1133,[1]Feuil4!$A:$B,2,FALSE)</f>
        <v>#N/A</v>
      </c>
    </row>
    <row r="1134" spans="1:13" x14ac:dyDescent="0.3">
      <c r="A1134" s="39" t="s">
        <v>2136</v>
      </c>
      <c r="B1134" s="32" t="s">
        <v>1112</v>
      </c>
      <c r="C1134" s="33">
        <v>100</v>
      </c>
      <c r="D1134" s="34">
        <v>2.6669999999999998</v>
      </c>
      <c r="E1134" s="35">
        <f t="shared" si="595"/>
        <v>266.7</v>
      </c>
      <c r="F1134" s="35">
        <f t="shared" si="596"/>
        <v>306.70499999999998</v>
      </c>
      <c r="G1134" s="36">
        <f t="shared" si="597"/>
        <v>3.9871649999999996</v>
      </c>
      <c r="H1134" s="34">
        <f t="shared" si="598"/>
        <v>398.71649999999994</v>
      </c>
      <c r="I1134" s="34">
        <v>8.8704000000000018</v>
      </c>
      <c r="J1134" s="34">
        <f t="shared" si="599"/>
        <v>9.7574400000000026</v>
      </c>
      <c r="K1134" s="37">
        <f t="shared" si="600"/>
        <v>0.59137181473829226</v>
      </c>
      <c r="L1134" s="36">
        <f t="shared" si="601"/>
        <v>975.74400000000026</v>
      </c>
      <c r="M1134" t="e">
        <f>VLOOKUP(A1134,[1]Feuil4!$A:$B,2,FALSE)</f>
        <v>#N/A</v>
      </c>
    </row>
    <row r="1135" spans="1:13" x14ac:dyDescent="0.3">
      <c r="A1135" s="39" t="s">
        <v>2137</v>
      </c>
      <c r="B1135" s="32" t="s">
        <v>1113</v>
      </c>
      <c r="C1135" s="33">
        <v>50</v>
      </c>
      <c r="D1135" s="34">
        <v>3.3337500000000002</v>
      </c>
      <c r="E1135" s="35">
        <f t="shared" si="595"/>
        <v>166.6875</v>
      </c>
      <c r="F1135" s="35">
        <f t="shared" si="596"/>
        <v>191.69062499999998</v>
      </c>
      <c r="G1135" s="36">
        <f t="shared" si="597"/>
        <v>4.9839562500000003</v>
      </c>
      <c r="H1135" s="34">
        <f t="shared" si="598"/>
        <v>249.19781250000003</v>
      </c>
      <c r="I1135" s="34">
        <v>13.024000000000001</v>
      </c>
      <c r="J1135" s="34">
        <f t="shared" si="599"/>
        <v>14.326400000000001</v>
      </c>
      <c r="K1135" s="37">
        <f t="shared" si="600"/>
        <v>0.6521138422771946</v>
      </c>
      <c r="L1135" s="36">
        <f t="shared" si="601"/>
        <v>716.32</v>
      </c>
      <c r="M1135" t="e">
        <f>VLOOKUP(A1135,[1]Feuil4!$A:$B,2,FALSE)</f>
        <v>#N/A</v>
      </c>
    </row>
    <row r="1136" spans="1:13" customFormat="1" hidden="1" x14ac:dyDescent="0.3">
      <c r="A1136" s="39"/>
      <c r="B1136" s="3" t="s">
        <v>68</v>
      </c>
      <c r="C1136" s="5"/>
      <c r="D1136" s="9"/>
      <c r="E1136" s="6"/>
      <c r="F1136" s="6"/>
      <c r="G1136" s="9"/>
      <c r="H1136" s="9"/>
      <c r="I1136" s="9"/>
      <c r="J1136" s="9"/>
      <c r="K1136" s="10"/>
      <c r="L1136" s="30"/>
    </row>
    <row r="1137" spans="1:13" x14ac:dyDescent="0.3">
      <c r="A1137" s="39" t="s">
        <v>2006</v>
      </c>
      <c r="B1137" s="32" t="s">
        <v>1114</v>
      </c>
      <c r="C1137" s="33">
        <v>300</v>
      </c>
      <c r="D1137" s="34">
        <v>1.05</v>
      </c>
      <c r="E1137" s="35">
        <f t="shared" ref="E1137:E1143" si="602">D1137*C1137</f>
        <v>315</v>
      </c>
      <c r="F1137" s="35">
        <f t="shared" ref="F1137:F1143" si="603">E1137*1.15</f>
        <v>362.25</v>
      </c>
      <c r="G1137" s="36">
        <f t="shared" ref="G1137:G1143" si="604">(D1137*1.15)*1.3</f>
        <v>1.56975</v>
      </c>
      <c r="H1137" s="34">
        <f t="shared" ref="H1137:H1143" si="605">G1137*C1137</f>
        <v>470.92500000000001</v>
      </c>
      <c r="I1137" s="34">
        <v>2.8864000000000001</v>
      </c>
      <c r="J1137" s="34">
        <f t="shared" ref="J1137:J1143" si="606">I1137*1.1</f>
        <v>3.1750400000000005</v>
      </c>
      <c r="K1137" s="37">
        <f t="shared" ref="K1137:K1143" si="607">(J1137-G1137)/J1137</f>
        <v>0.50559677988308815</v>
      </c>
      <c r="L1137" s="36">
        <f t="shared" ref="L1137:L1143" si="608">J1137*C1137</f>
        <v>952.51200000000017</v>
      </c>
      <c r="M1137" t="e">
        <f>VLOOKUP(A1137,[1]Feuil4!$A:$B,2,FALSE)</f>
        <v>#N/A</v>
      </c>
    </row>
    <row r="1138" spans="1:13" x14ac:dyDescent="0.3">
      <c r="A1138" s="39" t="s">
        <v>2007</v>
      </c>
      <c r="B1138" s="32" t="s">
        <v>1115</v>
      </c>
      <c r="C1138" s="33">
        <v>300</v>
      </c>
      <c r="D1138" s="34">
        <v>1.63206349206349</v>
      </c>
      <c r="E1138" s="35">
        <f t="shared" si="602"/>
        <v>489.61904761904702</v>
      </c>
      <c r="F1138" s="35">
        <f t="shared" si="603"/>
        <v>563.06190476190409</v>
      </c>
      <c r="G1138" s="36">
        <f t="shared" si="604"/>
        <v>2.4399349206349172</v>
      </c>
      <c r="H1138" s="34">
        <f t="shared" si="605"/>
        <v>731.9804761904752</v>
      </c>
      <c r="I1138" s="34">
        <v>3.801600000000001</v>
      </c>
      <c r="J1138" s="34">
        <f t="shared" si="606"/>
        <v>4.1817600000000015</v>
      </c>
      <c r="K1138" s="37">
        <f t="shared" si="607"/>
        <v>0.41652918373246756</v>
      </c>
      <c r="L1138" s="36">
        <f t="shared" si="608"/>
        <v>1254.5280000000005</v>
      </c>
      <c r="M1138" t="e">
        <f>VLOOKUP(A1138,[1]Feuil4!$A:$B,2,FALSE)</f>
        <v>#N/A</v>
      </c>
    </row>
    <row r="1139" spans="1:13" x14ac:dyDescent="0.3">
      <c r="A1139" s="39" t="s">
        <v>2008</v>
      </c>
      <c r="B1139" s="32" t="s">
        <v>1116</v>
      </c>
      <c r="C1139" s="33">
        <v>300</v>
      </c>
      <c r="D1139" s="34">
        <v>1.8332999999999999</v>
      </c>
      <c r="E1139" s="35">
        <f t="shared" si="602"/>
        <v>549.99</v>
      </c>
      <c r="F1139" s="35">
        <f t="shared" si="603"/>
        <v>632.48849999999993</v>
      </c>
      <c r="G1139" s="36">
        <f t="shared" si="604"/>
        <v>2.7407834999999996</v>
      </c>
      <c r="H1139" s="34">
        <f t="shared" si="605"/>
        <v>822.23504999999989</v>
      </c>
      <c r="I1139" s="34">
        <v>5.5968000000000009</v>
      </c>
      <c r="J1139" s="34">
        <f t="shared" si="606"/>
        <v>6.1564800000000011</v>
      </c>
      <c r="K1139" s="37">
        <f t="shared" si="607"/>
        <v>0.55481322119133025</v>
      </c>
      <c r="L1139" s="36">
        <f t="shared" si="608"/>
        <v>1846.9440000000004</v>
      </c>
      <c r="M1139" t="e">
        <f>VLOOKUP(A1139,[1]Feuil4!$A:$B,2,FALSE)</f>
        <v>#N/A</v>
      </c>
    </row>
    <row r="1140" spans="1:13" x14ac:dyDescent="0.3">
      <c r="A1140" s="39" t="s">
        <v>2009</v>
      </c>
      <c r="B1140" s="32" t="s">
        <v>1117</v>
      </c>
      <c r="C1140" s="33">
        <v>300</v>
      </c>
      <c r="D1140" s="34">
        <v>2.5238095238095202</v>
      </c>
      <c r="E1140" s="35">
        <f t="shared" si="602"/>
        <v>757.14285714285609</v>
      </c>
      <c r="F1140" s="35">
        <f t="shared" si="603"/>
        <v>870.71428571428442</v>
      </c>
      <c r="G1140" s="36">
        <f t="shared" si="604"/>
        <v>3.7730952380952325</v>
      </c>
      <c r="H1140" s="34">
        <f t="shared" si="605"/>
        <v>1131.9285714285697</v>
      </c>
      <c r="I1140" s="34">
        <v>9.3632000000000026</v>
      </c>
      <c r="J1140" s="34">
        <f t="shared" si="606"/>
        <v>10.299520000000003</v>
      </c>
      <c r="K1140" s="37">
        <f t="shared" si="607"/>
        <v>0.63366300195589398</v>
      </c>
      <c r="L1140" s="36">
        <f t="shared" si="608"/>
        <v>3089.8560000000007</v>
      </c>
      <c r="M1140" t="e">
        <f>VLOOKUP(A1140,[1]Feuil4!$A:$B,2,FALSE)</f>
        <v>#N/A</v>
      </c>
    </row>
    <row r="1141" spans="1:13" x14ac:dyDescent="0.3">
      <c r="A1141" s="39" t="s">
        <v>2010</v>
      </c>
      <c r="B1141" s="32" t="s">
        <v>1118</v>
      </c>
      <c r="C1141" s="33">
        <v>300</v>
      </c>
      <c r="D1141" s="34">
        <v>3.3337500000000002</v>
      </c>
      <c r="E1141" s="35">
        <f t="shared" si="602"/>
        <v>1000.1250000000001</v>
      </c>
      <c r="F1141" s="35">
        <f t="shared" si="603"/>
        <v>1150.14375</v>
      </c>
      <c r="G1141" s="36">
        <f t="shared" si="604"/>
        <v>4.9839562500000003</v>
      </c>
      <c r="H1141" s="34">
        <f t="shared" si="605"/>
        <v>1495.1868750000001</v>
      </c>
      <c r="I1141" s="34">
        <v>12.425599999999999</v>
      </c>
      <c r="J1141" s="34">
        <f t="shared" si="606"/>
        <v>13.66816</v>
      </c>
      <c r="K1141" s="37">
        <f t="shared" si="607"/>
        <v>0.63536011796759773</v>
      </c>
      <c r="L1141" s="36">
        <f t="shared" si="608"/>
        <v>4100.4480000000003</v>
      </c>
      <c r="M1141" t="e">
        <f>VLOOKUP(A1141,[1]Feuil4!$A:$B,2,FALSE)</f>
        <v>#N/A</v>
      </c>
    </row>
    <row r="1142" spans="1:13" x14ac:dyDescent="0.3">
      <c r="A1142" s="39" t="s">
        <v>2011</v>
      </c>
      <c r="B1142" s="32" t="s">
        <v>1119</v>
      </c>
      <c r="C1142" s="33">
        <v>100</v>
      </c>
      <c r="D1142" s="34">
        <v>4.28505</v>
      </c>
      <c r="E1142" s="35">
        <f t="shared" si="602"/>
        <v>428.505</v>
      </c>
      <c r="F1142" s="35">
        <f t="shared" si="603"/>
        <v>492.78074999999995</v>
      </c>
      <c r="G1142" s="36">
        <f t="shared" si="604"/>
        <v>6.4061497499999991</v>
      </c>
      <c r="H1142" s="34">
        <f t="shared" si="605"/>
        <v>640.61497499999996</v>
      </c>
      <c r="I1142" s="34">
        <v>16.896000000000001</v>
      </c>
      <c r="J1142" s="34">
        <f t="shared" si="606"/>
        <v>18.585600000000003</v>
      </c>
      <c r="K1142" s="37">
        <f t="shared" si="607"/>
        <v>0.65531649502840916</v>
      </c>
      <c r="L1142" s="36">
        <f t="shared" si="608"/>
        <v>1858.5600000000004</v>
      </c>
      <c r="M1142" t="e">
        <f>VLOOKUP(A1142,[1]Feuil4!$A:$B,2,FALSE)</f>
        <v>#N/A</v>
      </c>
    </row>
    <row r="1143" spans="1:13" x14ac:dyDescent="0.3">
      <c r="A1143" s="39" t="s">
        <v>2012</v>
      </c>
      <c r="B1143" s="32" t="s">
        <v>1120</v>
      </c>
      <c r="C1143" s="33">
        <v>50</v>
      </c>
      <c r="D1143" s="34">
        <v>7.6156499999999996</v>
      </c>
      <c r="E1143" s="35">
        <f t="shared" si="602"/>
        <v>380.78249999999997</v>
      </c>
      <c r="F1143" s="35">
        <f t="shared" si="603"/>
        <v>437.89987499999995</v>
      </c>
      <c r="G1143" s="36">
        <f t="shared" si="604"/>
        <v>11.385396749999998</v>
      </c>
      <c r="H1143" s="34">
        <f t="shared" si="605"/>
        <v>569.26983749999988</v>
      </c>
      <c r="I1143" s="34">
        <v>26.752000000000002</v>
      </c>
      <c r="J1143" s="34">
        <f t="shared" si="606"/>
        <v>29.427200000000006</v>
      </c>
      <c r="K1143" s="37">
        <f t="shared" si="607"/>
        <v>0.6130995558530884</v>
      </c>
      <c r="L1143" s="36">
        <f t="shared" si="608"/>
        <v>1471.3600000000004</v>
      </c>
      <c r="M1143" t="e">
        <f>VLOOKUP(A1143,[1]Feuil4!$A:$B,2,FALSE)</f>
        <v>#N/A</v>
      </c>
    </row>
    <row r="1144" spans="1:13" customFormat="1" hidden="1" x14ac:dyDescent="0.3">
      <c r="A1144" s="39"/>
      <c r="B1144" s="3" t="s">
        <v>69</v>
      </c>
      <c r="C1144" s="5"/>
      <c r="D1144" s="9"/>
      <c r="E1144" s="6"/>
      <c r="F1144" s="6"/>
      <c r="G1144" s="9"/>
      <c r="H1144" s="9"/>
      <c r="I1144" s="9"/>
      <c r="J1144" s="9"/>
      <c r="K1144" s="10"/>
      <c r="L1144" s="30"/>
    </row>
    <row r="1145" spans="1:13" x14ac:dyDescent="0.3">
      <c r="A1145" s="39" t="s">
        <v>2013</v>
      </c>
      <c r="B1145" s="32" t="s">
        <v>1121</v>
      </c>
      <c r="C1145" s="33">
        <v>300</v>
      </c>
      <c r="D1145" s="34">
        <v>1.0608412698412699</v>
      </c>
      <c r="E1145" s="35">
        <f t="shared" ref="E1145:E1151" si="609">D1145*C1145</f>
        <v>318.25238095238097</v>
      </c>
      <c r="F1145" s="35">
        <f t="shared" ref="F1145:F1151" si="610">E1145*1.15</f>
        <v>365.99023809523811</v>
      </c>
      <c r="G1145" s="36">
        <f t="shared" ref="G1145:G1151" si="611">(D1145*1.15)*1.3</f>
        <v>1.5859576984126986</v>
      </c>
      <c r="H1145" s="34">
        <f t="shared" ref="H1145:H1151" si="612">G1145*C1145</f>
        <v>475.7873095238096</v>
      </c>
      <c r="I1145" s="34">
        <v>2.64</v>
      </c>
      <c r="J1145" s="34">
        <f t="shared" ref="J1145:J1151" si="613">I1145*1.1</f>
        <v>2.9040000000000004</v>
      </c>
      <c r="K1145" s="37">
        <f t="shared" ref="K1145:K1151" si="614">(J1145-G1145)/J1145</f>
        <v>0.45387131597358871</v>
      </c>
      <c r="L1145" s="36">
        <f>J1145*C1145</f>
        <v>871.20000000000016</v>
      </c>
      <c r="M1145" t="e">
        <f>VLOOKUP(A1145,[1]Feuil4!$A:$B,2,FALSE)</f>
        <v>#N/A</v>
      </c>
    </row>
    <row r="1146" spans="1:13" x14ac:dyDescent="0.3">
      <c r="A1146" s="39" t="s">
        <v>2014</v>
      </c>
      <c r="B1146" s="32" t="s">
        <v>1122</v>
      </c>
      <c r="C1146" s="33">
        <v>300</v>
      </c>
      <c r="D1146" s="34">
        <v>1.63206349206349</v>
      </c>
      <c r="E1146" s="35">
        <f t="shared" si="609"/>
        <v>489.61904761904702</v>
      </c>
      <c r="F1146" s="35">
        <f t="shared" si="610"/>
        <v>563.06190476190409</v>
      </c>
      <c r="G1146" s="36">
        <f t="shared" si="611"/>
        <v>2.4399349206349172</v>
      </c>
      <c r="H1146" s="34">
        <f t="shared" si="612"/>
        <v>731.9804761904752</v>
      </c>
      <c r="I1146" s="34">
        <v>2.8160000000000003</v>
      </c>
      <c r="J1146" s="34">
        <f t="shared" si="613"/>
        <v>3.0976000000000004</v>
      </c>
      <c r="K1146" s="37">
        <f t="shared" si="614"/>
        <v>0.21231439803883104</v>
      </c>
      <c r="L1146" s="36">
        <f t="shared" ref="L1146:L1147" si="615">J1146*C1146</f>
        <v>929.28000000000009</v>
      </c>
      <c r="M1146" t="e">
        <f>VLOOKUP(A1146,[1]Feuil4!$A:$B,2,FALSE)</f>
        <v>#N/A</v>
      </c>
    </row>
    <row r="1147" spans="1:13" x14ac:dyDescent="0.3">
      <c r="A1147" s="39" t="s">
        <v>2015</v>
      </c>
      <c r="B1147" s="18" t="s">
        <v>1123</v>
      </c>
      <c r="C1147" s="19">
        <v>300</v>
      </c>
      <c r="D1147" s="20">
        <v>1.95847619047618</v>
      </c>
      <c r="E1147" s="21">
        <f t="shared" si="609"/>
        <v>587.54285714285402</v>
      </c>
      <c r="F1147" s="21">
        <f t="shared" si="610"/>
        <v>675.67428571428206</v>
      </c>
      <c r="G1147" s="28">
        <f t="shared" si="611"/>
        <v>2.9279219047618894</v>
      </c>
      <c r="H1147" s="20">
        <f t="shared" si="612"/>
        <v>878.37657142856688</v>
      </c>
      <c r="I1147" s="20">
        <v>3.1680000000000001</v>
      </c>
      <c r="J1147" s="20">
        <f t="shared" si="613"/>
        <v>3.4848000000000003</v>
      </c>
      <c r="K1147" s="22">
        <f t="shared" si="614"/>
        <v>0.15980202457475634</v>
      </c>
      <c r="L1147" s="27">
        <f t="shared" si="615"/>
        <v>1045.44</v>
      </c>
      <c r="M1147" t="e">
        <f>VLOOKUP(A1147,[1]Feuil4!$A:$B,2,FALSE)</f>
        <v>#N/A</v>
      </c>
    </row>
    <row r="1148" spans="1:13" x14ac:dyDescent="0.3">
      <c r="A1148" s="39" t="s">
        <v>2016</v>
      </c>
      <c r="B1148" s="32" t="s">
        <v>1124</v>
      </c>
      <c r="C1148" s="33">
        <v>300</v>
      </c>
      <c r="D1148" s="34">
        <v>2.6669999999999998</v>
      </c>
      <c r="E1148" s="35">
        <f t="shared" si="609"/>
        <v>800.09999999999991</v>
      </c>
      <c r="F1148" s="35">
        <f t="shared" si="610"/>
        <v>920.11499999999978</v>
      </c>
      <c r="G1148" s="36">
        <f t="shared" si="611"/>
        <v>3.9871649999999996</v>
      </c>
      <c r="H1148" s="34">
        <f t="shared" si="612"/>
        <v>1196.1495</v>
      </c>
      <c r="I1148" s="34">
        <v>8.0960000000000001</v>
      </c>
      <c r="J1148" s="34">
        <f t="shared" si="613"/>
        <v>8.9056000000000015</v>
      </c>
      <c r="K1148" s="37">
        <f t="shared" si="614"/>
        <v>0.55228564049586792</v>
      </c>
      <c r="L1148" s="36">
        <f t="shared" ref="L1148:L1151" si="616">J1148*C1148</f>
        <v>2671.6800000000003</v>
      </c>
      <c r="M1148" t="e">
        <f>VLOOKUP(A1148,[1]Feuil4!$A:$B,2,FALSE)</f>
        <v>#N/A</v>
      </c>
    </row>
    <row r="1149" spans="1:13" x14ac:dyDescent="0.3">
      <c r="A1149" s="39" t="s">
        <v>2017</v>
      </c>
      <c r="B1149" s="32" t="s">
        <v>1125</v>
      </c>
      <c r="C1149" s="33">
        <v>300</v>
      </c>
      <c r="D1149" s="34">
        <v>3.3337500000000002</v>
      </c>
      <c r="E1149" s="35">
        <f t="shared" si="609"/>
        <v>1000.1250000000001</v>
      </c>
      <c r="F1149" s="35">
        <f t="shared" si="610"/>
        <v>1150.14375</v>
      </c>
      <c r="G1149" s="36">
        <f t="shared" si="611"/>
        <v>4.9839562500000003</v>
      </c>
      <c r="H1149" s="34">
        <f t="shared" si="612"/>
        <v>1495.1868750000001</v>
      </c>
      <c r="I1149" s="34">
        <v>8.0960000000000001</v>
      </c>
      <c r="J1149" s="34">
        <f t="shared" si="613"/>
        <v>8.9056000000000015</v>
      </c>
      <c r="K1149" s="37">
        <f t="shared" si="614"/>
        <v>0.44035705061983477</v>
      </c>
      <c r="L1149" s="36">
        <f t="shared" si="616"/>
        <v>2671.6800000000003</v>
      </c>
      <c r="M1149" t="e">
        <f>VLOOKUP(A1149,[1]Feuil4!$A:$B,2,FALSE)</f>
        <v>#N/A</v>
      </c>
    </row>
    <row r="1150" spans="1:13" x14ac:dyDescent="0.3">
      <c r="A1150" s="39" t="s">
        <v>2018</v>
      </c>
      <c r="B1150" s="32" t="s">
        <v>1126</v>
      </c>
      <c r="C1150" s="33">
        <v>100</v>
      </c>
      <c r="D1150" s="34">
        <v>4.6661999999999999</v>
      </c>
      <c r="E1150" s="35">
        <f t="shared" si="609"/>
        <v>466.62</v>
      </c>
      <c r="F1150" s="35">
        <f t="shared" si="610"/>
        <v>536.61299999999994</v>
      </c>
      <c r="G1150" s="36">
        <f t="shared" si="611"/>
        <v>6.9759689999999992</v>
      </c>
      <c r="H1150" s="34">
        <f t="shared" si="612"/>
        <v>697.59689999999989</v>
      </c>
      <c r="I1150" s="34">
        <v>15.488000000000001</v>
      </c>
      <c r="J1150" s="34">
        <f t="shared" si="613"/>
        <v>17.036800000000003</v>
      </c>
      <c r="K1150" s="37">
        <f t="shared" si="614"/>
        <v>0.59053525309917365</v>
      </c>
      <c r="L1150" s="36">
        <f t="shared" si="616"/>
        <v>1703.6800000000003</v>
      </c>
      <c r="M1150" t="e">
        <f>VLOOKUP(A1150,[1]Feuil4!$A:$B,2,FALSE)</f>
        <v>#N/A</v>
      </c>
    </row>
    <row r="1151" spans="1:13" x14ac:dyDescent="0.3">
      <c r="A1151" s="39" t="s">
        <v>2019</v>
      </c>
      <c r="B1151" s="32" t="s">
        <v>1127</v>
      </c>
      <c r="C1151" s="33">
        <v>50</v>
      </c>
      <c r="D1151" s="34">
        <v>8.33385</v>
      </c>
      <c r="E1151" s="35">
        <f t="shared" si="609"/>
        <v>416.6925</v>
      </c>
      <c r="F1151" s="35">
        <f t="shared" si="610"/>
        <v>479.19637499999993</v>
      </c>
      <c r="G1151" s="36">
        <f t="shared" si="611"/>
        <v>12.459105750000001</v>
      </c>
      <c r="H1151" s="34">
        <f t="shared" si="612"/>
        <v>622.95528750000005</v>
      </c>
      <c r="I1151" s="34">
        <v>27.456000000000003</v>
      </c>
      <c r="J1151" s="34">
        <f t="shared" si="613"/>
        <v>30.201600000000006</v>
      </c>
      <c r="K1151" s="37">
        <f t="shared" si="614"/>
        <v>0.58746868543388442</v>
      </c>
      <c r="L1151" s="36">
        <f t="shared" si="616"/>
        <v>1510.0800000000004</v>
      </c>
      <c r="M1151" t="e">
        <f>VLOOKUP(A1151,[1]Feuil4!$A:$B,2,FALSE)</f>
        <v>#N/A</v>
      </c>
    </row>
    <row r="1152" spans="1:13" customFormat="1" hidden="1" x14ac:dyDescent="0.3">
      <c r="A1152" s="39"/>
      <c r="B1152" s="3" t="s">
        <v>70</v>
      </c>
      <c r="C1152" s="5"/>
      <c r="D1152" s="9"/>
      <c r="E1152" s="6"/>
      <c r="F1152" s="6"/>
      <c r="G1152" s="9"/>
      <c r="H1152" s="9"/>
      <c r="I1152" s="9"/>
      <c r="J1152" s="9"/>
      <c r="K1152" s="10"/>
      <c r="L1152" s="30"/>
    </row>
    <row r="1153" spans="1:13" x14ac:dyDescent="0.3">
      <c r="A1153" s="39" t="s">
        <v>2138</v>
      </c>
      <c r="B1153" s="32" t="s">
        <v>1150</v>
      </c>
      <c r="C1153" s="33">
        <v>300</v>
      </c>
      <c r="D1153" s="34">
        <v>0.60571428571428598</v>
      </c>
      <c r="E1153" s="35">
        <f t="shared" ref="E1153:E1174" si="617">D1153*C1153</f>
        <v>181.71428571428581</v>
      </c>
      <c r="F1153" s="35">
        <f t="shared" ref="F1153:F1174" si="618">E1153*1.15</f>
        <v>208.97142857142867</v>
      </c>
      <c r="G1153" s="36">
        <f t="shared" ref="G1153:G1174" si="619">(D1153*1.15)*1.3</f>
        <v>0.90554285714285754</v>
      </c>
      <c r="H1153" s="34">
        <f t="shared" ref="H1153:H1174" si="620">G1153*C1153</f>
        <v>271.66285714285726</v>
      </c>
      <c r="I1153" s="34">
        <v>1.4080000000000001</v>
      </c>
      <c r="J1153" s="34">
        <f t="shared" ref="J1153:J1174" si="621">I1153*1.1</f>
        <v>1.5488000000000002</v>
      </c>
      <c r="K1153" s="37">
        <f t="shared" ref="K1153:K1174" si="622">(J1153-G1153)/J1153</f>
        <v>0.41532615112160548</v>
      </c>
      <c r="L1153" s="36">
        <f t="shared" ref="L1153:L1167" si="623">J1153*C1153</f>
        <v>464.64000000000004</v>
      </c>
      <c r="M1153" t="e">
        <f>VLOOKUP(A1153,[1]Feuil4!$A:$B,2,FALSE)</f>
        <v>#N/A</v>
      </c>
    </row>
    <row r="1154" spans="1:13" x14ac:dyDescent="0.3">
      <c r="A1154" s="39" t="s">
        <v>2139</v>
      </c>
      <c r="B1154" s="32" t="s">
        <v>1151</v>
      </c>
      <c r="C1154" s="33">
        <v>300</v>
      </c>
      <c r="D1154" s="34">
        <v>0.665686057142857</v>
      </c>
      <c r="E1154" s="35">
        <f t="shared" si="617"/>
        <v>199.70581714285711</v>
      </c>
      <c r="F1154" s="35">
        <f t="shared" si="618"/>
        <v>229.66168971428567</v>
      </c>
      <c r="G1154" s="36">
        <f t="shared" si="619"/>
        <v>0.99520065542857117</v>
      </c>
      <c r="H1154" s="34">
        <f t="shared" si="620"/>
        <v>298.56019662857136</v>
      </c>
      <c r="I1154" s="34">
        <v>2.2880000000000003</v>
      </c>
      <c r="J1154" s="34">
        <f t="shared" si="621"/>
        <v>2.5168000000000004</v>
      </c>
      <c r="K1154" s="37">
        <f t="shared" si="622"/>
        <v>0.60457698051948072</v>
      </c>
      <c r="L1154" s="36">
        <f t="shared" si="623"/>
        <v>755.04000000000008</v>
      </c>
      <c r="M1154" t="e">
        <f>VLOOKUP(A1154,[1]Feuil4!$A:$B,2,FALSE)</f>
        <v>#N/A</v>
      </c>
    </row>
    <row r="1155" spans="1:13" x14ac:dyDescent="0.3">
      <c r="A1155" s="39" t="s">
        <v>2140</v>
      </c>
      <c r="B1155" s="32" t="s">
        <v>1152</v>
      </c>
      <c r="C1155" s="33">
        <v>300</v>
      </c>
      <c r="D1155" s="34">
        <v>0.81794999999999995</v>
      </c>
      <c r="E1155" s="35">
        <f t="shared" si="617"/>
        <v>245.38499999999999</v>
      </c>
      <c r="F1155" s="35">
        <f t="shared" si="618"/>
        <v>282.19274999999999</v>
      </c>
      <c r="G1155" s="36">
        <f t="shared" si="619"/>
        <v>1.2228352499999997</v>
      </c>
      <c r="H1155" s="34">
        <f t="shared" si="620"/>
        <v>366.85057499999994</v>
      </c>
      <c r="I1155" s="34">
        <v>1.9360000000000002</v>
      </c>
      <c r="J1155" s="34">
        <f t="shared" si="621"/>
        <v>2.1296000000000004</v>
      </c>
      <c r="K1155" s="37">
        <f t="shared" si="622"/>
        <v>0.42579111100676209</v>
      </c>
      <c r="L1155" s="36">
        <f t="shared" si="623"/>
        <v>638.88000000000011</v>
      </c>
      <c r="M1155" t="e">
        <f>VLOOKUP(A1155,[1]Feuil4!$A:$B,2,FALSE)</f>
        <v>#N/A</v>
      </c>
    </row>
    <row r="1156" spans="1:13" x14ac:dyDescent="0.3">
      <c r="A1156" s="39" t="s">
        <v>2141</v>
      </c>
      <c r="B1156" s="32" t="s">
        <v>1153</v>
      </c>
      <c r="C1156" s="33">
        <v>300</v>
      </c>
      <c r="D1156" s="34">
        <v>0.81794999999999995</v>
      </c>
      <c r="E1156" s="35">
        <f t="shared" si="617"/>
        <v>245.38499999999999</v>
      </c>
      <c r="F1156" s="35">
        <f t="shared" si="618"/>
        <v>282.19274999999999</v>
      </c>
      <c r="G1156" s="36">
        <f t="shared" si="619"/>
        <v>1.2228352499999997</v>
      </c>
      <c r="H1156" s="34">
        <f t="shared" si="620"/>
        <v>366.85057499999994</v>
      </c>
      <c r="I1156" s="34">
        <v>1.76</v>
      </c>
      <c r="J1156" s="34">
        <f t="shared" si="621"/>
        <v>1.9360000000000002</v>
      </c>
      <c r="K1156" s="37">
        <f t="shared" si="622"/>
        <v>0.36837022210743819</v>
      </c>
      <c r="L1156" s="36">
        <f t="shared" si="623"/>
        <v>580.80000000000007</v>
      </c>
      <c r="M1156" t="e">
        <f>VLOOKUP(A1156,[1]Feuil4!$A:$B,2,FALSE)</f>
        <v>#N/A</v>
      </c>
    </row>
    <row r="1157" spans="1:13" x14ac:dyDescent="0.3">
      <c r="A1157" s="39" t="s">
        <v>2142</v>
      </c>
      <c r="B1157" s="32" t="s">
        <v>1154</v>
      </c>
      <c r="C1157" s="33">
        <v>300</v>
      </c>
      <c r="D1157" s="34">
        <v>0.91349999999999998</v>
      </c>
      <c r="E1157" s="35">
        <f t="shared" si="617"/>
        <v>274.05</v>
      </c>
      <c r="F1157" s="35">
        <f t="shared" si="618"/>
        <v>315.15749999999997</v>
      </c>
      <c r="G1157" s="36">
        <f t="shared" si="619"/>
        <v>1.3656824999999999</v>
      </c>
      <c r="H1157" s="34">
        <f t="shared" si="620"/>
        <v>409.70474999999999</v>
      </c>
      <c r="I1157" s="34">
        <v>2.4640000000000004</v>
      </c>
      <c r="J1157" s="34">
        <f t="shared" si="621"/>
        <v>2.7104000000000008</v>
      </c>
      <c r="K1157" s="37">
        <f t="shared" si="622"/>
        <v>0.49613248966942169</v>
      </c>
      <c r="L1157" s="36">
        <f t="shared" si="623"/>
        <v>813.12000000000023</v>
      </c>
      <c r="M1157" t="e">
        <f>VLOOKUP(A1157,[1]Feuil4!$A:$B,2,FALSE)</f>
        <v>#N/A</v>
      </c>
    </row>
    <row r="1158" spans="1:13" x14ac:dyDescent="0.3">
      <c r="A1158" s="39" t="s">
        <v>2143</v>
      </c>
      <c r="B1158" s="32" t="s">
        <v>1155</v>
      </c>
      <c r="C1158" s="33">
        <v>300</v>
      </c>
      <c r="D1158" s="34">
        <v>1.51428571428572</v>
      </c>
      <c r="E1158" s="35">
        <f t="shared" si="617"/>
        <v>454.28571428571598</v>
      </c>
      <c r="F1158" s="35">
        <f t="shared" si="618"/>
        <v>522.42857142857338</v>
      </c>
      <c r="G1158" s="36">
        <f t="shared" si="619"/>
        <v>2.2638571428571512</v>
      </c>
      <c r="H1158" s="34">
        <f t="shared" si="620"/>
        <v>679.15714285714535</v>
      </c>
      <c r="I1158" s="34">
        <v>4.716800000000001</v>
      </c>
      <c r="J1158" s="34">
        <f t="shared" si="621"/>
        <v>5.1884800000000011</v>
      </c>
      <c r="K1158" s="37">
        <f t="shared" si="622"/>
        <v>0.56367623218030116</v>
      </c>
      <c r="L1158" s="36">
        <f t="shared" si="623"/>
        <v>1556.5440000000003</v>
      </c>
      <c r="M1158" t="e">
        <f>VLOOKUP(A1158,[1]Feuil4!$A:$B,2,FALSE)</f>
        <v>#N/A</v>
      </c>
    </row>
    <row r="1159" spans="1:13" x14ac:dyDescent="0.3">
      <c r="A1159" s="39" t="s">
        <v>2144</v>
      </c>
      <c r="B1159" s="32" t="s">
        <v>1156</v>
      </c>
      <c r="C1159" s="33">
        <v>300</v>
      </c>
      <c r="D1159" s="34">
        <v>0.82990428571428498</v>
      </c>
      <c r="E1159" s="35">
        <f t="shared" si="617"/>
        <v>248.9712857142855</v>
      </c>
      <c r="F1159" s="35">
        <f t="shared" si="618"/>
        <v>286.31697857142831</v>
      </c>
      <c r="G1159" s="36">
        <f t="shared" si="619"/>
        <v>1.240706907142856</v>
      </c>
      <c r="H1159" s="34">
        <f t="shared" si="620"/>
        <v>372.21207214285681</v>
      </c>
      <c r="I1159" s="34">
        <v>2.5344000000000002</v>
      </c>
      <c r="J1159" s="34">
        <f t="shared" si="621"/>
        <v>2.7878400000000005</v>
      </c>
      <c r="K1159" s="37">
        <f t="shared" si="622"/>
        <v>0.55495763489193939</v>
      </c>
      <c r="L1159" s="36">
        <f t="shared" si="623"/>
        <v>836.3520000000002</v>
      </c>
      <c r="M1159" t="e">
        <f>VLOOKUP(A1159,[1]Feuil4!$A:$B,2,FALSE)</f>
        <v>#N/A</v>
      </c>
    </row>
    <row r="1160" spans="1:13" x14ac:dyDescent="0.3">
      <c r="A1160" s="39" t="s">
        <v>2145</v>
      </c>
      <c r="B1160" s="32" t="s">
        <v>1157</v>
      </c>
      <c r="C1160" s="33">
        <v>300</v>
      </c>
      <c r="D1160" s="34">
        <v>0.84867301587301502</v>
      </c>
      <c r="E1160" s="35">
        <f t="shared" si="617"/>
        <v>254.60190476190451</v>
      </c>
      <c r="F1160" s="35">
        <f t="shared" si="618"/>
        <v>292.79219047619017</v>
      </c>
      <c r="G1160" s="36">
        <f t="shared" si="619"/>
        <v>1.2687661587301573</v>
      </c>
      <c r="H1160" s="34">
        <f t="shared" si="620"/>
        <v>380.62984761904721</v>
      </c>
      <c r="I1160" s="34">
        <v>2.3231999999999999</v>
      </c>
      <c r="J1160" s="34">
        <f t="shared" si="621"/>
        <v>2.55552</v>
      </c>
      <c r="K1160" s="37">
        <f t="shared" si="622"/>
        <v>0.50351937815780845</v>
      </c>
      <c r="L1160" s="36">
        <f t="shared" si="623"/>
        <v>766.65599999999995</v>
      </c>
      <c r="M1160" t="e">
        <f>VLOOKUP(A1160,[1]Feuil4!$A:$B,2,FALSE)</f>
        <v>#N/A</v>
      </c>
    </row>
    <row r="1161" spans="1:13" x14ac:dyDescent="0.3">
      <c r="A1161" s="39" t="s">
        <v>2146</v>
      </c>
      <c r="B1161" s="32" t="s">
        <v>1158</v>
      </c>
      <c r="C1161" s="33">
        <v>300</v>
      </c>
      <c r="D1161" s="34">
        <v>1.4938277142857299</v>
      </c>
      <c r="E1161" s="35">
        <f t="shared" si="617"/>
        <v>448.14831428571898</v>
      </c>
      <c r="F1161" s="35">
        <f t="shared" si="618"/>
        <v>515.37056142857682</v>
      </c>
      <c r="G1161" s="36">
        <f t="shared" si="619"/>
        <v>2.233272432857166</v>
      </c>
      <c r="H1161" s="34">
        <f t="shared" si="620"/>
        <v>669.98172985714984</v>
      </c>
      <c r="I1161" s="34">
        <v>3.5552000000000006</v>
      </c>
      <c r="J1161" s="34">
        <f t="shared" si="621"/>
        <v>3.9107200000000009</v>
      </c>
      <c r="K1161" s="37">
        <f t="shared" si="622"/>
        <v>0.42893573744549202</v>
      </c>
      <c r="L1161" s="36">
        <f t="shared" si="623"/>
        <v>1173.2160000000003</v>
      </c>
      <c r="M1161" t="e">
        <f>VLOOKUP(A1161,[1]Feuil4!$A:$B,2,FALSE)</f>
        <v>#N/A</v>
      </c>
    </row>
    <row r="1162" spans="1:13" x14ac:dyDescent="0.3">
      <c r="A1162" s="39" t="s">
        <v>2147</v>
      </c>
      <c r="B1162" s="32" t="s">
        <v>1159</v>
      </c>
      <c r="C1162" s="33">
        <v>300</v>
      </c>
      <c r="D1162" s="34">
        <v>2.0947499999999999</v>
      </c>
      <c r="E1162" s="35">
        <f t="shared" si="617"/>
        <v>628.42499999999995</v>
      </c>
      <c r="F1162" s="35">
        <f t="shared" si="618"/>
        <v>722.68874999999991</v>
      </c>
      <c r="G1162" s="36">
        <f t="shared" si="619"/>
        <v>3.13165125</v>
      </c>
      <c r="H1162" s="34">
        <f t="shared" si="620"/>
        <v>939.49537499999997</v>
      </c>
      <c r="I1162" s="34">
        <v>5.4208000000000007</v>
      </c>
      <c r="J1162" s="34">
        <f t="shared" si="621"/>
        <v>5.9628800000000011</v>
      </c>
      <c r="K1162" s="37">
        <f t="shared" si="622"/>
        <v>0.47480894299398957</v>
      </c>
      <c r="L1162" s="36">
        <f t="shared" si="623"/>
        <v>1788.8640000000003</v>
      </c>
      <c r="M1162" t="e">
        <f>VLOOKUP(A1162,[1]Feuil4!$A:$B,2,FALSE)</f>
        <v>#N/A</v>
      </c>
    </row>
    <row r="1163" spans="1:13" x14ac:dyDescent="0.3">
      <c r="A1163" s="39" t="s">
        <v>2148</v>
      </c>
      <c r="B1163" s="32" t="s">
        <v>1160</v>
      </c>
      <c r="C1163" s="33">
        <v>300</v>
      </c>
      <c r="D1163" s="34">
        <v>1.5225</v>
      </c>
      <c r="E1163" s="35">
        <f t="shared" si="617"/>
        <v>456.75</v>
      </c>
      <c r="F1163" s="35">
        <f t="shared" si="618"/>
        <v>525.26249999999993</v>
      </c>
      <c r="G1163" s="36">
        <f t="shared" si="619"/>
        <v>2.2761374999999999</v>
      </c>
      <c r="H1163" s="34">
        <f t="shared" si="620"/>
        <v>682.84124999999995</v>
      </c>
      <c r="I1163" s="34">
        <v>3.52</v>
      </c>
      <c r="J1163" s="34">
        <f t="shared" si="621"/>
        <v>3.8720000000000003</v>
      </c>
      <c r="K1163" s="37">
        <f t="shared" si="622"/>
        <v>0.41215457128099181</v>
      </c>
      <c r="L1163" s="36">
        <f t="shared" si="623"/>
        <v>1161.6000000000001</v>
      </c>
      <c r="M1163" t="e">
        <f>VLOOKUP(A1163,[1]Feuil4!$A:$B,2,FALSE)</f>
        <v>#N/A</v>
      </c>
    </row>
    <row r="1164" spans="1:13" x14ac:dyDescent="0.3">
      <c r="A1164" s="39" t="s">
        <v>2149</v>
      </c>
      <c r="B1164" s="32" t="s">
        <v>1161</v>
      </c>
      <c r="C1164" s="33">
        <v>300</v>
      </c>
      <c r="D1164" s="34">
        <v>1.4977936285714299</v>
      </c>
      <c r="E1164" s="35">
        <f t="shared" si="617"/>
        <v>449.33808857142901</v>
      </c>
      <c r="F1164" s="35">
        <f t="shared" si="618"/>
        <v>516.73880185714336</v>
      </c>
      <c r="G1164" s="36">
        <f t="shared" si="619"/>
        <v>2.2392014747142879</v>
      </c>
      <c r="H1164" s="34">
        <f t="shared" si="620"/>
        <v>671.76044241428633</v>
      </c>
      <c r="I1164" s="34">
        <v>4.2591999999999999</v>
      </c>
      <c r="J1164" s="34">
        <f t="shared" si="621"/>
        <v>4.6851200000000004</v>
      </c>
      <c r="K1164" s="37">
        <f t="shared" si="622"/>
        <v>0.5220610198427601</v>
      </c>
      <c r="L1164" s="36">
        <f t="shared" si="623"/>
        <v>1405.5360000000001</v>
      </c>
      <c r="M1164" t="e">
        <f>VLOOKUP(A1164,[1]Feuil4!$A:$B,2,FALSE)</f>
        <v>#N/A</v>
      </c>
    </row>
    <row r="1165" spans="1:13" x14ac:dyDescent="0.3">
      <c r="A1165" s="39" t="s">
        <v>2150</v>
      </c>
      <c r="B1165" s="32" t="s">
        <v>1162</v>
      </c>
      <c r="C1165" s="33">
        <v>300</v>
      </c>
      <c r="D1165" s="34">
        <v>2.1577511428571499</v>
      </c>
      <c r="E1165" s="35">
        <f t="shared" si="617"/>
        <v>647.32534285714496</v>
      </c>
      <c r="F1165" s="35">
        <f t="shared" si="618"/>
        <v>744.42414428571669</v>
      </c>
      <c r="G1165" s="36">
        <f t="shared" si="619"/>
        <v>3.225837958571439</v>
      </c>
      <c r="H1165" s="34">
        <f t="shared" si="620"/>
        <v>967.75138757143168</v>
      </c>
      <c r="I1165" s="34">
        <v>6.1952000000000007</v>
      </c>
      <c r="J1165" s="34">
        <f t="shared" si="621"/>
        <v>6.8147200000000012</v>
      </c>
      <c r="K1165" s="37">
        <f t="shared" si="622"/>
        <v>0.52663675711233349</v>
      </c>
      <c r="L1165" s="36">
        <f t="shared" si="623"/>
        <v>2044.4160000000004</v>
      </c>
      <c r="M1165" t="e">
        <f>VLOOKUP(A1165,[1]Feuil4!$A:$B,2,FALSE)</f>
        <v>#N/A</v>
      </c>
    </row>
    <row r="1166" spans="1:13" x14ac:dyDescent="0.3">
      <c r="A1166" s="39" t="s">
        <v>2151</v>
      </c>
      <c r="B1166" s="32" t="s">
        <v>1163</v>
      </c>
      <c r="C1166" s="33">
        <v>300</v>
      </c>
      <c r="D1166" s="34">
        <v>2.3331</v>
      </c>
      <c r="E1166" s="35">
        <f t="shared" si="617"/>
        <v>699.93</v>
      </c>
      <c r="F1166" s="35">
        <f t="shared" si="618"/>
        <v>804.91949999999986</v>
      </c>
      <c r="G1166" s="36">
        <f t="shared" si="619"/>
        <v>3.4879844999999996</v>
      </c>
      <c r="H1166" s="34">
        <f t="shared" si="620"/>
        <v>1046.3953499999998</v>
      </c>
      <c r="I1166" s="34">
        <v>6.1952000000000007</v>
      </c>
      <c r="J1166" s="34">
        <f t="shared" si="621"/>
        <v>6.8147200000000012</v>
      </c>
      <c r="K1166" s="37">
        <f t="shared" si="622"/>
        <v>0.48816906637396712</v>
      </c>
      <c r="L1166" s="36">
        <f t="shared" si="623"/>
        <v>2044.4160000000004</v>
      </c>
      <c r="M1166" t="e">
        <f>VLOOKUP(A1166,[1]Feuil4!$A:$B,2,FALSE)</f>
        <v>#N/A</v>
      </c>
    </row>
    <row r="1167" spans="1:13" x14ac:dyDescent="0.3">
      <c r="A1167" s="39" t="s">
        <v>2152</v>
      </c>
      <c r="B1167" s="32" t="s">
        <v>1164</v>
      </c>
      <c r="C1167" s="33">
        <v>300</v>
      </c>
      <c r="D1167" s="34">
        <v>2.3331</v>
      </c>
      <c r="E1167" s="35">
        <f t="shared" si="617"/>
        <v>699.93</v>
      </c>
      <c r="F1167" s="35">
        <f t="shared" si="618"/>
        <v>804.91949999999986</v>
      </c>
      <c r="G1167" s="36">
        <f t="shared" si="619"/>
        <v>3.4879844999999996</v>
      </c>
      <c r="H1167" s="34">
        <f t="shared" si="620"/>
        <v>1046.3953499999998</v>
      </c>
      <c r="I1167" s="34">
        <v>7.5680000000000005</v>
      </c>
      <c r="J1167" s="34">
        <f t="shared" si="621"/>
        <v>8.3248000000000015</v>
      </c>
      <c r="K1167" s="37">
        <f t="shared" si="622"/>
        <v>0.58101281712473585</v>
      </c>
      <c r="L1167" s="36">
        <f t="shared" si="623"/>
        <v>2497.4400000000005</v>
      </c>
      <c r="M1167" t="e">
        <f>VLOOKUP(A1167,[1]Feuil4!$A:$B,2,FALSE)</f>
        <v>#N/A</v>
      </c>
    </row>
    <row r="1168" spans="1:13" x14ac:dyDescent="0.3">
      <c r="A1168" s="39" t="s">
        <v>2153</v>
      </c>
      <c r="B1168" s="32" t="s">
        <v>1165</v>
      </c>
      <c r="C1168" s="33">
        <v>300</v>
      </c>
      <c r="D1168" s="34">
        <v>2.4480952380952399</v>
      </c>
      <c r="E1168" s="35">
        <f t="shared" si="617"/>
        <v>734.42857142857201</v>
      </c>
      <c r="F1168" s="35">
        <f t="shared" si="618"/>
        <v>844.59285714285772</v>
      </c>
      <c r="G1168" s="36">
        <f t="shared" si="619"/>
        <v>3.6599023809523832</v>
      </c>
      <c r="H1168" s="34">
        <f t="shared" si="620"/>
        <v>1097.9707142857148</v>
      </c>
      <c r="I1168" s="34">
        <v>4.5760000000000005</v>
      </c>
      <c r="J1168" s="34">
        <f t="shared" si="621"/>
        <v>5.0336000000000007</v>
      </c>
      <c r="K1168" s="37">
        <f t="shared" si="622"/>
        <v>0.27290559818968874</v>
      </c>
      <c r="L1168" s="36">
        <f>J1168*C1168</f>
        <v>1510.0800000000002</v>
      </c>
      <c r="M1168" t="e">
        <f>VLOOKUP(A1168,[1]Feuil4!$A:$B,2,FALSE)</f>
        <v>#N/A</v>
      </c>
    </row>
    <row r="1169" spans="1:13" x14ac:dyDescent="0.3">
      <c r="A1169" s="39" t="s">
        <v>2154</v>
      </c>
      <c r="B1169" s="32" t="s">
        <v>1166</v>
      </c>
      <c r="C1169" s="33">
        <v>300</v>
      </c>
      <c r="D1169" s="34">
        <v>3.3337500000000002</v>
      </c>
      <c r="E1169" s="35">
        <f t="shared" si="617"/>
        <v>1000.1250000000001</v>
      </c>
      <c r="F1169" s="35">
        <f t="shared" si="618"/>
        <v>1150.14375</v>
      </c>
      <c r="G1169" s="36">
        <f t="shared" si="619"/>
        <v>4.9839562500000003</v>
      </c>
      <c r="H1169" s="34">
        <f t="shared" si="620"/>
        <v>1495.1868750000001</v>
      </c>
      <c r="I1169" s="34">
        <v>8.8000000000000007</v>
      </c>
      <c r="J1169" s="34">
        <f t="shared" si="621"/>
        <v>9.6800000000000015</v>
      </c>
      <c r="K1169" s="37">
        <f t="shared" si="622"/>
        <v>0.48512848657024799</v>
      </c>
      <c r="L1169" s="36">
        <f t="shared" ref="L1169:L1174" si="624">J1169*C1169</f>
        <v>2904.0000000000005</v>
      </c>
      <c r="M1169" t="e">
        <f>VLOOKUP(A1169,[1]Feuil4!$A:$B,2,FALSE)</f>
        <v>#N/A</v>
      </c>
    </row>
    <row r="1170" spans="1:13" x14ac:dyDescent="0.3">
      <c r="A1170" s="39" t="s">
        <v>2155</v>
      </c>
      <c r="B1170" s="32" t="s">
        <v>1167</v>
      </c>
      <c r="C1170" s="33">
        <v>100</v>
      </c>
      <c r="D1170" s="34">
        <v>2.6905496942857301</v>
      </c>
      <c r="E1170" s="35">
        <f t="shared" si="617"/>
        <v>269.05496942857303</v>
      </c>
      <c r="F1170" s="35">
        <f t="shared" si="618"/>
        <v>309.41321484285896</v>
      </c>
      <c r="G1170" s="36">
        <f t="shared" si="619"/>
        <v>4.0223717929571663</v>
      </c>
      <c r="H1170" s="34">
        <f t="shared" si="620"/>
        <v>402.2371792957166</v>
      </c>
      <c r="I1170" s="34">
        <v>7.7440000000000007</v>
      </c>
      <c r="J1170" s="34">
        <f t="shared" si="621"/>
        <v>8.5184000000000015</v>
      </c>
      <c r="K1170" s="37">
        <f t="shared" si="622"/>
        <v>0.52780195894097892</v>
      </c>
      <c r="L1170" s="36">
        <f t="shared" si="624"/>
        <v>851.84000000000015</v>
      </c>
      <c r="M1170" t="e">
        <f>VLOOKUP(A1170,[1]Feuil4!$A:$B,2,FALSE)</f>
        <v>#N/A</v>
      </c>
    </row>
    <row r="1171" spans="1:13" x14ac:dyDescent="0.3">
      <c r="A1171" s="39" t="s">
        <v>2156</v>
      </c>
      <c r="B1171" s="32" t="s">
        <v>1168</v>
      </c>
      <c r="C1171" s="33">
        <v>100</v>
      </c>
      <c r="D1171" s="34">
        <v>3.3196171428571501</v>
      </c>
      <c r="E1171" s="35">
        <f t="shared" si="617"/>
        <v>331.961714285715</v>
      </c>
      <c r="F1171" s="35">
        <f t="shared" si="618"/>
        <v>381.75597142857225</v>
      </c>
      <c r="G1171" s="36">
        <f t="shared" si="619"/>
        <v>4.9628276285714392</v>
      </c>
      <c r="H1171" s="34">
        <f t="shared" si="620"/>
        <v>496.28276285714389</v>
      </c>
      <c r="I1171" s="34">
        <v>8.0960000000000001</v>
      </c>
      <c r="J1171" s="34">
        <f t="shared" si="621"/>
        <v>8.9056000000000015</v>
      </c>
      <c r="K1171" s="37">
        <f t="shared" si="622"/>
        <v>0.44272956021251364</v>
      </c>
      <c r="L1171" s="36">
        <f t="shared" si="624"/>
        <v>890.56000000000017</v>
      </c>
      <c r="M1171" t="e">
        <f>VLOOKUP(A1171,[1]Feuil4!$A:$B,2,FALSE)</f>
        <v>#N/A</v>
      </c>
    </row>
    <row r="1172" spans="1:13" x14ac:dyDescent="0.3">
      <c r="A1172" s="39" t="s">
        <v>2157</v>
      </c>
      <c r="B1172" s="32" t="s">
        <v>1169</v>
      </c>
      <c r="C1172" s="33">
        <v>100</v>
      </c>
      <c r="D1172" s="34">
        <v>3.17460317460317</v>
      </c>
      <c r="E1172" s="35">
        <f t="shared" si="617"/>
        <v>317.46031746031701</v>
      </c>
      <c r="F1172" s="35">
        <f t="shared" si="618"/>
        <v>365.07936507936455</v>
      </c>
      <c r="G1172" s="36">
        <f t="shared" si="619"/>
        <v>4.7460317460317389</v>
      </c>
      <c r="H1172" s="34">
        <f t="shared" si="620"/>
        <v>474.6031746031739</v>
      </c>
      <c r="I1172" s="34">
        <v>12.32</v>
      </c>
      <c r="J1172" s="34">
        <f t="shared" si="621"/>
        <v>13.552000000000001</v>
      </c>
      <c r="K1172" s="37">
        <f t="shared" si="622"/>
        <v>0.64979104589494263</v>
      </c>
      <c r="L1172" s="36">
        <f t="shared" si="624"/>
        <v>1355.2</v>
      </c>
      <c r="M1172" t="e">
        <f>VLOOKUP(A1172,[1]Feuil4!$A:$B,2,FALSE)</f>
        <v>#N/A</v>
      </c>
    </row>
    <row r="1173" spans="1:13" x14ac:dyDescent="0.3">
      <c r="A1173" s="39" t="s">
        <v>2158</v>
      </c>
      <c r="B1173" s="32" t="s">
        <v>1170</v>
      </c>
      <c r="C1173" s="33">
        <v>50</v>
      </c>
      <c r="D1173" s="34">
        <v>4.7619047619047601</v>
      </c>
      <c r="E1173" s="35">
        <f t="shared" si="617"/>
        <v>238.09523809523802</v>
      </c>
      <c r="F1173" s="35">
        <f t="shared" si="618"/>
        <v>273.80952380952368</v>
      </c>
      <c r="G1173" s="36">
        <f t="shared" si="619"/>
        <v>7.119047619047616</v>
      </c>
      <c r="H1173" s="34">
        <f t="shared" si="620"/>
        <v>355.95238095238079</v>
      </c>
      <c r="I1173" s="34">
        <v>15.664000000000001</v>
      </c>
      <c r="J1173" s="34">
        <f t="shared" si="621"/>
        <v>17.230400000000003</v>
      </c>
      <c r="K1173" s="37">
        <f t="shared" si="622"/>
        <v>0.58683213279740365</v>
      </c>
      <c r="L1173" s="36">
        <f t="shared" si="624"/>
        <v>861.52000000000021</v>
      </c>
      <c r="M1173" t="e">
        <f>VLOOKUP(A1173,[1]Feuil4!$A:$B,2,FALSE)</f>
        <v>#N/A</v>
      </c>
    </row>
    <row r="1174" spans="1:13" x14ac:dyDescent="0.3">
      <c r="A1174" s="39" t="s">
        <v>2159</v>
      </c>
      <c r="B1174" s="32" t="s">
        <v>1171</v>
      </c>
      <c r="C1174" s="33">
        <v>50</v>
      </c>
      <c r="D1174" s="34">
        <v>4.6661999999999999</v>
      </c>
      <c r="E1174" s="35">
        <f t="shared" si="617"/>
        <v>233.31</v>
      </c>
      <c r="F1174" s="35">
        <f t="shared" si="618"/>
        <v>268.30649999999997</v>
      </c>
      <c r="G1174" s="36">
        <f t="shared" si="619"/>
        <v>6.9759689999999992</v>
      </c>
      <c r="H1174" s="34">
        <f t="shared" si="620"/>
        <v>348.79844999999995</v>
      </c>
      <c r="I1174" s="34">
        <v>11.088000000000003</v>
      </c>
      <c r="J1174" s="34">
        <f t="shared" si="621"/>
        <v>12.196800000000003</v>
      </c>
      <c r="K1174" s="37">
        <f t="shared" si="622"/>
        <v>0.42804924242424264</v>
      </c>
      <c r="L1174" s="36">
        <f t="shared" si="624"/>
        <v>609.84000000000015</v>
      </c>
      <c r="M1174" t="e">
        <f>VLOOKUP(A1174,[1]Feuil4!$A:$B,2,FALSE)</f>
        <v>#N/A</v>
      </c>
    </row>
    <row r="1175" spans="1:13" customFormat="1" hidden="1" x14ac:dyDescent="0.3">
      <c r="A1175" s="39"/>
      <c r="B1175" s="3" t="s">
        <v>71</v>
      </c>
      <c r="C1175" s="5"/>
      <c r="D1175" s="9"/>
      <c r="E1175" s="6"/>
      <c r="F1175" s="6"/>
      <c r="G1175" s="9"/>
      <c r="H1175" s="9"/>
      <c r="I1175" s="9"/>
      <c r="J1175" s="9"/>
      <c r="K1175" s="10"/>
      <c r="L1175" s="30"/>
    </row>
    <row r="1176" spans="1:13" x14ac:dyDescent="0.3">
      <c r="A1176" s="39" t="s">
        <v>2160</v>
      </c>
      <c r="B1176" s="32" t="s">
        <v>1128</v>
      </c>
      <c r="C1176" s="33">
        <v>300</v>
      </c>
      <c r="D1176" s="34">
        <v>0.60571428571428598</v>
      </c>
      <c r="E1176" s="35">
        <f t="shared" ref="E1176:E1197" si="625">D1176*C1176</f>
        <v>181.71428571428581</v>
      </c>
      <c r="F1176" s="35">
        <f t="shared" ref="F1176:F1197" si="626">E1176*1.15</f>
        <v>208.97142857142867</v>
      </c>
      <c r="G1176" s="36">
        <f t="shared" ref="G1176:G1197" si="627">(D1176*1.15)*1.3</f>
        <v>0.90554285714285754</v>
      </c>
      <c r="H1176" s="34">
        <f t="shared" ref="H1176:H1197" si="628">G1176*C1176</f>
        <v>271.66285714285726</v>
      </c>
      <c r="I1176" s="34">
        <v>1.5136000000000003</v>
      </c>
      <c r="J1176" s="34">
        <f t="shared" ref="J1176:J1180" si="629">I1176*1.1</f>
        <v>1.6649600000000004</v>
      </c>
      <c r="K1176" s="37">
        <f>(J1176-G1176)/J1176</f>
        <v>0.45611734988056329</v>
      </c>
      <c r="L1176" s="36">
        <f t="shared" ref="L1176:L1180" si="630">J1176*C1176</f>
        <v>499.48800000000011</v>
      </c>
      <c r="M1176" t="e">
        <f>VLOOKUP(A1176,[1]Feuil4!$A:$B,2,FALSE)</f>
        <v>#N/A</v>
      </c>
    </row>
    <row r="1177" spans="1:13" x14ac:dyDescent="0.3">
      <c r="A1177" s="39" t="s">
        <v>2161</v>
      </c>
      <c r="B1177" s="32" t="s">
        <v>1129</v>
      </c>
      <c r="C1177" s="33">
        <v>300</v>
      </c>
      <c r="D1177" s="34">
        <v>0.67301587301587296</v>
      </c>
      <c r="E1177" s="35">
        <f t="shared" si="625"/>
        <v>201.9047619047619</v>
      </c>
      <c r="F1177" s="35">
        <f t="shared" si="626"/>
        <v>232.19047619047618</v>
      </c>
      <c r="G1177" s="36">
        <f t="shared" si="627"/>
        <v>1.00615873015873</v>
      </c>
      <c r="H1177" s="34">
        <f t="shared" si="628"/>
        <v>301.84761904761899</v>
      </c>
      <c r="I1177" s="34">
        <v>1.9712000000000001</v>
      </c>
      <c r="J1177" s="34">
        <f t="shared" si="629"/>
        <v>2.16832</v>
      </c>
      <c r="K1177" s="37">
        <f>(J1177-G1177)/J1177</f>
        <v>0.5359731358107982</v>
      </c>
      <c r="L1177" s="36">
        <f t="shared" si="630"/>
        <v>650.49599999999998</v>
      </c>
      <c r="M1177" t="e">
        <f>VLOOKUP(A1177,[1]Feuil4!$A:$B,2,FALSE)</f>
        <v>#N/A</v>
      </c>
    </row>
    <row r="1178" spans="1:13" x14ac:dyDescent="0.3">
      <c r="A1178" s="39" t="s">
        <v>2162</v>
      </c>
      <c r="B1178" s="32" t="s">
        <v>1130</v>
      </c>
      <c r="C1178" s="33">
        <v>300</v>
      </c>
      <c r="D1178" s="34">
        <v>0.81794999999999995</v>
      </c>
      <c r="E1178" s="35">
        <f t="shared" si="625"/>
        <v>245.38499999999999</v>
      </c>
      <c r="F1178" s="35">
        <f t="shared" si="626"/>
        <v>282.19274999999999</v>
      </c>
      <c r="G1178" s="36">
        <f t="shared" si="627"/>
        <v>1.2228352499999997</v>
      </c>
      <c r="H1178" s="34">
        <f t="shared" si="628"/>
        <v>366.85057499999994</v>
      </c>
      <c r="I1178" s="34">
        <v>1.9712000000000001</v>
      </c>
      <c r="J1178" s="34">
        <f t="shared" si="629"/>
        <v>2.16832</v>
      </c>
      <c r="K1178" s="37">
        <f>(J1178-G1178)/J1178</f>
        <v>0.43604484116735553</v>
      </c>
      <c r="L1178" s="36">
        <f t="shared" si="630"/>
        <v>650.49599999999998</v>
      </c>
      <c r="M1178" t="e">
        <f>VLOOKUP(A1178,[1]Feuil4!$A:$B,2,FALSE)</f>
        <v>#N/A</v>
      </c>
    </row>
    <row r="1179" spans="1:13" x14ac:dyDescent="0.3">
      <c r="A1179" s="39" t="s">
        <v>2163</v>
      </c>
      <c r="B1179" s="32" t="s">
        <v>1131</v>
      </c>
      <c r="C1179" s="33">
        <v>300</v>
      </c>
      <c r="D1179" s="34">
        <v>0.816031746031746</v>
      </c>
      <c r="E1179" s="35">
        <f t="shared" si="625"/>
        <v>244.8095238095238</v>
      </c>
      <c r="F1179" s="35">
        <f t="shared" si="626"/>
        <v>281.53095238095233</v>
      </c>
      <c r="G1179" s="36">
        <f t="shared" si="627"/>
        <v>1.2199674603174602</v>
      </c>
      <c r="H1179" s="34">
        <f t="shared" si="628"/>
        <v>365.99023809523806</v>
      </c>
      <c r="I1179" s="34">
        <v>2.1120000000000001</v>
      </c>
      <c r="J1179" s="34">
        <f t="shared" si="629"/>
        <v>2.3232000000000004</v>
      </c>
      <c r="K1179" s="37">
        <f>(J1179-G1179)/J1179</f>
        <v>0.47487626535922006</v>
      </c>
      <c r="L1179" s="36">
        <f t="shared" si="630"/>
        <v>696.96000000000015</v>
      </c>
      <c r="M1179" t="e">
        <f>VLOOKUP(A1179,[1]Feuil4!$A:$B,2,FALSE)</f>
        <v>#N/A</v>
      </c>
    </row>
    <row r="1180" spans="1:13" x14ac:dyDescent="0.3">
      <c r="A1180" s="39" t="s">
        <v>2164</v>
      </c>
      <c r="B1180" s="32" t="s">
        <v>1132</v>
      </c>
      <c r="C1180" s="33">
        <v>300</v>
      </c>
      <c r="D1180" s="34">
        <v>0.91349999999999998</v>
      </c>
      <c r="E1180" s="35">
        <f t="shared" si="625"/>
        <v>274.05</v>
      </c>
      <c r="F1180" s="35">
        <f t="shared" si="626"/>
        <v>315.15749999999997</v>
      </c>
      <c r="G1180" s="36">
        <f t="shared" si="627"/>
        <v>1.3656824999999999</v>
      </c>
      <c r="H1180" s="34">
        <f t="shared" si="628"/>
        <v>409.70474999999999</v>
      </c>
      <c r="I1180" s="34">
        <v>2.4640000000000004</v>
      </c>
      <c r="J1180" s="34">
        <f t="shared" si="629"/>
        <v>2.7104000000000008</v>
      </c>
      <c r="K1180" s="37">
        <f>(J1180-G1180)/J1180</f>
        <v>0.49613248966942169</v>
      </c>
      <c r="L1180" s="36">
        <f t="shared" si="630"/>
        <v>813.12000000000023</v>
      </c>
      <c r="M1180" t="e">
        <f>VLOOKUP(A1180,[1]Feuil4!$A:$B,2,FALSE)</f>
        <v>#N/A</v>
      </c>
    </row>
    <row r="1181" spans="1:13" x14ac:dyDescent="0.3">
      <c r="A1181" s="39" t="s">
        <v>2165</v>
      </c>
      <c r="B1181" s="18" t="s">
        <v>1133</v>
      </c>
      <c r="C1181" s="19">
        <v>300</v>
      </c>
      <c r="D1181" s="20">
        <v>1.52355</v>
      </c>
      <c r="E1181" s="21">
        <f t="shared" si="625"/>
        <v>457.065</v>
      </c>
      <c r="F1181" s="21">
        <f t="shared" si="626"/>
        <v>525.62474999999995</v>
      </c>
      <c r="G1181" s="28">
        <f t="shared" si="627"/>
        <v>2.2777072499999997</v>
      </c>
      <c r="H1181" s="20">
        <f t="shared" si="628"/>
        <v>683.31217499999991</v>
      </c>
      <c r="I1181" s="20"/>
      <c r="J1181" s="20"/>
      <c r="K1181" s="22"/>
      <c r="L1181" s="27"/>
      <c r="M1181" t="e">
        <f>VLOOKUP(A1181,[1]Feuil4!$A:$B,2,FALSE)</f>
        <v>#N/A</v>
      </c>
    </row>
    <row r="1182" spans="1:13" x14ac:dyDescent="0.3">
      <c r="A1182" s="39" t="s">
        <v>2166</v>
      </c>
      <c r="B1182" s="32" t="s">
        <v>1134</v>
      </c>
      <c r="C1182" s="33">
        <v>300</v>
      </c>
      <c r="D1182" s="34">
        <v>0.91349999999999998</v>
      </c>
      <c r="E1182" s="35">
        <f t="shared" si="625"/>
        <v>274.05</v>
      </c>
      <c r="F1182" s="35">
        <f t="shared" si="626"/>
        <v>315.15749999999997</v>
      </c>
      <c r="G1182" s="36">
        <f t="shared" si="627"/>
        <v>1.3656824999999999</v>
      </c>
      <c r="H1182" s="34">
        <f t="shared" si="628"/>
        <v>409.70474999999999</v>
      </c>
      <c r="I1182" s="34">
        <v>2.7456</v>
      </c>
      <c r="J1182" s="34">
        <f t="shared" ref="J1182:J1188" si="631">I1182*1.1</f>
        <v>3.0201600000000002</v>
      </c>
      <c r="K1182" s="37">
        <f t="shared" ref="K1182:K1188" si="632">(J1182-G1182)/J1182</f>
        <v>0.54781120867768596</v>
      </c>
      <c r="L1182" s="36">
        <f t="shared" ref="L1182:L1188" si="633">J1182*C1182</f>
        <v>906.048</v>
      </c>
      <c r="M1182" t="e">
        <f>VLOOKUP(A1182,[1]Feuil4!$A:$B,2,FALSE)</f>
        <v>#N/A</v>
      </c>
    </row>
    <row r="1183" spans="1:13" x14ac:dyDescent="0.3">
      <c r="A1183" s="39" t="s">
        <v>2167</v>
      </c>
      <c r="B1183" s="32" t="s">
        <v>1135</v>
      </c>
      <c r="C1183" s="33">
        <v>300</v>
      </c>
      <c r="D1183" s="34">
        <v>0.95235000000000003</v>
      </c>
      <c r="E1183" s="35">
        <f t="shared" si="625"/>
        <v>285.70499999999998</v>
      </c>
      <c r="F1183" s="35">
        <f t="shared" si="626"/>
        <v>328.56074999999998</v>
      </c>
      <c r="G1183" s="36">
        <f t="shared" si="627"/>
        <v>1.4237632499999999</v>
      </c>
      <c r="H1183" s="34">
        <f t="shared" si="628"/>
        <v>427.12897499999997</v>
      </c>
      <c r="I1183" s="34">
        <v>2.1120000000000001</v>
      </c>
      <c r="J1183" s="34">
        <f t="shared" si="631"/>
        <v>2.3232000000000004</v>
      </c>
      <c r="K1183" s="37">
        <f t="shared" si="632"/>
        <v>0.38715424845041335</v>
      </c>
      <c r="L1183" s="36">
        <f t="shared" si="633"/>
        <v>696.96000000000015</v>
      </c>
      <c r="M1183" t="e">
        <f>VLOOKUP(A1183,[1]Feuil4!$A:$B,2,FALSE)</f>
        <v>#N/A</v>
      </c>
    </row>
    <row r="1184" spans="1:13" x14ac:dyDescent="0.3">
      <c r="A1184" s="39" t="s">
        <v>2168</v>
      </c>
      <c r="B1184" s="32" t="s">
        <v>1136</v>
      </c>
      <c r="C1184" s="33">
        <v>300</v>
      </c>
      <c r="D1184" s="34">
        <v>1.4938717800000001</v>
      </c>
      <c r="E1184" s="35">
        <f t="shared" si="625"/>
        <v>448.16153400000002</v>
      </c>
      <c r="F1184" s="35">
        <f t="shared" si="626"/>
        <v>515.38576409999996</v>
      </c>
      <c r="G1184" s="36">
        <f t="shared" si="627"/>
        <v>2.2333383110999998</v>
      </c>
      <c r="H1184" s="34">
        <f t="shared" si="628"/>
        <v>670.0014933299999</v>
      </c>
      <c r="I1184" s="34">
        <v>3.6960000000000002</v>
      </c>
      <c r="J1184" s="34">
        <f t="shared" si="631"/>
        <v>4.0656000000000008</v>
      </c>
      <c r="K1184" s="37">
        <f t="shared" si="632"/>
        <v>0.45067436267709576</v>
      </c>
      <c r="L1184" s="36">
        <f t="shared" si="633"/>
        <v>1219.6800000000003</v>
      </c>
      <c r="M1184" t="e">
        <f>VLOOKUP(A1184,[1]Feuil4!$A:$B,2,FALSE)</f>
        <v>#N/A</v>
      </c>
    </row>
    <row r="1185" spans="1:13" x14ac:dyDescent="0.3">
      <c r="A1185" s="39" t="s">
        <v>2169</v>
      </c>
      <c r="B1185" s="32" t="s">
        <v>1137</v>
      </c>
      <c r="C1185" s="33">
        <v>300</v>
      </c>
      <c r="D1185" s="34">
        <v>2.38095238095238</v>
      </c>
      <c r="E1185" s="35">
        <f t="shared" si="625"/>
        <v>714.28571428571399</v>
      </c>
      <c r="F1185" s="35">
        <f t="shared" si="626"/>
        <v>821.42857142857099</v>
      </c>
      <c r="G1185" s="36">
        <f t="shared" si="627"/>
        <v>3.559523809523808</v>
      </c>
      <c r="H1185" s="34">
        <f t="shared" si="628"/>
        <v>1067.8571428571424</v>
      </c>
      <c r="I1185" s="34">
        <v>4.9984000000000002</v>
      </c>
      <c r="J1185" s="34">
        <f t="shared" si="631"/>
        <v>5.4982400000000009</v>
      </c>
      <c r="K1185" s="37">
        <f t="shared" si="632"/>
        <v>0.35260668695367836</v>
      </c>
      <c r="L1185" s="36">
        <f t="shared" si="633"/>
        <v>1649.4720000000002</v>
      </c>
      <c r="M1185" t="e">
        <f>VLOOKUP(A1185,[1]Feuil4!$A:$B,2,FALSE)</f>
        <v>#N/A</v>
      </c>
    </row>
    <row r="1186" spans="1:13" x14ac:dyDescent="0.3">
      <c r="A1186" s="39" t="s">
        <v>2170</v>
      </c>
      <c r="B1186" s="32" t="s">
        <v>1138</v>
      </c>
      <c r="C1186" s="33">
        <v>300</v>
      </c>
      <c r="D1186" s="34">
        <v>1.5873015873015901</v>
      </c>
      <c r="E1186" s="35">
        <f t="shared" si="625"/>
        <v>476.19047619047706</v>
      </c>
      <c r="F1186" s="35">
        <f t="shared" si="626"/>
        <v>547.61904761904862</v>
      </c>
      <c r="G1186" s="36">
        <f t="shared" si="627"/>
        <v>2.373015873015877</v>
      </c>
      <c r="H1186" s="34">
        <f t="shared" si="628"/>
        <v>711.90476190476306</v>
      </c>
      <c r="I1186" s="34">
        <v>4.2240000000000002</v>
      </c>
      <c r="J1186" s="34">
        <f t="shared" si="631"/>
        <v>4.6464000000000008</v>
      </c>
      <c r="K1186" s="37">
        <f t="shared" si="632"/>
        <v>0.48927860859678962</v>
      </c>
      <c r="L1186" s="36">
        <f t="shared" si="633"/>
        <v>1393.9200000000003</v>
      </c>
      <c r="M1186" t="e">
        <f>VLOOKUP(A1186,[1]Feuil4!$A:$B,2,FALSE)</f>
        <v>#N/A</v>
      </c>
    </row>
    <row r="1187" spans="1:13" x14ac:dyDescent="0.3">
      <c r="A1187" s="39" t="s">
        <v>2171</v>
      </c>
      <c r="B1187" s="32" t="s">
        <v>1139</v>
      </c>
      <c r="C1187" s="33">
        <v>300</v>
      </c>
      <c r="D1187" s="34">
        <v>1.5225</v>
      </c>
      <c r="E1187" s="35">
        <f t="shared" si="625"/>
        <v>456.75</v>
      </c>
      <c r="F1187" s="35">
        <f t="shared" si="626"/>
        <v>525.26249999999993</v>
      </c>
      <c r="G1187" s="36">
        <f t="shared" si="627"/>
        <v>2.2761374999999999</v>
      </c>
      <c r="H1187" s="34">
        <f t="shared" si="628"/>
        <v>682.84124999999995</v>
      </c>
      <c r="I1187" s="34">
        <v>4.7520000000000007</v>
      </c>
      <c r="J1187" s="34">
        <f t="shared" si="631"/>
        <v>5.2272000000000007</v>
      </c>
      <c r="K1187" s="37">
        <f t="shared" si="632"/>
        <v>0.56455894168962362</v>
      </c>
      <c r="L1187" s="36">
        <f t="shared" si="633"/>
        <v>1568.1600000000003</v>
      </c>
      <c r="M1187" t="e">
        <f>VLOOKUP(A1187,[1]Feuil4!$A:$B,2,FALSE)</f>
        <v>#N/A</v>
      </c>
    </row>
    <row r="1188" spans="1:13" x14ac:dyDescent="0.3">
      <c r="A1188" s="39" t="s">
        <v>2172</v>
      </c>
      <c r="B1188" s="32" t="s">
        <v>1140</v>
      </c>
      <c r="C1188" s="33">
        <v>300</v>
      </c>
      <c r="D1188" s="34">
        <v>2.3331</v>
      </c>
      <c r="E1188" s="35">
        <f t="shared" si="625"/>
        <v>699.93</v>
      </c>
      <c r="F1188" s="35">
        <f t="shared" si="626"/>
        <v>804.91949999999986</v>
      </c>
      <c r="G1188" s="36">
        <f t="shared" si="627"/>
        <v>3.4879844999999996</v>
      </c>
      <c r="H1188" s="34">
        <f t="shared" si="628"/>
        <v>1046.3953499999998</v>
      </c>
      <c r="I1188" s="34">
        <v>4.7872000000000003</v>
      </c>
      <c r="J1188" s="34">
        <f t="shared" si="631"/>
        <v>5.2659200000000004</v>
      </c>
      <c r="K1188" s="37">
        <f t="shared" si="632"/>
        <v>0.33763055648395734</v>
      </c>
      <c r="L1188" s="36">
        <f t="shared" si="633"/>
        <v>1579.7760000000001</v>
      </c>
      <c r="M1188" t="e">
        <f>VLOOKUP(A1188,[1]Feuil4!$A:$B,2,FALSE)</f>
        <v>#N/A</v>
      </c>
    </row>
    <row r="1189" spans="1:13" x14ac:dyDescent="0.3">
      <c r="A1189" s="39" t="s">
        <v>2173</v>
      </c>
      <c r="B1189" s="18" t="s">
        <v>1141</v>
      </c>
      <c r="C1189" s="19">
        <v>300</v>
      </c>
      <c r="D1189" s="20">
        <v>2.38095238095238</v>
      </c>
      <c r="E1189" s="21">
        <f t="shared" si="625"/>
        <v>714.28571428571399</v>
      </c>
      <c r="F1189" s="21">
        <f t="shared" si="626"/>
        <v>821.42857142857099</v>
      </c>
      <c r="G1189" s="28">
        <f t="shared" si="627"/>
        <v>3.559523809523808</v>
      </c>
      <c r="H1189" s="20">
        <f t="shared" si="628"/>
        <v>1067.8571428571424</v>
      </c>
      <c r="I1189" s="20"/>
      <c r="J1189" s="20"/>
      <c r="K1189" s="22"/>
      <c r="L1189" s="27"/>
      <c r="M1189" t="e">
        <f>VLOOKUP(A1189,[1]Feuil4!$A:$B,2,FALSE)</f>
        <v>#N/A</v>
      </c>
    </row>
    <row r="1190" spans="1:13" x14ac:dyDescent="0.3">
      <c r="A1190" s="39" t="s">
        <v>2174</v>
      </c>
      <c r="B1190" s="32" t="s">
        <v>1142</v>
      </c>
      <c r="C1190" s="33">
        <v>300</v>
      </c>
      <c r="D1190" s="34">
        <v>2.3331</v>
      </c>
      <c r="E1190" s="35">
        <f t="shared" si="625"/>
        <v>699.93</v>
      </c>
      <c r="F1190" s="35">
        <f t="shared" si="626"/>
        <v>804.91949999999986</v>
      </c>
      <c r="G1190" s="36">
        <f t="shared" si="627"/>
        <v>3.4879844999999996</v>
      </c>
      <c r="H1190" s="34">
        <f t="shared" si="628"/>
        <v>1046.3953499999998</v>
      </c>
      <c r="I1190" s="34">
        <v>5.8080000000000007</v>
      </c>
      <c r="J1190" s="34">
        <f t="shared" ref="J1190:J1197" si="634">I1190*1.1</f>
        <v>6.3888000000000016</v>
      </c>
      <c r="K1190" s="37">
        <f t="shared" ref="K1190:K1197" si="635">(J1190-G1190)/J1190</f>
        <v>0.45404700413223159</v>
      </c>
      <c r="L1190" s="36">
        <f>J1190*C1190</f>
        <v>1916.6400000000006</v>
      </c>
      <c r="M1190" t="e">
        <f>VLOOKUP(A1190,[1]Feuil4!$A:$B,2,FALSE)</f>
        <v>#N/A</v>
      </c>
    </row>
    <row r="1191" spans="1:13" x14ac:dyDescent="0.3">
      <c r="A1191" s="39" t="s">
        <v>2175</v>
      </c>
      <c r="B1191" s="32" t="s">
        <v>1143</v>
      </c>
      <c r="C1191" s="33">
        <v>300</v>
      </c>
      <c r="D1191" s="34">
        <v>2.5000499999999999</v>
      </c>
      <c r="E1191" s="35">
        <f t="shared" si="625"/>
        <v>750.01499999999999</v>
      </c>
      <c r="F1191" s="35">
        <f t="shared" si="626"/>
        <v>862.51724999999988</v>
      </c>
      <c r="G1191" s="36">
        <f t="shared" si="627"/>
        <v>3.7375747499999994</v>
      </c>
      <c r="H1191" s="34">
        <f t="shared" si="628"/>
        <v>1121.2724249999999</v>
      </c>
      <c r="I1191" s="34">
        <v>4.7520000000000007</v>
      </c>
      <c r="J1191" s="34">
        <f t="shared" si="634"/>
        <v>5.2272000000000007</v>
      </c>
      <c r="K1191" s="37">
        <f t="shared" si="635"/>
        <v>0.2849757518365475</v>
      </c>
      <c r="L1191" s="36">
        <f>J1191*C1191</f>
        <v>1568.1600000000003</v>
      </c>
      <c r="M1191" t="e">
        <f>VLOOKUP(A1191,[1]Feuil4!$A:$B,2,FALSE)</f>
        <v>#N/A</v>
      </c>
    </row>
    <row r="1192" spans="1:13" x14ac:dyDescent="0.3">
      <c r="A1192" s="39" t="s">
        <v>2176</v>
      </c>
      <c r="B1192" s="32" t="s">
        <v>1144</v>
      </c>
      <c r="C1192" s="33">
        <v>300</v>
      </c>
      <c r="D1192" s="34">
        <v>3.3333333333333299</v>
      </c>
      <c r="E1192" s="35">
        <f t="shared" si="625"/>
        <v>999.99999999999898</v>
      </c>
      <c r="F1192" s="35">
        <f t="shared" si="626"/>
        <v>1149.9999999999986</v>
      </c>
      <c r="G1192" s="36">
        <f t="shared" si="627"/>
        <v>4.9833333333333281</v>
      </c>
      <c r="H1192" s="34">
        <f t="shared" si="628"/>
        <v>1494.9999999999984</v>
      </c>
      <c r="I1192" s="34">
        <v>7.9200000000000017</v>
      </c>
      <c r="J1192" s="34">
        <f t="shared" si="634"/>
        <v>8.7120000000000033</v>
      </c>
      <c r="K1192" s="37">
        <f t="shared" si="635"/>
        <v>0.42799204162840609</v>
      </c>
      <c r="L1192" s="36">
        <f t="shared" ref="L1192:L1197" si="636">J1192*C1192</f>
        <v>2613.6000000000008</v>
      </c>
      <c r="M1192" t="e">
        <f>VLOOKUP(A1192,[1]Feuil4!$A:$B,2,FALSE)</f>
        <v>#N/A</v>
      </c>
    </row>
    <row r="1193" spans="1:13" x14ac:dyDescent="0.3">
      <c r="A1193" s="39" t="s">
        <v>2177</v>
      </c>
      <c r="B1193" s="32" t="s">
        <v>1145</v>
      </c>
      <c r="C1193" s="33">
        <v>100</v>
      </c>
      <c r="D1193" s="34">
        <v>3.3333333333333299</v>
      </c>
      <c r="E1193" s="35">
        <f t="shared" si="625"/>
        <v>333.33333333333297</v>
      </c>
      <c r="F1193" s="35">
        <f t="shared" si="626"/>
        <v>383.33333333333292</v>
      </c>
      <c r="G1193" s="36">
        <f t="shared" si="627"/>
        <v>4.9833333333333281</v>
      </c>
      <c r="H1193" s="34">
        <f t="shared" si="628"/>
        <v>498.3333333333328</v>
      </c>
      <c r="I1193" s="34">
        <v>7.9200000000000017</v>
      </c>
      <c r="J1193" s="34">
        <f t="shared" si="634"/>
        <v>8.7120000000000033</v>
      </c>
      <c r="K1193" s="37">
        <f t="shared" si="635"/>
        <v>0.42799204162840609</v>
      </c>
      <c r="L1193" s="36">
        <f t="shared" si="636"/>
        <v>871.20000000000027</v>
      </c>
      <c r="M1193" t="e">
        <f>VLOOKUP(A1193,[1]Feuil4!$A:$B,2,FALSE)</f>
        <v>#N/A</v>
      </c>
    </row>
    <row r="1194" spans="1:13" x14ac:dyDescent="0.3">
      <c r="A1194" s="39" t="s">
        <v>2178</v>
      </c>
      <c r="B1194" s="32" t="s">
        <v>1146</v>
      </c>
      <c r="C1194" s="33">
        <v>100</v>
      </c>
      <c r="D1194" s="34">
        <v>3.3337500000000002</v>
      </c>
      <c r="E1194" s="35">
        <f t="shared" si="625"/>
        <v>333.375</v>
      </c>
      <c r="F1194" s="35">
        <f t="shared" si="626"/>
        <v>383.38124999999997</v>
      </c>
      <c r="G1194" s="36">
        <f t="shared" si="627"/>
        <v>4.9839562500000003</v>
      </c>
      <c r="H1194" s="34">
        <f t="shared" si="628"/>
        <v>498.39562500000005</v>
      </c>
      <c r="I1194" s="34">
        <v>7.9200000000000017</v>
      </c>
      <c r="J1194" s="34">
        <f t="shared" si="634"/>
        <v>8.7120000000000033</v>
      </c>
      <c r="K1194" s="37">
        <f t="shared" si="635"/>
        <v>0.42792054063360901</v>
      </c>
      <c r="L1194" s="36">
        <f t="shared" si="636"/>
        <v>871.20000000000027</v>
      </c>
      <c r="M1194" t="e">
        <f>VLOOKUP(A1194,[1]Feuil4!$A:$B,2,FALSE)</f>
        <v>#N/A</v>
      </c>
    </row>
    <row r="1195" spans="1:13" x14ac:dyDescent="0.3">
      <c r="A1195" s="39" t="s">
        <v>2179</v>
      </c>
      <c r="B1195" s="32" t="s">
        <v>1147</v>
      </c>
      <c r="C1195" s="33">
        <v>100</v>
      </c>
      <c r="D1195" s="34">
        <v>4.1495214285714201</v>
      </c>
      <c r="E1195" s="35">
        <f t="shared" si="625"/>
        <v>414.95214285714201</v>
      </c>
      <c r="F1195" s="35">
        <f t="shared" si="626"/>
        <v>477.1949642857133</v>
      </c>
      <c r="G1195" s="36">
        <f t="shared" si="627"/>
        <v>6.2035345357142733</v>
      </c>
      <c r="H1195" s="34">
        <f t="shared" si="628"/>
        <v>620.35345357142728</v>
      </c>
      <c r="I1195" s="34">
        <v>13.728000000000002</v>
      </c>
      <c r="J1195" s="34">
        <f t="shared" si="634"/>
        <v>15.100800000000003</v>
      </c>
      <c r="K1195" s="37">
        <f t="shared" si="635"/>
        <v>0.58919166297717529</v>
      </c>
      <c r="L1195" s="36">
        <f t="shared" si="636"/>
        <v>1510.0800000000004</v>
      </c>
      <c r="M1195" t="e">
        <f>VLOOKUP(A1195,[1]Feuil4!$A:$B,2,FALSE)</f>
        <v>#N/A</v>
      </c>
    </row>
    <row r="1196" spans="1:13" x14ac:dyDescent="0.3">
      <c r="A1196" s="39" t="s">
        <v>2180</v>
      </c>
      <c r="B1196" s="32" t="s">
        <v>1148</v>
      </c>
      <c r="C1196" s="33">
        <v>50</v>
      </c>
      <c r="D1196" s="34">
        <v>4.7619047619047601</v>
      </c>
      <c r="E1196" s="35">
        <f t="shared" si="625"/>
        <v>238.09523809523802</v>
      </c>
      <c r="F1196" s="35">
        <f t="shared" si="626"/>
        <v>273.80952380952368</v>
      </c>
      <c r="G1196" s="36">
        <f t="shared" si="627"/>
        <v>7.119047619047616</v>
      </c>
      <c r="H1196" s="34">
        <f t="shared" si="628"/>
        <v>355.95238095238079</v>
      </c>
      <c r="I1196" s="34">
        <v>13.974400000000003</v>
      </c>
      <c r="J1196" s="34">
        <f t="shared" si="634"/>
        <v>15.371840000000004</v>
      </c>
      <c r="K1196" s="37">
        <f t="shared" si="635"/>
        <v>0.53687732769482288</v>
      </c>
      <c r="L1196" s="36">
        <f t="shared" si="636"/>
        <v>768.59200000000021</v>
      </c>
      <c r="M1196" t="e">
        <f>VLOOKUP(A1196,[1]Feuil4!$A:$B,2,FALSE)</f>
        <v>#N/A</v>
      </c>
    </row>
    <row r="1197" spans="1:13" x14ac:dyDescent="0.3">
      <c r="A1197" s="39" t="s">
        <v>2181</v>
      </c>
      <c r="B1197" s="32" t="s">
        <v>1149</v>
      </c>
      <c r="C1197" s="33">
        <v>50</v>
      </c>
      <c r="D1197" s="34">
        <v>4.6661999999999999</v>
      </c>
      <c r="E1197" s="35">
        <f t="shared" si="625"/>
        <v>233.31</v>
      </c>
      <c r="F1197" s="35">
        <f t="shared" si="626"/>
        <v>268.30649999999997</v>
      </c>
      <c r="G1197" s="36">
        <f t="shared" si="627"/>
        <v>6.9759689999999992</v>
      </c>
      <c r="H1197" s="34">
        <f t="shared" si="628"/>
        <v>348.79844999999995</v>
      </c>
      <c r="I1197" s="34">
        <v>14.995200000000002</v>
      </c>
      <c r="J1197" s="34">
        <f t="shared" si="634"/>
        <v>16.494720000000004</v>
      </c>
      <c r="K1197" s="37">
        <f t="shared" si="635"/>
        <v>0.57707866517285544</v>
      </c>
      <c r="L1197" s="36">
        <f t="shared" si="636"/>
        <v>824.73600000000022</v>
      </c>
      <c r="M1197" t="e">
        <f>VLOOKUP(A1197,[1]Feuil4!$A:$B,2,FALSE)</f>
        <v>#N/A</v>
      </c>
    </row>
    <row r="1198" spans="1:13" customFormat="1" x14ac:dyDescent="0.3">
      <c r="A1198" s="39"/>
      <c r="B1198" s="1"/>
      <c r="D1198" s="8"/>
      <c r="E1198" s="2"/>
      <c r="F1198" s="2"/>
      <c r="G1198" s="16"/>
      <c r="H1198" s="2"/>
      <c r="I1198" s="8"/>
      <c r="J1198" s="8"/>
      <c r="K1198" s="11"/>
      <c r="L1198" s="16"/>
    </row>
  </sheetData>
  <autoFilter ref="A1:M1197" xr:uid="{4E89348C-D32B-4AD7-91B0-953C5EEBCC8E}">
    <filterColumn colId="0">
      <customFilters>
        <customFilter operator="notEqual" val=" "/>
      </customFilters>
    </filterColumn>
    <filterColumn colId="2">
      <customFilters>
        <customFilter operator="notEqual" val=" "/>
      </customFilters>
    </filterColumn>
    <filterColumn colId="12">
      <filters>
        <filter val="#N/A"/>
      </filters>
    </filterColumn>
  </autoFilter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7CA25-70F0-4A67-9E21-AA9C4052387B}">
  <dimension ref="A1:B204"/>
  <sheetViews>
    <sheetView topLeftCell="A36" workbookViewId="0">
      <selection activeCell="H56" sqref="H56"/>
    </sheetView>
  </sheetViews>
  <sheetFormatPr baseColWidth="10" defaultRowHeight="13.2" x14ac:dyDescent="0.3"/>
  <cols>
    <col min="1" max="16384" width="11.5546875" style="47"/>
  </cols>
  <sheetData>
    <row r="1" spans="1:2" x14ac:dyDescent="0.3">
      <c r="A1" s="47" t="s">
        <v>2185</v>
      </c>
      <c r="B1" s="47" t="s">
        <v>2186</v>
      </c>
    </row>
    <row r="2" spans="1:2" x14ac:dyDescent="0.3">
      <c r="A2" s="48">
        <v>1790275</v>
      </c>
      <c r="B2" s="47">
        <v>2888</v>
      </c>
    </row>
    <row r="3" spans="1:2" x14ac:dyDescent="0.3">
      <c r="A3" s="47" t="s">
        <v>2183</v>
      </c>
      <c r="B3" s="47">
        <v>2556</v>
      </c>
    </row>
    <row r="4" spans="1:2" x14ac:dyDescent="0.3">
      <c r="A4" s="48">
        <v>184304</v>
      </c>
      <c r="B4" s="47">
        <v>1666</v>
      </c>
    </row>
    <row r="5" spans="1:2" x14ac:dyDescent="0.3">
      <c r="A5" s="47" t="s">
        <v>2187</v>
      </c>
      <c r="B5" s="47">
        <v>1180</v>
      </c>
    </row>
    <row r="6" spans="1:2" x14ac:dyDescent="0.3">
      <c r="A6" s="48">
        <v>1643815</v>
      </c>
      <c r="B6" s="47">
        <v>1140</v>
      </c>
    </row>
    <row r="7" spans="1:2" x14ac:dyDescent="0.3">
      <c r="A7" s="48">
        <v>1791610</v>
      </c>
      <c r="B7" s="47">
        <v>1090</v>
      </c>
    </row>
    <row r="8" spans="1:2" x14ac:dyDescent="0.3">
      <c r="A8" s="47" t="s">
        <v>2188</v>
      </c>
      <c r="B8" s="47">
        <v>1000</v>
      </c>
    </row>
    <row r="9" spans="1:2" x14ac:dyDescent="0.3">
      <c r="A9" s="47" t="s">
        <v>2189</v>
      </c>
      <c r="B9" s="47">
        <v>960</v>
      </c>
    </row>
    <row r="10" spans="1:2" x14ac:dyDescent="0.3">
      <c r="A10" s="48">
        <v>1863688</v>
      </c>
      <c r="B10" s="47">
        <v>920</v>
      </c>
    </row>
    <row r="11" spans="1:2" x14ac:dyDescent="0.3">
      <c r="A11" s="47" t="s">
        <v>2190</v>
      </c>
      <c r="B11" s="47">
        <v>800</v>
      </c>
    </row>
    <row r="12" spans="1:2" x14ac:dyDescent="0.3">
      <c r="A12" s="47" t="s">
        <v>1941</v>
      </c>
      <c r="B12" s="47">
        <v>794</v>
      </c>
    </row>
    <row r="13" spans="1:2" x14ac:dyDescent="0.3">
      <c r="A13" s="48">
        <v>1680337</v>
      </c>
      <c r="B13" s="47">
        <v>790</v>
      </c>
    </row>
    <row r="14" spans="1:2" x14ac:dyDescent="0.3">
      <c r="A14" s="47" t="s">
        <v>2191</v>
      </c>
      <c r="B14" s="47">
        <v>772</v>
      </c>
    </row>
    <row r="15" spans="1:2" x14ac:dyDescent="0.3">
      <c r="A15" s="47" t="s">
        <v>1224</v>
      </c>
      <c r="B15" s="47">
        <v>770</v>
      </c>
    </row>
    <row r="16" spans="1:2" x14ac:dyDescent="0.3">
      <c r="A16" s="47" t="s">
        <v>2192</v>
      </c>
      <c r="B16" s="47">
        <v>680</v>
      </c>
    </row>
    <row r="17" spans="1:2" x14ac:dyDescent="0.3">
      <c r="A17" s="47" t="s">
        <v>2193</v>
      </c>
      <c r="B17" s="47">
        <v>676</v>
      </c>
    </row>
    <row r="18" spans="1:2" x14ac:dyDescent="0.3">
      <c r="A18" s="48">
        <v>1790642</v>
      </c>
      <c r="B18" s="47">
        <v>660</v>
      </c>
    </row>
    <row r="19" spans="1:2" x14ac:dyDescent="0.3">
      <c r="A19" s="47" t="s">
        <v>1869</v>
      </c>
      <c r="B19" s="47">
        <v>652</v>
      </c>
    </row>
    <row r="20" spans="1:2" x14ac:dyDescent="0.3">
      <c r="A20" s="48">
        <v>1643813</v>
      </c>
      <c r="B20" s="47">
        <v>620</v>
      </c>
    </row>
    <row r="21" spans="1:2" x14ac:dyDescent="0.3">
      <c r="A21" s="48">
        <v>184241</v>
      </c>
      <c r="B21" s="47">
        <v>620</v>
      </c>
    </row>
    <row r="22" spans="1:2" x14ac:dyDescent="0.3">
      <c r="A22" s="47" t="s">
        <v>2194</v>
      </c>
      <c r="B22" s="47">
        <v>618</v>
      </c>
    </row>
    <row r="23" spans="1:2" x14ac:dyDescent="0.3">
      <c r="A23" s="47" t="s">
        <v>2195</v>
      </c>
      <c r="B23" s="47">
        <v>600</v>
      </c>
    </row>
    <row r="24" spans="1:2" x14ac:dyDescent="0.3">
      <c r="A24" s="47" t="s">
        <v>2196</v>
      </c>
      <c r="B24" s="47">
        <v>600</v>
      </c>
    </row>
    <row r="25" spans="1:2" x14ac:dyDescent="0.3">
      <c r="A25" s="47" t="s">
        <v>1957</v>
      </c>
      <c r="B25" s="47">
        <v>586</v>
      </c>
    </row>
    <row r="26" spans="1:2" x14ac:dyDescent="0.3">
      <c r="A26" s="47" t="s">
        <v>2197</v>
      </c>
      <c r="B26" s="47">
        <v>540</v>
      </c>
    </row>
    <row r="27" spans="1:2" x14ac:dyDescent="0.3">
      <c r="A27" s="47" t="s">
        <v>98</v>
      </c>
      <c r="B27" s="47">
        <v>510</v>
      </c>
    </row>
    <row r="28" spans="1:2" x14ac:dyDescent="0.3">
      <c r="A28" s="47" t="s">
        <v>1871</v>
      </c>
      <c r="B28" s="47">
        <v>474</v>
      </c>
    </row>
    <row r="29" spans="1:2" x14ac:dyDescent="0.3">
      <c r="A29" s="48">
        <v>1681067</v>
      </c>
      <c r="B29" s="47">
        <v>460</v>
      </c>
    </row>
    <row r="30" spans="1:2" x14ac:dyDescent="0.3">
      <c r="A30" s="47" t="s">
        <v>849</v>
      </c>
      <c r="B30" s="47">
        <v>440</v>
      </c>
    </row>
    <row r="31" spans="1:2" x14ac:dyDescent="0.3">
      <c r="A31" s="48">
        <v>1643687</v>
      </c>
      <c r="B31" s="47">
        <v>434</v>
      </c>
    </row>
    <row r="32" spans="1:2" x14ac:dyDescent="0.3">
      <c r="A32" s="47" t="s">
        <v>2198</v>
      </c>
      <c r="B32" s="47">
        <v>420</v>
      </c>
    </row>
    <row r="33" spans="1:2" x14ac:dyDescent="0.3">
      <c r="A33" s="47" t="s">
        <v>1945</v>
      </c>
      <c r="B33" s="47">
        <v>416</v>
      </c>
    </row>
    <row r="34" spans="1:2" x14ac:dyDescent="0.3">
      <c r="A34" s="48">
        <v>1681193</v>
      </c>
      <c r="B34" s="47">
        <v>412</v>
      </c>
    </row>
    <row r="35" spans="1:2" x14ac:dyDescent="0.3">
      <c r="A35" s="47" t="s">
        <v>2199</v>
      </c>
      <c r="B35" s="47">
        <v>400</v>
      </c>
    </row>
    <row r="36" spans="1:2" x14ac:dyDescent="0.3">
      <c r="A36" s="48">
        <v>1716987</v>
      </c>
      <c r="B36" s="47">
        <v>380</v>
      </c>
    </row>
    <row r="37" spans="1:2" x14ac:dyDescent="0.3">
      <c r="A37" s="47" t="s">
        <v>89</v>
      </c>
      <c r="B37" s="47">
        <v>380</v>
      </c>
    </row>
    <row r="38" spans="1:2" x14ac:dyDescent="0.3">
      <c r="A38" s="48">
        <v>185156</v>
      </c>
      <c r="B38" s="47">
        <v>374</v>
      </c>
    </row>
    <row r="39" spans="1:2" x14ac:dyDescent="0.3">
      <c r="A39" s="47" t="s">
        <v>1528</v>
      </c>
      <c r="B39" s="47">
        <v>370</v>
      </c>
    </row>
    <row r="40" spans="1:2" x14ac:dyDescent="0.3">
      <c r="A40" s="48">
        <v>1643943</v>
      </c>
      <c r="B40" s="47">
        <v>364</v>
      </c>
    </row>
    <row r="41" spans="1:2" x14ac:dyDescent="0.3">
      <c r="A41" s="48">
        <v>1790640</v>
      </c>
      <c r="B41" s="47">
        <v>356</v>
      </c>
    </row>
    <row r="42" spans="1:2" x14ac:dyDescent="0.3">
      <c r="A42" s="47" t="s">
        <v>792</v>
      </c>
      <c r="B42" s="47">
        <v>352</v>
      </c>
    </row>
    <row r="43" spans="1:2" x14ac:dyDescent="0.3">
      <c r="A43" s="48">
        <v>1643817</v>
      </c>
      <c r="B43" s="47">
        <v>342</v>
      </c>
    </row>
    <row r="44" spans="1:2" x14ac:dyDescent="0.3">
      <c r="A44" s="47" t="s">
        <v>2200</v>
      </c>
      <c r="B44" s="47">
        <v>340</v>
      </c>
    </row>
    <row r="45" spans="1:2" x14ac:dyDescent="0.3">
      <c r="A45" s="47" t="s">
        <v>1367</v>
      </c>
      <c r="B45" s="47">
        <v>340</v>
      </c>
    </row>
    <row r="46" spans="1:2" x14ac:dyDescent="0.3">
      <c r="A46" s="48">
        <v>1680274</v>
      </c>
      <c r="B46" s="47">
        <v>340</v>
      </c>
    </row>
    <row r="47" spans="1:2" x14ac:dyDescent="0.3">
      <c r="A47" s="48">
        <v>185030</v>
      </c>
      <c r="B47" s="47">
        <v>334</v>
      </c>
    </row>
    <row r="48" spans="1:2" x14ac:dyDescent="0.3">
      <c r="A48" s="48">
        <v>1645757</v>
      </c>
      <c r="B48" s="47">
        <v>330</v>
      </c>
    </row>
    <row r="49" spans="1:2" x14ac:dyDescent="0.3">
      <c r="A49" s="48">
        <v>1863562</v>
      </c>
      <c r="B49" s="47">
        <v>328</v>
      </c>
    </row>
    <row r="50" spans="1:2" x14ac:dyDescent="0.3">
      <c r="A50" s="48">
        <v>1790214</v>
      </c>
      <c r="B50" s="47">
        <v>320</v>
      </c>
    </row>
    <row r="51" spans="1:2" x14ac:dyDescent="0.3">
      <c r="A51" s="48">
        <v>1644543</v>
      </c>
      <c r="B51" s="47">
        <v>310</v>
      </c>
    </row>
    <row r="52" spans="1:2" x14ac:dyDescent="0.3">
      <c r="A52" s="47" t="s">
        <v>2201</v>
      </c>
      <c r="B52" s="47">
        <v>302</v>
      </c>
    </row>
    <row r="53" spans="1:2" x14ac:dyDescent="0.3">
      <c r="A53" s="48">
        <v>1682467</v>
      </c>
      <c r="B53" s="47">
        <v>300</v>
      </c>
    </row>
    <row r="54" spans="1:2" x14ac:dyDescent="0.3">
      <c r="A54" s="48">
        <v>1132599</v>
      </c>
      <c r="B54" s="47">
        <v>300</v>
      </c>
    </row>
    <row r="55" spans="1:2" x14ac:dyDescent="0.3">
      <c r="A55" s="48">
        <v>184430</v>
      </c>
      <c r="B55" s="47">
        <v>300</v>
      </c>
    </row>
    <row r="56" spans="1:2" x14ac:dyDescent="0.3">
      <c r="A56" s="47" t="s">
        <v>571</v>
      </c>
      <c r="B56" s="47">
        <v>296</v>
      </c>
    </row>
    <row r="57" spans="1:2" x14ac:dyDescent="0.3">
      <c r="A57" s="48">
        <v>219858</v>
      </c>
      <c r="B57" s="47">
        <v>290</v>
      </c>
    </row>
    <row r="58" spans="1:2" x14ac:dyDescent="0.3">
      <c r="A58" s="48">
        <v>184243</v>
      </c>
      <c r="B58" s="47">
        <v>280</v>
      </c>
    </row>
    <row r="59" spans="1:2" x14ac:dyDescent="0.3">
      <c r="A59" s="47" t="s">
        <v>1939</v>
      </c>
      <c r="B59" s="47">
        <v>280</v>
      </c>
    </row>
    <row r="60" spans="1:2" x14ac:dyDescent="0.3">
      <c r="A60" s="47" t="s">
        <v>2202</v>
      </c>
      <c r="B60" s="47">
        <v>280</v>
      </c>
    </row>
    <row r="61" spans="1:2" x14ac:dyDescent="0.3">
      <c r="A61" s="48">
        <v>1280157</v>
      </c>
      <c r="B61" s="47">
        <v>270</v>
      </c>
    </row>
    <row r="62" spans="1:2" x14ac:dyDescent="0.3">
      <c r="A62" s="47" t="s">
        <v>2203</v>
      </c>
      <c r="B62" s="47">
        <v>270</v>
      </c>
    </row>
    <row r="63" spans="1:2" x14ac:dyDescent="0.3">
      <c r="A63" s="48">
        <v>1790401</v>
      </c>
      <c r="B63" s="47">
        <v>262</v>
      </c>
    </row>
    <row r="64" spans="1:2" x14ac:dyDescent="0.3">
      <c r="A64" s="47" t="s">
        <v>1889</v>
      </c>
      <c r="B64" s="47">
        <v>260</v>
      </c>
    </row>
    <row r="65" spans="1:2" x14ac:dyDescent="0.3">
      <c r="A65" s="48">
        <v>1643939</v>
      </c>
      <c r="B65" s="47">
        <v>256</v>
      </c>
    </row>
    <row r="66" spans="1:2" x14ac:dyDescent="0.3">
      <c r="A66" s="47" t="s">
        <v>1401</v>
      </c>
      <c r="B66" s="47">
        <v>252</v>
      </c>
    </row>
    <row r="67" spans="1:2" x14ac:dyDescent="0.3">
      <c r="A67" s="48">
        <v>1682163</v>
      </c>
      <c r="B67" s="47">
        <v>242</v>
      </c>
    </row>
    <row r="68" spans="1:2" x14ac:dyDescent="0.3">
      <c r="A68" s="47" t="s">
        <v>2204</v>
      </c>
      <c r="B68" s="47">
        <v>240</v>
      </c>
    </row>
    <row r="69" spans="1:2" x14ac:dyDescent="0.3">
      <c r="A69" s="48">
        <v>1643750</v>
      </c>
      <c r="B69" s="47">
        <v>240</v>
      </c>
    </row>
    <row r="70" spans="1:2" x14ac:dyDescent="0.3">
      <c r="A70" s="48">
        <v>1132473</v>
      </c>
      <c r="B70" s="47">
        <v>236</v>
      </c>
    </row>
    <row r="71" spans="1:2" x14ac:dyDescent="0.3">
      <c r="A71" s="47" t="s">
        <v>2205</v>
      </c>
      <c r="B71" s="47">
        <v>236</v>
      </c>
    </row>
    <row r="72" spans="1:2" x14ac:dyDescent="0.3">
      <c r="A72" s="48">
        <v>219736</v>
      </c>
      <c r="B72" s="47">
        <v>220</v>
      </c>
    </row>
    <row r="73" spans="1:2" x14ac:dyDescent="0.3">
      <c r="A73" s="48">
        <v>1643752</v>
      </c>
      <c r="B73" s="47">
        <v>220</v>
      </c>
    </row>
    <row r="74" spans="1:2" x14ac:dyDescent="0.3">
      <c r="A74" s="47" t="s">
        <v>2206</v>
      </c>
      <c r="B74" s="47">
        <v>220</v>
      </c>
    </row>
    <row r="75" spans="1:2" x14ac:dyDescent="0.3">
      <c r="A75" s="48">
        <v>184969</v>
      </c>
      <c r="B75" s="47">
        <v>220</v>
      </c>
    </row>
    <row r="76" spans="1:2" x14ac:dyDescent="0.3">
      <c r="A76" s="47" t="s">
        <v>2207</v>
      </c>
      <c r="B76" s="47">
        <v>218</v>
      </c>
    </row>
    <row r="77" spans="1:2" x14ac:dyDescent="0.3">
      <c r="A77" s="48">
        <v>1280696</v>
      </c>
      <c r="B77" s="47">
        <v>210</v>
      </c>
    </row>
    <row r="78" spans="1:2" x14ac:dyDescent="0.3">
      <c r="A78" s="47" t="s">
        <v>1887</v>
      </c>
      <c r="B78" s="47">
        <v>207</v>
      </c>
    </row>
    <row r="79" spans="1:2" x14ac:dyDescent="0.3">
      <c r="A79" s="47" t="s">
        <v>2208</v>
      </c>
      <c r="B79" s="47">
        <v>200</v>
      </c>
    </row>
    <row r="80" spans="1:2" x14ac:dyDescent="0.3">
      <c r="A80" s="47" t="s">
        <v>2209</v>
      </c>
      <c r="B80" s="47">
        <v>200</v>
      </c>
    </row>
    <row r="81" spans="1:2" x14ac:dyDescent="0.3">
      <c r="A81" s="47" t="s">
        <v>2210</v>
      </c>
      <c r="B81" s="47">
        <v>200</v>
      </c>
    </row>
    <row r="82" spans="1:2" x14ac:dyDescent="0.3">
      <c r="A82" s="48">
        <v>219732</v>
      </c>
      <c r="B82" s="47">
        <v>190</v>
      </c>
    </row>
    <row r="83" spans="1:2" x14ac:dyDescent="0.3">
      <c r="A83" s="48">
        <v>1790279</v>
      </c>
      <c r="B83" s="47">
        <v>190</v>
      </c>
    </row>
    <row r="84" spans="1:2" x14ac:dyDescent="0.3">
      <c r="A84" s="47" t="s">
        <v>75</v>
      </c>
      <c r="B84" s="47">
        <v>190</v>
      </c>
    </row>
    <row r="85" spans="1:2" x14ac:dyDescent="0.3">
      <c r="A85" s="47" t="s">
        <v>2211</v>
      </c>
      <c r="B85" s="47">
        <v>180</v>
      </c>
    </row>
    <row r="86" spans="1:2" x14ac:dyDescent="0.3">
      <c r="A86" s="48">
        <v>184239</v>
      </c>
      <c r="B86" s="47">
        <v>180</v>
      </c>
    </row>
    <row r="87" spans="1:2" x14ac:dyDescent="0.3">
      <c r="A87" s="48">
        <v>1790277</v>
      </c>
      <c r="B87" s="47">
        <v>180</v>
      </c>
    </row>
    <row r="88" spans="1:2" x14ac:dyDescent="0.3">
      <c r="A88" s="47" t="s">
        <v>2212</v>
      </c>
      <c r="B88" s="47">
        <v>170</v>
      </c>
    </row>
    <row r="89" spans="1:2" x14ac:dyDescent="0.3">
      <c r="A89" s="48">
        <v>1790766</v>
      </c>
      <c r="B89" s="47">
        <v>170</v>
      </c>
    </row>
    <row r="90" spans="1:2" x14ac:dyDescent="0.3">
      <c r="A90" s="47" t="s">
        <v>2213</v>
      </c>
      <c r="B90" s="47">
        <v>160</v>
      </c>
    </row>
    <row r="91" spans="1:2" x14ac:dyDescent="0.3">
      <c r="A91" s="48">
        <v>1681004</v>
      </c>
      <c r="B91" s="47">
        <v>156</v>
      </c>
    </row>
    <row r="92" spans="1:2" x14ac:dyDescent="0.3">
      <c r="A92" s="48">
        <v>489155</v>
      </c>
      <c r="B92" s="47">
        <v>144</v>
      </c>
    </row>
    <row r="93" spans="1:2" x14ac:dyDescent="0.3">
      <c r="A93" s="47" t="s">
        <v>2214</v>
      </c>
      <c r="B93" s="47">
        <v>144</v>
      </c>
    </row>
    <row r="94" spans="1:2" x14ac:dyDescent="0.3">
      <c r="A94" s="48">
        <v>1790151</v>
      </c>
      <c r="B94" s="47">
        <v>140</v>
      </c>
    </row>
    <row r="95" spans="1:2" x14ac:dyDescent="0.3">
      <c r="A95" s="47" t="s">
        <v>86</v>
      </c>
      <c r="B95" s="47">
        <v>140</v>
      </c>
    </row>
    <row r="96" spans="1:2" x14ac:dyDescent="0.3">
      <c r="A96" s="47" t="s">
        <v>2215</v>
      </c>
      <c r="B96" s="47">
        <v>136</v>
      </c>
    </row>
    <row r="97" spans="1:2" x14ac:dyDescent="0.3">
      <c r="A97" s="48">
        <v>1643689</v>
      </c>
      <c r="B97" s="47">
        <v>136</v>
      </c>
    </row>
    <row r="98" spans="1:2" x14ac:dyDescent="0.3">
      <c r="A98" s="47" t="s">
        <v>2216</v>
      </c>
      <c r="B98" s="47">
        <v>130</v>
      </c>
    </row>
    <row r="99" spans="1:2" x14ac:dyDescent="0.3">
      <c r="A99" s="47" t="s">
        <v>2217</v>
      </c>
      <c r="B99" s="47">
        <v>128</v>
      </c>
    </row>
    <row r="100" spans="1:2" x14ac:dyDescent="0.3">
      <c r="A100" s="47" t="s">
        <v>485</v>
      </c>
      <c r="B100" s="47">
        <v>122</v>
      </c>
    </row>
    <row r="101" spans="1:2" x14ac:dyDescent="0.3">
      <c r="A101" s="47" t="s">
        <v>2218</v>
      </c>
      <c r="B101" s="47">
        <v>120</v>
      </c>
    </row>
    <row r="102" spans="1:2" x14ac:dyDescent="0.3">
      <c r="A102" s="47" t="s">
        <v>2219</v>
      </c>
      <c r="B102" s="47">
        <v>116</v>
      </c>
    </row>
    <row r="103" spans="1:2" x14ac:dyDescent="0.3">
      <c r="A103" s="47" t="s">
        <v>495</v>
      </c>
      <c r="B103" s="47">
        <v>110</v>
      </c>
    </row>
    <row r="104" spans="1:2" x14ac:dyDescent="0.3">
      <c r="A104" s="47" t="s">
        <v>2220</v>
      </c>
      <c r="B104" s="47">
        <v>110</v>
      </c>
    </row>
    <row r="105" spans="1:2" x14ac:dyDescent="0.3">
      <c r="A105" s="47" t="s">
        <v>95</v>
      </c>
      <c r="B105" s="47">
        <v>110</v>
      </c>
    </row>
    <row r="106" spans="1:2" x14ac:dyDescent="0.3">
      <c r="A106" s="48">
        <v>1680463</v>
      </c>
      <c r="B106" s="47">
        <v>108</v>
      </c>
    </row>
    <row r="107" spans="1:2" x14ac:dyDescent="0.3">
      <c r="A107" s="47" t="s">
        <v>927</v>
      </c>
      <c r="B107" s="47">
        <v>104</v>
      </c>
    </row>
    <row r="108" spans="1:2" x14ac:dyDescent="0.3">
      <c r="A108" s="48">
        <v>1790397</v>
      </c>
      <c r="B108" s="47">
        <v>102</v>
      </c>
    </row>
    <row r="109" spans="1:2" x14ac:dyDescent="0.3">
      <c r="A109" s="47" t="s">
        <v>2221</v>
      </c>
      <c r="B109" s="47">
        <v>100</v>
      </c>
    </row>
    <row r="110" spans="1:2" x14ac:dyDescent="0.3">
      <c r="A110" s="48">
        <v>184308</v>
      </c>
      <c r="B110" s="47">
        <v>100</v>
      </c>
    </row>
    <row r="111" spans="1:2" x14ac:dyDescent="0.3">
      <c r="A111" s="47" t="s">
        <v>2222</v>
      </c>
      <c r="B111" s="47">
        <v>100</v>
      </c>
    </row>
    <row r="112" spans="1:2" x14ac:dyDescent="0.3">
      <c r="A112" s="47" t="s">
        <v>2223</v>
      </c>
      <c r="B112" s="47">
        <v>90</v>
      </c>
    </row>
    <row r="113" spans="1:2" x14ac:dyDescent="0.3">
      <c r="A113" s="48">
        <v>185032</v>
      </c>
      <c r="B113" s="47">
        <v>85</v>
      </c>
    </row>
    <row r="114" spans="1:2" x14ac:dyDescent="0.3">
      <c r="A114" s="48">
        <v>184543</v>
      </c>
      <c r="B114" s="47">
        <v>80</v>
      </c>
    </row>
    <row r="115" spans="1:2" x14ac:dyDescent="0.3">
      <c r="A115" s="47" t="s">
        <v>1948</v>
      </c>
      <c r="B115" s="47">
        <v>80</v>
      </c>
    </row>
    <row r="116" spans="1:2" x14ac:dyDescent="0.3">
      <c r="A116" s="47" t="s">
        <v>402</v>
      </c>
      <c r="B116" s="47">
        <v>80</v>
      </c>
    </row>
    <row r="117" spans="1:2" x14ac:dyDescent="0.3">
      <c r="A117" s="48">
        <v>1682404</v>
      </c>
      <c r="B117" s="47">
        <v>80</v>
      </c>
    </row>
    <row r="118" spans="1:2" x14ac:dyDescent="0.3">
      <c r="A118" s="48">
        <v>219671</v>
      </c>
      <c r="B118" s="47">
        <v>80</v>
      </c>
    </row>
    <row r="119" spans="1:2" x14ac:dyDescent="0.3">
      <c r="A119" s="48">
        <v>184176</v>
      </c>
      <c r="B119" s="47">
        <v>80</v>
      </c>
    </row>
    <row r="120" spans="1:2" x14ac:dyDescent="0.3">
      <c r="A120" s="48">
        <v>220334</v>
      </c>
      <c r="B120" s="47">
        <v>80</v>
      </c>
    </row>
    <row r="121" spans="1:2" x14ac:dyDescent="0.3">
      <c r="A121" s="47" t="s">
        <v>984</v>
      </c>
      <c r="B121" s="47">
        <v>76</v>
      </c>
    </row>
    <row r="122" spans="1:2" x14ac:dyDescent="0.3">
      <c r="A122" s="48">
        <v>1680211</v>
      </c>
      <c r="B122" s="47">
        <v>76</v>
      </c>
    </row>
    <row r="123" spans="1:2" x14ac:dyDescent="0.3">
      <c r="A123" s="47" t="s">
        <v>2224</v>
      </c>
      <c r="B123" s="47">
        <v>74</v>
      </c>
    </row>
    <row r="124" spans="1:2" x14ac:dyDescent="0.3">
      <c r="A124" s="47" t="s">
        <v>2225</v>
      </c>
      <c r="B124" s="47">
        <v>72</v>
      </c>
    </row>
    <row r="125" spans="1:2" x14ac:dyDescent="0.3">
      <c r="A125" s="48">
        <v>1790405</v>
      </c>
      <c r="B125" s="47">
        <v>72</v>
      </c>
    </row>
    <row r="126" spans="1:2" x14ac:dyDescent="0.3">
      <c r="A126" s="48">
        <v>184434</v>
      </c>
      <c r="B126" s="47">
        <v>70</v>
      </c>
    </row>
    <row r="127" spans="1:2" x14ac:dyDescent="0.3">
      <c r="A127" s="48">
        <v>1643821</v>
      </c>
      <c r="B127" s="47">
        <v>70</v>
      </c>
    </row>
    <row r="128" spans="1:2" x14ac:dyDescent="0.3">
      <c r="A128" s="48">
        <v>1643947</v>
      </c>
      <c r="B128" s="47">
        <v>68</v>
      </c>
    </row>
    <row r="129" spans="1:2" x14ac:dyDescent="0.3">
      <c r="A129" s="47" t="s">
        <v>78</v>
      </c>
      <c r="B129" s="47">
        <v>60</v>
      </c>
    </row>
    <row r="130" spans="1:2" x14ac:dyDescent="0.3">
      <c r="A130" s="47" t="s">
        <v>2226</v>
      </c>
      <c r="B130" s="47">
        <v>56</v>
      </c>
    </row>
    <row r="131" spans="1:2" x14ac:dyDescent="0.3">
      <c r="A131" s="47" t="s">
        <v>2227</v>
      </c>
      <c r="B131" s="47">
        <v>56</v>
      </c>
    </row>
    <row r="132" spans="1:2" x14ac:dyDescent="0.3">
      <c r="A132" s="47" t="s">
        <v>2228</v>
      </c>
      <c r="B132" s="47">
        <v>54</v>
      </c>
    </row>
    <row r="133" spans="1:2" x14ac:dyDescent="0.3">
      <c r="A133" s="47" t="s">
        <v>2229</v>
      </c>
      <c r="B133" s="47">
        <v>54</v>
      </c>
    </row>
    <row r="134" spans="1:2" x14ac:dyDescent="0.3">
      <c r="A134" s="47" t="s">
        <v>2230</v>
      </c>
      <c r="B134" s="47">
        <v>52</v>
      </c>
    </row>
    <row r="135" spans="1:2" x14ac:dyDescent="0.3">
      <c r="A135" s="48">
        <v>1682402</v>
      </c>
      <c r="B135" s="47">
        <v>50</v>
      </c>
    </row>
    <row r="136" spans="1:2" x14ac:dyDescent="0.3">
      <c r="A136" s="48">
        <v>1280031</v>
      </c>
      <c r="B136" s="47">
        <v>50</v>
      </c>
    </row>
    <row r="137" spans="1:2" x14ac:dyDescent="0.3">
      <c r="A137" s="48">
        <v>183938</v>
      </c>
      <c r="B137" s="47">
        <v>50</v>
      </c>
    </row>
    <row r="138" spans="1:2" x14ac:dyDescent="0.3">
      <c r="A138" s="47" t="s">
        <v>2231</v>
      </c>
      <c r="B138" s="47">
        <v>48</v>
      </c>
    </row>
    <row r="139" spans="1:2" x14ac:dyDescent="0.3">
      <c r="A139" s="47" t="s">
        <v>2232</v>
      </c>
      <c r="B139" s="47">
        <v>48</v>
      </c>
    </row>
    <row r="140" spans="1:2" x14ac:dyDescent="0.3">
      <c r="A140" s="47" t="s">
        <v>2233</v>
      </c>
      <c r="B140" s="47">
        <v>48</v>
      </c>
    </row>
    <row r="141" spans="1:2" x14ac:dyDescent="0.3">
      <c r="A141" s="47" t="s">
        <v>2234</v>
      </c>
      <c r="B141" s="47">
        <v>46</v>
      </c>
    </row>
    <row r="142" spans="1:2" x14ac:dyDescent="0.3">
      <c r="A142" s="47" t="s">
        <v>2235</v>
      </c>
      <c r="B142" s="47">
        <v>44</v>
      </c>
    </row>
    <row r="143" spans="1:2" x14ac:dyDescent="0.3">
      <c r="A143" s="47" t="s">
        <v>2236</v>
      </c>
      <c r="B143" s="47">
        <v>40</v>
      </c>
    </row>
    <row r="144" spans="1:2" x14ac:dyDescent="0.3">
      <c r="A144" s="47" t="s">
        <v>1721</v>
      </c>
      <c r="B144" s="47">
        <v>40</v>
      </c>
    </row>
    <row r="145" spans="1:2" x14ac:dyDescent="0.3">
      <c r="A145" s="47" t="s">
        <v>2237</v>
      </c>
      <c r="B145" s="47">
        <v>40</v>
      </c>
    </row>
    <row r="146" spans="1:2" x14ac:dyDescent="0.3">
      <c r="A146" s="48">
        <v>1643937</v>
      </c>
      <c r="B146" s="47">
        <v>40</v>
      </c>
    </row>
    <row r="147" spans="1:2" x14ac:dyDescent="0.3">
      <c r="A147" s="48">
        <v>1716861</v>
      </c>
      <c r="B147" s="47">
        <v>40</v>
      </c>
    </row>
    <row r="148" spans="1:2" x14ac:dyDescent="0.3">
      <c r="A148" s="48">
        <v>1279843</v>
      </c>
      <c r="B148" s="47">
        <v>40</v>
      </c>
    </row>
    <row r="149" spans="1:2" x14ac:dyDescent="0.3">
      <c r="A149" s="48">
        <v>1280633</v>
      </c>
      <c r="B149" s="47">
        <v>40</v>
      </c>
    </row>
    <row r="150" spans="1:2" x14ac:dyDescent="0.3">
      <c r="A150" s="47" t="s">
        <v>1566</v>
      </c>
      <c r="B150" s="47">
        <v>40</v>
      </c>
    </row>
    <row r="151" spans="1:2" x14ac:dyDescent="0.3">
      <c r="A151" s="47" t="s">
        <v>529</v>
      </c>
      <c r="B151" s="47">
        <v>40</v>
      </c>
    </row>
    <row r="152" spans="1:2" x14ac:dyDescent="0.3">
      <c r="A152" s="47" t="s">
        <v>2238</v>
      </c>
      <c r="B152" s="47">
        <v>40</v>
      </c>
    </row>
    <row r="153" spans="1:2" x14ac:dyDescent="0.3">
      <c r="A153" s="47" t="s">
        <v>1873</v>
      </c>
      <c r="B153" s="47">
        <v>36</v>
      </c>
    </row>
    <row r="154" spans="1:2" x14ac:dyDescent="0.3">
      <c r="A154" s="47" t="s">
        <v>2239</v>
      </c>
      <c r="B154" s="47">
        <v>34</v>
      </c>
    </row>
    <row r="155" spans="1:2" x14ac:dyDescent="0.3">
      <c r="A155" s="48">
        <v>1280526</v>
      </c>
      <c r="B155" s="47">
        <v>32</v>
      </c>
    </row>
    <row r="156" spans="1:2" x14ac:dyDescent="0.3">
      <c r="A156" s="47" t="s">
        <v>1630</v>
      </c>
      <c r="B156" s="47">
        <v>32</v>
      </c>
    </row>
    <row r="157" spans="1:2" x14ac:dyDescent="0.3">
      <c r="A157" s="48">
        <v>184426</v>
      </c>
      <c r="B157" s="47">
        <v>32</v>
      </c>
    </row>
    <row r="158" spans="1:2" x14ac:dyDescent="0.3">
      <c r="A158" s="47" t="s">
        <v>250</v>
      </c>
      <c r="B158" s="47">
        <v>32</v>
      </c>
    </row>
    <row r="159" spans="1:2" x14ac:dyDescent="0.3">
      <c r="A159" s="48">
        <v>184300</v>
      </c>
      <c r="B159" s="47">
        <v>30</v>
      </c>
    </row>
    <row r="160" spans="1:2" x14ac:dyDescent="0.3">
      <c r="A160" s="48">
        <v>1936737</v>
      </c>
      <c r="B160" s="47">
        <v>30</v>
      </c>
    </row>
    <row r="161" spans="1:2" x14ac:dyDescent="0.3">
      <c r="A161" s="47" t="s">
        <v>2240</v>
      </c>
      <c r="B161" s="47">
        <v>30</v>
      </c>
    </row>
    <row r="162" spans="1:2" x14ac:dyDescent="0.3">
      <c r="A162" s="47" t="s">
        <v>2241</v>
      </c>
      <c r="B162" s="47">
        <v>26</v>
      </c>
    </row>
    <row r="163" spans="1:2" x14ac:dyDescent="0.3">
      <c r="A163" s="48">
        <v>1717717</v>
      </c>
      <c r="B163" s="47">
        <v>24</v>
      </c>
    </row>
    <row r="164" spans="1:2" x14ac:dyDescent="0.3">
      <c r="A164" s="47" t="s">
        <v>2242</v>
      </c>
      <c r="B164" s="47">
        <v>24</v>
      </c>
    </row>
    <row r="165" spans="1:2" x14ac:dyDescent="0.3">
      <c r="A165" s="47" t="s">
        <v>1402</v>
      </c>
      <c r="B165" s="47">
        <v>24</v>
      </c>
    </row>
    <row r="166" spans="1:2" x14ac:dyDescent="0.3">
      <c r="A166" s="48">
        <v>1280757</v>
      </c>
      <c r="B166" s="47">
        <v>20</v>
      </c>
    </row>
    <row r="167" spans="1:2" x14ac:dyDescent="0.3">
      <c r="A167" s="47" t="s">
        <v>2243</v>
      </c>
      <c r="B167" s="47">
        <v>20</v>
      </c>
    </row>
    <row r="168" spans="1:2" x14ac:dyDescent="0.3">
      <c r="A168" s="47" t="s">
        <v>2244</v>
      </c>
      <c r="B168" s="47">
        <v>20</v>
      </c>
    </row>
    <row r="169" spans="1:2" x14ac:dyDescent="0.3">
      <c r="A169" s="47" t="s">
        <v>1527</v>
      </c>
      <c r="B169" s="47">
        <v>20</v>
      </c>
    </row>
    <row r="170" spans="1:2" x14ac:dyDescent="0.3">
      <c r="A170" s="48">
        <v>183875</v>
      </c>
      <c r="B170" s="47">
        <v>20</v>
      </c>
    </row>
    <row r="171" spans="1:2" x14ac:dyDescent="0.3">
      <c r="A171" s="47" t="s">
        <v>2245</v>
      </c>
      <c r="B171" s="47">
        <v>20</v>
      </c>
    </row>
    <row r="172" spans="1:2" x14ac:dyDescent="0.3">
      <c r="A172" s="47" t="s">
        <v>702</v>
      </c>
      <c r="B172" s="47">
        <v>16</v>
      </c>
    </row>
    <row r="173" spans="1:2" x14ac:dyDescent="0.3">
      <c r="A173" s="47" t="s">
        <v>2246</v>
      </c>
      <c r="B173" s="47">
        <v>16</v>
      </c>
    </row>
    <row r="174" spans="1:2" x14ac:dyDescent="0.3">
      <c r="A174" s="47" t="s">
        <v>2247</v>
      </c>
      <c r="B174" s="47">
        <v>16</v>
      </c>
    </row>
    <row r="175" spans="1:2" x14ac:dyDescent="0.3">
      <c r="A175" s="47" t="s">
        <v>2248</v>
      </c>
      <c r="B175" s="47">
        <v>16</v>
      </c>
    </row>
    <row r="176" spans="1:2" x14ac:dyDescent="0.3">
      <c r="A176" s="47" t="s">
        <v>1707</v>
      </c>
      <c r="B176" s="47">
        <v>16</v>
      </c>
    </row>
    <row r="177" spans="1:2" x14ac:dyDescent="0.3">
      <c r="A177" s="47" t="s">
        <v>2249</v>
      </c>
      <c r="B177" s="47">
        <v>12</v>
      </c>
    </row>
    <row r="178" spans="1:2" x14ac:dyDescent="0.3">
      <c r="A178" s="47" t="s">
        <v>2250</v>
      </c>
      <c r="B178" s="47">
        <v>12</v>
      </c>
    </row>
    <row r="179" spans="1:2" x14ac:dyDescent="0.3">
      <c r="A179" s="48">
        <v>184064</v>
      </c>
      <c r="B179" s="47">
        <v>10</v>
      </c>
    </row>
    <row r="180" spans="1:2" x14ac:dyDescent="0.3">
      <c r="A180" s="48">
        <v>1279968</v>
      </c>
      <c r="B180" s="47">
        <v>10</v>
      </c>
    </row>
    <row r="181" spans="1:2" x14ac:dyDescent="0.3">
      <c r="A181" s="47" t="s">
        <v>2251</v>
      </c>
      <c r="B181" s="47">
        <v>10</v>
      </c>
    </row>
    <row r="182" spans="1:2" x14ac:dyDescent="0.3">
      <c r="A182" s="47" t="s">
        <v>2252</v>
      </c>
      <c r="B182" s="47">
        <v>10</v>
      </c>
    </row>
    <row r="183" spans="1:2" x14ac:dyDescent="0.3">
      <c r="A183" s="48">
        <v>1280883</v>
      </c>
      <c r="B183" s="47">
        <v>10</v>
      </c>
    </row>
    <row r="184" spans="1:2" x14ac:dyDescent="0.3">
      <c r="A184" s="47" t="s">
        <v>2253</v>
      </c>
      <c r="B184" s="47">
        <v>10</v>
      </c>
    </row>
    <row r="185" spans="1:2" x14ac:dyDescent="0.3">
      <c r="A185" s="48">
        <v>220826</v>
      </c>
      <c r="B185" s="47">
        <v>10</v>
      </c>
    </row>
    <row r="186" spans="1:2" x14ac:dyDescent="0.3">
      <c r="A186" s="47" t="s">
        <v>2254</v>
      </c>
      <c r="B186" s="47">
        <v>10</v>
      </c>
    </row>
    <row r="187" spans="1:2" x14ac:dyDescent="0.3">
      <c r="A187" s="47" t="s">
        <v>1916</v>
      </c>
      <c r="B187" s="47">
        <v>10</v>
      </c>
    </row>
    <row r="188" spans="1:2" x14ac:dyDescent="0.3">
      <c r="A188" s="47" t="s">
        <v>2255</v>
      </c>
      <c r="B188" s="47">
        <v>8</v>
      </c>
    </row>
    <row r="189" spans="1:2" x14ac:dyDescent="0.3">
      <c r="A189" s="47" t="s">
        <v>2256</v>
      </c>
      <c r="B189" s="47">
        <v>8</v>
      </c>
    </row>
    <row r="190" spans="1:2" x14ac:dyDescent="0.3">
      <c r="A190" s="47" t="s">
        <v>2257</v>
      </c>
      <c r="B190" s="47">
        <v>8</v>
      </c>
    </row>
    <row r="191" spans="1:2" x14ac:dyDescent="0.3">
      <c r="A191" s="47" t="s">
        <v>2258</v>
      </c>
      <c r="B191" s="47">
        <v>8</v>
      </c>
    </row>
    <row r="192" spans="1:2" x14ac:dyDescent="0.3">
      <c r="A192" s="47" t="s">
        <v>2259</v>
      </c>
      <c r="B192" s="47">
        <v>8</v>
      </c>
    </row>
    <row r="193" spans="1:2" x14ac:dyDescent="0.3">
      <c r="A193" s="47" t="s">
        <v>2260</v>
      </c>
      <c r="B193" s="47">
        <v>8</v>
      </c>
    </row>
    <row r="194" spans="1:2" x14ac:dyDescent="0.3">
      <c r="A194" s="47" t="s">
        <v>2261</v>
      </c>
      <c r="B194" s="47">
        <v>6</v>
      </c>
    </row>
    <row r="195" spans="1:2" x14ac:dyDescent="0.3">
      <c r="A195" s="47" t="s">
        <v>2262</v>
      </c>
      <c r="B195" s="47">
        <v>6</v>
      </c>
    </row>
    <row r="196" spans="1:2" x14ac:dyDescent="0.3">
      <c r="A196" s="47" t="s">
        <v>2263</v>
      </c>
      <c r="B196" s="47">
        <v>6</v>
      </c>
    </row>
    <row r="197" spans="1:2" x14ac:dyDescent="0.3">
      <c r="A197" s="47" t="s">
        <v>2264</v>
      </c>
      <c r="B197" s="47">
        <v>6</v>
      </c>
    </row>
    <row r="198" spans="1:2" x14ac:dyDescent="0.3">
      <c r="A198" s="47" t="s">
        <v>2265</v>
      </c>
      <c r="B198" s="47">
        <v>5</v>
      </c>
    </row>
    <row r="199" spans="1:2" x14ac:dyDescent="0.3">
      <c r="A199" s="47" t="s">
        <v>2266</v>
      </c>
      <c r="B199" s="47">
        <v>4</v>
      </c>
    </row>
    <row r="200" spans="1:2" x14ac:dyDescent="0.3">
      <c r="A200" s="47" t="s">
        <v>2267</v>
      </c>
      <c r="B200" s="47">
        <v>2</v>
      </c>
    </row>
    <row r="201" spans="1:2" x14ac:dyDescent="0.3">
      <c r="A201" s="47" t="s">
        <v>2268</v>
      </c>
      <c r="B201" s="47">
        <v>2</v>
      </c>
    </row>
    <row r="202" spans="1:2" x14ac:dyDescent="0.3">
      <c r="A202" s="47" t="s">
        <v>2269</v>
      </c>
      <c r="B202" s="47">
        <v>2</v>
      </c>
    </row>
    <row r="203" spans="1:2" x14ac:dyDescent="0.3">
      <c r="A203" s="47" t="s">
        <v>2270</v>
      </c>
      <c r="B203" s="47">
        <v>2</v>
      </c>
    </row>
    <row r="204" spans="1:2" x14ac:dyDescent="0.3">
      <c r="A204" s="47" t="s">
        <v>2271</v>
      </c>
      <c r="B204" s="47">
        <v>2</v>
      </c>
    </row>
  </sheetData>
  <autoFilter ref="A1:B1" xr:uid="{845750D6-74E4-499F-B11E-D35ED02042F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Karim</cp:lastModifiedBy>
  <dcterms:created xsi:type="dcterms:W3CDTF">2022-02-24T19:27:29Z</dcterms:created>
  <dcterms:modified xsi:type="dcterms:W3CDTF">2022-05-06T13:58:58Z</dcterms:modified>
</cp:coreProperties>
</file>