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25411\Downloads\"/>
    </mc:Choice>
  </mc:AlternateContent>
  <xr:revisionPtr revIDLastSave="0" documentId="13_ncr:1_{BD20071D-AA9B-47DB-8F8E-AA67959B8798}" xr6:coauthVersionLast="47" xr6:coauthVersionMax="47" xr10:uidLastSave="{00000000-0000-0000-0000-000000000000}"/>
  <bookViews>
    <workbookView xWindow="820" yWindow="-110" windowWidth="18490" windowHeight="11020" activeTab="3" xr2:uid="{879B1EE8-19C8-4645-9E67-9199118DBDE7}"/>
  </bookViews>
  <sheets>
    <sheet name="Matrice supplier1" sheetId="1" r:id="rId1"/>
    <sheet name="Matrice supplier2" sheetId="2" r:id="rId2"/>
    <sheet name="Ranking" sheetId="3" r:id="rId3"/>
    <sheet name="Matrice globale" sheetId="4" r:id="rId4"/>
  </sheets>
  <definedNames>
    <definedName name="_xlnm._FilterDatabase" localSheetId="2" hidden="1">Ranking!$B$2:$I$2342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1" i="4" l="1"/>
  <c r="B32" i="4" s="1"/>
  <c r="B34" i="4" s="1"/>
  <c r="B35" i="4" s="1"/>
  <c r="B36" i="4" s="1"/>
  <c r="B38" i="4" s="1"/>
  <c r="B39" i="4" s="1"/>
  <c r="H3" i="3"/>
  <c r="I3" i="3" s="1"/>
  <c r="G6" i="3"/>
  <c r="G8" i="3"/>
  <c r="G10" i="3"/>
  <c r="G12" i="3"/>
  <c r="G14" i="3"/>
  <c r="G16" i="3"/>
  <c r="G18" i="3"/>
  <c r="G20" i="3"/>
  <c r="G22" i="3"/>
  <c r="G24" i="3"/>
  <c r="G26" i="3"/>
  <c r="G28" i="3"/>
  <c r="G30" i="3"/>
  <c r="G32" i="3"/>
  <c r="G34" i="3"/>
  <c r="G36" i="3"/>
  <c r="G38" i="3"/>
  <c r="G40" i="3"/>
  <c r="G42" i="3"/>
  <c r="G44" i="3"/>
  <c r="G46" i="3"/>
  <c r="G48" i="3"/>
  <c r="G50" i="3"/>
  <c r="G52" i="3"/>
  <c r="G54" i="3"/>
  <c r="G56" i="3"/>
  <c r="G58" i="3"/>
  <c r="G60" i="3"/>
  <c r="G62" i="3"/>
  <c r="G64" i="3"/>
  <c r="G66" i="3"/>
  <c r="G68" i="3"/>
  <c r="G70" i="3"/>
  <c r="G72" i="3"/>
  <c r="G74" i="3"/>
  <c r="G76" i="3"/>
  <c r="G78" i="3"/>
  <c r="G80" i="3"/>
  <c r="G82" i="3"/>
  <c r="G84" i="3"/>
  <c r="G86" i="3"/>
  <c r="G88" i="3"/>
  <c r="G90" i="3"/>
  <c r="G92" i="3"/>
  <c r="G94" i="3"/>
  <c r="G96" i="3"/>
  <c r="G98" i="3"/>
  <c r="G100" i="3"/>
  <c r="G102" i="3"/>
  <c r="G104" i="3"/>
  <c r="G106" i="3"/>
  <c r="G108" i="3"/>
  <c r="G110" i="3"/>
  <c r="G112" i="3"/>
  <c r="G114" i="3"/>
  <c r="G116" i="3"/>
  <c r="G118" i="3"/>
  <c r="G120" i="3"/>
  <c r="G122" i="3"/>
  <c r="G124" i="3"/>
  <c r="G126" i="3"/>
  <c r="G128" i="3"/>
  <c r="G130" i="3"/>
  <c r="G132" i="3"/>
  <c r="G134" i="3"/>
  <c r="G136" i="3"/>
  <c r="G138" i="3"/>
  <c r="G140" i="3"/>
  <c r="G142" i="3"/>
  <c r="G144" i="3"/>
  <c r="G146" i="3"/>
  <c r="G148" i="3"/>
  <c r="G150" i="3"/>
  <c r="G152" i="3"/>
  <c r="G154" i="3"/>
  <c r="G156" i="3"/>
  <c r="G158" i="3"/>
  <c r="G160" i="3"/>
  <c r="G162" i="3"/>
  <c r="G164" i="3"/>
  <c r="G166" i="3"/>
  <c r="G168" i="3"/>
  <c r="G170" i="3"/>
  <c r="G172" i="3"/>
  <c r="G174" i="3"/>
  <c r="G176" i="3"/>
  <c r="G178" i="3"/>
  <c r="G180" i="3"/>
  <c r="G182" i="3"/>
  <c r="G184" i="3"/>
  <c r="G186" i="3"/>
  <c r="G188" i="3"/>
  <c r="G190" i="3"/>
  <c r="G192" i="3"/>
  <c r="G194" i="3"/>
  <c r="G196" i="3"/>
  <c r="G198" i="3"/>
  <c r="G200" i="3"/>
  <c r="G202" i="3"/>
  <c r="G204" i="3"/>
  <c r="G206" i="3"/>
  <c r="G208" i="3"/>
  <c r="G210" i="3"/>
  <c r="G212" i="3"/>
  <c r="G214" i="3"/>
  <c r="G216" i="3"/>
  <c r="G218" i="3"/>
  <c r="G220" i="3"/>
  <c r="G222" i="3"/>
  <c r="G224" i="3"/>
  <c r="G226" i="3"/>
  <c r="G228" i="3"/>
  <c r="G230" i="3"/>
  <c r="G232" i="3"/>
  <c r="G234" i="3"/>
  <c r="G236" i="3"/>
  <c r="G238" i="3"/>
  <c r="G240" i="3"/>
  <c r="G242" i="3"/>
  <c r="G244" i="3"/>
  <c r="G246" i="3"/>
  <c r="G248" i="3"/>
  <c r="G250" i="3"/>
  <c r="G252" i="3"/>
  <c r="G254" i="3"/>
  <c r="G256" i="3"/>
  <c r="G258" i="3"/>
  <c r="G260" i="3"/>
  <c r="G262" i="3"/>
  <c r="G264" i="3"/>
  <c r="G266" i="3"/>
  <c r="G268" i="3"/>
  <c r="G270" i="3"/>
  <c r="G272" i="3"/>
  <c r="G274" i="3"/>
  <c r="G276" i="3"/>
  <c r="G278" i="3"/>
  <c r="G280" i="3"/>
  <c r="G282" i="3"/>
  <c r="G284" i="3"/>
  <c r="G286" i="3"/>
  <c r="G288" i="3"/>
  <c r="G290" i="3"/>
  <c r="G292" i="3"/>
  <c r="G294" i="3"/>
  <c r="G296" i="3"/>
  <c r="G298" i="3"/>
  <c r="G300" i="3"/>
  <c r="G302" i="3"/>
  <c r="G304" i="3"/>
  <c r="G306" i="3"/>
  <c r="G308" i="3"/>
  <c r="G310" i="3"/>
  <c r="G312" i="3"/>
  <c r="G314" i="3"/>
  <c r="G316" i="3"/>
  <c r="G318" i="3"/>
  <c r="G320" i="3"/>
  <c r="G322" i="3"/>
  <c r="G324" i="3"/>
  <c r="G326" i="3"/>
  <c r="G328" i="3"/>
  <c r="G330" i="3"/>
  <c r="G332" i="3"/>
  <c r="G334" i="3"/>
  <c r="G336" i="3"/>
  <c r="G338" i="3"/>
  <c r="G340" i="3"/>
  <c r="G342" i="3"/>
  <c r="G344" i="3"/>
  <c r="G346" i="3"/>
  <c r="G348" i="3"/>
  <c r="G350" i="3"/>
  <c r="G352" i="3"/>
  <c r="G354" i="3"/>
  <c r="G356" i="3"/>
  <c r="G358" i="3"/>
  <c r="G360" i="3"/>
  <c r="G362" i="3"/>
  <c r="G364" i="3"/>
  <c r="G366" i="3"/>
  <c r="G368" i="3"/>
  <c r="G370" i="3"/>
  <c r="G372" i="3"/>
  <c r="G374" i="3"/>
  <c r="G376" i="3"/>
  <c r="G378" i="3"/>
  <c r="G380" i="3"/>
  <c r="G382" i="3"/>
  <c r="G384" i="3"/>
  <c r="G386" i="3"/>
  <c r="G388" i="3"/>
  <c r="G390" i="3"/>
  <c r="G392" i="3"/>
  <c r="G394" i="3"/>
  <c r="G396" i="3"/>
  <c r="G398" i="3"/>
  <c r="G400" i="3"/>
  <c r="G402" i="3"/>
  <c r="G404" i="3"/>
  <c r="G406" i="3"/>
  <c r="G408" i="3"/>
  <c r="G410" i="3"/>
  <c r="G412" i="3"/>
  <c r="G414" i="3"/>
  <c r="G416" i="3"/>
  <c r="G418" i="3"/>
  <c r="G420" i="3"/>
  <c r="G422" i="3"/>
  <c r="G424" i="3"/>
  <c r="G426" i="3"/>
  <c r="G428" i="3"/>
  <c r="G430" i="3"/>
  <c r="G432" i="3"/>
  <c r="G434" i="3"/>
  <c r="G436" i="3"/>
  <c r="G438" i="3"/>
  <c r="G440" i="3"/>
  <c r="G442" i="3"/>
  <c r="G444" i="3"/>
  <c r="G446" i="3"/>
  <c r="G448" i="3"/>
  <c r="G450" i="3"/>
  <c r="G452" i="3"/>
  <c r="G454" i="3"/>
  <c r="G456" i="3"/>
  <c r="G458" i="3"/>
  <c r="G460" i="3"/>
  <c r="G462" i="3"/>
  <c r="G464" i="3"/>
  <c r="G466" i="3"/>
  <c r="G468" i="3"/>
  <c r="G470" i="3"/>
  <c r="G472" i="3"/>
  <c r="G474" i="3"/>
  <c r="G476" i="3"/>
  <c r="G478" i="3"/>
  <c r="G480" i="3"/>
  <c r="G482" i="3"/>
  <c r="G484" i="3"/>
  <c r="G486" i="3"/>
  <c r="G488" i="3"/>
  <c r="G490" i="3"/>
  <c r="G492" i="3"/>
  <c r="G494" i="3"/>
  <c r="G496" i="3"/>
  <c r="G498" i="3"/>
  <c r="G500" i="3"/>
  <c r="G502" i="3"/>
  <c r="G504" i="3"/>
  <c r="G506" i="3"/>
  <c r="G508" i="3"/>
  <c r="G510" i="3"/>
  <c r="G512" i="3"/>
  <c r="G514" i="3"/>
  <c r="G516" i="3"/>
  <c r="G518" i="3"/>
  <c r="G520" i="3"/>
  <c r="G522" i="3"/>
  <c r="G524" i="3"/>
  <c r="G526" i="3"/>
  <c r="G528" i="3"/>
  <c r="G530" i="3"/>
  <c r="G532" i="3"/>
  <c r="G534" i="3"/>
  <c r="G536" i="3"/>
  <c r="G538" i="3"/>
  <c r="G540" i="3"/>
  <c r="G542" i="3"/>
  <c r="G544" i="3"/>
  <c r="G546" i="3"/>
  <c r="G548" i="3"/>
  <c r="G550" i="3"/>
  <c r="G552" i="3"/>
  <c r="G554" i="3"/>
  <c r="G556" i="3"/>
  <c r="G558" i="3"/>
  <c r="G560" i="3"/>
  <c r="G562" i="3"/>
  <c r="G564" i="3"/>
  <c r="G566" i="3"/>
  <c r="G568" i="3"/>
  <c r="G570" i="3"/>
  <c r="G572" i="3"/>
  <c r="G574" i="3"/>
  <c r="G576" i="3"/>
  <c r="G578" i="3"/>
  <c r="G580" i="3"/>
  <c r="G582" i="3"/>
  <c r="G584" i="3"/>
  <c r="G586" i="3"/>
  <c r="G588" i="3"/>
  <c r="G590" i="3"/>
  <c r="G592" i="3"/>
  <c r="G594" i="3"/>
  <c r="G596" i="3"/>
  <c r="G598" i="3"/>
  <c r="G600" i="3"/>
  <c r="G602" i="3"/>
  <c r="G604" i="3"/>
  <c r="G606" i="3"/>
  <c r="G608" i="3"/>
  <c r="G610" i="3"/>
  <c r="G612" i="3"/>
  <c r="G614" i="3"/>
  <c r="G616" i="3"/>
  <c r="G618" i="3"/>
  <c r="G620" i="3"/>
  <c r="G622" i="3"/>
  <c r="G624" i="3"/>
  <c r="G626" i="3"/>
  <c r="G628" i="3"/>
  <c r="G630" i="3"/>
  <c r="G632" i="3"/>
  <c r="G634" i="3"/>
  <c r="G636" i="3"/>
  <c r="G638" i="3"/>
  <c r="G640" i="3"/>
  <c r="G642" i="3"/>
  <c r="G644" i="3"/>
  <c r="G646" i="3"/>
  <c r="G648" i="3"/>
  <c r="G650" i="3"/>
  <c r="G652" i="3"/>
  <c r="G654" i="3"/>
  <c r="G656" i="3"/>
  <c r="G658" i="3"/>
  <c r="G660" i="3"/>
  <c r="G662" i="3"/>
  <c r="G664" i="3"/>
  <c r="G666" i="3"/>
  <c r="G668" i="3"/>
  <c r="G670" i="3"/>
  <c r="G672" i="3"/>
  <c r="G674" i="3"/>
  <c r="G676" i="3"/>
  <c r="G678" i="3"/>
  <c r="G680" i="3"/>
  <c r="G682" i="3"/>
  <c r="G684" i="3"/>
  <c r="G686" i="3"/>
  <c r="G688" i="3"/>
  <c r="G690" i="3"/>
  <c r="G692" i="3"/>
  <c r="G694" i="3"/>
  <c r="G696" i="3"/>
  <c r="G698" i="3"/>
  <c r="G700" i="3"/>
  <c r="G702" i="3"/>
  <c r="G704" i="3"/>
  <c r="G706" i="3"/>
  <c r="G708" i="3"/>
  <c r="G710" i="3"/>
  <c r="G712" i="3"/>
  <c r="G714" i="3"/>
  <c r="G716" i="3"/>
  <c r="G718" i="3"/>
  <c r="G720" i="3"/>
  <c r="G722" i="3"/>
  <c r="G724" i="3"/>
  <c r="G726" i="3"/>
  <c r="G728" i="3"/>
  <c r="G730" i="3"/>
  <c r="G732" i="3"/>
  <c r="G734" i="3"/>
  <c r="G736" i="3"/>
  <c r="G738" i="3"/>
  <c r="G740" i="3"/>
  <c r="G742" i="3"/>
  <c r="G744" i="3"/>
  <c r="G746" i="3"/>
  <c r="G748" i="3"/>
  <c r="G750" i="3"/>
  <c r="G752" i="3"/>
  <c r="G754" i="3"/>
  <c r="G756" i="3"/>
  <c r="G758" i="3"/>
  <c r="G760" i="3"/>
  <c r="G762" i="3"/>
  <c r="G764" i="3"/>
  <c r="G766" i="3"/>
  <c r="G768" i="3"/>
  <c r="G770" i="3"/>
  <c r="G772" i="3"/>
  <c r="G774" i="3"/>
  <c r="G776" i="3"/>
  <c r="G778" i="3"/>
  <c r="G780" i="3"/>
  <c r="G782" i="3"/>
  <c r="G784" i="3"/>
  <c r="G786" i="3"/>
  <c r="G788" i="3"/>
  <c r="G790" i="3"/>
  <c r="G792" i="3"/>
  <c r="G794" i="3"/>
  <c r="G796" i="3"/>
  <c r="G798" i="3"/>
  <c r="G800" i="3"/>
  <c r="G802" i="3"/>
  <c r="G804" i="3"/>
  <c r="G806" i="3"/>
  <c r="G808" i="3"/>
  <c r="G810" i="3"/>
  <c r="G812" i="3"/>
  <c r="G814" i="3"/>
  <c r="G816" i="3"/>
  <c r="G818" i="3"/>
  <c r="G820" i="3"/>
  <c r="G822" i="3"/>
  <c r="G824" i="3"/>
  <c r="G826" i="3"/>
  <c r="G828" i="3"/>
  <c r="G830" i="3"/>
  <c r="G832" i="3"/>
  <c r="G834" i="3"/>
  <c r="G836" i="3"/>
  <c r="G838" i="3"/>
  <c r="G840" i="3"/>
  <c r="G842" i="3"/>
  <c r="G844" i="3"/>
  <c r="G846" i="3"/>
  <c r="G848" i="3"/>
  <c r="G850" i="3"/>
  <c r="G852" i="3"/>
  <c r="G854" i="3"/>
  <c r="G856" i="3"/>
  <c r="G858" i="3"/>
  <c r="G860" i="3"/>
  <c r="G862" i="3"/>
  <c r="G864" i="3"/>
  <c r="G866" i="3"/>
  <c r="G868" i="3"/>
  <c r="G870" i="3"/>
  <c r="G872" i="3"/>
  <c r="G874" i="3"/>
  <c r="G876" i="3"/>
  <c r="G878" i="3"/>
  <c r="G880" i="3"/>
  <c r="G882" i="3"/>
  <c r="G884" i="3"/>
  <c r="G886" i="3"/>
  <c r="G888" i="3"/>
  <c r="G890" i="3"/>
  <c r="G892" i="3"/>
  <c r="G894" i="3"/>
  <c r="G896" i="3"/>
  <c r="G898" i="3"/>
  <c r="G900" i="3"/>
  <c r="G902" i="3"/>
  <c r="G904" i="3"/>
  <c r="G906" i="3"/>
  <c r="G908" i="3"/>
  <c r="G910" i="3"/>
  <c r="G912" i="3"/>
  <c r="G914" i="3"/>
  <c r="G916" i="3"/>
  <c r="G918" i="3"/>
  <c r="G920" i="3"/>
  <c r="G922" i="3"/>
  <c r="G924" i="3"/>
  <c r="G926" i="3"/>
  <c r="G928" i="3"/>
  <c r="G930" i="3"/>
  <c r="G932" i="3"/>
  <c r="G934" i="3"/>
  <c r="G936" i="3"/>
  <c r="G938" i="3"/>
  <c r="G940" i="3"/>
  <c r="G942" i="3"/>
  <c r="G944" i="3"/>
  <c r="G946" i="3"/>
  <c r="G948" i="3"/>
  <c r="G950" i="3"/>
  <c r="G952" i="3"/>
  <c r="G954" i="3"/>
  <c r="G956" i="3"/>
  <c r="G958" i="3"/>
  <c r="G960" i="3"/>
  <c r="G962" i="3"/>
  <c r="G964" i="3"/>
  <c r="G966" i="3"/>
  <c r="G968" i="3"/>
  <c r="G970" i="3"/>
  <c r="G972" i="3"/>
  <c r="G974" i="3"/>
  <c r="G976" i="3"/>
  <c r="G978" i="3"/>
  <c r="G980" i="3"/>
  <c r="G982" i="3"/>
  <c r="G984" i="3"/>
  <c r="G986" i="3"/>
  <c r="G988" i="3"/>
  <c r="G990" i="3"/>
  <c r="G992" i="3"/>
  <c r="G994" i="3"/>
  <c r="G996" i="3"/>
  <c r="G998" i="3"/>
  <c r="G1000" i="3"/>
  <c r="G1002" i="3"/>
  <c r="G1004" i="3"/>
  <c r="G1006" i="3"/>
  <c r="G1008" i="3"/>
  <c r="G1010" i="3"/>
  <c r="G1012" i="3"/>
  <c r="G1014" i="3"/>
  <c r="G1016" i="3"/>
  <c r="G1018" i="3"/>
  <c r="G1020" i="3"/>
  <c r="G1022" i="3"/>
  <c r="G1024" i="3"/>
  <c r="G1026" i="3"/>
  <c r="G1028" i="3"/>
  <c r="G1030" i="3"/>
  <c r="G1032" i="3"/>
  <c r="G1034" i="3"/>
  <c r="G1036" i="3"/>
  <c r="G1038" i="3"/>
  <c r="G1040" i="3"/>
  <c r="G1042" i="3"/>
  <c r="G1044" i="3"/>
  <c r="G1046" i="3"/>
  <c r="G1048" i="3"/>
  <c r="G1050" i="3"/>
  <c r="G1052" i="3"/>
  <c r="G1054" i="3"/>
  <c r="G1056" i="3"/>
  <c r="G1058" i="3"/>
  <c r="G1060" i="3"/>
  <c r="G1062" i="3"/>
  <c r="G1064" i="3"/>
  <c r="G1066" i="3"/>
  <c r="G1068" i="3"/>
  <c r="G1070" i="3"/>
  <c r="G1072" i="3"/>
  <c r="G1074" i="3"/>
  <c r="G1076" i="3"/>
  <c r="G1078" i="3"/>
  <c r="G1080" i="3"/>
  <c r="G1082" i="3"/>
  <c r="G1084" i="3"/>
  <c r="G1086" i="3"/>
  <c r="G1088" i="3"/>
  <c r="G1090" i="3"/>
  <c r="G1092" i="3"/>
  <c r="G1094" i="3"/>
  <c r="G1096" i="3"/>
  <c r="G1098" i="3"/>
  <c r="G1100" i="3"/>
  <c r="G1102" i="3"/>
  <c r="G1104" i="3"/>
  <c r="G1106" i="3"/>
  <c r="G1108" i="3"/>
  <c r="G1110" i="3"/>
  <c r="G1112" i="3"/>
  <c r="G1114" i="3"/>
  <c r="G1116" i="3"/>
  <c r="G1118" i="3"/>
  <c r="G1120" i="3"/>
  <c r="G1122" i="3"/>
  <c r="G1124" i="3"/>
  <c r="G1126" i="3"/>
  <c r="G1128" i="3"/>
  <c r="G1130" i="3"/>
  <c r="G1132" i="3"/>
  <c r="G1134" i="3"/>
  <c r="G1136" i="3"/>
  <c r="G1138" i="3"/>
  <c r="G1140" i="3"/>
  <c r="G1142" i="3"/>
  <c r="G1144" i="3"/>
  <c r="G1146" i="3"/>
  <c r="G1148" i="3"/>
  <c r="G1150" i="3"/>
  <c r="G1152" i="3"/>
  <c r="G1154" i="3"/>
  <c r="G1156" i="3"/>
  <c r="G1158" i="3"/>
  <c r="G1160" i="3"/>
  <c r="G1162" i="3"/>
  <c r="G1164" i="3"/>
  <c r="G1166" i="3"/>
  <c r="G1168" i="3"/>
  <c r="G1170" i="3"/>
  <c r="G1172" i="3"/>
  <c r="G1174" i="3"/>
  <c r="G1176" i="3"/>
  <c r="G1178" i="3"/>
  <c r="G1180" i="3"/>
  <c r="G1182" i="3"/>
  <c r="G1184" i="3"/>
  <c r="G1186" i="3"/>
  <c r="G1188" i="3"/>
  <c r="G1190" i="3"/>
  <c r="G1192" i="3"/>
  <c r="G1194" i="3"/>
  <c r="G1196" i="3"/>
  <c r="G1198" i="3"/>
  <c r="G1200" i="3"/>
  <c r="G1202" i="3"/>
  <c r="G1204" i="3"/>
  <c r="G1206" i="3"/>
  <c r="G1208" i="3"/>
  <c r="G1210" i="3"/>
  <c r="G1212" i="3"/>
  <c r="G1214" i="3"/>
  <c r="G1216" i="3"/>
  <c r="G1218" i="3"/>
  <c r="G1220" i="3"/>
  <c r="G1222" i="3"/>
  <c r="G1224" i="3"/>
  <c r="G1226" i="3"/>
  <c r="G1228" i="3"/>
  <c r="G1230" i="3"/>
  <c r="G1232" i="3"/>
  <c r="G1234" i="3"/>
  <c r="G1236" i="3"/>
  <c r="G1238" i="3"/>
  <c r="G1240" i="3"/>
  <c r="G1242" i="3"/>
  <c r="G1244" i="3"/>
  <c r="G1246" i="3"/>
  <c r="G1248" i="3"/>
  <c r="G1250" i="3"/>
  <c r="G1252" i="3"/>
  <c r="G1254" i="3"/>
  <c r="G1256" i="3"/>
  <c r="G1258" i="3"/>
  <c r="G1260" i="3"/>
  <c r="G1262" i="3"/>
  <c r="G1264" i="3"/>
  <c r="G1266" i="3"/>
  <c r="G1268" i="3"/>
  <c r="G1270" i="3"/>
  <c r="G1272" i="3"/>
  <c r="G1274" i="3"/>
  <c r="G1276" i="3"/>
  <c r="G1278" i="3"/>
  <c r="G1280" i="3"/>
  <c r="G1282" i="3"/>
  <c r="G1284" i="3"/>
  <c r="G1286" i="3"/>
  <c r="G1288" i="3"/>
  <c r="G1290" i="3"/>
  <c r="G1292" i="3"/>
  <c r="G1294" i="3"/>
  <c r="G1296" i="3"/>
  <c r="G1298" i="3"/>
  <c r="G1300" i="3"/>
  <c r="G1302" i="3"/>
  <c r="G1304" i="3"/>
  <c r="G1306" i="3"/>
  <c r="G1308" i="3"/>
  <c r="G1310" i="3"/>
  <c r="G1312" i="3"/>
  <c r="G1314" i="3"/>
  <c r="G1316" i="3"/>
  <c r="G1318" i="3"/>
  <c r="G1320" i="3"/>
  <c r="G1322" i="3"/>
  <c r="G1324" i="3"/>
  <c r="G1326" i="3"/>
  <c r="G1328" i="3"/>
  <c r="G1330" i="3"/>
  <c r="G1332" i="3"/>
  <c r="G1334" i="3"/>
  <c r="G1336" i="3"/>
  <c r="G1338" i="3"/>
  <c r="G1340" i="3"/>
  <c r="G1342" i="3"/>
  <c r="G1344" i="3"/>
  <c r="G1346" i="3"/>
  <c r="G1348" i="3"/>
  <c r="G1350" i="3"/>
  <c r="G1352" i="3"/>
  <c r="G1354" i="3"/>
  <c r="G1356" i="3"/>
  <c r="G1358" i="3"/>
  <c r="G1360" i="3"/>
  <c r="G1362" i="3"/>
  <c r="G1364" i="3"/>
  <c r="G1366" i="3"/>
  <c r="G1368" i="3"/>
  <c r="G1370" i="3"/>
  <c r="G1372" i="3"/>
  <c r="G1374" i="3"/>
  <c r="G1376" i="3"/>
  <c r="G1378" i="3"/>
  <c r="G1380" i="3"/>
  <c r="G1382" i="3"/>
  <c r="G1384" i="3"/>
  <c r="G1386" i="3"/>
  <c r="G1388" i="3"/>
  <c r="G1390" i="3"/>
  <c r="G1392" i="3"/>
  <c r="G1394" i="3"/>
  <c r="G1396" i="3"/>
  <c r="G1398" i="3"/>
  <c r="G1400" i="3"/>
  <c r="G1402" i="3"/>
  <c r="G1404" i="3"/>
  <c r="G1406" i="3"/>
  <c r="G1408" i="3"/>
  <c r="G1410" i="3"/>
  <c r="G1412" i="3"/>
  <c r="G1414" i="3"/>
  <c r="G1416" i="3"/>
  <c r="G1418" i="3"/>
  <c r="G1420" i="3"/>
  <c r="G1422" i="3"/>
  <c r="G1424" i="3"/>
  <c r="G1426" i="3"/>
  <c r="G1428" i="3"/>
  <c r="G1430" i="3"/>
  <c r="G1432" i="3"/>
  <c r="G1434" i="3"/>
  <c r="G1436" i="3"/>
  <c r="G1438" i="3"/>
  <c r="G1440" i="3"/>
  <c r="G1442" i="3"/>
  <c r="G1444" i="3"/>
  <c r="G1446" i="3"/>
  <c r="G1448" i="3"/>
  <c r="G1450" i="3"/>
  <c r="G1452" i="3"/>
  <c r="G1454" i="3"/>
  <c r="G1456" i="3"/>
  <c r="G1458" i="3"/>
  <c r="G1460" i="3"/>
  <c r="G1462" i="3"/>
  <c r="G1464" i="3"/>
  <c r="G1466" i="3"/>
  <c r="G1468" i="3"/>
  <c r="G1470" i="3"/>
  <c r="G1472" i="3"/>
  <c r="G1474" i="3"/>
  <c r="G1476" i="3"/>
  <c r="G1478" i="3"/>
  <c r="G1480" i="3"/>
  <c r="G1482" i="3"/>
  <c r="G1484" i="3"/>
  <c r="G1486" i="3"/>
  <c r="G1488" i="3"/>
  <c r="G1490" i="3"/>
  <c r="G1492" i="3"/>
  <c r="G1494" i="3"/>
  <c r="G1496" i="3"/>
  <c r="G1498" i="3"/>
  <c r="G1500" i="3"/>
  <c r="G1502" i="3"/>
  <c r="G1504" i="3"/>
  <c r="G1506" i="3"/>
  <c r="G1508" i="3"/>
  <c r="G1510" i="3"/>
  <c r="G1512" i="3"/>
  <c r="G1514" i="3"/>
  <c r="G1516" i="3"/>
  <c r="G1518" i="3"/>
  <c r="G1520" i="3"/>
  <c r="G1522" i="3"/>
  <c r="G1524" i="3"/>
  <c r="G1526" i="3"/>
  <c r="G1528" i="3"/>
  <c r="G1530" i="3"/>
  <c r="G1532" i="3"/>
  <c r="G1534" i="3"/>
  <c r="G1536" i="3"/>
  <c r="G1538" i="3"/>
  <c r="G1540" i="3"/>
  <c r="G1542" i="3"/>
  <c r="G1544" i="3"/>
  <c r="G1546" i="3"/>
  <c r="G1548" i="3"/>
  <c r="G1550" i="3"/>
  <c r="G1552" i="3"/>
  <c r="G1554" i="3"/>
  <c r="G1556" i="3"/>
  <c r="G1558" i="3"/>
  <c r="G1560" i="3"/>
  <c r="G1562" i="3"/>
  <c r="G1564" i="3"/>
  <c r="G1566" i="3"/>
  <c r="G1568" i="3"/>
  <c r="G1570" i="3"/>
  <c r="G1572" i="3"/>
  <c r="G1574" i="3"/>
  <c r="G1576" i="3"/>
  <c r="G1578" i="3"/>
  <c r="G1580" i="3"/>
  <c r="G1582" i="3"/>
  <c r="G1584" i="3"/>
  <c r="G1586" i="3"/>
  <c r="G1588" i="3"/>
  <c r="G1590" i="3"/>
  <c r="G1592" i="3"/>
  <c r="G1594" i="3"/>
  <c r="G1596" i="3"/>
  <c r="G1598" i="3"/>
  <c r="G1600" i="3"/>
  <c r="G1602" i="3"/>
  <c r="G1604" i="3"/>
  <c r="G1606" i="3"/>
  <c r="G1608" i="3"/>
  <c r="G1610" i="3"/>
  <c r="G1612" i="3"/>
  <c r="G1614" i="3"/>
  <c r="G1616" i="3"/>
  <c r="G1618" i="3"/>
  <c r="G1620" i="3"/>
  <c r="G1622" i="3"/>
  <c r="G1624" i="3"/>
  <c r="G1626" i="3"/>
  <c r="G1628" i="3"/>
  <c r="G1630" i="3"/>
  <c r="G1632" i="3"/>
  <c r="G1634" i="3"/>
  <c r="G1636" i="3"/>
  <c r="G1638" i="3"/>
  <c r="G1640" i="3"/>
  <c r="G1642" i="3"/>
  <c r="G1644" i="3"/>
  <c r="G1646" i="3"/>
  <c r="G1648" i="3"/>
  <c r="G1650" i="3"/>
  <c r="G1652" i="3"/>
  <c r="G1654" i="3"/>
  <c r="G1656" i="3"/>
  <c r="G1658" i="3"/>
  <c r="G1660" i="3"/>
  <c r="G1662" i="3"/>
  <c r="G1664" i="3"/>
  <c r="G1666" i="3"/>
  <c r="G1668" i="3"/>
  <c r="G1670" i="3"/>
  <c r="G1672" i="3"/>
  <c r="G1674" i="3"/>
  <c r="G1676" i="3"/>
  <c r="G1678" i="3"/>
  <c r="G1680" i="3"/>
  <c r="G1682" i="3"/>
  <c r="G1684" i="3"/>
  <c r="G1686" i="3"/>
  <c r="G1688" i="3"/>
  <c r="G1690" i="3"/>
  <c r="G1692" i="3"/>
  <c r="G1694" i="3"/>
  <c r="G1696" i="3"/>
  <c r="G1698" i="3"/>
  <c r="G1700" i="3"/>
  <c r="G1702" i="3"/>
  <c r="G1704" i="3"/>
  <c r="G1706" i="3"/>
  <c r="G1708" i="3"/>
  <c r="G1710" i="3"/>
  <c r="G1712" i="3"/>
  <c r="G1714" i="3"/>
  <c r="G1716" i="3"/>
  <c r="G1718" i="3"/>
  <c r="G1720" i="3"/>
  <c r="G1722" i="3"/>
  <c r="G1724" i="3"/>
  <c r="G1726" i="3"/>
  <c r="G1728" i="3"/>
  <c r="G1730" i="3"/>
  <c r="G1732" i="3"/>
  <c r="G1734" i="3"/>
  <c r="G1736" i="3"/>
  <c r="G1738" i="3"/>
  <c r="G1740" i="3"/>
  <c r="G1742" i="3"/>
  <c r="G1744" i="3"/>
  <c r="G1746" i="3"/>
  <c r="G1748" i="3"/>
  <c r="G1750" i="3"/>
  <c r="G1752" i="3"/>
  <c r="G1754" i="3"/>
  <c r="G1756" i="3"/>
  <c r="G1758" i="3"/>
  <c r="G1760" i="3"/>
  <c r="G1762" i="3"/>
  <c r="G1764" i="3"/>
  <c r="G1766" i="3"/>
  <c r="G1768" i="3"/>
  <c r="G1770" i="3"/>
  <c r="G1772" i="3"/>
  <c r="G1774" i="3"/>
  <c r="G1776" i="3"/>
  <c r="G1778" i="3"/>
  <c r="G1780" i="3"/>
  <c r="G1782" i="3"/>
  <c r="G1784" i="3"/>
  <c r="G1786" i="3"/>
  <c r="G1788" i="3"/>
  <c r="G1790" i="3"/>
  <c r="G1792" i="3"/>
  <c r="G1794" i="3"/>
  <c r="G1796" i="3"/>
  <c r="G1798" i="3"/>
  <c r="G1800" i="3"/>
  <c r="G1802" i="3"/>
  <c r="G1804" i="3"/>
  <c r="G1806" i="3"/>
  <c r="G1808" i="3"/>
  <c r="G1810" i="3"/>
  <c r="G1812" i="3"/>
  <c r="G1814" i="3"/>
  <c r="G1816" i="3"/>
  <c r="G1818" i="3"/>
  <c r="G1820" i="3"/>
  <c r="G1822" i="3"/>
  <c r="G1824" i="3"/>
  <c r="G1826" i="3"/>
  <c r="G1828" i="3"/>
  <c r="G1830" i="3"/>
  <c r="G1832" i="3"/>
  <c r="G1834" i="3"/>
  <c r="G1836" i="3"/>
  <c r="G1838" i="3"/>
  <c r="G1840" i="3"/>
  <c r="G1842" i="3"/>
  <c r="G1844" i="3"/>
  <c r="G1846" i="3"/>
  <c r="G1848" i="3"/>
  <c r="G1850" i="3"/>
  <c r="G1852" i="3"/>
  <c r="G1854" i="3"/>
  <c r="G1856" i="3"/>
  <c r="G1858" i="3"/>
  <c r="G1860" i="3"/>
  <c r="G1862" i="3"/>
  <c r="G1864" i="3"/>
  <c r="G1866" i="3"/>
  <c r="G1868" i="3"/>
  <c r="G1870" i="3"/>
  <c r="G1872" i="3"/>
  <c r="G1874" i="3"/>
  <c r="G1876" i="3"/>
  <c r="G1878" i="3"/>
  <c r="G1880" i="3"/>
  <c r="G1882" i="3"/>
  <c r="G1884" i="3"/>
  <c r="G1886" i="3"/>
  <c r="G1888" i="3"/>
  <c r="G1890" i="3"/>
  <c r="G1892" i="3"/>
  <c r="G1894" i="3"/>
  <c r="G1896" i="3"/>
  <c r="G1898" i="3"/>
  <c r="G1900" i="3"/>
  <c r="G1902" i="3"/>
  <c r="G1904" i="3"/>
  <c r="G1906" i="3"/>
  <c r="G1908" i="3"/>
  <c r="G1910" i="3"/>
  <c r="G1912" i="3"/>
  <c r="G1914" i="3"/>
  <c r="G1916" i="3"/>
  <c r="G1918" i="3"/>
  <c r="G1920" i="3"/>
  <c r="G1922" i="3"/>
  <c r="G1924" i="3"/>
  <c r="G1926" i="3"/>
  <c r="G1928" i="3"/>
  <c r="G1930" i="3"/>
  <c r="G1932" i="3"/>
  <c r="G1934" i="3"/>
  <c r="G1936" i="3"/>
  <c r="G1938" i="3"/>
  <c r="G1940" i="3"/>
  <c r="G1942" i="3"/>
  <c r="G1944" i="3"/>
  <c r="G1946" i="3"/>
  <c r="G1948" i="3"/>
  <c r="G1950" i="3"/>
  <c r="G1952" i="3"/>
  <c r="G1954" i="3"/>
  <c r="G1956" i="3"/>
  <c r="G1958" i="3"/>
  <c r="G1960" i="3"/>
  <c r="G1962" i="3"/>
  <c r="G1964" i="3"/>
  <c r="G1966" i="3"/>
  <c r="G1968" i="3"/>
  <c r="G1970" i="3"/>
  <c r="G1972" i="3"/>
  <c r="G1974" i="3"/>
  <c r="G1976" i="3"/>
  <c r="G1978" i="3"/>
  <c r="G1980" i="3"/>
  <c r="G1982" i="3"/>
  <c r="G1984" i="3"/>
  <c r="G1986" i="3"/>
  <c r="G1988" i="3"/>
  <c r="G1990" i="3"/>
  <c r="G1992" i="3"/>
  <c r="G1994" i="3"/>
  <c r="G1996" i="3"/>
  <c r="G1998" i="3"/>
  <c r="G2000" i="3"/>
  <c r="G2002" i="3"/>
  <c r="G2004" i="3"/>
  <c r="G2006" i="3"/>
  <c r="G2008" i="3"/>
  <c r="G2010" i="3"/>
  <c r="G2012" i="3"/>
  <c r="G2014" i="3"/>
  <c r="G2016" i="3"/>
  <c r="G2018" i="3"/>
  <c r="G2020" i="3"/>
  <c r="G2022" i="3"/>
  <c r="G2024" i="3"/>
  <c r="G2026" i="3"/>
  <c r="G2028" i="3"/>
  <c r="G2030" i="3"/>
  <c r="G2032" i="3"/>
  <c r="G2034" i="3"/>
  <c r="G2036" i="3"/>
  <c r="G2038" i="3"/>
  <c r="G2040" i="3"/>
  <c r="G2042" i="3"/>
  <c r="G2044" i="3"/>
  <c r="G2046" i="3"/>
  <c r="G2048" i="3"/>
  <c r="G2050" i="3"/>
  <c r="G2052" i="3"/>
  <c r="G2054" i="3"/>
  <c r="G2056" i="3"/>
  <c r="G2058" i="3"/>
  <c r="G2060" i="3"/>
  <c r="G2062" i="3"/>
  <c r="G2064" i="3"/>
  <c r="G2066" i="3"/>
  <c r="G2068" i="3"/>
  <c r="G2070" i="3"/>
  <c r="G2072" i="3"/>
  <c r="G2074" i="3"/>
  <c r="G2076" i="3"/>
  <c r="G2078" i="3"/>
  <c r="G2080" i="3"/>
  <c r="G2082" i="3"/>
  <c r="G2084" i="3"/>
  <c r="G2086" i="3"/>
  <c r="G2088" i="3"/>
  <c r="G2090" i="3"/>
  <c r="G2092" i="3"/>
  <c r="G2094" i="3"/>
  <c r="G2096" i="3"/>
  <c r="G2098" i="3"/>
  <c r="G2100" i="3"/>
  <c r="G2102" i="3"/>
  <c r="G2104" i="3"/>
  <c r="G2106" i="3"/>
  <c r="G2108" i="3"/>
  <c r="G2110" i="3"/>
  <c r="G2112" i="3"/>
  <c r="G2114" i="3"/>
  <c r="G2116" i="3"/>
  <c r="G2118" i="3"/>
  <c r="G2120" i="3"/>
  <c r="G2122" i="3"/>
  <c r="G2124" i="3"/>
  <c r="G2126" i="3"/>
  <c r="G2128" i="3"/>
  <c r="G2130" i="3"/>
  <c r="G2132" i="3"/>
  <c r="G2134" i="3"/>
  <c r="G2136" i="3"/>
  <c r="G2138" i="3"/>
  <c r="G2140" i="3"/>
  <c r="G2142" i="3"/>
  <c r="G2144" i="3"/>
  <c r="G2146" i="3"/>
  <c r="G2148" i="3"/>
  <c r="G2150" i="3"/>
  <c r="G2152" i="3"/>
  <c r="G2154" i="3"/>
  <c r="G2156" i="3"/>
  <c r="G2158" i="3"/>
  <c r="G2160" i="3"/>
  <c r="G2162" i="3"/>
  <c r="G2164" i="3"/>
  <c r="G2166" i="3"/>
  <c r="G2168" i="3"/>
  <c r="G2170" i="3"/>
  <c r="G2172" i="3"/>
  <c r="G2174" i="3"/>
  <c r="G2176" i="3"/>
  <c r="G2178" i="3"/>
  <c r="G2180" i="3"/>
  <c r="G2182" i="3"/>
  <c r="G2184" i="3"/>
  <c r="G2186" i="3"/>
  <c r="G2188" i="3"/>
  <c r="G2190" i="3"/>
  <c r="G2192" i="3"/>
  <c r="G2194" i="3"/>
  <c r="G2196" i="3"/>
  <c r="G2198" i="3"/>
  <c r="G2200" i="3"/>
  <c r="G2202" i="3"/>
  <c r="G2204" i="3"/>
  <c r="G2206" i="3"/>
  <c r="G2208" i="3"/>
  <c r="G2210" i="3"/>
  <c r="G2212" i="3"/>
  <c r="G2214" i="3"/>
  <c r="G2216" i="3"/>
  <c r="G2218" i="3"/>
  <c r="G2220" i="3"/>
  <c r="G2222" i="3"/>
  <c r="G2224" i="3"/>
  <c r="G2226" i="3"/>
  <c r="G2228" i="3"/>
  <c r="G2230" i="3"/>
  <c r="G2232" i="3"/>
  <c r="G2234" i="3"/>
  <c r="G2236" i="3"/>
  <c r="G2238" i="3"/>
  <c r="G2240" i="3"/>
  <c r="G2242" i="3"/>
  <c r="G2244" i="3"/>
  <c r="G2246" i="3"/>
  <c r="G2248" i="3"/>
  <c r="G2250" i="3"/>
  <c r="G2252" i="3"/>
  <c r="G2254" i="3"/>
  <c r="G2256" i="3"/>
  <c r="G2258" i="3"/>
  <c r="G2260" i="3"/>
  <c r="G2262" i="3"/>
  <c r="G2264" i="3"/>
  <c r="G2266" i="3"/>
  <c r="G2268" i="3"/>
  <c r="G2270" i="3"/>
  <c r="G2272" i="3"/>
  <c r="G2274" i="3"/>
  <c r="G2276" i="3"/>
  <c r="G2278" i="3"/>
  <c r="G2280" i="3"/>
  <c r="G2282" i="3"/>
  <c r="G2284" i="3"/>
  <c r="G2286" i="3"/>
  <c r="G2288" i="3"/>
  <c r="G2290" i="3"/>
  <c r="G2292" i="3"/>
  <c r="G2294" i="3"/>
  <c r="G2296" i="3"/>
  <c r="G2298" i="3"/>
  <c r="G2300" i="3"/>
  <c r="G2302" i="3"/>
  <c r="G2304" i="3"/>
  <c r="G2306" i="3"/>
  <c r="G2308" i="3"/>
  <c r="G2310" i="3"/>
  <c r="G2312" i="3"/>
  <c r="G2314" i="3"/>
  <c r="G2316" i="3"/>
  <c r="G2318" i="3"/>
  <c r="G2320" i="3"/>
  <c r="G2322" i="3"/>
  <c r="G2324" i="3"/>
  <c r="G2326" i="3"/>
  <c r="G2328" i="3"/>
  <c r="G2330" i="3"/>
  <c r="G2332" i="3"/>
  <c r="G2334" i="3"/>
  <c r="G2336" i="3"/>
  <c r="G2338" i="3"/>
  <c r="G2340" i="3"/>
  <c r="G2342" i="3"/>
  <c r="G4" i="3"/>
  <c r="G5" i="3"/>
  <c r="G7" i="3"/>
  <c r="G9" i="3"/>
  <c r="G11" i="3"/>
  <c r="G13" i="3"/>
  <c r="G15" i="3"/>
  <c r="G17" i="3"/>
  <c r="G19" i="3"/>
  <c r="G21" i="3"/>
  <c r="G23" i="3"/>
  <c r="G25" i="3"/>
  <c r="G27" i="3"/>
  <c r="G29" i="3"/>
  <c r="G31" i="3"/>
  <c r="G33" i="3"/>
  <c r="G35" i="3"/>
  <c r="G37" i="3"/>
  <c r="G39" i="3"/>
  <c r="G41" i="3"/>
  <c r="G43" i="3"/>
  <c r="G45" i="3"/>
  <c r="G47" i="3"/>
  <c r="G49" i="3"/>
  <c r="G51" i="3"/>
  <c r="G53" i="3"/>
  <c r="G55" i="3"/>
  <c r="G57" i="3"/>
  <c r="G59" i="3"/>
  <c r="G61" i="3"/>
  <c r="G63" i="3"/>
  <c r="G65" i="3"/>
  <c r="G67" i="3"/>
  <c r="G69" i="3"/>
  <c r="G71" i="3"/>
  <c r="G73" i="3"/>
  <c r="G75" i="3"/>
  <c r="G77" i="3"/>
  <c r="G79" i="3"/>
  <c r="G81" i="3"/>
  <c r="G83" i="3"/>
  <c r="G85" i="3"/>
  <c r="G87" i="3"/>
  <c r="G89" i="3"/>
  <c r="G91" i="3"/>
  <c r="G93" i="3"/>
  <c r="G95" i="3"/>
  <c r="G97" i="3"/>
  <c r="G99" i="3"/>
  <c r="G101" i="3"/>
  <c r="G103" i="3"/>
  <c r="G105" i="3"/>
  <c r="G107" i="3"/>
  <c r="G109" i="3"/>
  <c r="G111" i="3"/>
  <c r="G113" i="3"/>
  <c r="G115" i="3"/>
  <c r="G117" i="3"/>
  <c r="G119" i="3"/>
  <c r="G121" i="3"/>
  <c r="G123" i="3"/>
  <c r="G125" i="3"/>
  <c r="G127" i="3"/>
  <c r="G129" i="3"/>
  <c r="G131" i="3"/>
  <c r="G133" i="3"/>
  <c r="G135" i="3"/>
  <c r="G137" i="3"/>
  <c r="G139" i="3"/>
  <c r="G141" i="3"/>
  <c r="G143" i="3"/>
  <c r="G145" i="3"/>
  <c r="G147" i="3"/>
  <c r="G149" i="3"/>
  <c r="G151" i="3"/>
  <c r="G153" i="3"/>
  <c r="G155" i="3"/>
  <c r="G157" i="3"/>
  <c r="G159" i="3"/>
  <c r="G161" i="3"/>
  <c r="G163" i="3"/>
  <c r="G165" i="3"/>
  <c r="G167" i="3"/>
  <c r="G169" i="3"/>
  <c r="G171" i="3"/>
  <c r="G173" i="3"/>
  <c r="G175" i="3"/>
  <c r="G177" i="3"/>
  <c r="G179" i="3"/>
  <c r="G181" i="3"/>
  <c r="G183" i="3"/>
  <c r="G185" i="3"/>
  <c r="G187" i="3"/>
  <c r="G189" i="3"/>
  <c r="G191" i="3"/>
  <c r="G193" i="3"/>
  <c r="G195" i="3"/>
  <c r="G197" i="3"/>
  <c r="G199" i="3"/>
  <c r="G201" i="3"/>
  <c r="G203" i="3"/>
  <c r="G205" i="3"/>
  <c r="G207" i="3"/>
  <c r="G209" i="3"/>
  <c r="G211" i="3"/>
  <c r="G213" i="3"/>
  <c r="G215" i="3"/>
  <c r="G217" i="3"/>
  <c r="G219" i="3"/>
  <c r="G221" i="3"/>
  <c r="G223" i="3"/>
  <c r="G225" i="3"/>
  <c r="G227" i="3"/>
  <c r="G229" i="3"/>
  <c r="G231" i="3"/>
  <c r="G233" i="3"/>
  <c r="G235" i="3"/>
  <c r="G237" i="3"/>
  <c r="G239" i="3"/>
  <c r="G241" i="3"/>
  <c r="G243" i="3"/>
  <c r="G245" i="3"/>
  <c r="G247" i="3"/>
  <c r="G249" i="3"/>
  <c r="G251" i="3"/>
  <c r="G253" i="3"/>
  <c r="G255" i="3"/>
  <c r="G257" i="3"/>
  <c r="G259" i="3"/>
  <c r="G261" i="3"/>
  <c r="G263" i="3"/>
  <c r="G265" i="3"/>
  <c r="G267" i="3"/>
  <c r="G269" i="3"/>
  <c r="G271" i="3"/>
  <c r="G273" i="3"/>
  <c r="G275" i="3"/>
  <c r="G277" i="3"/>
  <c r="G279" i="3"/>
  <c r="G281" i="3"/>
  <c r="G283" i="3"/>
  <c r="G285" i="3"/>
  <c r="G287" i="3"/>
  <c r="G289" i="3"/>
  <c r="G291" i="3"/>
  <c r="G293" i="3"/>
  <c r="G295" i="3"/>
  <c r="G297" i="3"/>
  <c r="G299" i="3"/>
  <c r="G301" i="3"/>
  <c r="G303" i="3"/>
  <c r="G305" i="3"/>
  <c r="G307" i="3"/>
  <c r="G309" i="3"/>
  <c r="G311" i="3"/>
  <c r="G313" i="3"/>
  <c r="G315" i="3"/>
  <c r="G317" i="3"/>
  <c r="G319" i="3"/>
  <c r="G321" i="3"/>
  <c r="G323" i="3"/>
  <c r="G325" i="3"/>
  <c r="G327" i="3"/>
  <c r="G329" i="3"/>
  <c r="G331" i="3"/>
  <c r="G333" i="3"/>
  <c r="G335" i="3"/>
  <c r="G337" i="3"/>
  <c r="G339" i="3"/>
  <c r="G341" i="3"/>
  <c r="G343" i="3"/>
  <c r="G345" i="3"/>
  <c r="G347" i="3"/>
  <c r="G349" i="3"/>
  <c r="G351" i="3"/>
  <c r="G353" i="3"/>
  <c r="G355" i="3"/>
  <c r="G357" i="3"/>
  <c r="G359" i="3"/>
  <c r="G361" i="3"/>
  <c r="G363" i="3"/>
  <c r="G365" i="3"/>
  <c r="G367" i="3"/>
  <c r="G369" i="3"/>
  <c r="G371" i="3"/>
  <c r="G373" i="3"/>
  <c r="G375" i="3"/>
  <c r="G377" i="3"/>
  <c r="G379" i="3"/>
  <c r="G381" i="3"/>
  <c r="G383" i="3"/>
  <c r="G385" i="3"/>
  <c r="G387" i="3"/>
  <c r="G389" i="3"/>
  <c r="G391" i="3"/>
  <c r="G393" i="3"/>
  <c r="G395" i="3"/>
  <c r="G397" i="3"/>
  <c r="G399" i="3"/>
  <c r="G401" i="3"/>
  <c r="G403" i="3"/>
  <c r="G405" i="3"/>
  <c r="G407" i="3"/>
  <c r="G409" i="3"/>
  <c r="G411" i="3"/>
  <c r="G413" i="3"/>
  <c r="G415" i="3"/>
  <c r="G417" i="3"/>
  <c r="G419" i="3"/>
  <c r="G421" i="3"/>
  <c r="G423" i="3"/>
  <c r="G425" i="3"/>
  <c r="G427" i="3"/>
  <c r="G429" i="3"/>
  <c r="G431" i="3"/>
  <c r="G433" i="3"/>
  <c r="G435" i="3"/>
  <c r="G437" i="3"/>
  <c r="G439" i="3"/>
  <c r="G441" i="3"/>
  <c r="G443" i="3"/>
  <c r="G445" i="3"/>
  <c r="G447" i="3"/>
  <c r="G449" i="3"/>
  <c r="G451" i="3"/>
  <c r="G453" i="3"/>
  <c r="G455" i="3"/>
  <c r="G457" i="3"/>
  <c r="G459" i="3"/>
  <c r="G461" i="3"/>
  <c r="G463" i="3"/>
  <c r="G465" i="3"/>
  <c r="G467" i="3"/>
  <c r="G469" i="3"/>
  <c r="G471" i="3"/>
  <c r="G473" i="3"/>
  <c r="G475" i="3"/>
  <c r="G477" i="3"/>
  <c r="G479" i="3"/>
  <c r="G481" i="3"/>
  <c r="G483" i="3"/>
  <c r="G485" i="3"/>
  <c r="G487" i="3"/>
  <c r="G489" i="3"/>
  <c r="G491" i="3"/>
  <c r="G493" i="3"/>
  <c r="G495" i="3"/>
  <c r="G497" i="3"/>
  <c r="G499" i="3"/>
  <c r="G501" i="3"/>
  <c r="G503" i="3"/>
  <c r="G505" i="3"/>
  <c r="G507" i="3"/>
  <c r="G509" i="3"/>
  <c r="G511" i="3"/>
  <c r="G513" i="3"/>
  <c r="G515" i="3"/>
  <c r="G517" i="3"/>
  <c r="G519" i="3"/>
  <c r="G521" i="3"/>
  <c r="G523" i="3"/>
  <c r="G525" i="3"/>
  <c r="G527" i="3"/>
  <c r="G529" i="3"/>
  <c r="G531" i="3"/>
  <c r="G533" i="3"/>
  <c r="G535" i="3"/>
  <c r="G537" i="3"/>
  <c r="G539" i="3"/>
  <c r="G541" i="3"/>
  <c r="G543" i="3"/>
  <c r="G545" i="3"/>
  <c r="G547" i="3"/>
  <c r="G549" i="3"/>
  <c r="G551" i="3"/>
  <c r="G553" i="3"/>
  <c r="G555" i="3"/>
  <c r="G557" i="3"/>
  <c r="G559" i="3"/>
  <c r="G561" i="3"/>
  <c r="G563" i="3"/>
  <c r="G565" i="3"/>
  <c r="G567" i="3"/>
  <c r="G569" i="3"/>
  <c r="G571" i="3"/>
  <c r="G573" i="3"/>
  <c r="G575" i="3"/>
  <c r="G577" i="3"/>
  <c r="G579" i="3"/>
  <c r="G581" i="3"/>
  <c r="G583" i="3"/>
  <c r="G585" i="3"/>
  <c r="G587" i="3"/>
  <c r="G589" i="3"/>
  <c r="G591" i="3"/>
  <c r="G593" i="3"/>
  <c r="G595" i="3"/>
  <c r="G597" i="3"/>
  <c r="G599" i="3"/>
  <c r="G601" i="3"/>
  <c r="G603" i="3"/>
  <c r="G605" i="3"/>
  <c r="G607" i="3"/>
  <c r="G609" i="3"/>
  <c r="G611" i="3"/>
  <c r="G613" i="3"/>
  <c r="G615" i="3"/>
  <c r="G617" i="3"/>
  <c r="G619" i="3"/>
  <c r="G621" i="3"/>
  <c r="G623" i="3"/>
  <c r="G625" i="3"/>
  <c r="G627" i="3"/>
  <c r="G629" i="3"/>
  <c r="G631" i="3"/>
  <c r="G633" i="3"/>
  <c r="G635" i="3"/>
  <c r="G637" i="3"/>
  <c r="G639" i="3"/>
  <c r="G641" i="3"/>
  <c r="G643" i="3"/>
  <c r="G645" i="3"/>
  <c r="G647" i="3"/>
  <c r="G649" i="3"/>
  <c r="G651" i="3"/>
  <c r="G653" i="3"/>
  <c r="G655" i="3"/>
  <c r="G657" i="3"/>
  <c r="G659" i="3"/>
  <c r="G661" i="3"/>
  <c r="G663" i="3"/>
  <c r="G665" i="3"/>
  <c r="G667" i="3"/>
  <c r="G669" i="3"/>
  <c r="G671" i="3"/>
  <c r="G673" i="3"/>
  <c r="G675" i="3"/>
  <c r="G677" i="3"/>
  <c r="G679" i="3"/>
  <c r="G681" i="3"/>
  <c r="G683" i="3"/>
  <c r="G685" i="3"/>
  <c r="G687" i="3"/>
  <c r="G689" i="3"/>
  <c r="G691" i="3"/>
  <c r="G693" i="3"/>
  <c r="G695" i="3"/>
  <c r="G697" i="3"/>
  <c r="G699" i="3"/>
  <c r="G701" i="3"/>
  <c r="G703" i="3"/>
  <c r="G705" i="3"/>
  <c r="G707" i="3"/>
  <c r="G709" i="3"/>
  <c r="G711" i="3"/>
  <c r="G713" i="3"/>
  <c r="G715" i="3"/>
  <c r="G717" i="3"/>
  <c r="G719" i="3"/>
  <c r="G721" i="3"/>
  <c r="G723" i="3"/>
  <c r="G725" i="3"/>
  <c r="G727" i="3"/>
  <c r="G729" i="3"/>
  <c r="G731" i="3"/>
  <c r="G733" i="3"/>
  <c r="G735" i="3"/>
  <c r="G737" i="3"/>
  <c r="G739" i="3"/>
  <c r="G741" i="3"/>
  <c r="G743" i="3"/>
  <c r="G745" i="3"/>
  <c r="G747" i="3"/>
  <c r="G749" i="3"/>
  <c r="G751" i="3"/>
  <c r="G753" i="3"/>
  <c r="G755" i="3"/>
  <c r="G757" i="3"/>
  <c r="G759" i="3"/>
  <c r="G761" i="3"/>
  <c r="G763" i="3"/>
  <c r="G765" i="3"/>
  <c r="G767" i="3"/>
  <c r="G769" i="3"/>
  <c r="G771" i="3"/>
  <c r="G773" i="3"/>
  <c r="G775" i="3"/>
  <c r="G777" i="3"/>
  <c r="G779" i="3"/>
  <c r="G781" i="3"/>
  <c r="G783" i="3"/>
  <c r="G785" i="3"/>
  <c r="G787" i="3"/>
  <c r="G789" i="3"/>
  <c r="G791" i="3"/>
  <c r="G793" i="3"/>
  <c r="G795" i="3"/>
  <c r="G797" i="3"/>
  <c r="G799" i="3"/>
  <c r="G801" i="3"/>
  <c r="G803" i="3"/>
  <c r="G805" i="3"/>
  <c r="G807" i="3"/>
  <c r="G809" i="3"/>
  <c r="G811" i="3"/>
  <c r="G813" i="3"/>
  <c r="G815" i="3"/>
  <c r="G817" i="3"/>
  <c r="G819" i="3"/>
  <c r="G821" i="3"/>
  <c r="G823" i="3"/>
  <c r="G825" i="3"/>
  <c r="G827" i="3"/>
  <c r="G829" i="3"/>
  <c r="G831" i="3"/>
  <c r="G833" i="3"/>
  <c r="G835" i="3"/>
  <c r="G837" i="3"/>
  <c r="G839" i="3"/>
  <c r="G841" i="3"/>
  <c r="G843" i="3"/>
  <c r="G845" i="3"/>
  <c r="G847" i="3"/>
  <c r="G849" i="3"/>
  <c r="G851" i="3"/>
  <c r="G853" i="3"/>
  <c r="G855" i="3"/>
  <c r="G857" i="3"/>
  <c r="G859" i="3"/>
  <c r="G861" i="3"/>
  <c r="G863" i="3"/>
  <c r="G865" i="3"/>
  <c r="G867" i="3"/>
  <c r="G869" i="3"/>
  <c r="G871" i="3"/>
  <c r="G873" i="3"/>
  <c r="G875" i="3"/>
  <c r="G877" i="3"/>
  <c r="G879" i="3"/>
  <c r="G881" i="3"/>
  <c r="G883" i="3"/>
  <c r="G885" i="3"/>
  <c r="G887" i="3"/>
  <c r="G889" i="3"/>
  <c r="G891" i="3"/>
  <c r="G893" i="3"/>
  <c r="G895" i="3"/>
  <c r="G897" i="3"/>
  <c r="G899" i="3"/>
  <c r="G901" i="3"/>
  <c r="G903" i="3"/>
  <c r="G905" i="3"/>
  <c r="G907" i="3"/>
  <c r="G909" i="3"/>
  <c r="G911" i="3"/>
  <c r="G913" i="3"/>
  <c r="G915" i="3"/>
  <c r="G917" i="3"/>
  <c r="G919" i="3"/>
  <c r="G921" i="3"/>
  <c r="G923" i="3"/>
  <c r="G925" i="3"/>
  <c r="G927" i="3"/>
  <c r="G929" i="3"/>
  <c r="G931" i="3"/>
  <c r="G933" i="3"/>
  <c r="G935" i="3"/>
  <c r="G937" i="3"/>
  <c r="G939" i="3"/>
  <c r="G941" i="3"/>
  <c r="G943" i="3"/>
  <c r="G945" i="3"/>
  <c r="G947" i="3"/>
  <c r="G949" i="3"/>
  <c r="G951" i="3"/>
  <c r="G953" i="3"/>
  <c r="G955" i="3"/>
  <c r="G957" i="3"/>
  <c r="G959" i="3"/>
  <c r="G961" i="3"/>
  <c r="G963" i="3"/>
  <c r="G965" i="3"/>
  <c r="G967" i="3"/>
  <c r="G969" i="3"/>
  <c r="G971" i="3"/>
  <c r="G973" i="3"/>
  <c r="G975" i="3"/>
  <c r="G977" i="3"/>
  <c r="G979" i="3"/>
  <c r="G981" i="3"/>
  <c r="G983" i="3"/>
  <c r="G985" i="3"/>
  <c r="G987" i="3"/>
  <c r="G989" i="3"/>
  <c r="G991" i="3"/>
  <c r="G993" i="3"/>
  <c r="G995" i="3"/>
  <c r="G997" i="3"/>
  <c r="G999" i="3"/>
  <c r="G1001" i="3"/>
  <c r="G1003" i="3"/>
  <c r="G1005" i="3"/>
  <c r="G1007" i="3"/>
  <c r="G1009" i="3"/>
  <c r="G1011" i="3"/>
  <c r="G1013" i="3"/>
  <c r="G1015" i="3"/>
  <c r="G1017" i="3"/>
  <c r="G1019" i="3"/>
  <c r="G1021" i="3"/>
  <c r="G1023" i="3"/>
  <c r="G1025" i="3"/>
  <c r="G1027" i="3"/>
  <c r="G1029" i="3"/>
  <c r="G1031" i="3"/>
  <c r="G1033" i="3"/>
  <c r="G1035" i="3"/>
  <c r="G1037" i="3"/>
  <c r="G1039" i="3"/>
  <c r="G1041" i="3"/>
  <c r="G1043" i="3"/>
  <c r="G1045" i="3"/>
  <c r="G1047" i="3"/>
  <c r="G1049" i="3"/>
  <c r="G1051" i="3"/>
  <c r="G1053" i="3"/>
  <c r="G1055" i="3"/>
  <c r="G1057" i="3"/>
  <c r="G1059" i="3"/>
  <c r="G1061" i="3"/>
  <c r="G1063" i="3"/>
  <c r="G1065" i="3"/>
  <c r="G1067" i="3"/>
  <c r="G1069" i="3"/>
  <c r="G1071" i="3"/>
  <c r="G1073" i="3"/>
  <c r="G1075" i="3"/>
  <c r="G1077" i="3"/>
  <c r="G1079" i="3"/>
  <c r="G1081" i="3"/>
  <c r="G1083" i="3"/>
  <c r="G1085" i="3"/>
  <c r="G1087" i="3"/>
  <c r="G1089" i="3"/>
  <c r="G1091" i="3"/>
  <c r="G1093" i="3"/>
  <c r="G1095" i="3"/>
  <c r="G1097" i="3"/>
  <c r="G1099" i="3"/>
  <c r="G1101" i="3"/>
  <c r="G1103" i="3"/>
  <c r="G1105" i="3"/>
  <c r="G1107" i="3"/>
  <c r="G1109" i="3"/>
  <c r="G1111" i="3"/>
  <c r="G1113" i="3"/>
  <c r="G1115" i="3"/>
  <c r="G1117" i="3"/>
  <c r="G1119" i="3"/>
  <c r="G1121" i="3"/>
  <c r="G1123" i="3"/>
  <c r="G1125" i="3"/>
  <c r="G1127" i="3"/>
  <c r="G1129" i="3"/>
  <c r="G1131" i="3"/>
  <c r="G1133" i="3"/>
  <c r="G1135" i="3"/>
  <c r="G1137" i="3"/>
  <c r="G1139" i="3"/>
  <c r="G1141" i="3"/>
  <c r="G1143" i="3"/>
  <c r="G1145" i="3"/>
  <c r="G1147" i="3"/>
  <c r="G1149" i="3"/>
  <c r="G1151" i="3"/>
  <c r="G1153" i="3"/>
  <c r="G1155" i="3"/>
  <c r="G1157" i="3"/>
  <c r="G1159" i="3"/>
  <c r="G1161" i="3"/>
  <c r="G1163" i="3"/>
  <c r="G1165" i="3"/>
  <c r="G1167" i="3"/>
  <c r="G1169" i="3"/>
  <c r="G1171" i="3"/>
  <c r="G1173" i="3"/>
  <c r="G1175" i="3"/>
  <c r="G1177" i="3"/>
  <c r="G1179" i="3"/>
  <c r="G1181" i="3"/>
  <c r="G1183" i="3"/>
  <c r="G1185" i="3"/>
  <c r="G1187" i="3"/>
  <c r="G1189" i="3"/>
  <c r="G1191" i="3"/>
  <c r="G1193" i="3"/>
  <c r="G1195" i="3"/>
  <c r="G1197" i="3"/>
  <c r="G1199" i="3"/>
  <c r="G1201" i="3"/>
  <c r="G1203" i="3"/>
  <c r="G1205" i="3"/>
  <c r="G1207" i="3"/>
  <c r="G1209" i="3"/>
  <c r="G1211" i="3"/>
  <c r="G1213" i="3"/>
  <c r="G1215" i="3"/>
  <c r="G1217" i="3"/>
  <c r="G1219" i="3"/>
  <c r="G1221" i="3"/>
  <c r="G1223" i="3"/>
  <c r="G1225" i="3"/>
  <c r="G1227" i="3"/>
  <c r="G1229" i="3"/>
  <c r="G1231" i="3"/>
  <c r="G1233" i="3"/>
  <c r="G1235" i="3"/>
  <c r="G1237" i="3"/>
  <c r="G1239" i="3"/>
  <c r="G1241" i="3"/>
  <c r="G1243" i="3"/>
  <c r="G1245" i="3"/>
  <c r="G1247" i="3"/>
  <c r="G1249" i="3"/>
  <c r="G1251" i="3"/>
  <c r="G1253" i="3"/>
  <c r="G1255" i="3"/>
  <c r="G1257" i="3"/>
  <c r="G1259" i="3"/>
  <c r="G1261" i="3"/>
  <c r="G1263" i="3"/>
  <c r="G1265" i="3"/>
  <c r="G1267" i="3"/>
  <c r="G1269" i="3"/>
  <c r="G1271" i="3"/>
  <c r="G1273" i="3"/>
  <c r="G1275" i="3"/>
  <c r="G1277" i="3"/>
  <c r="G1279" i="3"/>
  <c r="G1281" i="3"/>
  <c r="G1283" i="3"/>
  <c r="G1285" i="3"/>
  <c r="G1287" i="3"/>
  <c r="G1289" i="3"/>
  <c r="G1291" i="3"/>
  <c r="G1293" i="3"/>
  <c r="G1295" i="3"/>
  <c r="G1297" i="3"/>
  <c r="G1299" i="3"/>
  <c r="G1301" i="3"/>
  <c r="G1303" i="3"/>
  <c r="G1305" i="3"/>
  <c r="G1307" i="3"/>
  <c r="G1309" i="3"/>
  <c r="G1311" i="3"/>
  <c r="G1313" i="3"/>
  <c r="G1315" i="3"/>
  <c r="G1317" i="3"/>
  <c r="G1319" i="3"/>
  <c r="G1321" i="3"/>
  <c r="G1323" i="3"/>
  <c r="G1325" i="3"/>
  <c r="G1327" i="3"/>
  <c r="G1329" i="3"/>
  <c r="G1331" i="3"/>
  <c r="G1333" i="3"/>
  <c r="G1335" i="3"/>
  <c r="G1337" i="3"/>
  <c r="G1339" i="3"/>
  <c r="G1341" i="3"/>
  <c r="G1343" i="3"/>
  <c r="G1345" i="3"/>
  <c r="G1347" i="3"/>
  <c r="G1349" i="3"/>
  <c r="G1351" i="3"/>
  <c r="G1353" i="3"/>
  <c r="G1355" i="3"/>
  <c r="G1357" i="3"/>
  <c r="G1359" i="3"/>
  <c r="G1361" i="3"/>
  <c r="G1363" i="3"/>
  <c r="G1365" i="3"/>
  <c r="G1367" i="3"/>
  <c r="G1369" i="3"/>
  <c r="G1371" i="3"/>
  <c r="G1373" i="3"/>
  <c r="G1375" i="3"/>
  <c r="G1377" i="3"/>
  <c r="G1379" i="3"/>
  <c r="G1381" i="3"/>
  <c r="G1383" i="3"/>
  <c r="G1385" i="3"/>
  <c r="G1387" i="3"/>
  <c r="G1389" i="3"/>
  <c r="G1391" i="3"/>
  <c r="G1393" i="3"/>
  <c r="G1395" i="3"/>
  <c r="G1397" i="3"/>
  <c r="G1399" i="3"/>
  <c r="G1401" i="3"/>
  <c r="G1403" i="3"/>
  <c r="G1405" i="3"/>
  <c r="G1407" i="3"/>
  <c r="G1409" i="3"/>
  <c r="G1411" i="3"/>
  <c r="G1413" i="3"/>
  <c r="G1415" i="3"/>
  <c r="G1417" i="3"/>
  <c r="G1419" i="3"/>
  <c r="G1421" i="3"/>
  <c r="G1423" i="3"/>
  <c r="G1425" i="3"/>
  <c r="G1427" i="3"/>
  <c r="G1429" i="3"/>
  <c r="G1431" i="3"/>
  <c r="G1433" i="3"/>
  <c r="G1435" i="3"/>
  <c r="G1437" i="3"/>
  <c r="G1439" i="3"/>
  <c r="G1441" i="3"/>
  <c r="G1443" i="3"/>
  <c r="G1445" i="3"/>
  <c r="G1447" i="3"/>
  <c r="G1449" i="3"/>
  <c r="G1451" i="3"/>
  <c r="G1453" i="3"/>
  <c r="G1455" i="3"/>
  <c r="G1457" i="3"/>
  <c r="G1459" i="3"/>
  <c r="G1461" i="3"/>
  <c r="G1463" i="3"/>
  <c r="G1465" i="3"/>
  <c r="G1467" i="3"/>
  <c r="G1469" i="3"/>
  <c r="G1471" i="3"/>
  <c r="G1473" i="3"/>
  <c r="G1475" i="3"/>
  <c r="G1477" i="3"/>
  <c r="G1479" i="3"/>
  <c r="G1481" i="3"/>
  <c r="G1483" i="3"/>
  <c r="G1485" i="3"/>
  <c r="G1487" i="3"/>
  <c r="G1489" i="3"/>
  <c r="G1491" i="3"/>
  <c r="G1493" i="3"/>
  <c r="G1495" i="3"/>
  <c r="G1497" i="3"/>
  <c r="G1499" i="3"/>
  <c r="G1501" i="3"/>
  <c r="G1503" i="3"/>
  <c r="G1505" i="3"/>
  <c r="G1507" i="3"/>
  <c r="G1509" i="3"/>
  <c r="G1511" i="3"/>
  <c r="G1513" i="3"/>
  <c r="G1515" i="3"/>
  <c r="G1517" i="3"/>
  <c r="G1519" i="3"/>
  <c r="G1521" i="3"/>
  <c r="G1523" i="3"/>
  <c r="G1525" i="3"/>
  <c r="G1527" i="3"/>
  <c r="G1529" i="3"/>
  <c r="G1531" i="3"/>
  <c r="G1533" i="3"/>
  <c r="G1535" i="3"/>
  <c r="G1537" i="3"/>
  <c r="G1539" i="3"/>
  <c r="G1541" i="3"/>
  <c r="G1543" i="3"/>
  <c r="G1545" i="3"/>
  <c r="G1547" i="3"/>
  <c r="G1549" i="3"/>
  <c r="G1551" i="3"/>
  <c r="G1553" i="3"/>
  <c r="G1555" i="3"/>
  <c r="G1557" i="3"/>
  <c r="G1559" i="3"/>
  <c r="G1561" i="3"/>
  <c r="G1563" i="3"/>
  <c r="G1565" i="3"/>
  <c r="G1567" i="3"/>
  <c r="G1569" i="3"/>
  <c r="G1571" i="3"/>
  <c r="G1573" i="3"/>
  <c r="G1575" i="3"/>
  <c r="G1577" i="3"/>
  <c r="G1579" i="3"/>
  <c r="G1581" i="3"/>
  <c r="G1583" i="3"/>
  <c r="G1585" i="3"/>
  <c r="G1587" i="3"/>
  <c r="G1589" i="3"/>
  <c r="G1591" i="3"/>
  <c r="G1593" i="3"/>
  <c r="G1595" i="3"/>
  <c r="G1597" i="3"/>
  <c r="G1599" i="3"/>
  <c r="G1601" i="3"/>
  <c r="G1603" i="3"/>
  <c r="G1605" i="3"/>
  <c r="G1607" i="3"/>
  <c r="G1609" i="3"/>
  <c r="G1611" i="3"/>
  <c r="G1613" i="3"/>
  <c r="G1615" i="3"/>
  <c r="G1617" i="3"/>
  <c r="G1619" i="3"/>
  <c r="G1621" i="3"/>
  <c r="G1623" i="3"/>
  <c r="G1625" i="3"/>
  <c r="G1627" i="3"/>
  <c r="G1629" i="3"/>
  <c r="G1631" i="3"/>
  <c r="G1633" i="3"/>
  <c r="G1635" i="3"/>
  <c r="G1637" i="3"/>
  <c r="G1639" i="3"/>
  <c r="G1641" i="3"/>
  <c r="G1643" i="3"/>
  <c r="G1645" i="3"/>
  <c r="G1647" i="3"/>
  <c r="G1649" i="3"/>
  <c r="G1651" i="3"/>
  <c r="G1653" i="3"/>
  <c r="G1655" i="3"/>
  <c r="G1657" i="3"/>
  <c r="G1659" i="3"/>
  <c r="G1661" i="3"/>
  <c r="G1663" i="3"/>
  <c r="G1665" i="3"/>
  <c r="G1667" i="3"/>
  <c r="G1669" i="3"/>
  <c r="G1671" i="3"/>
  <c r="G1673" i="3"/>
  <c r="G1675" i="3"/>
  <c r="G1677" i="3"/>
  <c r="G1679" i="3"/>
  <c r="G1681" i="3"/>
  <c r="G1683" i="3"/>
  <c r="G1685" i="3"/>
  <c r="G1687" i="3"/>
  <c r="G1689" i="3"/>
  <c r="G1691" i="3"/>
  <c r="G1693" i="3"/>
  <c r="G1695" i="3"/>
  <c r="G1697" i="3"/>
  <c r="G1699" i="3"/>
  <c r="G1701" i="3"/>
  <c r="G1703" i="3"/>
  <c r="G1705" i="3"/>
  <c r="G1707" i="3"/>
  <c r="G1709" i="3"/>
  <c r="G1711" i="3"/>
  <c r="G1713" i="3"/>
  <c r="G1715" i="3"/>
  <c r="G1717" i="3"/>
  <c r="G1719" i="3"/>
  <c r="G1721" i="3"/>
  <c r="G1723" i="3"/>
  <c r="G1725" i="3"/>
  <c r="G1727" i="3"/>
  <c r="G1729" i="3"/>
  <c r="G1731" i="3"/>
  <c r="G1733" i="3"/>
  <c r="G1735" i="3"/>
  <c r="G1737" i="3"/>
  <c r="G1739" i="3"/>
  <c r="G1741" i="3"/>
  <c r="G1743" i="3"/>
  <c r="G1745" i="3"/>
  <c r="G1747" i="3"/>
  <c r="G1749" i="3"/>
  <c r="G1751" i="3"/>
  <c r="G1753" i="3"/>
  <c r="G1755" i="3"/>
  <c r="G1757" i="3"/>
  <c r="G1759" i="3"/>
  <c r="G1761" i="3"/>
  <c r="G1763" i="3"/>
  <c r="G1765" i="3"/>
  <c r="G1767" i="3"/>
  <c r="G1769" i="3"/>
  <c r="G1771" i="3"/>
  <c r="G1773" i="3"/>
  <c r="G1775" i="3"/>
  <c r="G1777" i="3"/>
  <c r="G1779" i="3"/>
  <c r="G1781" i="3"/>
  <c r="G1783" i="3"/>
  <c r="G1785" i="3"/>
  <c r="G1787" i="3"/>
  <c r="G1789" i="3"/>
  <c r="G1791" i="3"/>
  <c r="G1793" i="3"/>
  <c r="G1795" i="3"/>
  <c r="G1797" i="3"/>
  <c r="G1799" i="3"/>
  <c r="G1801" i="3"/>
  <c r="G1803" i="3"/>
  <c r="G1805" i="3"/>
  <c r="G1807" i="3"/>
  <c r="G1809" i="3"/>
  <c r="G1811" i="3"/>
  <c r="G1813" i="3"/>
  <c r="G1815" i="3"/>
  <c r="G1817" i="3"/>
  <c r="G1819" i="3"/>
  <c r="G1821" i="3"/>
  <c r="G1823" i="3"/>
  <c r="G1825" i="3"/>
  <c r="G1827" i="3"/>
  <c r="G1829" i="3"/>
  <c r="G1831" i="3"/>
  <c r="G1833" i="3"/>
  <c r="G1835" i="3"/>
  <c r="G1837" i="3"/>
  <c r="G1839" i="3"/>
  <c r="G1841" i="3"/>
  <c r="G1843" i="3"/>
  <c r="G1845" i="3"/>
  <c r="G1847" i="3"/>
  <c r="G1849" i="3"/>
  <c r="G1851" i="3"/>
  <c r="G1853" i="3"/>
  <c r="G1855" i="3"/>
  <c r="G1857" i="3"/>
  <c r="G1859" i="3"/>
  <c r="G1861" i="3"/>
  <c r="G1863" i="3"/>
  <c r="G1865" i="3"/>
  <c r="G1867" i="3"/>
  <c r="G1869" i="3"/>
  <c r="G1871" i="3"/>
  <c r="G1873" i="3"/>
  <c r="G1875" i="3"/>
  <c r="G1877" i="3"/>
  <c r="G1879" i="3"/>
  <c r="G1881" i="3"/>
  <c r="G1883" i="3"/>
  <c r="G1885" i="3"/>
  <c r="G1887" i="3"/>
  <c r="G1889" i="3"/>
  <c r="G1891" i="3"/>
  <c r="G1893" i="3"/>
  <c r="G1895" i="3"/>
  <c r="G1897" i="3"/>
  <c r="G1899" i="3"/>
  <c r="G1901" i="3"/>
  <c r="G1903" i="3"/>
  <c r="G1905" i="3"/>
  <c r="G1907" i="3"/>
  <c r="G1909" i="3"/>
  <c r="G1911" i="3"/>
  <c r="G1913" i="3"/>
  <c r="G1915" i="3"/>
  <c r="G1917" i="3"/>
  <c r="G1919" i="3"/>
  <c r="G1921" i="3"/>
  <c r="G1923" i="3"/>
  <c r="G1925" i="3"/>
  <c r="G1927" i="3"/>
  <c r="G1929" i="3"/>
  <c r="G1931" i="3"/>
  <c r="G1933" i="3"/>
  <c r="G1935" i="3"/>
  <c r="G1937" i="3"/>
  <c r="G1939" i="3"/>
  <c r="G1941" i="3"/>
  <c r="G1943" i="3"/>
  <c r="G1945" i="3"/>
  <c r="G1947" i="3"/>
  <c r="G1949" i="3"/>
  <c r="G1951" i="3"/>
  <c r="G1953" i="3"/>
  <c r="G1955" i="3"/>
  <c r="G1957" i="3"/>
  <c r="G1959" i="3"/>
  <c r="G1961" i="3"/>
  <c r="G1963" i="3"/>
  <c r="G1965" i="3"/>
  <c r="G1967" i="3"/>
  <c r="G1969" i="3"/>
  <c r="G1971" i="3"/>
  <c r="G1973" i="3"/>
  <c r="G1975" i="3"/>
  <c r="G1977" i="3"/>
  <c r="G1979" i="3"/>
  <c r="G1981" i="3"/>
  <c r="G1983" i="3"/>
  <c r="G1985" i="3"/>
  <c r="G1987" i="3"/>
  <c r="G1989" i="3"/>
  <c r="G1991" i="3"/>
  <c r="G1993" i="3"/>
  <c r="G1995" i="3"/>
  <c r="G1997" i="3"/>
  <c r="G1999" i="3"/>
  <c r="G2001" i="3"/>
  <c r="G2003" i="3"/>
  <c r="G2005" i="3"/>
  <c r="G2007" i="3"/>
  <c r="G2009" i="3"/>
  <c r="G2011" i="3"/>
  <c r="G2013" i="3"/>
  <c r="G2015" i="3"/>
  <c r="G2017" i="3"/>
  <c r="G2019" i="3"/>
  <c r="G2021" i="3"/>
  <c r="G2023" i="3"/>
  <c r="G2025" i="3"/>
  <c r="G2027" i="3"/>
  <c r="G2029" i="3"/>
  <c r="G2031" i="3"/>
  <c r="G2033" i="3"/>
  <c r="G2035" i="3"/>
  <c r="G2037" i="3"/>
  <c r="G2039" i="3"/>
  <c r="G2041" i="3"/>
  <c r="G2043" i="3"/>
  <c r="G2045" i="3"/>
  <c r="G2047" i="3"/>
  <c r="G2049" i="3"/>
  <c r="G2051" i="3"/>
  <c r="G2053" i="3"/>
  <c r="G2055" i="3"/>
  <c r="G2057" i="3"/>
  <c r="G2059" i="3"/>
  <c r="G2061" i="3"/>
  <c r="G2063" i="3"/>
  <c r="G2065" i="3"/>
  <c r="G2067" i="3"/>
  <c r="G2069" i="3"/>
  <c r="G2071" i="3"/>
  <c r="G2073" i="3"/>
  <c r="G2075" i="3"/>
  <c r="G2077" i="3"/>
  <c r="G2079" i="3"/>
  <c r="G2081" i="3"/>
  <c r="G2083" i="3"/>
  <c r="G2085" i="3"/>
  <c r="G2087" i="3"/>
  <c r="G2089" i="3"/>
  <c r="G2091" i="3"/>
  <c r="G2093" i="3"/>
  <c r="G2095" i="3"/>
  <c r="G2097" i="3"/>
  <c r="G2099" i="3"/>
  <c r="G2101" i="3"/>
  <c r="G2103" i="3"/>
  <c r="G2105" i="3"/>
  <c r="G2107" i="3"/>
  <c r="G2109" i="3"/>
  <c r="G2111" i="3"/>
  <c r="G2113" i="3"/>
  <c r="G2115" i="3"/>
  <c r="G2117" i="3"/>
  <c r="G2119" i="3"/>
  <c r="G2121" i="3"/>
  <c r="G2123" i="3"/>
  <c r="G2125" i="3"/>
  <c r="G2127" i="3"/>
  <c r="G2129" i="3"/>
  <c r="G2131" i="3"/>
  <c r="G2133" i="3"/>
  <c r="G2135" i="3"/>
  <c r="G2137" i="3"/>
  <c r="G2139" i="3"/>
  <c r="G2141" i="3"/>
  <c r="G2143" i="3"/>
  <c r="G2145" i="3"/>
  <c r="G2147" i="3"/>
  <c r="G2149" i="3"/>
  <c r="G2151" i="3"/>
  <c r="G2153" i="3"/>
  <c r="G2155" i="3"/>
  <c r="G2157" i="3"/>
  <c r="G2159" i="3"/>
  <c r="G2161" i="3"/>
  <c r="G2163" i="3"/>
  <c r="G2165" i="3"/>
  <c r="G2167" i="3"/>
  <c r="G2169" i="3"/>
  <c r="G2171" i="3"/>
  <c r="G2173" i="3"/>
  <c r="G2175" i="3"/>
  <c r="G2177" i="3"/>
  <c r="G2179" i="3"/>
  <c r="G2181" i="3"/>
  <c r="G2183" i="3"/>
  <c r="G2185" i="3"/>
  <c r="G2187" i="3"/>
  <c r="G2189" i="3"/>
  <c r="G2191" i="3"/>
  <c r="G2193" i="3"/>
  <c r="G2195" i="3"/>
  <c r="G2197" i="3"/>
  <c r="G2199" i="3"/>
  <c r="G2201" i="3"/>
  <c r="G2203" i="3"/>
  <c r="G2205" i="3"/>
  <c r="G2207" i="3"/>
  <c r="G2209" i="3"/>
  <c r="G2211" i="3"/>
  <c r="G2213" i="3"/>
  <c r="G2215" i="3"/>
  <c r="G2217" i="3"/>
  <c r="G2219" i="3"/>
  <c r="G2221" i="3"/>
  <c r="G2223" i="3"/>
  <c r="G2225" i="3"/>
  <c r="G2227" i="3"/>
  <c r="G2229" i="3"/>
  <c r="G2231" i="3"/>
  <c r="G2233" i="3"/>
  <c r="G2235" i="3"/>
  <c r="G2237" i="3"/>
  <c r="G2239" i="3"/>
  <c r="G2241" i="3"/>
  <c r="G2243" i="3"/>
  <c r="G2245" i="3"/>
  <c r="G2247" i="3"/>
  <c r="G2249" i="3"/>
  <c r="G2251" i="3"/>
  <c r="G2253" i="3"/>
  <c r="G2255" i="3"/>
  <c r="G2257" i="3"/>
  <c r="G2259" i="3"/>
  <c r="G2261" i="3"/>
  <c r="G2263" i="3"/>
  <c r="G2265" i="3"/>
  <c r="G2267" i="3"/>
  <c r="G2269" i="3"/>
  <c r="G2271" i="3"/>
  <c r="G2273" i="3"/>
  <c r="G2275" i="3"/>
  <c r="G2277" i="3"/>
  <c r="G2279" i="3"/>
  <c r="G2281" i="3"/>
  <c r="G2283" i="3"/>
  <c r="G2285" i="3"/>
  <c r="G2287" i="3"/>
  <c r="G2289" i="3"/>
  <c r="G2291" i="3"/>
  <c r="G2293" i="3"/>
  <c r="G2295" i="3"/>
  <c r="G2297" i="3"/>
  <c r="G2299" i="3"/>
  <c r="G2301" i="3"/>
  <c r="G2303" i="3"/>
  <c r="G2305" i="3"/>
  <c r="G2307" i="3"/>
  <c r="G2309" i="3"/>
  <c r="G2311" i="3"/>
  <c r="G2313" i="3"/>
  <c r="G2315" i="3"/>
  <c r="G2317" i="3"/>
  <c r="G2319" i="3"/>
  <c r="G2321" i="3"/>
  <c r="G2323" i="3"/>
  <c r="G2325" i="3"/>
  <c r="G2327" i="3"/>
  <c r="G2329" i="3"/>
  <c r="G2331" i="3"/>
  <c r="G2333" i="3"/>
  <c r="G2335" i="3"/>
  <c r="G2337" i="3"/>
  <c r="G2339" i="3"/>
  <c r="G2341" i="3"/>
  <c r="G3" i="3"/>
  <c r="AG37" i="2"/>
  <c r="AF37" i="2"/>
  <c r="AE37" i="2"/>
  <c r="AD37" i="2"/>
  <c r="AC37" i="2"/>
  <c r="AB37" i="2"/>
  <c r="AA37" i="2"/>
  <c r="Z37" i="2"/>
  <c r="Y37" i="2"/>
  <c r="X37" i="2"/>
  <c r="W37" i="2"/>
  <c r="V37" i="2"/>
  <c r="U37" i="2"/>
  <c r="T37" i="2"/>
  <c r="S37" i="2"/>
  <c r="R37" i="2"/>
  <c r="Q37" i="2"/>
  <c r="P37" i="2"/>
  <c r="O37" i="2"/>
  <c r="N37" i="2"/>
  <c r="M37" i="2"/>
  <c r="L37" i="2"/>
  <c r="K37" i="2"/>
  <c r="J37" i="2"/>
  <c r="I37" i="2"/>
  <c r="H37" i="2"/>
  <c r="G37" i="2"/>
  <c r="F37" i="2"/>
  <c r="E37" i="2"/>
  <c r="D37" i="2"/>
  <c r="C37" i="2"/>
  <c r="AG34" i="2"/>
  <c r="AF34" i="2"/>
  <c r="AE34" i="2"/>
  <c r="AD34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D34" i="2"/>
  <c r="C34" i="2"/>
  <c r="AG42" i="2"/>
  <c r="AF42" i="2"/>
  <c r="AE42" i="2"/>
  <c r="AD42" i="2"/>
  <c r="AC42" i="2"/>
  <c r="AB42" i="2"/>
  <c r="AA42" i="2"/>
  <c r="Z42" i="2"/>
  <c r="Y42" i="2"/>
  <c r="X42" i="2"/>
  <c r="W42" i="2"/>
  <c r="V42" i="2"/>
  <c r="U42" i="2"/>
  <c r="T42" i="2"/>
  <c r="S42" i="2"/>
  <c r="R42" i="2"/>
  <c r="Q42" i="2"/>
  <c r="P42" i="2"/>
  <c r="O42" i="2"/>
  <c r="N42" i="2"/>
  <c r="M42" i="2"/>
  <c r="L42" i="2"/>
  <c r="K42" i="2"/>
  <c r="J42" i="2"/>
  <c r="I42" i="2"/>
  <c r="H42" i="2"/>
  <c r="G42" i="2"/>
  <c r="F42" i="2"/>
  <c r="E42" i="2"/>
  <c r="D42" i="2"/>
  <c r="C42" i="2"/>
  <c r="AG39" i="2"/>
  <c r="AF39" i="2"/>
  <c r="AE39" i="2"/>
  <c r="AD39" i="2"/>
  <c r="AC39" i="2"/>
  <c r="AB39" i="2"/>
  <c r="AA39" i="2"/>
  <c r="Z39" i="2"/>
  <c r="Y39" i="2"/>
  <c r="X39" i="2"/>
  <c r="W39" i="2"/>
  <c r="V39" i="2"/>
  <c r="U39" i="2"/>
  <c r="T39" i="2"/>
  <c r="S39" i="2"/>
  <c r="R39" i="2"/>
  <c r="Q39" i="2"/>
  <c r="P39" i="2"/>
  <c r="O39" i="2"/>
  <c r="N39" i="2"/>
  <c r="M39" i="2"/>
  <c r="L39" i="2"/>
  <c r="K39" i="2"/>
  <c r="J39" i="2"/>
  <c r="I39" i="2"/>
  <c r="H39" i="2"/>
  <c r="G39" i="2"/>
  <c r="F39" i="2"/>
  <c r="E39" i="2"/>
  <c r="D39" i="2"/>
  <c r="C39" i="2"/>
  <c r="AG33" i="2"/>
  <c r="AF33" i="2"/>
  <c r="AE33" i="2"/>
  <c r="AD33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E33" i="2"/>
  <c r="D33" i="2"/>
  <c r="C33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D26" i="2"/>
  <c r="C2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C21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C8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C4" i="2"/>
  <c r="F2342" i="3"/>
  <c r="F2341" i="3"/>
  <c r="F2340" i="3"/>
  <c r="F2339" i="3"/>
  <c r="F2338" i="3"/>
  <c r="F2337" i="3"/>
  <c r="F2336" i="3"/>
  <c r="F2335" i="3"/>
  <c r="F2334" i="3"/>
  <c r="F2333" i="3"/>
  <c r="F2332" i="3"/>
  <c r="F2331" i="3"/>
  <c r="F2330" i="3"/>
  <c r="F2329" i="3"/>
  <c r="F2328" i="3"/>
  <c r="F2327" i="3"/>
  <c r="F2326" i="3"/>
  <c r="F2325" i="3"/>
  <c r="F2324" i="3"/>
  <c r="F2323" i="3"/>
  <c r="F2322" i="3"/>
  <c r="F2321" i="3"/>
  <c r="F2320" i="3"/>
  <c r="F2319" i="3"/>
  <c r="F2318" i="3"/>
  <c r="F2317" i="3"/>
  <c r="F2316" i="3"/>
  <c r="F2315" i="3"/>
  <c r="F2314" i="3"/>
  <c r="F2313" i="3"/>
  <c r="F2312" i="3"/>
  <c r="F2311" i="3"/>
  <c r="F2310" i="3"/>
  <c r="F2309" i="3"/>
  <c r="F2308" i="3"/>
  <c r="F2307" i="3"/>
  <c r="F2306" i="3"/>
  <c r="F2305" i="3"/>
  <c r="F2304" i="3"/>
  <c r="F2303" i="3"/>
  <c r="F2302" i="3"/>
  <c r="F2301" i="3"/>
  <c r="F2300" i="3"/>
  <c r="F2299" i="3"/>
  <c r="F2298" i="3"/>
  <c r="F2297" i="3"/>
  <c r="F2296" i="3"/>
  <c r="F2295" i="3"/>
  <c r="F2294" i="3"/>
  <c r="F2293" i="3"/>
  <c r="F2292" i="3"/>
  <c r="F2291" i="3"/>
  <c r="F2290" i="3"/>
  <c r="F2289" i="3"/>
  <c r="F2288" i="3"/>
  <c r="F2287" i="3"/>
  <c r="F2286" i="3"/>
  <c r="F2285" i="3"/>
  <c r="F2284" i="3"/>
  <c r="F2283" i="3"/>
  <c r="F2282" i="3"/>
  <c r="F2281" i="3"/>
  <c r="F2280" i="3"/>
  <c r="F2279" i="3"/>
  <c r="F2278" i="3"/>
  <c r="F2277" i="3"/>
  <c r="F2276" i="3"/>
  <c r="F2275" i="3"/>
  <c r="F2274" i="3"/>
  <c r="F2273" i="3"/>
  <c r="F2272" i="3"/>
  <c r="F2271" i="3"/>
  <c r="F2270" i="3"/>
  <c r="F2269" i="3"/>
  <c r="F2268" i="3"/>
  <c r="F2267" i="3"/>
  <c r="F2266" i="3"/>
  <c r="F2265" i="3"/>
  <c r="F2264" i="3"/>
  <c r="F2263" i="3"/>
  <c r="F2262" i="3"/>
  <c r="F2261" i="3"/>
  <c r="F2260" i="3"/>
  <c r="F2259" i="3"/>
  <c r="F2258" i="3"/>
  <c r="F2257" i="3"/>
  <c r="F2256" i="3"/>
  <c r="F2255" i="3"/>
  <c r="F2254" i="3"/>
  <c r="F2253" i="3"/>
  <c r="F2252" i="3"/>
  <c r="F2251" i="3"/>
  <c r="F2250" i="3"/>
  <c r="F2249" i="3"/>
  <c r="F2248" i="3"/>
  <c r="F2247" i="3"/>
  <c r="F2246" i="3"/>
  <c r="F2245" i="3"/>
  <c r="F2244" i="3"/>
  <c r="F2243" i="3"/>
  <c r="F2242" i="3"/>
  <c r="F2241" i="3"/>
  <c r="F2240" i="3"/>
  <c r="F2239" i="3"/>
  <c r="F2238" i="3"/>
  <c r="F2237" i="3"/>
  <c r="F2236" i="3"/>
  <c r="F2235" i="3"/>
  <c r="F2234" i="3"/>
  <c r="F2233" i="3"/>
  <c r="F2232" i="3"/>
  <c r="F2231" i="3"/>
  <c r="F2230" i="3"/>
  <c r="F2229" i="3"/>
  <c r="F2228" i="3"/>
  <c r="F2227" i="3"/>
  <c r="F2226" i="3"/>
  <c r="F2225" i="3"/>
  <c r="F2224" i="3"/>
  <c r="F2223" i="3"/>
  <c r="F2222" i="3"/>
  <c r="F2221" i="3"/>
  <c r="F2220" i="3"/>
  <c r="F2219" i="3"/>
  <c r="F2218" i="3"/>
  <c r="F2217" i="3"/>
  <c r="F2216" i="3"/>
  <c r="F2215" i="3"/>
  <c r="F2214" i="3"/>
  <c r="F2213" i="3"/>
  <c r="F2212" i="3"/>
  <c r="F2211" i="3"/>
  <c r="F2210" i="3"/>
  <c r="F2209" i="3"/>
  <c r="F2208" i="3"/>
  <c r="F2207" i="3"/>
  <c r="F2206" i="3"/>
  <c r="F2205" i="3"/>
  <c r="F2204" i="3"/>
  <c r="F2203" i="3"/>
  <c r="F2202" i="3"/>
  <c r="F2201" i="3"/>
  <c r="F2200" i="3"/>
  <c r="F2199" i="3"/>
  <c r="F2198" i="3"/>
  <c r="F2197" i="3"/>
  <c r="F2196" i="3"/>
  <c r="F2195" i="3"/>
  <c r="F2194" i="3"/>
  <c r="F2193" i="3"/>
  <c r="F2192" i="3"/>
  <c r="F2191" i="3"/>
  <c r="F2190" i="3"/>
  <c r="F2189" i="3"/>
  <c r="F2188" i="3"/>
  <c r="F2187" i="3"/>
  <c r="F2186" i="3"/>
  <c r="F2185" i="3"/>
  <c r="F2184" i="3"/>
  <c r="F2183" i="3"/>
  <c r="F2182" i="3"/>
  <c r="F2181" i="3"/>
  <c r="F2180" i="3"/>
  <c r="F2179" i="3"/>
  <c r="F2178" i="3"/>
  <c r="F2177" i="3"/>
  <c r="F2176" i="3"/>
  <c r="F2175" i="3"/>
  <c r="F2174" i="3"/>
  <c r="F2173" i="3"/>
  <c r="F2172" i="3"/>
  <c r="F2171" i="3"/>
  <c r="F2170" i="3"/>
  <c r="F2169" i="3"/>
  <c r="F2168" i="3"/>
  <c r="F2167" i="3"/>
  <c r="F2166" i="3"/>
  <c r="F2165" i="3"/>
  <c r="F2164" i="3"/>
  <c r="F2163" i="3"/>
  <c r="F2162" i="3"/>
  <c r="F2161" i="3"/>
  <c r="F2160" i="3"/>
  <c r="F2159" i="3"/>
  <c r="F2158" i="3"/>
  <c r="F2157" i="3"/>
  <c r="F2156" i="3"/>
  <c r="F2155" i="3"/>
  <c r="F2154" i="3"/>
  <c r="F2153" i="3"/>
  <c r="F2152" i="3"/>
  <c r="F2151" i="3"/>
  <c r="F2150" i="3"/>
  <c r="F2149" i="3"/>
  <c r="F2148" i="3"/>
  <c r="F2147" i="3"/>
  <c r="F2146" i="3"/>
  <c r="F2145" i="3"/>
  <c r="F2144" i="3"/>
  <c r="F2143" i="3"/>
  <c r="F2142" i="3"/>
  <c r="F2141" i="3"/>
  <c r="F2140" i="3"/>
  <c r="F2139" i="3"/>
  <c r="F2138" i="3"/>
  <c r="F2137" i="3"/>
  <c r="F2136" i="3"/>
  <c r="F2135" i="3"/>
  <c r="F2134" i="3"/>
  <c r="F2133" i="3"/>
  <c r="F2132" i="3"/>
  <c r="F2131" i="3"/>
  <c r="F2130" i="3"/>
  <c r="F2129" i="3"/>
  <c r="F2128" i="3"/>
  <c r="F2127" i="3"/>
  <c r="F2126" i="3"/>
  <c r="F2125" i="3"/>
  <c r="F2124" i="3"/>
  <c r="F2123" i="3"/>
  <c r="F2122" i="3"/>
  <c r="F2121" i="3"/>
  <c r="F2120" i="3"/>
  <c r="F2119" i="3"/>
  <c r="F2118" i="3"/>
  <c r="F2117" i="3"/>
  <c r="F2116" i="3"/>
  <c r="F2115" i="3"/>
  <c r="F2114" i="3"/>
  <c r="F2113" i="3"/>
  <c r="F2112" i="3"/>
  <c r="F2111" i="3"/>
  <c r="F2110" i="3"/>
  <c r="F2109" i="3"/>
  <c r="F2108" i="3"/>
  <c r="F2107" i="3"/>
  <c r="F2106" i="3"/>
  <c r="F2105" i="3"/>
  <c r="F2104" i="3"/>
  <c r="F2103" i="3"/>
  <c r="F2102" i="3"/>
  <c r="F2101" i="3"/>
  <c r="F2100" i="3"/>
  <c r="F2099" i="3"/>
  <c r="F2098" i="3"/>
  <c r="F2097" i="3"/>
  <c r="F2096" i="3"/>
  <c r="F2095" i="3"/>
  <c r="F2094" i="3"/>
  <c r="F2093" i="3"/>
  <c r="F2092" i="3"/>
  <c r="F2091" i="3"/>
  <c r="F2090" i="3"/>
  <c r="F2089" i="3"/>
  <c r="F2088" i="3"/>
  <c r="F2087" i="3"/>
  <c r="F2086" i="3"/>
  <c r="F2085" i="3"/>
  <c r="F2084" i="3"/>
  <c r="F2083" i="3"/>
  <c r="F2082" i="3"/>
  <c r="F2081" i="3"/>
  <c r="F2080" i="3"/>
  <c r="F2079" i="3"/>
  <c r="F2078" i="3"/>
  <c r="F2077" i="3"/>
  <c r="F2076" i="3"/>
  <c r="F2075" i="3"/>
  <c r="F2074" i="3"/>
  <c r="F2073" i="3"/>
  <c r="F2072" i="3"/>
  <c r="F2071" i="3"/>
  <c r="F2070" i="3"/>
  <c r="F2069" i="3"/>
  <c r="F2068" i="3"/>
  <c r="F2067" i="3"/>
  <c r="F2066" i="3"/>
  <c r="F2065" i="3"/>
  <c r="F2064" i="3"/>
  <c r="F2063" i="3"/>
  <c r="F2062" i="3"/>
  <c r="F2061" i="3"/>
  <c r="F2060" i="3"/>
  <c r="F2059" i="3"/>
  <c r="F2058" i="3"/>
  <c r="F2057" i="3"/>
  <c r="F2056" i="3"/>
  <c r="F2055" i="3"/>
  <c r="F2054" i="3"/>
  <c r="F2053" i="3"/>
  <c r="F2052" i="3"/>
  <c r="F2051" i="3"/>
  <c r="F2050" i="3"/>
  <c r="F2049" i="3"/>
  <c r="F2048" i="3"/>
  <c r="F2047" i="3"/>
  <c r="F2046" i="3"/>
  <c r="F2045" i="3"/>
  <c r="F2044" i="3"/>
  <c r="F2043" i="3"/>
  <c r="F2042" i="3"/>
  <c r="F2041" i="3"/>
  <c r="F2040" i="3"/>
  <c r="F2039" i="3"/>
  <c r="F2038" i="3"/>
  <c r="F2037" i="3"/>
  <c r="F2036" i="3"/>
  <c r="F2035" i="3"/>
  <c r="F2034" i="3"/>
  <c r="F2033" i="3"/>
  <c r="F2032" i="3"/>
  <c r="F2031" i="3"/>
  <c r="F2030" i="3"/>
  <c r="F2029" i="3"/>
  <c r="F2028" i="3"/>
  <c r="F2027" i="3"/>
  <c r="F2026" i="3"/>
  <c r="F2025" i="3"/>
  <c r="F2024" i="3"/>
  <c r="F2023" i="3"/>
  <c r="F2022" i="3"/>
  <c r="F2021" i="3"/>
  <c r="F2020" i="3"/>
  <c r="F2019" i="3"/>
  <c r="F2018" i="3"/>
  <c r="F2017" i="3"/>
  <c r="F2016" i="3"/>
  <c r="F2015" i="3"/>
  <c r="F2014" i="3"/>
  <c r="F2013" i="3"/>
  <c r="F2012" i="3"/>
  <c r="F2011" i="3"/>
  <c r="F2010" i="3"/>
  <c r="F2009" i="3"/>
  <c r="F2008" i="3"/>
  <c r="F2007" i="3"/>
  <c r="F2006" i="3"/>
  <c r="F2005" i="3"/>
  <c r="F2004" i="3"/>
  <c r="F2003" i="3"/>
  <c r="F2002" i="3"/>
  <c r="F2001" i="3"/>
  <c r="F2000" i="3"/>
  <c r="F1999" i="3"/>
  <c r="F1998" i="3"/>
  <c r="F1997" i="3"/>
  <c r="F1996" i="3"/>
  <c r="F1995" i="3"/>
  <c r="F1994" i="3"/>
  <c r="F1993" i="3"/>
  <c r="F1992" i="3"/>
  <c r="F1991" i="3"/>
  <c r="F1990" i="3"/>
  <c r="F1989" i="3"/>
  <c r="F1988" i="3"/>
  <c r="F1987" i="3"/>
  <c r="F1986" i="3"/>
  <c r="F1985" i="3"/>
  <c r="F1984" i="3"/>
  <c r="F1983" i="3"/>
  <c r="F1982" i="3"/>
  <c r="F1981" i="3"/>
  <c r="F1980" i="3"/>
  <c r="F1979" i="3"/>
  <c r="F1978" i="3"/>
  <c r="F1977" i="3"/>
  <c r="F1976" i="3"/>
  <c r="F1975" i="3"/>
  <c r="F1974" i="3"/>
  <c r="F1973" i="3"/>
  <c r="F1972" i="3"/>
  <c r="F1971" i="3"/>
  <c r="F1970" i="3"/>
  <c r="F1969" i="3"/>
  <c r="F1968" i="3"/>
  <c r="F1967" i="3"/>
  <c r="F1966" i="3"/>
  <c r="F1965" i="3"/>
  <c r="F1964" i="3"/>
  <c r="F1963" i="3"/>
  <c r="F1962" i="3"/>
  <c r="F1961" i="3"/>
  <c r="F1960" i="3"/>
  <c r="F1959" i="3"/>
  <c r="F1958" i="3"/>
  <c r="F1957" i="3"/>
  <c r="F1956" i="3"/>
  <c r="F1955" i="3"/>
  <c r="F1954" i="3"/>
  <c r="F1953" i="3"/>
  <c r="F1952" i="3"/>
  <c r="F1951" i="3"/>
  <c r="F1950" i="3"/>
  <c r="F1949" i="3"/>
  <c r="F1948" i="3"/>
  <c r="F1947" i="3"/>
  <c r="F1946" i="3"/>
  <c r="F1945" i="3"/>
  <c r="F1944" i="3"/>
  <c r="F1943" i="3"/>
  <c r="F1942" i="3"/>
  <c r="F1941" i="3"/>
  <c r="F1940" i="3"/>
  <c r="F1939" i="3"/>
  <c r="F1938" i="3"/>
  <c r="F1937" i="3"/>
  <c r="F1936" i="3"/>
  <c r="F1935" i="3"/>
  <c r="F1934" i="3"/>
  <c r="F1933" i="3"/>
  <c r="F1932" i="3"/>
  <c r="F1931" i="3"/>
  <c r="F1930" i="3"/>
  <c r="F1929" i="3"/>
  <c r="F1928" i="3"/>
  <c r="F1927" i="3"/>
  <c r="F1926" i="3"/>
  <c r="F1925" i="3"/>
  <c r="F1924" i="3"/>
  <c r="F1923" i="3"/>
  <c r="F1922" i="3"/>
  <c r="F1921" i="3"/>
  <c r="F1920" i="3"/>
  <c r="F1919" i="3"/>
  <c r="F1918" i="3"/>
  <c r="F1917" i="3"/>
  <c r="F1916" i="3"/>
  <c r="F1915" i="3"/>
  <c r="F1914" i="3"/>
  <c r="F1913" i="3"/>
  <c r="F1912" i="3"/>
  <c r="F1911" i="3"/>
  <c r="F1910" i="3"/>
  <c r="F1909" i="3"/>
  <c r="F1908" i="3"/>
  <c r="F1907" i="3"/>
  <c r="F1906" i="3"/>
  <c r="F1905" i="3"/>
  <c r="F1904" i="3"/>
  <c r="F1903" i="3"/>
  <c r="F1902" i="3"/>
  <c r="F1901" i="3"/>
  <c r="F1900" i="3"/>
  <c r="F1899" i="3"/>
  <c r="F1898" i="3"/>
  <c r="F1897" i="3"/>
  <c r="F1896" i="3"/>
  <c r="F1895" i="3"/>
  <c r="F1894" i="3"/>
  <c r="F1893" i="3"/>
  <c r="F1892" i="3"/>
  <c r="F1891" i="3"/>
  <c r="F1890" i="3"/>
  <c r="F1889" i="3"/>
  <c r="F1888" i="3"/>
  <c r="F1887" i="3"/>
  <c r="F1886" i="3"/>
  <c r="F1885" i="3"/>
  <c r="F1884" i="3"/>
  <c r="F1883" i="3"/>
  <c r="F1882" i="3"/>
  <c r="F1881" i="3"/>
  <c r="F1880" i="3"/>
  <c r="F1879" i="3"/>
  <c r="F1878" i="3"/>
  <c r="F1877" i="3"/>
  <c r="F1876" i="3"/>
  <c r="F1875" i="3"/>
  <c r="F1874" i="3"/>
  <c r="F1873" i="3"/>
  <c r="F1872" i="3"/>
  <c r="F1871" i="3"/>
  <c r="F1870" i="3"/>
  <c r="F1869" i="3"/>
  <c r="F1868" i="3"/>
  <c r="F1867" i="3"/>
  <c r="F1866" i="3"/>
  <c r="F1865" i="3"/>
  <c r="F1864" i="3"/>
  <c r="F1863" i="3"/>
  <c r="F1862" i="3"/>
  <c r="F1861" i="3"/>
  <c r="F1860" i="3"/>
  <c r="F1859" i="3"/>
  <c r="F1858" i="3"/>
  <c r="F1857" i="3"/>
  <c r="F1856" i="3"/>
  <c r="F1855" i="3"/>
  <c r="F1854" i="3"/>
  <c r="F1853" i="3"/>
  <c r="F1852" i="3"/>
  <c r="F1851" i="3"/>
  <c r="F1850" i="3"/>
  <c r="F1849" i="3"/>
  <c r="F1848" i="3"/>
  <c r="F1847" i="3"/>
  <c r="F1846" i="3"/>
  <c r="F1845" i="3"/>
  <c r="F1844" i="3"/>
  <c r="F1843" i="3"/>
  <c r="F1842" i="3"/>
  <c r="F1841" i="3"/>
  <c r="F1840" i="3"/>
  <c r="F1839" i="3"/>
  <c r="F1838" i="3"/>
  <c r="F1837" i="3"/>
  <c r="F1836" i="3"/>
  <c r="F1835" i="3"/>
  <c r="F1834" i="3"/>
  <c r="F1833" i="3"/>
  <c r="F1832" i="3"/>
  <c r="F1831" i="3"/>
  <c r="F1830" i="3"/>
  <c r="F1829" i="3"/>
  <c r="F1828" i="3"/>
  <c r="F1827" i="3"/>
  <c r="F1826" i="3"/>
  <c r="F1825" i="3"/>
  <c r="F1824" i="3"/>
  <c r="F1823" i="3"/>
  <c r="F1822" i="3"/>
  <c r="F1821" i="3"/>
  <c r="F1820" i="3"/>
  <c r="F1819" i="3"/>
  <c r="F1818" i="3"/>
  <c r="F1817" i="3"/>
  <c r="F1816" i="3"/>
  <c r="F1815" i="3"/>
  <c r="F1814" i="3"/>
  <c r="F1813" i="3"/>
  <c r="F1812" i="3"/>
  <c r="F1811" i="3"/>
  <c r="F1810" i="3"/>
  <c r="F1809" i="3"/>
  <c r="F1808" i="3"/>
  <c r="F1807" i="3"/>
  <c r="F1806" i="3"/>
  <c r="F1805" i="3"/>
  <c r="F1804" i="3"/>
  <c r="F1803" i="3"/>
  <c r="F1802" i="3"/>
  <c r="F1801" i="3"/>
  <c r="F1800" i="3"/>
  <c r="F1799" i="3"/>
  <c r="F1798" i="3"/>
  <c r="F1797" i="3"/>
  <c r="F1796" i="3"/>
  <c r="F1795" i="3"/>
  <c r="F1794" i="3"/>
  <c r="F1793" i="3"/>
  <c r="F1792" i="3"/>
  <c r="F1791" i="3"/>
  <c r="F1790" i="3"/>
  <c r="F1789" i="3"/>
  <c r="F1788" i="3"/>
  <c r="F1787" i="3"/>
  <c r="F1786" i="3"/>
  <c r="F1785" i="3"/>
  <c r="F1784" i="3"/>
  <c r="F1783" i="3"/>
  <c r="F1782" i="3"/>
  <c r="F1781" i="3"/>
  <c r="F1780" i="3"/>
  <c r="F1779" i="3"/>
  <c r="F1778" i="3"/>
  <c r="F1777" i="3"/>
  <c r="F1776" i="3"/>
  <c r="F1775" i="3"/>
  <c r="F1774" i="3"/>
  <c r="F1773" i="3"/>
  <c r="F1772" i="3"/>
  <c r="F1771" i="3"/>
  <c r="F1770" i="3"/>
  <c r="F1769" i="3"/>
  <c r="F1768" i="3"/>
  <c r="F1767" i="3"/>
  <c r="F1766" i="3"/>
  <c r="F1765" i="3"/>
  <c r="F1764" i="3"/>
  <c r="F1763" i="3"/>
  <c r="F1762" i="3"/>
  <c r="F1761" i="3"/>
  <c r="F1760" i="3"/>
  <c r="F1759" i="3"/>
  <c r="F1758" i="3"/>
  <c r="F1757" i="3"/>
  <c r="F1756" i="3"/>
  <c r="F1755" i="3"/>
  <c r="F1754" i="3"/>
  <c r="F1753" i="3"/>
  <c r="F1752" i="3"/>
  <c r="F1751" i="3"/>
  <c r="F1750" i="3"/>
  <c r="F1749" i="3"/>
  <c r="F1748" i="3"/>
  <c r="F1747" i="3"/>
  <c r="F1746" i="3"/>
  <c r="F1745" i="3"/>
  <c r="F1744" i="3"/>
  <c r="F1743" i="3"/>
  <c r="F1742" i="3"/>
  <c r="F1741" i="3"/>
  <c r="F1740" i="3"/>
  <c r="F1739" i="3"/>
  <c r="F1738" i="3"/>
  <c r="F1737" i="3"/>
  <c r="F1736" i="3"/>
  <c r="F1735" i="3"/>
  <c r="F1734" i="3"/>
  <c r="F1733" i="3"/>
  <c r="F1732" i="3"/>
  <c r="F1731" i="3"/>
  <c r="F1730" i="3"/>
  <c r="F1729" i="3"/>
  <c r="F1728" i="3"/>
  <c r="F1727" i="3"/>
  <c r="F1726" i="3"/>
  <c r="F1725" i="3"/>
  <c r="F1724" i="3"/>
  <c r="F1723" i="3"/>
  <c r="F1722" i="3"/>
  <c r="F1721" i="3"/>
  <c r="F1720" i="3"/>
  <c r="F1719" i="3"/>
  <c r="F1718" i="3"/>
  <c r="F1717" i="3"/>
  <c r="F1716" i="3"/>
  <c r="F1715" i="3"/>
  <c r="F1714" i="3"/>
  <c r="F1713" i="3"/>
  <c r="F1712" i="3"/>
  <c r="F1711" i="3"/>
  <c r="F1710" i="3"/>
  <c r="F1709" i="3"/>
  <c r="F1708" i="3"/>
  <c r="F1707" i="3"/>
  <c r="F1706" i="3"/>
  <c r="F1705" i="3"/>
  <c r="F1704" i="3"/>
  <c r="F1703" i="3"/>
  <c r="F1702" i="3"/>
  <c r="F1701" i="3"/>
  <c r="F1700" i="3"/>
  <c r="F1699" i="3"/>
  <c r="F1698" i="3"/>
  <c r="F1697" i="3"/>
  <c r="F1696" i="3"/>
  <c r="F1695" i="3"/>
  <c r="F1694" i="3"/>
  <c r="F1693" i="3"/>
  <c r="F1692" i="3"/>
  <c r="F1691" i="3"/>
  <c r="F1690" i="3"/>
  <c r="F1689" i="3"/>
  <c r="F1688" i="3"/>
  <c r="F1687" i="3"/>
  <c r="F1686" i="3"/>
  <c r="F1685" i="3"/>
  <c r="F1684" i="3"/>
  <c r="F1683" i="3"/>
  <c r="F1682" i="3"/>
  <c r="F1681" i="3"/>
  <c r="F1680" i="3"/>
  <c r="F1679" i="3"/>
  <c r="F1678" i="3"/>
  <c r="F1677" i="3"/>
  <c r="F1676" i="3"/>
  <c r="F1675" i="3"/>
  <c r="F1674" i="3"/>
  <c r="F1673" i="3"/>
  <c r="F1672" i="3"/>
  <c r="F1671" i="3"/>
  <c r="F1670" i="3"/>
  <c r="F1669" i="3"/>
  <c r="F1668" i="3"/>
  <c r="F1667" i="3"/>
  <c r="F1666" i="3"/>
  <c r="F1665" i="3"/>
  <c r="F1664" i="3"/>
  <c r="F1663" i="3"/>
  <c r="F1662" i="3"/>
  <c r="F1661" i="3"/>
  <c r="F1660" i="3"/>
  <c r="F1659" i="3"/>
  <c r="F1658" i="3"/>
  <c r="F1657" i="3"/>
  <c r="F1656" i="3"/>
  <c r="F1655" i="3"/>
  <c r="F1654" i="3"/>
  <c r="F1653" i="3"/>
  <c r="F1652" i="3"/>
  <c r="F1651" i="3"/>
  <c r="F1650" i="3"/>
  <c r="F1649" i="3"/>
  <c r="F1648" i="3"/>
  <c r="F1647" i="3"/>
  <c r="F1646" i="3"/>
  <c r="F1645" i="3"/>
  <c r="F1644" i="3"/>
  <c r="F1643" i="3"/>
  <c r="F1642" i="3"/>
  <c r="F1641" i="3"/>
  <c r="F1640" i="3"/>
  <c r="F1639" i="3"/>
  <c r="F1638" i="3"/>
  <c r="F1637" i="3"/>
  <c r="F1636" i="3"/>
  <c r="F1635" i="3"/>
  <c r="F1634" i="3"/>
  <c r="F1633" i="3"/>
  <c r="F1632" i="3"/>
  <c r="F1631" i="3"/>
  <c r="F1630" i="3"/>
  <c r="F1629" i="3"/>
  <c r="F1628" i="3"/>
  <c r="F1627" i="3"/>
  <c r="F1626" i="3"/>
  <c r="F1625" i="3"/>
  <c r="F1624" i="3"/>
  <c r="F1623" i="3"/>
  <c r="F1622" i="3"/>
  <c r="F1621" i="3"/>
  <c r="F1620" i="3"/>
  <c r="F1619" i="3"/>
  <c r="F1618" i="3"/>
  <c r="F1617" i="3"/>
  <c r="F1616" i="3"/>
  <c r="F1615" i="3"/>
  <c r="F1614" i="3"/>
  <c r="F1613" i="3"/>
  <c r="F1612" i="3"/>
  <c r="F1611" i="3"/>
  <c r="F1610" i="3"/>
  <c r="F1609" i="3"/>
  <c r="F1608" i="3"/>
  <c r="F1607" i="3"/>
  <c r="F1606" i="3"/>
  <c r="F1605" i="3"/>
  <c r="F1604" i="3"/>
  <c r="F1603" i="3"/>
  <c r="F1602" i="3"/>
  <c r="F1601" i="3"/>
  <c r="F1600" i="3"/>
  <c r="F1599" i="3"/>
  <c r="F1598" i="3"/>
  <c r="F1597" i="3"/>
  <c r="F1596" i="3"/>
  <c r="F1595" i="3"/>
  <c r="F1594" i="3"/>
  <c r="F1593" i="3"/>
  <c r="F1592" i="3"/>
  <c r="F1591" i="3"/>
  <c r="F1590" i="3"/>
  <c r="F1589" i="3"/>
  <c r="F1588" i="3"/>
  <c r="F1587" i="3"/>
  <c r="F1586" i="3"/>
  <c r="F1585" i="3"/>
  <c r="F1584" i="3"/>
  <c r="F1583" i="3"/>
  <c r="F1582" i="3"/>
  <c r="F1581" i="3"/>
  <c r="F1580" i="3"/>
  <c r="F1579" i="3"/>
  <c r="F1578" i="3"/>
  <c r="F1577" i="3"/>
  <c r="F1576" i="3"/>
  <c r="F1575" i="3"/>
  <c r="F1574" i="3"/>
  <c r="F1573" i="3"/>
  <c r="F1572" i="3"/>
  <c r="F1571" i="3"/>
  <c r="F1570" i="3"/>
  <c r="F1569" i="3"/>
  <c r="F1568" i="3"/>
  <c r="F1567" i="3"/>
  <c r="F1566" i="3"/>
  <c r="F1565" i="3"/>
  <c r="F1564" i="3"/>
  <c r="F1563" i="3"/>
  <c r="F1562" i="3"/>
  <c r="F1561" i="3"/>
  <c r="F1560" i="3"/>
  <c r="F1559" i="3"/>
  <c r="F1558" i="3"/>
  <c r="F1557" i="3"/>
  <c r="F1556" i="3"/>
  <c r="F1555" i="3"/>
  <c r="F1554" i="3"/>
  <c r="F1553" i="3"/>
  <c r="F1552" i="3"/>
  <c r="F1551" i="3"/>
  <c r="F1550" i="3"/>
  <c r="F1549" i="3"/>
  <c r="F1548" i="3"/>
  <c r="F1547" i="3"/>
  <c r="F1546" i="3"/>
  <c r="F1545" i="3"/>
  <c r="F1544" i="3"/>
  <c r="F1543" i="3"/>
  <c r="F1542" i="3"/>
  <c r="F1541" i="3"/>
  <c r="F1540" i="3"/>
  <c r="F1539" i="3"/>
  <c r="F1538" i="3"/>
  <c r="F1537" i="3"/>
  <c r="F1536" i="3"/>
  <c r="F1535" i="3"/>
  <c r="F1534" i="3"/>
  <c r="F1533" i="3"/>
  <c r="F1532" i="3"/>
  <c r="F1531" i="3"/>
  <c r="F1530" i="3"/>
  <c r="F1529" i="3"/>
  <c r="F1528" i="3"/>
  <c r="F1527" i="3"/>
  <c r="F1526" i="3"/>
  <c r="F1525" i="3"/>
  <c r="F1524" i="3"/>
  <c r="F1523" i="3"/>
  <c r="F1522" i="3"/>
  <c r="F1521" i="3"/>
  <c r="F1520" i="3"/>
  <c r="F1519" i="3"/>
  <c r="F1518" i="3"/>
  <c r="F1517" i="3"/>
  <c r="F1516" i="3"/>
  <c r="F1515" i="3"/>
  <c r="F1514" i="3"/>
  <c r="F1513" i="3"/>
  <c r="F1512" i="3"/>
  <c r="F1511" i="3"/>
  <c r="F1510" i="3"/>
  <c r="F1509" i="3"/>
  <c r="F1508" i="3"/>
  <c r="F1507" i="3"/>
  <c r="F1506" i="3"/>
  <c r="F1505" i="3"/>
  <c r="F1504" i="3"/>
  <c r="F1503" i="3"/>
  <c r="F1502" i="3"/>
  <c r="F1501" i="3"/>
  <c r="F1500" i="3"/>
  <c r="F1499" i="3"/>
  <c r="F1498" i="3"/>
  <c r="F1497" i="3"/>
  <c r="F1496" i="3"/>
  <c r="F1495" i="3"/>
  <c r="F1494" i="3"/>
  <c r="F1493" i="3"/>
  <c r="F1492" i="3"/>
  <c r="F1491" i="3"/>
  <c r="F1490" i="3"/>
  <c r="F1489" i="3"/>
  <c r="F1488" i="3"/>
  <c r="F1487" i="3"/>
  <c r="F1486" i="3"/>
  <c r="F1485" i="3"/>
  <c r="F1484" i="3"/>
  <c r="F1483" i="3"/>
  <c r="F1482" i="3"/>
  <c r="F1481" i="3"/>
  <c r="F1480" i="3"/>
  <c r="F1479" i="3"/>
  <c r="F1478" i="3"/>
  <c r="F1477" i="3"/>
  <c r="F1476" i="3"/>
  <c r="F1475" i="3"/>
  <c r="F1474" i="3"/>
  <c r="F1473" i="3"/>
  <c r="F1472" i="3"/>
  <c r="F1471" i="3"/>
  <c r="F1470" i="3"/>
  <c r="F1469" i="3"/>
  <c r="F1468" i="3"/>
  <c r="F1467" i="3"/>
  <c r="F1466" i="3"/>
  <c r="F1465" i="3"/>
  <c r="F1464" i="3"/>
  <c r="F1463" i="3"/>
  <c r="F1462" i="3"/>
  <c r="F1461" i="3"/>
  <c r="F1460" i="3"/>
  <c r="F1459" i="3"/>
  <c r="F1458" i="3"/>
  <c r="F1457" i="3"/>
  <c r="F1456" i="3"/>
  <c r="F1455" i="3"/>
  <c r="F1454" i="3"/>
  <c r="F1453" i="3"/>
  <c r="F1452" i="3"/>
  <c r="F1451" i="3"/>
  <c r="F1450" i="3"/>
  <c r="F1449" i="3"/>
  <c r="F1448" i="3"/>
  <c r="F1447" i="3"/>
  <c r="F1446" i="3"/>
  <c r="F1445" i="3"/>
  <c r="F1444" i="3"/>
  <c r="F1443" i="3"/>
  <c r="F1442" i="3"/>
  <c r="F1441" i="3"/>
  <c r="F1440" i="3"/>
  <c r="F1439" i="3"/>
  <c r="F1438" i="3"/>
  <c r="F1437" i="3"/>
  <c r="F1436" i="3"/>
  <c r="F1435" i="3"/>
  <c r="F1434" i="3"/>
  <c r="F1433" i="3"/>
  <c r="F1432" i="3"/>
  <c r="F1431" i="3"/>
  <c r="F1430" i="3"/>
  <c r="F1429" i="3"/>
  <c r="F1428" i="3"/>
  <c r="F1427" i="3"/>
  <c r="F1426" i="3"/>
  <c r="F1425" i="3"/>
  <c r="F1424" i="3"/>
  <c r="F1423" i="3"/>
  <c r="F1422" i="3"/>
  <c r="F1421" i="3"/>
  <c r="F1420" i="3"/>
  <c r="F1419" i="3"/>
  <c r="F1418" i="3"/>
  <c r="F1417" i="3"/>
  <c r="F1416" i="3"/>
  <c r="F1415" i="3"/>
  <c r="F1414" i="3"/>
  <c r="F1413" i="3"/>
  <c r="F1412" i="3"/>
  <c r="F1411" i="3"/>
  <c r="F1410" i="3"/>
  <c r="F1409" i="3"/>
  <c r="F1408" i="3"/>
  <c r="F1407" i="3"/>
  <c r="F1406" i="3"/>
  <c r="F1405" i="3"/>
  <c r="F1404" i="3"/>
  <c r="F1403" i="3"/>
  <c r="F1402" i="3"/>
  <c r="F1401" i="3"/>
  <c r="F1400" i="3"/>
  <c r="F1399" i="3"/>
  <c r="F1398" i="3"/>
  <c r="F1397" i="3"/>
  <c r="F1396" i="3"/>
  <c r="F1395" i="3"/>
  <c r="F1394" i="3"/>
  <c r="F1393" i="3"/>
  <c r="F1392" i="3"/>
  <c r="F1391" i="3"/>
  <c r="F1390" i="3"/>
  <c r="F1389" i="3"/>
  <c r="F1388" i="3"/>
  <c r="F1387" i="3"/>
  <c r="F1386" i="3"/>
  <c r="F1385" i="3"/>
  <c r="F1384" i="3"/>
  <c r="F1383" i="3"/>
  <c r="F1382" i="3"/>
  <c r="F1381" i="3"/>
  <c r="F1380" i="3"/>
  <c r="F1379" i="3"/>
  <c r="F1378" i="3"/>
  <c r="F1377" i="3"/>
  <c r="F1376" i="3"/>
  <c r="F1375" i="3"/>
  <c r="F1374" i="3"/>
  <c r="F1373" i="3"/>
  <c r="F1372" i="3"/>
  <c r="F1371" i="3"/>
  <c r="F1370" i="3"/>
  <c r="F1369" i="3"/>
  <c r="F1368" i="3"/>
  <c r="F1367" i="3"/>
  <c r="F1366" i="3"/>
  <c r="F1365" i="3"/>
  <c r="F1364" i="3"/>
  <c r="F1363" i="3"/>
  <c r="F1362" i="3"/>
  <c r="F1361" i="3"/>
  <c r="F1360" i="3"/>
  <c r="F1359" i="3"/>
  <c r="F1358" i="3"/>
  <c r="F1357" i="3"/>
  <c r="F1356" i="3"/>
  <c r="F1355" i="3"/>
  <c r="F1354" i="3"/>
  <c r="F1353" i="3"/>
  <c r="F1352" i="3"/>
  <c r="F1351" i="3"/>
  <c r="F1350" i="3"/>
  <c r="F1349" i="3"/>
  <c r="F1348" i="3"/>
  <c r="F1347" i="3"/>
  <c r="F1346" i="3"/>
  <c r="F1345" i="3"/>
  <c r="F1344" i="3"/>
  <c r="F1343" i="3"/>
  <c r="F1342" i="3"/>
  <c r="F1341" i="3"/>
  <c r="F1340" i="3"/>
  <c r="F1339" i="3"/>
  <c r="F1338" i="3"/>
  <c r="F1337" i="3"/>
  <c r="F1336" i="3"/>
  <c r="F1335" i="3"/>
  <c r="F1334" i="3"/>
  <c r="F1333" i="3"/>
  <c r="F1332" i="3"/>
  <c r="F1331" i="3"/>
  <c r="F1330" i="3"/>
  <c r="F1329" i="3"/>
  <c r="F1328" i="3"/>
  <c r="F1327" i="3"/>
  <c r="F1326" i="3"/>
  <c r="F1325" i="3"/>
  <c r="F1324" i="3"/>
  <c r="F1323" i="3"/>
  <c r="F1322" i="3"/>
  <c r="F1321" i="3"/>
  <c r="F1320" i="3"/>
  <c r="F1319" i="3"/>
  <c r="F1318" i="3"/>
  <c r="F1317" i="3"/>
  <c r="F1316" i="3"/>
  <c r="F1315" i="3"/>
  <c r="F1314" i="3"/>
  <c r="F1313" i="3"/>
  <c r="F1312" i="3"/>
  <c r="F1311" i="3"/>
  <c r="F1310" i="3"/>
  <c r="F1309" i="3"/>
  <c r="F1308" i="3"/>
  <c r="F1307" i="3"/>
  <c r="F1306" i="3"/>
  <c r="F1305" i="3"/>
  <c r="F1304" i="3"/>
  <c r="F1303" i="3"/>
  <c r="F1302" i="3"/>
  <c r="F1301" i="3"/>
  <c r="F1300" i="3"/>
  <c r="F1299" i="3"/>
  <c r="F1298" i="3"/>
  <c r="F1297" i="3"/>
  <c r="F1296" i="3"/>
  <c r="F1295" i="3"/>
  <c r="F1294" i="3"/>
  <c r="F1293" i="3"/>
  <c r="F1292" i="3"/>
  <c r="F1291" i="3"/>
  <c r="F1290" i="3"/>
  <c r="F1289" i="3"/>
  <c r="F1288" i="3"/>
  <c r="F1287" i="3"/>
  <c r="F1286" i="3"/>
  <c r="F1285" i="3"/>
  <c r="F1284" i="3"/>
  <c r="F1283" i="3"/>
  <c r="F1282" i="3"/>
  <c r="F1281" i="3"/>
  <c r="F1280" i="3"/>
  <c r="F1279" i="3"/>
  <c r="F1278" i="3"/>
  <c r="F1277" i="3"/>
  <c r="F1276" i="3"/>
  <c r="F1275" i="3"/>
  <c r="F1274" i="3"/>
  <c r="F1273" i="3"/>
  <c r="F1272" i="3"/>
  <c r="F1271" i="3"/>
  <c r="F1270" i="3"/>
  <c r="F1269" i="3"/>
  <c r="F1268" i="3"/>
  <c r="F1267" i="3"/>
  <c r="F1266" i="3"/>
  <c r="F1265" i="3"/>
  <c r="F1264" i="3"/>
  <c r="F1263" i="3"/>
  <c r="F1262" i="3"/>
  <c r="F1261" i="3"/>
  <c r="F1260" i="3"/>
  <c r="F1259" i="3"/>
  <c r="F1258" i="3"/>
  <c r="F1257" i="3"/>
  <c r="F1256" i="3"/>
  <c r="F1255" i="3"/>
  <c r="F1254" i="3"/>
  <c r="F1253" i="3"/>
  <c r="F1252" i="3"/>
  <c r="F1251" i="3"/>
  <c r="F1250" i="3"/>
  <c r="F1249" i="3"/>
  <c r="F1248" i="3"/>
  <c r="F1247" i="3"/>
  <c r="F1246" i="3"/>
  <c r="F1245" i="3"/>
  <c r="F1244" i="3"/>
  <c r="F1243" i="3"/>
  <c r="F1242" i="3"/>
  <c r="F1241" i="3"/>
  <c r="F1240" i="3"/>
  <c r="F1239" i="3"/>
  <c r="F1238" i="3"/>
  <c r="F1237" i="3"/>
  <c r="F1236" i="3"/>
  <c r="F1235" i="3"/>
  <c r="F1234" i="3"/>
  <c r="F1233" i="3"/>
  <c r="F1232" i="3"/>
  <c r="F1231" i="3"/>
  <c r="F1230" i="3"/>
  <c r="F1229" i="3"/>
  <c r="F1228" i="3"/>
  <c r="F1227" i="3"/>
  <c r="F1226" i="3"/>
  <c r="F1225" i="3"/>
  <c r="F1224" i="3"/>
  <c r="F1223" i="3"/>
  <c r="F1222" i="3"/>
  <c r="F1221" i="3"/>
  <c r="F1220" i="3"/>
  <c r="F1219" i="3"/>
  <c r="F1218" i="3"/>
  <c r="F1217" i="3"/>
  <c r="F1216" i="3"/>
  <c r="F1215" i="3"/>
  <c r="F1214" i="3"/>
  <c r="F1213" i="3"/>
  <c r="F1212" i="3"/>
  <c r="F1211" i="3"/>
  <c r="F1210" i="3"/>
  <c r="F1209" i="3"/>
  <c r="F1208" i="3"/>
  <c r="F1207" i="3"/>
  <c r="F1206" i="3"/>
  <c r="F1205" i="3"/>
  <c r="F1204" i="3"/>
  <c r="F1203" i="3"/>
  <c r="F1202" i="3"/>
  <c r="F1201" i="3"/>
  <c r="F1200" i="3"/>
  <c r="F1199" i="3"/>
  <c r="F1198" i="3"/>
  <c r="F1197" i="3"/>
  <c r="F1196" i="3"/>
  <c r="F1195" i="3"/>
  <c r="F1194" i="3"/>
  <c r="F1193" i="3"/>
  <c r="F1192" i="3"/>
  <c r="F1191" i="3"/>
  <c r="F1190" i="3"/>
  <c r="F1189" i="3"/>
  <c r="F1188" i="3"/>
  <c r="F1187" i="3"/>
  <c r="F1186" i="3"/>
  <c r="F1185" i="3"/>
  <c r="F1184" i="3"/>
  <c r="F1183" i="3"/>
  <c r="F1182" i="3"/>
  <c r="F1181" i="3"/>
  <c r="F1180" i="3"/>
  <c r="F1179" i="3"/>
  <c r="F1178" i="3"/>
  <c r="F1177" i="3"/>
  <c r="F1176" i="3"/>
  <c r="F1175" i="3"/>
  <c r="F1174" i="3"/>
  <c r="F1173" i="3"/>
  <c r="F1172" i="3"/>
  <c r="F1171" i="3"/>
  <c r="F1170" i="3"/>
  <c r="F1169" i="3"/>
  <c r="F1168" i="3"/>
  <c r="F1167" i="3"/>
  <c r="F1166" i="3"/>
  <c r="F1165" i="3"/>
  <c r="F1164" i="3"/>
  <c r="F1163" i="3"/>
  <c r="F1162" i="3"/>
  <c r="F1161" i="3"/>
  <c r="F1160" i="3"/>
  <c r="F1159" i="3"/>
  <c r="F1158" i="3"/>
  <c r="F1157" i="3"/>
  <c r="F1156" i="3"/>
  <c r="F1155" i="3"/>
  <c r="F1154" i="3"/>
  <c r="F1153" i="3"/>
  <c r="F1152" i="3"/>
  <c r="F1151" i="3"/>
  <c r="F1150" i="3"/>
  <c r="F1149" i="3"/>
  <c r="F1148" i="3"/>
  <c r="F1147" i="3"/>
  <c r="F1146" i="3"/>
  <c r="F1145" i="3"/>
  <c r="F1144" i="3"/>
  <c r="F1143" i="3"/>
  <c r="F1142" i="3"/>
  <c r="F1141" i="3"/>
  <c r="F1140" i="3"/>
  <c r="F1139" i="3"/>
  <c r="F1138" i="3"/>
  <c r="F1137" i="3"/>
  <c r="F1136" i="3"/>
  <c r="F1135" i="3"/>
  <c r="F1134" i="3"/>
  <c r="F1133" i="3"/>
  <c r="F1132" i="3"/>
  <c r="F1131" i="3"/>
  <c r="F1130" i="3"/>
  <c r="F1129" i="3"/>
  <c r="F1128" i="3"/>
  <c r="F1127" i="3"/>
  <c r="F1126" i="3"/>
  <c r="F1125" i="3"/>
  <c r="F1124" i="3"/>
  <c r="F1123" i="3"/>
  <c r="F1122" i="3"/>
  <c r="F1121" i="3"/>
  <c r="F1120" i="3"/>
  <c r="F1119" i="3"/>
  <c r="F1118" i="3"/>
  <c r="F1117" i="3"/>
  <c r="F1116" i="3"/>
  <c r="F1115" i="3"/>
  <c r="F1114" i="3"/>
  <c r="F1113" i="3"/>
  <c r="F1112" i="3"/>
  <c r="F1111" i="3"/>
  <c r="F1110" i="3"/>
  <c r="F1109" i="3"/>
  <c r="F1108" i="3"/>
  <c r="F1107" i="3"/>
  <c r="F1106" i="3"/>
  <c r="F1105" i="3"/>
  <c r="F1104" i="3"/>
  <c r="F1103" i="3"/>
  <c r="F1102" i="3"/>
  <c r="F1101" i="3"/>
  <c r="F1100" i="3"/>
  <c r="F1099" i="3"/>
  <c r="F1098" i="3"/>
  <c r="F1097" i="3"/>
  <c r="F1096" i="3"/>
  <c r="F1095" i="3"/>
  <c r="F1094" i="3"/>
  <c r="F1093" i="3"/>
  <c r="F1092" i="3"/>
  <c r="F1091" i="3"/>
  <c r="F1090" i="3"/>
  <c r="F1089" i="3"/>
  <c r="F1088" i="3"/>
  <c r="F1087" i="3"/>
  <c r="F1086" i="3"/>
  <c r="F1085" i="3"/>
  <c r="F1084" i="3"/>
  <c r="F1083" i="3"/>
  <c r="F1082" i="3"/>
  <c r="F1081" i="3"/>
  <c r="F1080" i="3"/>
  <c r="F1079" i="3"/>
  <c r="F1078" i="3"/>
  <c r="F1077" i="3"/>
  <c r="F1076" i="3"/>
  <c r="F1075" i="3"/>
  <c r="F1074" i="3"/>
  <c r="F1073" i="3"/>
  <c r="F1072" i="3"/>
  <c r="F1071" i="3"/>
  <c r="F1070" i="3"/>
  <c r="F1069" i="3"/>
  <c r="F1068" i="3"/>
  <c r="F1067" i="3"/>
  <c r="F1066" i="3"/>
  <c r="F1065" i="3"/>
  <c r="F1064" i="3"/>
  <c r="F1063" i="3"/>
  <c r="F1062" i="3"/>
  <c r="F1061" i="3"/>
  <c r="F1060" i="3"/>
  <c r="F1059" i="3"/>
  <c r="F1058" i="3"/>
  <c r="F1057" i="3"/>
  <c r="F1056" i="3"/>
  <c r="F1055" i="3"/>
  <c r="F1054" i="3"/>
  <c r="F1053" i="3"/>
  <c r="F1052" i="3"/>
  <c r="F1051" i="3"/>
  <c r="F1050" i="3"/>
  <c r="F1049" i="3"/>
  <c r="F1048" i="3"/>
  <c r="F1047" i="3"/>
  <c r="F1046" i="3"/>
  <c r="F1045" i="3"/>
  <c r="F1044" i="3"/>
  <c r="F1043" i="3"/>
  <c r="F1042" i="3"/>
  <c r="F1041" i="3"/>
  <c r="F1040" i="3"/>
  <c r="F1039" i="3"/>
  <c r="F1038" i="3"/>
  <c r="F1037" i="3"/>
  <c r="F1036" i="3"/>
  <c r="F1035" i="3"/>
  <c r="F1034" i="3"/>
  <c r="F1033" i="3"/>
  <c r="F1032" i="3"/>
  <c r="F1031" i="3"/>
  <c r="F1030" i="3"/>
  <c r="F1029" i="3"/>
  <c r="F1028" i="3"/>
  <c r="F1027" i="3"/>
  <c r="F1026" i="3"/>
  <c r="F1025" i="3"/>
  <c r="F1024" i="3"/>
  <c r="F1023" i="3"/>
  <c r="F1022" i="3"/>
  <c r="F1021" i="3"/>
  <c r="F1020" i="3"/>
  <c r="F1019" i="3"/>
  <c r="F1018" i="3"/>
  <c r="F1017" i="3"/>
  <c r="F1016" i="3"/>
  <c r="F1015" i="3"/>
  <c r="F1014" i="3"/>
  <c r="F1013" i="3"/>
  <c r="F1012" i="3"/>
  <c r="F1011" i="3"/>
  <c r="F1010" i="3"/>
  <c r="F1009" i="3"/>
  <c r="F1008" i="3"/>
  <c r="F1007" i="3"/>
  <c r="F1006" i="3"/>
  <c r="F1005" i="3"/>
  <c r="F1004" i="3"/>
  <c r="F1003" i="3"/>
  <c r="F1002" i="3"/>
  <c r="F1001" i="3"/>
  <c r="F1000" i="3"/>
  <c r="F999" i="3"/>
  <c r="F998" i="3"/>
  <c r="F997" i="3"/>
  <c r="F996" i="3"/>
  <c r="F995" i="3"/>
  <c r="F994" i="3"/>
  <c r="F993" i="3"/>
  <c r="F992" i="3"/>
  <c r="F991" i="3"/>
  <c r="F990" i="3"/>
  <c r="F989" i="3"/>
  <c r="F988" i="3"/>
  <c r="F987" i="3"/>
  <c r="F986" i="3"/>
  <c r="F985" i="3"/>
  <c r="F984" i="3"/>
  <c r="F983" i="3"/>
  <c r="F982" i="3"/>
  <c r="F981" i="3"/>
  <c r="F980" i="3"/>
  <c r="F979" i="3"/>
  <c r="F978" i="3"/>
  <c r="F977" i="3"/>
  <c r="F976" i="3"/>
  <c r="F975" i="3"/>
  <c r="F974" i="3"/>
  <c r="F973" i="3"/>
  <c r="F972" i="3"/>
  <c r="F971" i="3"/>
  <c r="F970" i="3"/>
  <c r="F969" i="3"/>
  <c r="F968" i="3"/>
  <c r="F967" i="3"/>
  <c r="F966" i="3"/>
  <c r="F965" i="3"/>
  <c r="F964" i="3"/>
  <c r="F963" i="3"/>
  <c r="F962" i="3"/>
  <c r="F961" i="3"/>
  <c r="F960" i="3"/>
  <c r="F959" i="3"/>
  <c r="F958" i="3"/>
  <c r="F957" i="3"/>
  <c r="F956" i="3"/>
  <c r="F955" i="3"/>
  <c r="F954" i="3"/>
  <c r="F953" i="3"/>
  <c r="F952" i="3"/>
  <c r="F951" i="3"/>
  <c r="F950" i="3"/>
  <c r="F949" i="3"/>
  <c r="F948" i="3"/>
  <c r="F947" i="3"/>
  <c r="F946" i="3"/>
  <c r="F945" i="3"/>
  <c r="F944" i="3"/>
  <c r="F943" i="3"/>
  <c r="F942" i="3"/>
  <c r="F941" i="3"/>
  <c r="F940" i="3"/>
  <c r="F939" i="3"/>
  <c r="F938" i="3"/>
  <c r="F937" i="3"/>
  <c r="F936" i="3"/>
  <c r="F935" i="3"/>
  <c r="F934" i="3"/>
  <c r="F933" i="3"/>
  <c r="F932" i="3"/>
  <c r="F931" i="3"/>
  <c r="F930" i="3"/>
  <c r="F929" i="3"/>
  <c r="F928" i="3"/>
  <c r="F927" i="3"/>
  <c r="F926" i="3"/>
  <c r="F925" i="3"/>
  <c r="F924" i="3"/>
  <c r="F923" i="3"/>
  <c r="F922" i="3"/>
  <c r="F921" i="3"/>
  <c r="F920" i="3"/>
  <c r="F919" i="3"/>
  <c r="F918" i="3"/>
  <c r="F917" i="3"/>
  <c r="F916" i="3"/>
  <c r="F915" i="3"/>
  <c r="F914" i="3"/>
  <c r="F913" i="3"/>
  <c r="F912" i="3"/>
  <c r="F911" i="3"/>
  <c r="F910" i="3"/>
  <c r="F909" i="3"/>
  <c r="F908" i="3"/>
  <c r="F907" i="3"/>
  <c r="F906" i="3"/>
  <c r="F905" i="3"/>
  <c r="F904" i="3"/>
  <c r="F903" i="3"/>
  <c r="F902" i="3"/>
  <c r="F901" i="3"/>
  <c r="F900" i="3"/>
  <c r="F899" i="3"/>
  <c r="F898" i="3"/>
  <c r="F897" i="3"/>
  <c r="F896" i="3"/>
  <c r="F895" i="3"/>
  <c r="F894" i="3"/>
  <c r="F893" i="3"/>
  <c r="F892" i="3"/>
  <c r="F891" i="3"/>
  <c r="F890" i="3"/>
  <c r="F889" i="3"/>
  <c r="F888" i="3"/>
  <c r="F887" i="3"/>
  <c r="F886" i="3"/>
  <c r="F885" i="3"/>
  <c r="F884" i="3"/>
  <c r="F883" i="3"/>
  <c r="F882" i="3"/>
  <c r="F881" i="3"/>
  <c r="F880" i="3"/>
  <c r="F879" i="3"/>
  <c r="F878" i="3"/>
  <c r="F877" i="3"/>
  <c r="F876" i="3"/>
  <c r="F875" i="3"/>
  <c r="F874" i="3"/>
  <c r="F873" i="3"/>
  <c r="F872" i="3"/>
  <c r="F871" i="3"/>
  <c r="F870" i="3"/>
  <c r="F869" i="3"/>
  <c r="F868" i="3"/>
  <c r="F867" i="3"/>
  <c r="F866" i="3"/>
  <c r="F865" i="3"/>
  <c r="F864" i="3"/>
  <c r="F863" i="3"/>
  <c r="F862" i="3"/>
  <c r="F861" i="3"/>
  <c r="F860" i="3"/>
  <c r="F859" i="3"/>
  <c r="F858" i="3"/>
  <c r="F857" i="3"/>
  <c r="F856" i="3"/>
  <c r="F855" i="3"/>
  <c r="F854" i="3"/>
  <c r="F853" i="3"/>
  <c r="F852" i="3"/>
  <c r="F851" i="3"/>
  <c r="F850" i="3"/>
  <c r="F849" i="3"/>
  <c r="F848" i="3"/>
  <c r="F847" i="3"/>
  <c r="F846" i="3"/>
  <c r="F845" i="3"/>
  <c r="F844" i="3"/>
  <c r="F843" i="3"/>
  <c r="F842" i="3"/>
  <c r="F841" i="3"/>
  <c r="F840" i="3"/>
  <c r="F839" i="3"/>
  <c r="F838" i="3"/>
  <c r="F837" i="3"/>
  <c r="F836" i="3"/>
  <c r="F835" i="3"/>
  <c r="F834" i="3"/>
  <c r="F833" i="3"/>
  <c r="F832" i="3"/>
  <c r="F831" i="3"/>
  <c r="F830" i="3"/>
  <c r="F829" i="3"/>
  <c r="F828" i="3"/>
  <c r="F827" i="3"/>
  <c r="F826" i="3"/>
  <c r="F825" i="3"/>
  <c r="F824" i="3"/>
  <c r="F823" i="3"/>
  <c r="F822" i="3"/>
  <c r="F821" i="3"/>
  <c r="F820" i="3"/>
  <c r="F819" i="3"/>
  <c r="F818" i="3"/>
  <c r="F817" i="3"/>
  <c r="F816" i="3"/>
  <c r="F815" i="3"/>
  <c r="F814" i="3"/>
  <c r="F813" i="3"/>
  <c r="F812" i="3"/>
  <c r="F811" i="3"/>
  <c r="F810" i="3"/>
  <c r="F809" i="3"/>
  <c r="F808" i="3"/>
  <c r="F807" i="3"/>
  <c r="F806" i="3"/>
  <c r="F805" i="3"/>
  <c r="F804" i="3"/>
  <c r="F803" i="3"/>
  <c r="F802" i="3"/>
  <c r="F801" i="3"/>
  <c r="F800" i="3"/>
  <c r="F799" i="3"/>
  <c r="F798" i="3"/>
  <c r="F797" i="3"/>
  <c r="F796" i="3"/>
  <c r="F795" i="3"/>
  <c r="F794" i="3"/>
  <c r="F793" i="3"/>
  <c r="F792" i="3"/>
  <c r="F791" i="3"/>
  <c r="F790" i="3"/>
  <c r="F789" i="3"/>
  <c r="F788" i="3"/>
  <c r="F787" i="3"/>
  <c r="F786" i="3"/>
  <c r="F785" i="3"/>
  <c r="F784" i="3"/>
  <c r="F783" i="3"/>
  <c r="F782" i="3"/>
  <c r="F781" i="3"/>
  <c r="F780" i="3"/>
  <c r="F779" i="3"/>
  <c r="F778" i="3"/>
  <c r="F777" i="3"/>
  <c r="F776" i="3"/>
  <c r="F775" i="3"/>
  <c r="F774" i="3"/>
  <c r="F773" i="3"/>
  <c r="F772" i="3"/>
  <c r="F771" i="3"/>
  <c r="F770" i="3"/>
  <c r="F769" i="3"/>
  <c r="F768" i="3"/>
  <c r="F767" i="3"/>
  <c r="F766" i="3"/>
  <c r="F765" i="3"/>
  <c r="F764" i="3"/>
  <c r="F763" i="3"/>
  <c r="F762" i="3"/>
  <c r="F761" i="3"/>
  <c r="F760" i="3"/>
  <c r="F759" i="3"/>
  <c r="F758" i="3"/>
  <c r="F757" i="3"/>
  <c r="F756" i="3"/>
  <c r="F755" i="3"/>
  <c r="F754" i="3"/>
  <c r="F753" i="3"/>
  <c r="F752" i="3"/>
  <c r="F751" i="3"/>
  <c r="F750" i="3"/>
  <c r="F749" i="3"/>
  <c r="F748" i="3"/>
  <c r="F747" i="3"/>
  <c r="F746" i="3"/>
  <c r="F745" i="3"/>
  <c r="F744" i="3"/>
  <c r="F743" i="3"/>
  <c r="F742" i="3"/>
  <c r="F741" i="3"/>
  <c r="F740" i="3"/>
  <c r="F739" i="3"/>
  <c r="F738" i="3"/>
  <c r="F737" i="3"/>
  <c r="F736" i="3"/>
  <c r="F735" i="3"/>
  <c r="F734" i="3"/>
  <c r="F733" i="3"/>
  <c r="F732" i="3"/>
  <c r="F731" i="3"/>
  <c r="F730" i="3"/>
  <c r="F729" i="3"/>
  <c r="F728" i="3"/>
  <c r="F727" i="3"/>
  <c r="F726" i="3"/>
  <c r="F725" i="3"/>
  <c r="F724" i="3"/>
  <c r="F723" i="3"/>
  <c r="F722" i="3"/>
  <c r="F721" i="3"/>
  <c r="F720" i="3"/>
  <c r="F719" i="3"/>
  <c r="F718" i="3"/>
  <c r="F717" i="3"/>
  <c r="F716" i="3"/>
  <c r="F715" i="3"/>
  <c r="F714" i="3"/>
  <c r="F713" i="3"/>
  <c r="F712" i="3"/>
  <c r="F711" i="3"/>
  <c r="F710" i="3"/>
  <c r="F709" i="3"/>
  <c r="F708" i="3"/>
  <c r="F707" i="3"/>
  <c r="F706" i="3"/>
  <c r="F705" i="3"/>
  <c r="F704" i="3"/>
  <c r="F703" i="3"/>
  <c r="F702" i="3"/>
  <c r="F701" i="3"/>
  <c r="F700" i="3"/>
  <c r="F699" i="3"/>
  <c r="F698" i="3"/>
  <c r="F697" i="3"/>
  <c r="F696" i="3"/>
  <c r="F695" i="3"/>
  <c r="F694" i="3"/>
  <c r="F693" i="3"/>
  <c r="F692" i="3"/>
  <c r="F691" i="3"/>
  <c r="F690" i="3"/>
  <c r="F689" i="3"/>
  <c r="F688" i="3"/>
  <c r="F687" i="3"/>
  <c r="F686" i="3"/>
  <c r="F685" i="3"/>
  <c r="F684" i="3"/>
  <c r="F683" i="3"/>
  <c r="F682" i="3"/>
  <c r="F681" i="3"/>
  <c r="F680" i="3"/>
  <c r="F679" i="3"/>
  <c r="F678" i="3"/>
  <c r="F677" i="3"/>
  <c r="F676" i="3"/>
  <c r="F675" i="3"/>
  <c r="F674" i="3"/>
  <c r="F673" i="3"/>
  <c r="F672" i="3"/>
  <c r="F671" i="3"/>
  <c r="F670" i="3"/>
  <c r="F669" i="3"/>
  <c r="F668" i="3"/>
  <c r="F667" i="3"/>
  <c r="F666" i="3"/>
  <c r="F665" i="3"/>
  <c r="F664" i="3"/>
  <c r="F663" i="3"/>
  <c r="F662" i="3"/>
  <c r="F661" i="3"/>
  <c r="F660" i="3"/>
  <c r="F659" i="3"/>
  <c r="F658" i="3"/>
  <c r="F657" i="3"/>
  <c r="F656" i="3"/>
  <c r="F655" i="3"/>
  <c r="F654" i="3"/>
  <c r="F653" i="3"/>
  <c r="F652" i="3"/>
  <c r="F651" i="3"/>
  <c r="F650" i="3"/>
  <c r="F649" i="3"/>
  <c r="F648" i="3"/>
  <c r="F647" i="3"/>
  <c r="F646" i="3"/>
  <c r="F645" i="3"/>
  <c r="F644" i="3"/>
  <c r="F643" i="3"/>
  <c r="F642" i="3"/>
  <c r="F641" i="3"/>
  <c r="F640" i="3"/>
  <c r="F639" i="3"/>
  <c r="F638" i="3"/>
  <c r="F637" i="3"/>
  <c r="F636" i="3"/>
  <c r="F635" i="3"/>
  <c r="F634" i="3"/>
  <c r="F633" i="3"/>
  <c r="F632" i="3"/>
  <c r="F631" i="3"/>
  <c r="F630" i="3"/>
  <c r="F629" i="3"/>
  <c r="F628" i="3"/>
  <c r="F627" i="3"/>
  <c r="F626" i="3"/>
  <c r="F625" i="3"/>
  <c r="F624" i="3"/>
  <c r="F623" i="3"/>
  <c r="F622" i="3"/>
  <c r="F621" i="3"/>
  <c r="F620" i="3"/>
  <c r="F619" i="3"/>
  <c r="F618" i="3"/>
  <c r="F617" i="3"/>
  <c r="F616" i="3"/>
  <c r="F615" i="3"/>
  <c r="F614" i="3"/>
  <c r="F613" i="3"/>
  <c r="F612" i="3"/>
  <c r="F611" i="3"/>
  <c r="F610" i="3"/>
  <c r="F609" i="3"/>
  <c r="F608" i="3"/>
  <c r="F607" i="3"/>
  <c r="F606" i="3"/>
  <c r="F605" i="3"/>
  <c r="F604" i="3"/>
  <c r="F603" i="3"/>
  <c r="F602" i="3"/>
  <c r="F601" i="3"/>
  <c r="F600" i="3"/>
  <c r="F599" i="3"/>
  <c r="F598" i="3"/>
  <c r="F597" i="3"/>
  <c r="F596" i="3"/>
  <c r="F595" i="3"/>
  <c r="F594" i="3"/>
  <c r="F593" i="3"/>
  <c r="F592" i="3"/>
  <c r="F591" i="3"/>
  <c r="F590" i="3"/>
  <c r="F589" i="3"/>
  <c r="F588" i="3"/>
  <c r="F587" i="3"/>
  <c r="F586" i="3"/>
  <c r="F585" i="3"/>
  <c r="F584" i="3"/>
  <c r="F583" i="3"/>
  <c r="F582" i="3"/>
  <c r="F581" i="3"/>
  <c r="F580" i="3"/>
  <c r="F579" i="3"/>
  <c r="F578" i="3"/>
  <c r="F577" i="3"/>
  <c r="F576" i="3"/>
  <c r="F575" i="3"/>
  <c r="F574" i="3"/>
  <c r="F573" i="3"/>
  <c r="F572" i="3"/>
  <c r="F571" i="3"/>
  <c r="F570" i="3"/>
  <c r="F569" i="3"/>
  <c r="F568" i="3"/>
  <c r="F567" i="3"/>
  <c r="F566" i="3"/>
  <c r="F565" i="3"/>
  <c r="F564" i="3"/>
  <c r="F563" i="3"/>
  <c r="F562" i="3"/>
  <c r="F561" i="3"/>
  <c r="F560" i="3"/>
  <c r="F559" i="3"/>
  <c r="F558" i="3"/>
  <c r="F557" i="3"/>
  <c r="F556" i="3"/>
  <c r="F555" i="3"/>
  <c r="F554" i="3"/>
  <c r="F553" i="3"/>
  <c r="F552" i="3"/>
  <c r="F551" i="3"/>
  <c r="F550" i="3"/>
  <c r="F549" i="3"/>
  <c r="F548" i="3"/>
  <c r="F547" i="3"/>
  <c r="F546" i="3"/>
  <c r="F545" i="3"/>
  <c r="F544" i="3"/>
  <c r="F543" i="3"/>
  <c r="F542" i="3"/>
  <c r="F541" i="3"/>
  <c r="F540" i="3"/>
  <c r="F539" i="3"/>
  <c r="F538" i="3"/>
  <c r="F537" i="3"/>
  <c r="F536" i="3"/>
  <c r="F535" i="3"/>
  <c r="F534" i="3"/>
  <c r="F533" i="3"/>
  <c r="F532" i="3"/>
  <c r="F531" i="3"/>
  <c r="F530" i="3"/>
  <c r="F529" i="3"/>
  <c r="F528" i="3"/>
  <c r="F527" i="3"/>
  <c r="F526" i="3"/>
  <c r="F525" i="3"/>
  <c r="F524" i="3"/>
  <c r="F523" i="3"/>
  <c r="F522" i="3"/>
  <c r="F521" i="3"/>
  <c r="F520" i="3"/>
  <c r="F519" i="3"/>
  <c r="F518" i="3"/>
  <c r="F517" i="3"/>
  <c r="F516" i="3"/>
  <c r="F515" i="3"/>
  <c r="F514" i="3"/>
  <c r="F513" i="3"/>
  <c r="F512" i="3"/>
  <c r="F511" i="3"/>
  <c r="F510" i="3"/>
  <c r="F509" i="3"/>
  <c r="F508" i="3"/>
  <c r="F507" i="3"/>
  <c r="F506" i="3"/>
  <c r="F505" i="3"/>
  <c r="F504" i="3"/>
  <c r="F503" i="3"/>
  <c r="F502" i="3"/>
  <c r="F501" i="3"/>
  <c r="F500" i="3"/>
  <c r="F499" i="3"/>
  <c r="F498" i="3"/>
  <c r="F497" i="3"/>
  <c r="F496" i="3"/>
  <c r="F495" i="3"/>
  <c r="F494" i="3"/>
  <c r="F493" i="3"/>
  <c r="F492" i="3"/>
  <c r="F491" i="3"/>
  <c r="F490" i="3"/>
  <c r="F489" i="3"/>
  <c r="F488" i="3"/>
  <c r="F487" i="3"/>
  <c r="F486" i="3"/>
  <c r="F485" i="3"/>
  <c r="F484" i="3"/>
  <c r="F483" i="3"/>
  <c r="F482" i="3"/>
  <c r="F481" i="3"/>
  <c r="F480" i="3"/>
  <c r="F479" i="3"/>
  <c r="F478" i="3"/>
  <c r="F477" i="3"/>
  <c r="F476" i="3"/>
  <c r="F475" i="3"/>
  <c r="F474" i="3"/>
  <c r="F473" i="3"/>
  <c r="F472" i="3"/>
  <c r="F471" i="3"/>
  <c r="F470" i="3"/>
  <c r="F469" i="3"/>
  <c r="F468" i="3"/>
  <c r="F467" i="3"/>
  <c r="F466" i="3"/>
  <c r="F465" i="3"/>
  <c r="F464" i="3"/>
  <c r="F463" i="3"/>
  <c r="F462" i="3"/>
  <c r="F461" i="3"/>
  <c r="F460" i="3"/>
  <c r="F459" i="3"/>
  <c r="F458" i="3"/>
  <c r="F457" i="3"/>
  <c r="F456" i="3"/>
  <c r="F455" i="3"/>
  <c r="F454" i="3"/>
  <c r="F453" i="3"/>
  <c r="F452" i="3"/>
  <c r="F451" i="3"/>
  <c r="F450" i="3"/>
  <c r="F449" i="3"/>
  <c r="F448" i="3"/>
  <c r="F447" i="3"/>
  <c r="F446" i="3"/>
  <c r="F445" i="3"/>
  <c r="F444" i="3"/>
  <c r="F443" i="3"/>
  <c r="F442" i="3"/>
  <c r="F441" i="3"/>
  <c r="F440" i="3"/>
  <c r="F439" i="3"/>
  <c r="F438" i="3"/>
  <c r="F437" i="3"/>
  <c r="F436" i="3"/>
  <c r="F435" i="3"/>
  <c r="F434" i="3"/>
  <c r="F433" i="3"/>
  <c r="F432" i="3"/>
  <c r="F431" i="3"/>
  <c r="F430" i="3"/>
  <c r="F429" i="3"/>
  <c r="F428" i="3"/>
  <c r="F427" i="3"/>
  <c r="F426" i="3"/>
  <c r="F425" i="3"/>
  <c r="F424" i="3"/>
  <c r="F423" i="3"/>
  <c r="F422" i="3"/>
  <c r="F421" i="3"/>
  <c r="F420" i="3"/>
  <c r="F419" i="3"/>
  <c r="F418" i="3"/>
  <c r="F417" i="3"/>
  <c r="F416" i="3"/>
  <c r="F415" i="3"/>
  <c r="F414" i="3"/>
  <c r="F413" i="3"/>
  <c r="F412" i="3"/>
  <c r="F411" i="3"/>
  <c r="F410" i="3"/>
  <c r="F409" i="3"/>
  <c r="F408" i="3"/>
  <c r="F407" i="3"/>
  <c r="F406" i="3"/>
  <c r="F405" i="3"/>
  <c r="F404" i="3"/>
  <c r="F403" i="3"/>
  <c r="F402" i="3"/>
  <c r="F401" i="3"/>
  <c r="F400" i="3"/>
  <c r="F399" i="3"/>
  <c r="F398" i="3"/>
  <c r="F397" i="3"/>
  <c r="F396" i="3"/>
  <c r="F395" i="3"/>
  <c r="F394" i="3"/>
  <c r="F393" i="3"/>
  <c r="F392" i="3"/>
  <c r="F391" i="3"/>
  <c r="F390" i="3"/>
  <c r="F389" i="3"/>
  <c r="F388" i="3"/>
  <c r="F387" i="3"/>
  <c r="F386" i="3"/>
  <c r="F385" i="3"/>
  <c r="F384" i="3"/>
  <c r="F383" i="3"/>
  <c r="F382" i="3"/>
  <c r="F381" i="3"/>
  <c r="F380" i="3"/>
  <c r="F379" i="3"/>
  <c r="F378" i="3"/>
  <c r="F377" i="3"/>
  <c r="F376" i="3"/>
  <c r="F375" i="3"/>
  <c r="F374" i="3"/>
  <c r="F373" i="3"/>
  <c r="F372" i="3"/>
  <c r="F371" i="3"/>
  <c r="F370" i="3"/>
  <c r="F369" i="3"/>
  <c r="F368" i="3"/>
  <c r="F367" i="3"/>
  <c r="F366" i="3"/>
  <c r="F365" i="3"/>
  <c r="F364" i="3"/>
  <c r="F363" i="3"/>
  <c r="F362" i="3"/>
  <c r="F361" i="3"/>
  <c r="F360" i="3"/>
  <c r="F359" i="3"/>
  <c r="F358" i="3"/>
  <c r="F357" i="3"/>
  <c r="F356" i="3"/>
  <c r="F355" i="3"/>
  <c r="F354" i="3"/>
  <c r="F353" i="3"/>
  <c r="F352" i="3"/>
  <c r="F351" i="3"/>
  <c r="F350" i="3"/>
  <c r="F349" i="3"/>
  <c r="F348" i="3"/>
  <c r="F347" i="3"/>
  <c r="F346" i="3"/>
  <c r="F345" i="3"/>
  <c r="F344" i="3"/>
  <c r="F343" i="3"/>
  <c r="F342" i="3"/>
  <c r="F341" i="3"/>
  <c r="F340" i="3"/>
  <c r="F339" i="3"/>
  <c r="F338" i="3"/>
  <c r="F337" i="3"/>
  <c r="F336" i="3"/>
  <c r="F335" i="3"/>
  <c r="F334" i="3"/>
  <c r="F333" i="3"/>
  <c r="F332" i="3"/>
  <c r="F331" i="3"/>
  <c r="F330" i="3"/>
  <c r="F329" i="3"/>
  <c r="F328" i="3"/>
  <c r="F327" i="3"/>
  <c r="F326" i="3"/>
  <c r="F325" i="3"/>
  <c r="F324" i="3"/>
  <c r="F323" i="3"/>
  <c r="F322" i="3"/>
  <c r="F321" i="3"/>
  <c r="F320" i="3"/>
  <c r="F319" i="3"/>
  <c r="F318" i="3"/>
  <c r="F317" i="3"/>
  <c r="F316" i="3"/>
  <c r="F315" i="3"/>
  <c r="F314" i="3"/>
  <c r="F313" i="3"/>
  <c r="F312" i="3"/>
  <c r="F311" i="3"/>
  <c r="F310" i="3"/>
  <c r="F309" i="3"/>
  <c r="F308" i="3"/>
  <c r="F307" i="3"/>
  <c r="F306" i="3"/>
  <c r="F305" i="3"/>
  <c r="F304" i="3"/>
  <c r="F303" i="3"/>
  <c r="F302" i="3"/>
  <c r="F301" i="3"/>
  <c r="F300" i="3"/>
  <c r="F299" i="3"/>
  <c r="F298" i="3"/>
  <c r="F297" i="3"/>
  <c r="F296" i="3"/>
  <c r="F295" i="3"/>
  <c r="F294" i="3"/>
  <c r="F293" i="3"/>
  <c r="F292" i="3"/>
  <c r="F291" i="3"/>
  <c r="F290" i="3"/>
  <c r="F289" i="3"/>
  <c r="F288" i="3"/>
  <c r="F287" i="3"/>
  <c r="F286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C17" i="2"/>
  <c r="D17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AD43" i="2"/>
  <c r="AE43" i="2"/>
  <c r="AF43" i="2"/>
  <c r="AG4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C3" i="2"/>
  <c r="B31" i="2"/>
  <c r="B32" i="2" s="1"/>
  <c r="B34" i="2" s="1"/>
  <c r="B35" i="2" s="1"/>
  <c r="B36" i="2" s="1"/>
  <c r="B38" i="2" s="1"/>
  <c r="B39" i="2" s="1"/>
  <c r="H5" i="3" l="1"/>
  <c r="I5" i="3" l="1"/>
  <c r="H7" i="3"/>
  <c r="I7" i="3" l="1"/>
  <c r="H9" i="3"/>
  <c r="I9" i="3" l="1"/>
  <c r="H11" i="3"/>
  <c r="I11" i="3" l="1"/>
  <c r="H13" i="3"/>
  <c r="I13" i="3" l="1"/>
  <c r="H15" i="3"/>
  <c r="I15" i="3" l="1"/>
  <c r="H17" i="3"/>
  <c r="I17" i="3" l="1"/>
  <c r="H19" i="3"/>
  <c r="I19" i="3" l="1"/>
  <c r="H21" i="3"/>
  <c r="I21" i="3" l="1"/>
  <c r="H23" i="3"/>
  <c r="I23" i="3" l="1"/>
  <c r="H25" i="3"/>
  <c r="I25" i="3" l="1"/>
  <c r="H27" i="3"/>
  <c r="I27" i="3" l="1"/>
  <c r="H29" i="3"/>
  <c r="I29" i="3" l="1"/>
  <c r="H31" i="3"/>
  <c r="I31" i="3" l="1"/>
  <c r="H33" i="3"/>
  <c r="I33" i="3" l="1"/>
  <c r="H35" i="3"/>
  <c r="I35" i="3" l="1"/>
  <c r="H37" i="3"/>
  <c r="I37" i="3" l="1"/>
  <c r="H39" i="3"/>
  <c r="I39" i="3" l="1"/>
  <c r="H41" i="3"/>
  <c r="I41" i="3" l="1"/>
  <c r="H43" i="3"/>
  <c r="I43" i="3" l="1"/>
  <c r="H45" i="3"/>
  <c r="I45" i="3" l="1"/>
  <c r="H47" i="3"/>
  <c r="I47" i="3" l="1"/>
  <c r="H49" i="3"/>
  <c r="I49" i="3" l="1"/>
  <c r="H51" i="3"/>
  <c r="I51" i="3" l="1"/>
  <c r="H53" i="3"/>
  <c r="I53" i="3" l="1"/>
  <c r="H55" i="3"/>
  <c r="I55" i="3" l="1"/>
  <c r="H57" i="3"/>
  <c r="I57" i="3" l="1"/>
  <c r="H59" i="3"/>
  <c r="I59" i="3" l="1"/>
  <c r="H61" i="3"/>
  <c r="I61" i="3" l="1"/>
  <c r="H63" i="3"/>
  <c r="I63" i="3" l="1"/>
  <c r="H65" i="3"/>
  <c r="I65" i="3" l="1"/>
  <c r="H67" i="3"/>
  <c r="I67" i="3" l="1"/>
  <c r="H69" i="3"/>
  <c r="I69" i="3" l="1"/>
  <c r="H71" i="3"/>
  <c r="I71" i="3" l="1"/>
  <c r="H73" i="3"/>
  <c r="I73" i="3" l="1"/>
  <c r="H75" i="3"/>
  <c r="I75" i="3" l="1"/>
  <c r="H77" i="3"/>
  <c r="I77" i="3" l="1"/>
  <c r="H79" i="3"/>
  <c r="I79" i="3" l="1"/>
  <c r="H81" i="3"/>
  <c r="I81" i="3" l="1"/>
  <c r="H83" i="3"/>
  <c r="I83" i="3" l="1"/>
  <c r="H85" i="3"/>
  <c r="I85" i="3" l="1"/>
  <c r="H87" i="3"/>
  <c r="I87" i="3" l="1"/>
  <c r="H89" i="3"/>
  <c r="I89" i="3" l="1"/>
  <c r="H91" i="3"/>
  <c r="I91" i="3" l="1"/>
  <c r="H93" i="3"/>
  <c r="I93" i="3" l="1"/>
  <c r="H95" i="3"/>
  <c r="I95" i="3" l="1"/>
  <c r="H97" i="3"/>
  <c r="I97" i="3" l="1"/>
  <c r="H99" i="3"/>
  <c r="I99" i="3" l="1"/>
  <c r="H101" i="3"/>
  <c r="I101" i="3" l="1"/>
  <c r="H103" i="3"/>
  <c r="I103" i="3" l="1"/>
  <c r="H105" i="3"/>
  <c r="I105" i="3" l="1"/>
  <c r="H107" i="3"/>
  <c r="I107" i="3" l="1"/>
  <c r="H109" i="3"/>
  <c r="I109" i="3" l="1"/>
  <c r="H111" i="3"/>
  <c r="I111" i="3" l="1"/>
  <c r="H113" i="3"/>
  <c r="I113" i="3" l="1"/>
  <c r="H115" i="3"/>
  <c r="I115" i="3" l="1"/>
  <c r="H117" i="3"/>
  <c r="I117" i="3" l="1"/>
  <c r="H119" i="3"/>
  <c r="I119" i="3" l="1"/>
  <c r="H121" i="3"/>
  <c r="I121" i="3" l="1"/>
  <c r="H123" i="3"/>
  <c r="I123" i="3" l="1"/>
  <c r="H125" i="3"/>
  <c r="I125" i="3" l="1"/>
  <c r="H127" i="3"/>
  <c r="I127" i="3" l="1"/>
  <c r="H129" i="3"/>
  <c r="I129" i="3" l="1"/>
  <c r="H131" i="3"/>
  <c r="I131" i="3" l="1"/>
  <c r="H133" i="3"/>
  <c r="I133" i="3" l="1"/>
  <c r="H135" i="3"/>
  <c r="I135" i="3" l="1"/>
  <c r="H137" i="3"/>
  <c r="I137" i="3" l="1"/>
  <c r="H139" i="3"/>
  <c r="I139" i="3" l="1"/>
  <c r="H141" i="3"/>
  <c r="I141" i="3" l="1"/>
  <c r="H143" i="3"/>
  <c r="I143" i="3" l="1"/>
  <c r="H145" i="3"/>
  <c r="I145" i="3" l="1"/>
  <c r="H147" i="3"/>
  <c r="I147" i="3" l="1"/>
  <c r="H149" i="3"/>
  <c r="I149" i="3" l="1"/>
  <c r="H151" i="3"/>
  <c r="I151" i="3" l="1"/>
  <c r="H153" i="3"/>
  <c r="I153" i="3" l="1"/>
  <c r="H155" i="3"/>
  <c r="I155" i="3" l="1"/>
  <c r="H157" i="3"/>
  <c r="I157" i="3" l="1"/>
  <c r="H159" i="3"/>
  <c r="I159" i="3" l="1"/>
  <c r="H161" i="3"/>
  <c r="I161" i="3" l="1"/>
  <c r="H163" i="3"/>
  <c r="I163" i="3" l="1"/>
  <c r="H165" i="3"/>
  <c r="I165" i="3" l="1"/>
  <c r="H167" i="3"/>
  <c r="I167" i="3" l="1"/>
  <c r="H169" i="3"/>
  <c r="I169" i="3" l="1"/>
  <c r="H171" i="3"/>
  <c r="I171" i="3" l="1"/>
  <c r="H173" i="3"/>
  <c r="I173" i="3" l="1"/>
  <c r="H175" i="3"/>
  <c r="I175" i="3" l="1"/>
  <c r="H177" i="3"/>
  <c r="I177" i="3" l="1"/>
  <c r="H179" i="3"/>
  <c r="I179" i="3" l="1"/>
  <c r="H181" i="3"/>
  <c r="I181" i="3" l="1"/>
  <c r="H183" i="3"/>
  <c r="I183" i="3" l="1"/>
  <c r="H185" i="3"/>
  <c r="I185" i="3" l="1"/>
  <c r="H187" i="3"/>
  <c r="I187" i="3" l="1"/>
  <c r="H189" i="3"/>
  <c r="I189" i="3" l="1"/>
  <c r="H191" i="3"/>
  <c r="I191" i="3" l="1"/>
  <c r="H193" i="3"/>
  <c r="I193" i="3" l="1"/>
  <c r="H195" i="3"/>
  <c r="I195" i="3" l="1"/>
  <c r="H197" i="3"/>
  <c r="I197" i="3" l="1"/>
  <c r="H199" i="3"/>
  <c r="I199" i="3" l="1"/>
  <c r="H201" i="3"/>
  <c r="I201" i="3" l="1"/>
  <c r="H203" i="3"/>
  <c r="I203" i="3" l="1"/>
  <c r="H205" i="3"/>
  <c r="I205" i="3" l="1"/>
  <c r="H207" i="3"/>
  <c r="I207" i="3" l="1"/>
  <c r="H209" i="3"/>
  <c r="I209" i="3" l="1"/>
  <c r="H211" i="3"/>
  <c r="I211" i="3" l="1"/>
  <c r="H213" i="3"/>
  <c r="I213" i="3" l="1"/>
  <c r="H215" i="3"/>
  <c r="I215" i="3" l="1"/>
  <c r="H217" i="3"/>
  <c r="I217" i="3" l="1"/>
  <c r="H219" i="3"/>
  <c r="I219" i="3" l="1"/>
  <c r="H221" i="3"/>
  <c r="I221" i="3" l="1"/>
  <c r="H223" i="3"/>
  <c r="I223" i="3" l="1"/>
  <c r="H225" i="3"/>
  <c r="I225" i="3" l="1"/>
  <c r="H227" i="3"/>
  <c r="I227" i="3" l="1"/>
  <c r="H229" i="3"/>
  <c r="I229" i="3" l="1"/>
  <c r="H231" i="3"/>
  <c r="I231" i="3" l="1"/>
  <c r="H233" i="3"/>
  <c r="I233" i="3" l="1"/>
  <c r="H235" i="3"/>
  <c r="I235" i="3" l="1"/>
  <c r="H237" i="3"/>
  <c r="I237" i="3" l="1"/>
  <c r="H239" i="3"/>
  <c r="I239" i="3" l="1"/>
  <c r="H241" i="3"/>
  <c r="I241" i="3" l="1"/>
  <c r="H243" i="3"/>
  <c r="I243" i="3" l="1"/>
  <c r="H245" i="3"/>
  <c r="I245" i="3" l="1"/>
  <c r="H247" i="3"/>
  <c r="I247" i="3" l="1"/>
  <c r="H249" i="3"/>
  <c r="I249" i="3" l="1"/>
  <c r="H251" i="3"/>
  <c r="I251" i="3" l="1"/>
  <c r="H253" i="3"/>
  <c r="I253" i="3" l="1"/>
  <c r="H255" i="3"/>
  <c r="I255" i="3" l="1"/>
  <c r="H257" i="3"/>
  <c r="I257" i="3" l="1"/>
  <c r="H259" i="3"/>
  <c r="I259" i="3" l="1"/>
  <c r="H261" i="3"/>
  <c r="I261" i="3" l="1"/>
  <c r="H263" i="3"/>
  <c r="I263" i="3" l="1"/>
  <c r="H265" i="3"/>
  <c r="I265" i="3" l="1"/>
  <c r="H267" i="3"/>
  <c r="I267" i="3" l="1"/>
  <c r="H269" i="3"/>
  <c r="I269" i="3" l="1"/>
  <c r="H271" i="3"/>
  <c r="I271" i="3" l="1"/>
  <c r="H273" i="3"/>
  <c r="I273" i="3" l="1"/>
  <c r="H275" i="3"/>
  <c r="I275" i="3" l="1"/>
  <c r="H277" i="3"/>
  <c r="I277" i="3" l="1"/>
  <c r="H279" i="3"/>
  <c r="I279" i="3" l="1"/>
  <c r="H281" i="3"/>
  <c r="I281" i="3" l="1"/>
  <c r="H283" i="3"/>
  <c r="I283" i="3" l="1"/>
  <c r="H285" i="3"/>
  <c r="I285" i="3" l="1"/>
  <c r="H287" i="3"/>
  <c r="I287" i="3" l="1"/>
  <c r="H289" i="3"/>
  <c r="I289" i="3" l="1"/>
  <c r="H291" i="3"/>
  <c r="I291" i="3" l="1"/>
  <c r="H293" i="3"/>
  <c r="I293" i="3" l="1"/>
  <c r="H295" i="3"/>
  <c r="I295" i="3" l="1"/>
  <c r="H297" i="3"/>
  <c r="I297" i="3" l="1"/>
  <c r="H299" i="3"/>
  <c r="I299" i="3" l="1"/>
  <c r="H301" i="3"/>
  <c r="I301" i="3" l="1"/>
  <c r="H303" i="3"/>
  <c r="I303" i="3" l="1"/>
  <c r="H305" i="3"/>
  <c r="B31" i="1"/>
  <c r="I305" i="3" l="1"/>
  <c r="H307" i="3"/>
  <c r="B32" i="1"/>
  <c r="I307" i="3" l="1"/>
  <c r="H309" i="3"/>
  <c r="B34" i="1"/>
  <c r="I309" i="3" l="1"/>
  <c r="H311" i="3"/>
  <c r="B35" i="1"/>
  <c r="H313" i="3" l="1"/>
  <c r="I311" i="3"/>
  <c r="B36" i="1"/>
  <c r="I313" i="3" l="1"/>
  <c r="H315" i="3"/>
  <c r="B38" i="1"/>
  <c r="H317" i="3" l="1"/>
  <c r="I315" i="3"/>
  <c r="B39" i="1"/>
  <c r="I317" i="3" l="1"/>
  <c r="H319" i="3"/>
  <c r="H321" i="3" l="1"/>
  <c r="I319" i="3"/>
  <c r="I321" i="3" l="1"/>
  <c r="H323" i="3"/>
  <c r="H325" i="3" l="1"/>
  <c r="I323" i="3"/>
  <c r="I325" i="3" l="1"/>
  <c r="H327" i="3"/>
  <c r="H329" i="3" l="1"/>
  <c r="I327" i="3"/>
  <c r="I329" i="3" l="1"/>
  <c r="H331" i="3"/>
  <c r="H333" i="3" l="1"/>
  <c r="I331" i="3"/>
  <c r="I333" i="3" l="1"/>
  <c r="H335" i="3"/>
  <c r="H337" i="3" l="1"/>
  <c r="I335" i="3"/>
  <c r="I337" i="3" l="1"/>
  <c r="H339" i="3"/>
  <c r="H341" i="3" l="1"/>
  <c r="I339" i="3"/>
  <c r="I341" i="3" l="1"/>
  <c r="H343" i="3"/>
  <c r="H345" i="3" l="1"/>
  <c r="I343" i="3"/>
  <c r="I345" i="3" l="1"/>
  <c r="H347" i="3"/>
  <c r="H349" i="3" l="1"/>
  <c r="I347" i="3"/>
  <c r="I349" i="3" l="1"/>
  <c r="H351" i="3"/>
  <c r="H353" i="3" l="1"/>
  <c r="I351" i="3"/>
  <c r="I353" i="3" l="1"/>
  <c r="H355" i="3"/>
  <c r="H357" i="3" l="1"/>
  <c r="I355" i="3"/>
  <c r="I357" i="3" l="1"/>
  <c r="H359" i="3"/>
  <c r="H361" i="3" l="1"/>
  <c r="I359" i="3"/>
  <c r="I361" i="3" l="1"/>
  <c r="H363" i="3"/>
  <c r="H365" i="3" l="1"/>
  <c r="I363" i="3"/>
  <c r="I365" i="3" l="1"/>
  <c r="H367" i="3"/>
  <c r="H369" i="3" l="1"/>
  <c r="I367" i="3"/>
  <c r="I369" i="3" l="1"/>
  <c r="H371" i="3"/>
  <c r="H373" i="3" l="1"/>
  <c r="I371" i="3"/>
  <c r="I373" i="3" l="1"/>
  <c r="H375" i="3"/>
  <c r="H377" i="3" l="1"/>
  <c r="I375" i="3"/>
  <c r="I377" i="3" l="1"/>
  <c r="H379" i="3"/>
  <c r="H381" i="3" l="1"/>
  <c r="I379" i="3"/>
  <c r="I381" i="3" l="1"/>
  <c r="H383" i="3"/>
  <c r="H385" i="3" l="1"/>
  <c r="I383" i="3"/>
  <c r="I385" i="3" l="1"/>
  <c r="H387" i="3"/>
  <c r="H389" i="3" l="1"/>
  <c r="I387" i="3"/>
  <c r="I389" i="3" l="1"/>
  <c r="H391" i="3"/>
  <c r="H393" i="3" l="1"/>
  <c r="I391" i="3"/>
  <c r="I393" i="3" l="1"/>
  <c r="H395" i="3"/>
  <c r="H397" i="3" l="1"/>
  <c r="I395" i="3"/>
  <c r="I397" i="3" l="1"/>
  <c r="H399" i="3"/>
  <c r="H401" i="3" l="1"/>
  <c r="I399" i="3"/>
  <c r="I401" i="3" l="1"/>
  <c r="H403" i="3"/>
  <c r="H405" i="3" l="1"/>
  <c r="I403" i="3"/>
  <c r="I405" i="3" l="1"/>
  <c r="H407" i="3"/>
  <c r="H409" i="3" l="1"/>
  <c r="I407" i="3"/>
  <c r="I409" i="3" l="1"/>
  <c r="H411" i="3"/>
  <c r="H413" i="3" l="1"/>
  <c r="I411" i="3"/>
  <c r="I413" i="3" l="1"/>
  <c r="H415" i="3"/>
  <c r="H417" i="3" l="1"/>
  <c r="I415" i="3"/>
  <c r="I417" i="3" l="1"/>
  <c r="H419" i="3"/>
  <c r="H421" i="3" l="1"/>
  <c r="I419" i="3"/>
  <c r="I421" i="3" l="1"/>
  <c r="H423" i="3"/>
  <c r="H425" i="3" l="1"/>
  <c r="I423" i="3"/>
  <c r="I425" i="3" l="1"/>
  <c r="H427" i="3"/>
  <c r="H429" i="3" l="1"/>
  <c r="I427" i="3"/>
  <c r="I429" i="3" l="1"/>
  <c r="H431" i="3"/>
  <c r="H433" i="3" l="1"/>
  <c r="I431" i="3"/>
  <c r="I433" i="3" l="1"/>
  <c r="H435" i="3"/>
  <c r="H437" i="3" l="1"/>
  <c r="I435" i="3"/>
  <c r="I437" i="3" l="1"/>
  <c r="H439" i="3"/>
  <c r="H441" i="3" l="1"/>
  <c r="I439" i="3"/>
  <c r="I441" i="3" l="1"/>
  <c r="H443" i="3"/>
  <c r="H445" i="3" l="1"/>
  <c r="I443" i="3"/>
  <c r="I445" i="3" l="1"/>
  <c r="H447" i="3"/>
  <c r="H449" i="3" l="1"/>
  <c r="I447" i="3"/>
  <c r="I449" i="3" l="1"/>
  <c r="H451" i="3"/>
  <c r="H453" i="3" l="1"/>
  <c r="I451" i="3"/>
  <c r="I453" i="3" l="1"/>
  <c r="H455" i="3"/>
  <c r="H457" i="3" l="1"/>
  <c r="I455" i="3"/>
  <c r="I457" i="3" l="1"/>
  <c r="H459" i="3"/>
  <c r="H461" i="3" l="1"/>
  <c r="I459" i="3"/>
  <c r="I461" i="3" l="1"/>
  <c r="H463" i="3"/>
  <c r="H465" i="3" l="1"/>
  <c r="I463" i="3"/>
  <c r="I465" i="3" l="1"/>
  <c r="H467" i="3"/>
  <c r="H469" i="3" l="1"/>
  <c r="I467" i="3"/>
  <c r="I469" i="3" l="1"/>
  <c r="H471" i="3"/>
  <c r="H473" i="3" l="1"/>
  <c r="I471" i="3"/>
  <c r="I473" i="3" l="1"/>
  <c r="H475" i="3"/>
  <c r="H477" i="3" l="1"/>
  <c r="I475" i="3"/>
  <c r="I477" i="3" l="1"/>
  <c r="H479" i="3"/>
  <c r="H481" i="3" l="1"/>
  <c r="I479" i="3"/>
  <c r="I481" i="3" l="1"/>
  <c r="H483" i="3"/>
  <c r="H485" i="3" l="1"/>
  <c r="I483" i="3"/>
  <c r="I485" i="3" l="1"/>
  <c r="H487" i="3"/>
  <c r="H489" i="3" l="1"/>
  <c r="I487" i="3"/>
  <c r="I489" i="3" l="1"/>
  <c r="H491" i="3"/>
  <c r="H493" i="3" l="1"/>
  <c r="I491" i="3"/>
  <c r="I493" i="3" l="1"/>
  <c r="H495" i="3"/>
  <c r="H497" i="3" l="1"/>
  <c r="I495" i="3"/>
  <c r="I497" i="3" l="1"/>
  <c r="H499" i="3"/>
  <c r="H501" i="3" l="1"/>
  <c r="I499" i="3"/>
  <c r="I501" i="3" l="1"/>
  <c r="H503" i="3"/>
  <c r="H505" i="3" l="1"/>
  <c r="I503" i="3"/>
  <c r="I505" i="3" l="1"/>
  <c r="H507" i="3"/>
  <c r="H509" i="3" l="1"/>
  <c r="I507" i="3"/>
  <c r="I509" i="3" l="1"/>
  <c r="H511" i="3"/>
  <c r="I511" i="3" l="1"/>
  <c r="H513" i="3"/>
  <c r="I513" i="3" l="1"/>
  <c r="H515" i="3"/>
  <c r="H517" i="3" l="1"/>
  <c r="I515" i="3"/>
  <c r="I517" i="3" l="1"/>
  <c r="H519" i="3"/>
  <c r="H521" i="3" l="1"/>
  <c r="I519" i="3"/>
  <c r="I521" i="3" l="1"/>
  <c r="H523" i="3"/>
  <c r="H525" i="3" l="1"/>
  <c r="I523" i="3"/>
  <c r="I525" i="3" l="1"/>
  <c r="H527" i="3"/>
  <c r="H529" i="3" l="1"/>
  <c r="I527" i="3"/>
  <c r="I529" i="3" l="1"/>
  <c r="H531" i="3"/>
  <c r="H533" i="3" l="1"/>
  <c r="I531" i="3"/>
  <c r="I533" i="3" l="1"/>
  <c r="H535" i="3"/>
  <c r="H537" i="3" l="1"/>
  <c r="I535" i="3"/>
  <c r="I537" i="3" l="1"/>
  <c r="H539" i="3"/>
  <c r="H541" i="3" l="1"/>
  <c r="I539" i="3"/>
  <c r="I541" i="3" l="1"/>
  <c r="H543" i="3"/>
  <c r="H545" i="3" l="1"/>
  <c r="I543" i="3"/>
  <c r="I545" i="3" l="1"/>
  <c r="H547" i="3"/>
  <c r="H549" i="3" l="1"/>
  <c r="I547" i="3"/>
  <c r="I549" i="3" l="1"/>
  <c r="H551" i="3"/>
  <c r="H553" i="3" l="1"/>
  <c r="I551" i="3"/>
  <c r="I553" i="3" l="1"/>
  <c r="H555" i="3"/>
  <c r="H557" i="3" l="1"/>
  <c r="I555" i="3"/>
  <c r="I557" i="3" l="1"/>
  <c r="H559" i="3"/>
  <c r="H561" i="3" l="1"/>
  <c r="I559" i="3"/>
  <c r="I561" i="3" l="1"/>
  <c r="H563" i="3"/>
  <c r="H565" i="3" l="1"/>
  <c r="I563" i="3"/>
  <c r="I565" i="3" l="1"/>
  <c r="H567" i="3"/>
  <c r="H569" i="3" l="1"/>
  <c r="I567" i="3"/>
  <c r="I569" i="3" l="1"/>
  <c r="H571" i="3"/>
  <c r="H573" i="3" l="1"/>
  <c r="I571" i="3"/>
  <c r="I573" i="3" l="1"/>
  <c r="H575" i="3"/>
  <c r="I575" i="3" l="1"/>
  <c r="H577" i="3"/>
  <c r="I577" i="3" l="1"/>
  <c r="H579" i="3"/>
  <c r="H581" i="3" l="1"/>
  <c r="I579" i="3"/>
  <c r="I581" i="3" l="1"/>
  <c r="H583" i="3"/>
  <c r="H585" i="3" l="1"/>
  <c r="I583" i="3"/>
  <c r="I585" i="3" l="1"/>
  <c r="H587" i="3"/>
  <c r="H589" i="3" l="1"/>
  <c r="I587" i="3"/>
  <c r="I589" i="3" l="1"/>
  <c r="H591" i="3"/>
  <c r="I591" i="3" l="1"/>
  <c r="H593" i="3"/>
  <c r="I593" i="3" l="1"/>
  <c r="H595" i="3"/>
  <c r="I595" i="3" l="1"/>
  <c r="H597" i="3"/>
  <c r="I597" i="3" l="1"/>
  <c r="H599" i="3"/>
  <c r="I599" i="3" l="1"/>
  <c r="H601" i="3"/>
  <c r="I601" i="3" l="1"/>
  <c r="H603" i="3"/>
  <c r="I603" i="3" l="1"/>
  <c r="H605" i="3"/>
  <c r="I605" i="3" l="1"/>
  <c r="H607" i="3"/>
  <c r="I607" i="3" l="1"/>
  <c r="H609" i="3"/>
  <c r="I609" i="3" l="1"/>
  <c r="H611" i="3"/>
  <c r="I611" i="3" l="1"/>
  <c r="H613" i="3"/>
  <c r="I613" i="3" l="1"/>
  <c r="H615" i="3"/>
  <c r="I615" i="3" l="1"/>
  <c r="H617" i="3"/>
  <c r="I617" i="3" l="1"/>
  <c r="H619" i="3"/>
  <c r="I619" i="3" l="1"/>
  <c r="H621" i="3"/>
  <c r="I621" i="3" l="1"/>
  <c r="H623" i="3"/>
  <c r="I623" i="3" l="1"/>
  <c r="H625" i="3"/>
  <c r="I625" i="3" l="1"/>
  <c r="H627" i="3"/>
  <c r="I627" i="3" l="1"/>
  <c r="H629" i="3"/>
  <c r="I629" i="3" l="1"/>
  <c r="H631" i="3"/>
  <c r="I631" i="3" l="1"/>
  <c r="H633" i="3"/>
  <c r="I633" i="3" l="1"/>
  <c r="H635" i="3"/>
  <c r="I635" i="3" l="1"/>
  <c r="H637" i="3"/>
  <c r="I637" i="3" l="1"/>
  <c r="H639" i="3"/>
  <c r="I639" i="3" l="1"/>
  <c r="H641" i="3"/>
  <c r="I641" i="3" l="1"/>
  <c r="H643" i="3"/>
  <c r="I643" i="3" l="1"/>
  <c r="H645" i="3"/>
  <c r="I645" i="3" l="1"/>
  <c r="H647" i="3"/>
  <c r="I647" i="3" l="1"/>
  <c r="H649" i="3"/>
  <c r="I649" i="3" l="1"/>
  <c r="H651" i="3"/>
  <c r="I651" i="3" l="1"/>
  <c r="H653" i="3"/>
  <c r="I653" i="3" l="1"/>
  <c r="H655" i="3"/>
  <c r="I655" i="3" l="1"/>
  <c r="H657" i="3"/>
  <c r="I657" i="3" l="1"/>
  <c r="H659" i="3"/>
  <c r="I659" i="3" l="1"/>
  <c r="H661" i="3"/>
  <c r="I661" i="3" l="1"/>
  <c r="H663" i="3"/>
  <c r="I663" i="3" l="1"/>
  <c r="H665" i="3"/>
  <c r="I665" i="3" l="1"/>
  <c r="H667" i="3"/>
  <c r="I667" i="3" l="1"/>
  <c r="H669" i="3"/>
  <c r="I669" i="3" l="1"/>
  <c r="H671" i="3"/>
  <c r="I671" i="3" l="1"/>
  <c r="H673" i="3"/>
  <c r="I673" i="3" l="1"/>
  <c r="H675" i="3"/>
  <c r="I675" i="3" l="1"/>
  <c r="H677" i="3"/>
  <c r="I677" i="3" l="1"/>
  <c r="H679" i="3"/>
  <c r="I679" i="3" l="1"/>
  <c r="H681" i="3"/>
  <c r="I681" i="3" l="1"/>
  <c r="H683" i="3"/>
  <c r="I683" i="3" l="1"/>
  <c r="H685" i="3"/>
  <c r="I685" i="3" l="1"/>
  <c r="H687" i="3"/>
  <c r="I687" i="3" l="1"/>
  <c r="H689" i="3"/>
  <c r="I689" i="3" l="1"/>
  <c r="H691" i="3"/>
  <c r="I691" i="3" l="1"/>
  <c r="H693" i="3"/>
  <c r="I693" i="3" l="1"/>
  <c r="H695" i="3"/>
  <c r="I695" i="3" l="1"/>
  <c r="H697" i="3"/>
  <c r="I697" i="3" l="1"/>
  <c r="H699" i="3"/>
  <c r="I699" i="3" l="1"/>
  <c r="H701" i="3"/>
  <c r="I701" i="3" l="1"/>
  <c r="H703" i="3"/>
  <c r="I703" i="3" l="1"/>
  <c r="H705" i="3"/>
  <c r="I705" i="3" l="1"/>
  <c r="H707" i="3"/>
  <c r="I707" i="3" l="1"/>
  <c r="H709" i="3"/>
  <c r="I709" i="3" l="1"/>
  <c r="H711" i="3"/>
  <c r="I711" i="3" l="1"/>
  <c r="H713" i="3"/>
  <c r="I713" i="3" l="1"/>
  <c r="H715" i="3"/>
  <c r="I715" i="3" l="1"/>
  <c r="H717" i="3"/>
  <c r="I717" i="3" l="1"/>
  <c r="H719" i="3"/>
  <c r="I719" i="3" l="1"/>
  <c r="H721" i="3"/>
  <c r="I721" i="3" l="1"/>
  <c r="H723" i="3"/>
  <c r="I723" i="3" l="1"/>
  <c r="H725" i="3"/>
  <c r="I725" i="3" l="1"/>
  <c r="H727" i="3"/>
  <c r="I727" i="3" l="1"/>
  <c r="H729" i="3"/>
  <c r="I729" i="3" l="1"/>
  <c r="H731" i="3"/>
  <c r="I731" i="3" l="1"/>
  <c r="H733" i="3"/>
  <c r="I733" i="3" l="1"/>
  <c r="H735" i="3"/>
  <c r="I735" i="3" l="1"/>
  <c r="H737" i="3"/>
  <c r="I737" i="3" l="1"/>
  <c r="H739" i="3"/>
  <c r="I739" i="3" l="1"/>
  <c r="H741" i="3"/>
  <c r="I741" i="3" l="1"/>
  <c r="H743" i="3"/>
  <c r="I743" i="3" l="1"/>
  <c r="H745" i="3"/>
  <c r="I745" i="3" l="1"/>
  <c r="H747" i="3"/>
  <c r="I747" i="3" l="1"/>
  <c r="H749" i="3"/>
  <c r="I749" i="3" l="1"/>
  <c r="H751" i="3"/>
  <c r="I751" i="3" l="1"/>
  <c r="H753" i="3"/>
  <c r="I753" i="3" l="1"/>
  <c r="H755" i="3"/>
  <c r="I755" i="3" l="1"/>
  <c r="H757" i="3"/>
  <c r="I757" i="3" l="1"/>
  <c r="H759" i="3"/>
  <c r="I759" i="3" l="1"/>
  <c r="H761" i="3"/>
  <c r="I761" i="3" l="1"/>
  <c r="H763" i="3"/>
  <c r="I763" i="3" l="1"/>
  <c r="H765" i="3"/>
  <c r="I765" i="3" l="1"/>
  <c r="H767" i="3"/>
  <c r="I767" i="3" l="1"/>
  <c r="H769" i="3"/>
  <c r="I769" i="3" l="1"/>
  <c r="H771" i="3"/>
  <c r="I771" i="3" l="1"/>
  <c r="H773" i="3"/>
  <c r="I773" i="3" l="1"/>
  <c r="H775" i="3"/>
  <c r="I775" i="3" l="1"/>
  <c r="H777" i="3"/>
  <c r="I777" i="3" l="1"/>
  <c r="H779" i="3"/>
  <c r="I779" i="3" l="1"/>
  <c r="H781" i="3"/>
  <c r="I781" i="3" l="1"/>
  <c r="H783" i="3"/>
  <c r="I783" i="3" l="1"/>
  <c r="H785" i="3"/>
  <c r="I785" i="3" l="1"/>
  <c r="H787" i="3"/>
  <c r="I787" i="3" l="1"/>
  <c r="H789" i="3"/>
  <c r="I789" i="3" l="1"/>
  <c r="H791" i="3"/>
  <c r="I791" i="3" l="1"/>
  <c r="H793" i="3"/>
  <c r="I793" i="3" l="1"/>
  <c r="H795" i="3"/>
  <c r="I795" i="3" l="1"/>
  <c r="H797" i="3"/>
  <c r="I797" i="3" l="1"/>
  <c r="H799" i="3"/>
  <c r="I799" i="3" l="1"/>
  <c r="H801" i="3"/>
  <c r="I801" i="3" l="1"/>
  <c r="H803" i="3"/>
  <c r="I803" i="3" l="1"/>
  <c r="H805" i="3"/>
  <c r="I805" i="3" l="1"/>
  <c r="H807" i="3"/>
  <c r="I807" i="3" l="1"/>
  <c r="H809" i="3"/>
  <c r="I809" i="3" l="1"/>
  <c r="H811" i="3"/>
  <c r="I811" i="3" l="1"/>
  <c r="H813" i="3"/>
  <c r="I813" i="3" l="1"/>
  <c r="H815" i="3"/>
  <c r="H817" i="3" l="1"/>
  <c r="I815" i="3"/>
  <c r="I817" i="3" l="1"/>
  <c r="H819" i="3"/>
  <c r="H821" i="3" l="1"/>
  <c r="I819" i="3"/>
  <c r="H823" i="3" l="1"/>
  <c r="I821" i="3"/>
  <c r="H825" i="3" l="1"/>
  <c r="I823" i="3"/>
  <c r="H827" i="3" l="1"/>
  <c r="I825" i="3"/>
  <c r="H829" i="3" l="1"/>
  <c r="I827" i="3"/>
  <c r="I829" i="3" l="1"/>
  <c r="H831" i="3"/>
  <c r="H833" i="3" l="1"/>
  <c r="I831" i="3"/>
  <c r="I833" i="3" l="1"/>
  <c r="H835" i="3"/>
  <c r="H837" i="3" l="1"/>
  <c r="I835" i="3"/>
  <c r="H839" i="3" l="1"/>
  <c r="I837" i="3"/>
  <c r="H841" i="3" l="1"/>
  <c r="I839" i="3"/>
  <c r="H843" i="3" l="1"/>
  <c r="I841" i="3"/>
  <c r="H845" i="3" l="1"/>
  <c r="I843" i="3"/>
  <c r="I845" i="3" l="1"/>
  <c r="H847" i="3"/>
  <c r="H849" i="3" l="1"/>
  <c r="I847" i="3"/>
  <c r="I849" i="3" l="1"/>
  <c r="H851" i="3"/>
  <c r="H853" i="3" l="1"/>
  <c r="I851" i="3"/>
  <c r="H855" i="3" l="1"/>
  <c r="I853" i="3"/>
  <c r="H857" i="3" l="1"/>
  <c r="I855" i="3"/>
  <c r="H859" i="3" l="1"/>
  <c r="I857" i="3"/>
  <c r="H861" i="3" l="1"/>
  <c r="I859" i="3"/>
  <c r="I861" i="3" l="1"/>
  <c r="H863" i="3"/>
  <c r="H865" i="3" l="1"/>
  <c r="I863" i="3"/>
  <c r="I865" i="3" l="1"/>
  <c r="H867" i="3"/>
  <c r="H869" i="3" l="1"/>
  <c r="I867" i="3"/>
  <c r="H871" i="3" l="1"/>
  <c r="I869" i="3"/>
  <c r="H873" i="3" l="1"/>
  <c r="I871" i="3"/>
  <c r="H875" i="3" l="1"/>
  <c r="I873" i="3"/>
  <c r="H877" i="3" l="1"/>
  <c r="I875" i="3"/>
  <c r="I877" i="3" l="1"/>
  <c r="H879" i="3"/>
  <c r="H881" i="3" l="1"/>
  <c r="I879" i="3"/>
  <c r="I881" i="3" l="1"/>
  <c r="H883" i="3"/>
  <c r="H885" i="3" l="1"/>
  <c r="I883" i="3"/>
  <c r="H887" i="3" l="1"/>
  <c r="I885" i="3"/>
  <c r="H889" i="3" l="1"/>
  <c r="I887" i="3"/>
  <c r="H891" i="3" l="1"/>
  <c r="I889" i="3"/>
  <c r="H893" i="3" l="1"/>
  <c r="I891" i="3"/>
  <c r="I893" i="3" l="1"/>
  <c r="H895" i="3"/>
  <c r="H897" i="3" l="1"/>
  <c r="I895" i="3"/>
  <c r="I897" i="3" l="1"/>
  <c r="H899" i="3"/>
  <c r="H901" i="3" l="1"/>
  <c r="I899" i="3"/>
  <c r="H903" i="3" l="1"/>
  <c r="I901" i="3"/>
  <c r="H905" i="3" l="1"/>
  <c r="I903" i="3"/>
  <c r="H907" i="3" l="1"/>
  <c r="I905" i="3"/>
  <c r="I907" i="3" l="1"/>
  <c r="H909" i="3"/>
  <c r="I909" i="3" l="1"/>
  <c r="H911" i="3"/>
  <c r="I911" i="3" l="1"/>
  <c r="H913" i="3"/>
  <c r="I913" i="3" l="1"/>
  <c r="H915" i="3"/>
  <c r="I915" i="3" l="1"/>
  <c r="H917" i="3"/>
  <c r="I917" i="3" l="1"/>
  <c r="H919" i="3"/>
  <c r="I919" i="3" l="1"/>
  <c r="H921" i="3"/>
  <c r="I921" i="3" l="1"/>
  <c r="H923" i="3"/>
  <c r="I923" i="3" l="1"/>
  <c r="H925" i="3"/>
  <c r="I925" i="3" l="1"/>
  <c r="H927" i="3"/>
  <c r="I927" i="3" l="1"/>
  <c r="H929" i="3"/>
  <c r="I929" i="3" l="1"/>
  <c r="H931" i="3"/>
  <c r="I931" i="3" l="1"/>
  <c r="H933" i="3"/>
  <c r="I933" i="3" l="1"/>
  <c r="H935" i="3"/>
  <c r="I935" i="3" l="1"/>
  <c r="H937" i="3"/>
  <c r="I937" i="3" l="1"/>
  <c r="H939" i="3"/>
  <c r="I939" i="3" l="1"/>
  <c r="H941" i="3"/>
  <c r="I941" i="3" l="1"/>
  <c r="H943" i="3"/>
  <c r="I943" i="3" l="1"/>
  <c r="H945" i="3"/>
  <c r="I945" i="3" l="1"/>
  <c r="H947" i="3"/>
  <c r="I947" i="3" l="1"/>
  <c r="H949" i="3"/>
  <c r="I949" i="3" l="1"/>
  <c r="H951" i="3"/>
  <c r="I951" i="3" l="1"/>
  <c r="H953" i="3"/>
  <c r="I953" i="3" l="1"/>
  <c r="H955" i="3"/>
  <c r="I955" i="3" l="1"/>
  <c r="H957" i="3"/>
  <c r="I957" i="3" l="1"/>
  <c r="H959" i="3"/>
  <c r="I959" i="3" l="1"/>
  <c r="H961" i="3"/>
  <c r="I961" i="3" l="1"/>
  <c r="H963" i="3"/>
  <c r="I963" i="3" l="1"/>
  <c r="H965" i="3"/>
  <c r="I965" i="3" l="1"/>
  <c r="H967" i="3"/>
  <c r="I967" i="3" l="1"/>
  <c r="H969" i="3"/>
  <c r="I969" i="3" l="1"/>
  <c r="H971" i="3"/>
  <c r="I971" i="3" l="1"/>
  <c r="H973" i="3"/>
  <c r="I973" i="3" l="1"/>
  <c r="H975" i="3"/>
  <c r="I975" i="3" l="1"/>
  <c r="H977" i="3"/>
  <c r="I977" i="3" l="1"/>
  <c r="H979" i="3"/>
  <c r="I979" i="3" l="1"/>
  <c r="H981" i="3"/>
  <c r="I981" i="3" l="1"/>
  <c r="H983" i="3"/>
  <c r="I983" i="3" l="1"/>
  <c r="H985" i="3"/>
  <c r="I985" i="3" l="1"/>
  <c r="H987" i="3"/>
  <c r="I987" i="3" l="1"/>
  <c r="H989" i="3"/>
  <c r="I989" i="3" l="1"/>
  <c r="H991" i="3"/>
  <c r="I991" i="3" l="1"/>
  <c r="H993" i="3"/>
  <c r="I993" i="3" l="1"/>
  <c r="H995" i="3"/>
  <c r="I995" i="3" l="1"/>
  <c r="H997" i="3"/>
  <c r="I997" i="3" l="1"/>
  <c r="H999" i="3"/>
  <c r="I999" i="3" l="1"/>
  <c r="H1001" i="3"/>
  <c r="I1001" i="3" l="1"/>
  <c r="H1003" i="3"/>
  <c r="I1003" i="3" l="1"/>
  <c r="H1005" i="3"/>
  <c r="I1005" i="3" l="1"/>
  <c r="H1007" i="3"/>
  <c r="I1007" i="3" l="1"/>
  <c r="H1009" i="3"/>
  <c r="I1009" i="3" l="1"/>
  <c r="H1011" i="3"/>
  <c r="I1011" i="3" l="1"/>
  <c r="H1013" i="3"/>
  <c r="I1013" i="3" l="1"/>
  <c r="H1015" i="3"/>
  <c r="I1015" i="3" l="1"/>
  <c r="H1017" i="3"/>
  <c r="I1017" i="3" l="1"/>
  <c r="H1019" i="3"/>
  <c r="I1019" i="3" l="1"/>
  <c r="H1021" i="3"/>
  <c r="I1021" i="3" l="1"/>
  <c r="H1023" i="3"/>
  <c r="I1023" i="3" l="1"/>
  <c r="H1025" i="3"/>
  <c r="I1025" i="3" l="1"/>
  <c r="H1027" i="3"/>
  <c r="I1027" i="3" l="1"/>
  <c r="H1029" i="3"/>
  <c r="I1029" i="3" l="1"/>
  <c r="H1031" i="3"/>
  <c r="I1031" i="3" l="1"/>
  <c r="H1033" i="3"/>
  <c r="I1033" i="3" l="1"/>
  <c r="H1035" i="3"/>
  <c r="I1035" i="3" l="1"/>
  <c r="H1037" i="3"/>
  <c r="I1037" i="3" l="1"/>
  <c r="H1039" i="3"/>
  <c r="I1039" i="3" l="1"/>
  <c r="H1041" i="3"/>
  <c r="I1041" i="3" l="1"/>
  <c r="H1043" i="3"/>
  <c r="I1043" i="3" l="1"/>
  <c r="H1045" i="3"/>
  <c r="I1045" i="3" l="1"/>
  <c r="H1047" i="3"/>
  <c r="I1047" i="3" l="1"/>
  <c r="H1049" i="3"/>
  <c r="I1049" i="3" l="1"/>
  <c r="H1051" i="3"/>
  <c r="I1051" i="3" l="1"/>
  <c r="H1053" i="3"/>
  <c r="I1053" i="3" l="1"/>
  <c r="H1055" i="3"/>
  <c r="I1055" i="3" l="1"/>
  <c r="H1057" i="3"/>
  <c r="I1057" i="3" l="1"/>
  <c r="H1059" i="3"/>
  <c r="I1059" i="3" l="1"/>
  <c r="H1061" i="3"/>
  <c r="I1061" i="3" l="1"/>
  <c r="H1063" i="3"/>
  <c r="I1063" i="3" l="1"/>
  <c r="H1065" i="3"/>
  <c r="I1065" i="3" l="1"/>
  <c r="H1067" i="3"/>
  <c r="I1067" i="3" l="1"/>
  <c r="H1069" i="3"/>
  <c r="I1069" i="3" l="1"/>
  <c r="H1071" i="3"/>
  <c r="I1071" i="3" l="1"/>
  <c r="H1073" i="3"/>
  <c r="I1073" i="3" l="1"/>
  <c r="H1075" i="3"/>
  <c r="I1075" i="3" l="1"/>
  <c r="H1077" i="3"/>
  <c r="I1077" i="3" l="1"/>
  <c r="H1079" i="3"/>
  <c r="I1079" i="3" l="1"/>
  <c r="H1081" i="3"/>
  <c r="I1081" i="3" l="1"/>
  <c r="H1083" i="3"/>
  <c r="I1083" i="3" l="1"/>
  <c r="H1085" i="3"/>
  <c r="I1085" i="3" l="1"/>
  <c r="H1087" i="3"/>
  <c r="I1087" i="3" l="1"/>
  <c r="H1089" i="3"/>
  <c r="I1089" i="3" l="1"/>
  <c r="H1091" i="3"/>
  <c r="I1091" i="3" l="1"/>
  <c r="H1093" i="3"/>
  <c r="I1093" i="3" l="1"/>
  <c r="H1095" i="3"/>
  <c r="I1095" i="3" l="1"/>
  <c r="H1097" i="3"/>
  <c r="I1097" i="3" l="1"/>
  <c r="H1099" i="3"/>
  <c r="I1099" i="3" l="1"/>
  <c r="H1101" i="3"/>
  <c r="I1101" i="3" l="1"/>
  <c r="H1103" i="3"/>
  <c r="I1103" i="3" l="1"/>
  <c r="H1105" i="3"/>
  <c r="I1105" i="3" l="1"/>
  <c r="H1107" i="3"/>
  <c r="I1107" i="3" l="1"/>
  <c r="H1109" i="3"/>
  <c r="I1109" i="3" l="1"/>
  <c r="H1111" i="3"/>
  <c r="I1111" i="3" l="1"/>
  <c r="H1113" i="3"/>
  <c r="I1113" i="3" l="1"/>
  <c r="H1115" i="3"/>
  <c r="I1115" i="3" l="1"/>
  <c r="H1117" i="3"/>
  <c r="I1117" i="3" l="1"/>
  <c r="H1119" i="3"/>
  <c r="I1119" i="3" l="1"/>
  <c r="H1121" i="3"/>
  <c r="I1121" i="3" l="1"/>
  <c r="H1123" i="3"/>
  <c r="I1123" i="3" l="1"/>
  <c r="H1125" i="3"/>
  <c r="I1125" i="3" l="1"/>
  <c r="H1127" i="3"/>
  <c r="I1127" i="3" l="1"/>
  <c r="H1129" i="3"/>
  <c r="I1129" i="3" l="1"/>
  <c r="H1131" i="3"/>
  <c r="I1131" i="3" l="1"/>
  <c r="H1133" i="3"/>
  <c r="I1133" i="3" l="1"/>
  <c r="H1135" i="3"/>
  <c r="I1135" i="3" l="1"/>
  <c r="H1137" i="3"/>
  <c r="I1137" i="3" l="1"/>
  <c r="H1139" i="3"/>
  <c r="I1139" i="3" l="1"/>
  <c r="H1141" i="3"/>
  <c r="I1141" i="3" l="1"/>
  <c r="H1143" i="3"/>
  <c r="I1143" i="3" l="1"/>
  <c r="H1145" i="3"/>
  <c r="I1145" i="3" l="1"/>
  <c r="H1147" i="3"/>
  <c r="I1147" i="3" l="1"/>
  <c r="H1149" i="3"/>
  <c r="I1149" i="3" l="1"/>
  <c r="H1151" i="3"/>
  <c r="I1151" i="3" l="1"/>
  <c r="H1153" i="3"/>
  <c r="I1153" i="3" l="1"/>
  <c r="H1155" i="3"/>
  <c r="I1155" i="3" l="1"/>
  <c r="H1157" i="3"/>
  <c r="I1157" i="3" l="1"/>
  <c r="H1159" i="3"/>
  <c r="I1159" i="3" l="1"/>
  <c r="H1161" i="3"/>
  <c r="I1161" i="3" l="1"/>
  <c r="H1163" i="3"/>
  <c r="I1163" i="3" l="1"/>
  <c r="H1165" i="3"/>
  <c r="I1165" i="3" l="1"/>
  <c r="H1167" i="3"/>
  <c r="I1167" i="3" l="1"/>
  <c r="H1169" i="3"/>
  <c r="I1169" i="3" l="1"/>
  <c r="H1171" i="3"/>
  <c r="I1171" i="3" l="1"/>
  <c r="H1173" i="3"/>
  <c r="I1173" i="3" l="1"/>
  <c r="H1175" i="3"/>
  <c r="I1175" i="3" l="1"/>
  <c r="H1177" i="3"/>
  <c r="I1177" i="3" l="1"/>
  <c r="H1179" i="3"/>
  <c r="I1179" i="3" l="1"/>
  <c r="H1181" i="3"/>
  <c r="I1181" i="3" l="1"/>
  <c r="H1183" i="3"/>
  <c r="I1183" i="3" l="1"/>
  <c r="H1185" i="3"/>
  <c r="I1185" i="3" l="1"/>
  <c r="H1187" i="3"/>
  <c r="I1187" i="3" l="1"/>
  <c r="H1189" i="3"/>
  <c r="I1189" i="3" l="1"/>
  <c r="H1191" i="3"/>
  <c r="I1191" i="3" l="1"/>
  <c r="H1193" i="3"/>
  <c r="I1193" i="3" l="1"/>
  <c r="H1195" i="3"/>
  <c r="I1195" i="3" l="1"/>
  <c r="H1197" i="3"/>
  <c r="I1197" i="3" l="1"/>
  <c r="H1199" i="3"/>
  <c r="I1199" i="3" l="1"/>
  <c r="H1201" i="3"/>
  <c r="I1201" i="3" l="1"/>
  <c r="H1203" i="3"/>
  <c r="I1203" i="3" l="1"/>
  <c r="H1205" i="3"/>
  <c r="H1207" i="3" l="1"/>
  <c r="I1205" i="3"/>
  <c r="H1209" i="3" l="1"/>
  <c r="I1207" i="3"/>
  <c r="H1211" i="3" l="1"/>
  <c r="I1209" i="3"/>
  <c r="H1213" i="3" l="1"/>
  <c r="I1211" i="3"/>
  <c r="H1215" i="3" l="1"/>
  <c r="I1213" i="3"/>
  <c r="H1217" i="3" l="1"/>
  <c r="I1215" i="3"/>
  <c r="H1219" i="3" l="1"/>
  <c r="I1217" i="3"/>
  <c r="H1221" i="3" l="1"/>
  <c r="I1219" i="3"/>
  <c r="H1223" i="3" l="1"/>
  <c r="I1221" i="3"/>
  <c r="H1225" i="3" l="1"/>
  <c r="I1223" i="3"/>
  <c r="H1227" i="3" l="1"/>
  <c r="I1225" i="3"/>
  <c r="H1229" i="3" l="1"/>
  <c r="I1227" i="3"/>
  <c r="H1231" i="3" l="1"/>
  <c r="I1229" i="3"/>
  <c r="H1233" i="3" l="1"/>
  <c r="I1231" i="3"/>
  <c r="H1235" i="3" l="1"/>
  <c r="I1233" i="3"/>
  <c r="H1237" i="3" l="1"/>
  <c r="I1235" i="3"/>
  <c r="H1239" i="3" l="1"/>
  <c r="I1237" i="3"/>
  <c r="H1241" i="3" l="1"/>
  <c r="I1239" i="3"/>
  <c r="H1243" i="3" l="1"/>
  <c r="I1241" i="3"/>
  <c r="H1245" i="3" l="1"/>
  <c r="I1243" i="3"/>
  <c r="H1247" i="3" l="1"/>
  <c r="I1245" i="3"/>
  <c r="H1249" i="3" l="1"/>
  <c r="I1247" i="3"/>
  <c r="H1251" i="3" l="1"/>
  <c r="I1249" i="3"/>
  <c r="H1253" i="3" l="1"/>
  <c r="I1251" i="3"/>
  <c r="H1255" i="3" l="1"/>
  <c r="I1253" i="3"/>
  <c r="H1257" i="3" l="1"/>
  <c r="I1255" i="3"/>
  <c r="H1259" i="3" l="1"/>
  <c r="I1257" i="3"/>
  <c r="H1261" i="3" l="1"/>
  <c r="I1259" i="3"/>
  <c r="H1263" i="3" l="1"/>
  <c r="I1261" i="3"/>
  <c r="H1265" i="3" l="1"/>
  <c r="I1263" i="3"/>
  <c r="H1267" i="3" l="1"/>
  <c r="I1265" i="3"/>
  <c r="H1269" i="3" l="1"/>
  <c r="I1267" i="3"/>
  <c r="H1271" i="3" l="1"/>
  <c r="I1269" i="3"/>
  <c r="H1273" i="3" l="1"/>
  <c r="I1271" i="3"/>
  <c r="H1275" i="3" l="1"/>
  <c r="I1273" i="3"/>
  <c r="H1277" i="3" l="1"/>
  <c r="I1275" i="3"/>
  <c r="H1279" i="3" l="1"/>
  <c r="I1277" i="3"/>
  <c r="H1281" i="3" l="1"/>
  <c r="I1279" i="3"/>
  <c r="H1283" i="3" l="1"/>
  <c r="I1281" i="3"/>
  <c r="H1285" i="3" l="1"/>
  <c r="I1283" i="3"/>
  <c r="H1287" i="3" l="1"/>
  <c r="I1285" i="3"/>
  <c r="H1289" i="3" l="1"/>
  <c r="I1287" i="3"/>
  <c r="H1291" i="3" l="1"/>
  <c r="I1289" i="3"/>
  <c r="H1293" i="3" l="1"/>
  <c r="I1291" i="3"/>
  <c r="H1295" i="3" l="1"/>
  <c r="I1293" i="3"/>
  <c r="H1297" i="3" l="1"/>
  <c r="I1295" i="3"/>
  <c r="H1299" i="3" l="1"/>
  <c r="I1297" i="3"/>
  <c r="H1301" i="3" l="1"/>
  <c r="I1299" i="3"/>
  <c r="H1303" i="3" l="1"/>
  <c r="I1301" i="3"/>
  <c r="H1305" i="3" l="1"/>
  <c r="I1303" i="3"/>
  <c r="H1307" i="3" l="1"/>
  <c r="I1305" i="3"/>
  <c r="H1309" i="3" l="1"/>
  <c r="I1307" i="3"/>
  <c r="H1311" i="3" l="1"/>
  <c r="I1309" i="3"/>
  <c r="H1313" i="3" l="1"/>
  <c r="I1311" i="3"/>
  <c r="H1315" i="3" l="1"/>
  <c r="I1313" i="3"/>
  <c r="H1317" i="3" l="1"/>
  <c r="I1315" i="3"/>
  <c r="H1319" i="3" l="1"/>
  <c r="I1317" i="3"/>
  <c r="H1321" i="3" l="1"/>
  <c r="I1319" i="3"/>
  <c r="H1323" i="3" l="1"/>
  <c r="I1321" i="3"/>
  <c r="H1325" i="3" l="1"/>
  <c r="I1323" i="3"/>
  <c r="H1327" i="3" l="1"/>
  <c r="I1325" i="3"/>
  <c r="H1329" i="3" l="1"/>
  <c r="I1327" i="3"/>
  <c r="H1331" i="3" l="1"/>
  <c r="I1329" i="3"/>
  <c r="H1333" i="3" l="1"/>
  <c r="I1331" i="3"/>
  <c r="H1335" i="3" l="1"/>
  <c r="I1333" i="3"/>
  <c r="H1337" i="3" l="1"/>
  <c r="I1335" i="3"/>
  <c r="H1339" i="3" l="1"/>
  <c r="I1337" i="3"/>
  <c r="H1341" i="3" l="1"/>
  <c r="I1339" i="3"/>
  <c r="H1343" i="3" l="1"/>
  <c r="I1341" i="3"/>
  <c r="H1345" i="3" l="1"/>
  <c r="I1343" i="3"/>
  <c r="H1347" i="3" l="1"/>
  <c r="I1345" i="3"/>
  <c r="H1349" i="3" l="1"/>
  <c r="I1347" i="3"/>
  <c r="H1351" i="3" l="1"/>
  <c r="I1349" i="3"/>
  <c r="H1353" i="3" l="1"/>
  <c r="I1351" i="3"/>
  <c r="I1353" i="3" l="1"/>
  <c r="H1355" i="3"/>
  <c r="H1357" i="3" l="1"/>
  <c r="I1355" i="3"/>
  <c r="H1359" i="3" l="1"/>
  <c r="I1357" i="3"/>
  <c r="H1361" i="3" l="1"/>
  <c r="I1359" i="3"/>
  <c r="I1361" i="3" l="1"/>
  <c r="H1363" i="3"/>
  <c r="I1363" i="3" l="1"/>
  <c r="H1365" i="3"/>
  <c r="H1367" i="3" l="1"/>
  <c r="I1365" i="3"/>
  <c r="H1369" i="3" l="1"/>
  <c r="I1367" i="3"/>
  <c r="I1369" i="3" l="1"/>
  <c r="H1371" i="3"/>
  <c r="H1373" i="3" l="1"/>
  <c r="I1371" i="3"/>
  <c r="H1375" i="3" l="1"/>
  <c r="I1373" i="3"/>
  <c r="H1377" i="3" l="1"/>
  <c r="I1375" i="3"/>
  <c r="I1377" i="3" l="1"/>
  <c r="H1379" i="3"/>
  <c r="I1379" i="3" l="1"/>
  <c r="H1381" i="3"/>
  <c r="H1383" i="3" l="1"/>
  <c r="I1381" i="3"/>
  <c r="H1385" i="3" l="1"/>
  <c r="I1383" i="3"/>
  <c r="I1385" i="3" l="1"/>
  <c r="H1387" i="3"/>
  <c r="H1389" i="3" l="1"/>
  <c r="I1387" i="3"/>
  <c r="H1391" i="3" l="1"/>
  <c r="I1389" i="3"/>
  <c r="H1393" i="3" l="1"/>
  <c r="I1391" i="3"/>
  <c r="I1393" i="3" l="1"/>
  <c r="H1395" i="3"/>
  <c r="I1395" i="3" l="1"/>
  <c r="H1397" i="3"/>
  <c r="H1399" i="3" l="1"/>
  <c r="I1397" i="3"/>
  <c r="H1401" i="3" l="1"/>
  <c r="I1399" i="3"/>
  <c r="I1401" i="3" l="1"/>
  <c r="H1403" i="3"/>
  <c r="H1405" i="3" l="1"/>
  <c r="I1403" i="3"/>
  <c r="H1407" i="3" l="1"/>
  <c r="I1405" i="3"/>
  <c r="H1409" i="3" l="1"/>
  <c r="I1407" i="3"/>
  <c r="I1409" i="3" l="1"/>
  <c r="H1411" i="3"/>
  <c r="I1411" i="3" l="1"/>
  <c r="H1413" i="3"/>
  <c r="H1415" i="3" l="1"/>
  <c r="I1413" i="3"/>
  <c r="H1417" i="3" l="1"/>
  <c r="I1415" i="3"/>
  <c r="I1417" i="3" l="1"/>
  <c r="H1419" i="3"/>
  <c r="H1421" i="3" l="1"/>
  <c r="I1419" i="3"/>
  <c r="H1423" i="3" l="1"/>
  <c r="I1421" i="3"/>
  <c r="H1425" i="3" l="1"/>
  <c r="I1423" i="3"/>
  <c r="I1425" i="3" l="1"/>
  <c r="H1427" i="3"/>
  <c r="I1427" i="3" l="1"/>
  <c r="H1429" i="3"/>
  <c r="H1431" i="3" l="1"/>
  <c r="I1429" i="3"/>
  <c r="H1433" i="3" l="1"/>
  <c r="I1431" i="3"/>
  <c r="I1433" i="3" l="1"/>
  <c r="H1435" i="3"/>
  <c r="H1437" i="3" l="1"/>
  <c r="I1435" i="3"/>
  <c r="H1439" i="3" l="1"/>
  <c r="I1437" i="3"/>
  <c r="H1441" i="3" l="1"/>
  <c r="I1439" i="3"/>
  <c r="I1441" i="3" l="1"/>
  <c r="H1443" i="3"/>
  <c r="I1443" i="3" l="1"/>
  <c r="H1445" i="3"/>
  <c r="H1447" i="3" l="1"/>
  <c r="I1445" i="3"/>
  <c r="H1449" i="3" l="1"/>
  <c r="I1447" i="3"/>
  <c r="I1449" i="3" l="1"/>
  <c r="H1451" i="3"/>
  <c r="H1453" i="3" l="1"/>
  <c r="I1451" i="3"/>
  <c r="H1455" i="3" l="1"/>
  <c r="I1453" i="3"/>
  <c r="H1457" i="3" l="1"/>
  <c r="I1455" i="3"/>
  <c r="I1457" i="3" l="1"/>
  <c r="H1459" i="3"/>
  <c r="H1461" i="3" l="1"/>
  <c r="I1459" i="3"/>
  <c r="H1463" i="3" l="1"/>
  <c r="I1461" i="3"/>
  <c r="H1465" i="3" l="1"/>
  <c r="I1463" i="3"/>
  <c r="I1465" i="3" l="1"/>
  <c r="H1467" i="3"/>
  <c r="H1469" i="3" l="1"/>
  <c r="I1467" i="3"/>
  <c r="H1471" i="3" l="1"/>
  <c r="I1469" i="3"/>
  <c r="H1473" i="3" l="1"/>
  <c r="I1471" i="3"/>
  <c r="I1473" i="3" l="1"/>
  <c r="H1475" i="3"/>
  <c r="H1477" i="3" l="1"/>
  <c r="I1475" i="3"/>
  <c r="H1479" i="3" l="1"/>
  <c r="I1477" i="3"/>
  <c r="H1481" i="3" l="1"/>
  <c r="I1479" i="3"/>
  <c r="I1481" i="3" l="1"/>
  <c r="H1483" i="3"/>
  <c r="H1485" i="3" l="1"/>
  <c r="I1483" i="3"/>
  <c r="H1487" i="3" l="1"/>
  <c r="I1485" i="3"/>
  <c r="H1489" i="3" l="1"/>
  <c r="I1487" i="3"/>
  <c r="I1489" i="3" l="1"/>
  <c r="H1491" i="3"/>
  <c r="H1493" i="3" l="1"/>
  <c r="I1491" i="3"/>
  <c r="H1495" i="3" l="1"/>
  <c r="I1493" i="3"/>
  <c r="H1497" i="3" l="1"/>
  <c r="I1495" i="3"/>
  <c r="I1497" i="3" l="1"/>
  <c r="H1499" i="3"/>
  <c r="H1501" i="3" l="1"/>
  <c r="I1499" i="3"/>
  <c r="H1503" i="3" l="1"/>
  <c r="I1501" i="3"/>
  <c r="H1505" i="3" l="1"/>
  <c r="I1503" i="3"/>
  <c r="I1505" i="3" l="1"/>
  <c r="H1507" i="3"/>
  <c r="H1509" i="3" l="1"/>
  <c r="I1507" i="3"/>
  <c r="H1511" i="3" l="1"/>
  <c r="I1509" i="3"/>
  <c r="H1513" i="3" l="1"/>
  <c r="I1511" i="3"/>
  <c r="I1513" i="3" l="1"/>
  <c r="H1515" i="3"/>
  <c r="H1517" i="3" l="1"/>
  <c r="I1515" i="3"/>
  <c r="H1519" i="3" l="1"/>
  <c r="I1517" i="3"/>
  <c r="H1521" i="3" l="1"/>
  <c r="I1519" i="3"/>
  <c r="I1521" i="3" l="1"/>
  <c r="H1523" i="3"/>
  <c r="H1525" i="3" l="1"/>
  <c r="I1523" i="3"/>
  <c r="H1527" i="3" l="1"/>
  <c r="I1525" i="3"/>
  <c r="H1529" i="3" l="1"/>
  <c r="I1527" i="3"/>
  <c r="I1529" i="3" l="1"/>
  <c r="H1531" i="3"/>
  <c r="H1533" i="3" l="1"/>
  <c r="I1531" i="3"/>
  <c r="H1535" i="3" l="1"/>
  <c r="I1533" i="3"/>
  <c r="H1537" i="3" l="1"/>
  <c r="I1535" i="3"/>
  <c r="I1537" i="3" l="1"/>
  <c r="H1539" i="3"/>
  <c r="I1539" i="3" l="1"/>
  <c r="H1541" i="3"/>
  <c r="I1541" i="3" l="1"/>
  <c r="H1543" i="3"/>
  <c r="I1543" i="3" l="1"/>
  <c r="H1545" i="3"/>
  <c r="I1545" i="3" l="1"/>
  <c r="H1547" i="3"/>
  <c r="I1547" i="3" l="1"/>
  <c r="H1549" i="3"/>
  <c r="I1549" i="3" l="1"/>
  <c r="H1551" i="3"/>
  <c r="I1551" i="3" l="1"/>
  <c r="H1553" i="3"/>
  <c r="I1553" i="3" l="1"/>
  <c r="H1555" i="3"/>
  <c r="I1555" i="3" l="1"/>
  <c r="H1557" i="3"/>
  <c r="I1557" i="3" l="1"/>
  <c r="H1559" i="3"/>
  <c r="I1559" i="3" l="1"/>
  <c r="H1561" i="3"/>
  <c r="I1561" i="3" l="1"/>
  <c r="H1563" i="3"/>
  <c r="I1563" i="3" l="1"/>
  <c r="H1565" i="3"/>
  <c r="I1565" i="3" l="1"/>
  <c r="H1567" i="3"/>
  <c r="I1567" i="3" l="1"/>
  <c r="H1569" i="3"/>
  <c r="I1569" i="3" l="1"/>
  <c r="H1571" i="3"/>
  <c r="I1571" i="3" l="1"/>
  <c r="H1573" i="3"/>
  <c r="I1573" i="3" l="1"/>
  <c r="H1575" i="3"/>
  <c r="I1575" i="3" l="1"/>
  <c r="H1577" i="3"/>
  <c r="I1577" i="3" l="1"/>
  <c r="H1579" i="3"/>
  <c r="I1579" i="3" l="1"/>
  <c r="H1581" i="3"/>
  <c r="I1581" i="3" l="1"/>
  <c r="H1583" i="3"/>
  <c r="I1583" i="3" l="1"/>
  <c r="H1585" i="3"/>
  <c r="I1585" i="3" l="1"/>
  <c r="H1587" i="3"/>
  <c r="I1587" i="3" l="1"/>
  <c r="H1589" i="3"/>
  <c r="I1589" i="3" l="1"/>
  <c r="H1591" i="3"/>
  <c r="I1591" i="3" l="1"/>
  <c r="H1593" i="3"/>
  <c r="I1593" i="3" l="1"/>
  <c r="H1595" i="3"/>
  <c r="I1595" i="3" l="1"/>
  <c r="H1597" i="3"/>
  <c r="I1597" i="3" l="1"/>
  <c r="H1599" i="3"/>
  <c r="I1599" i="3" l="1"/>
  <c r="H1601" i="3"/>
  <c r="I1601" i="3" l="1"/>
  <c r="H1603" i="3"/>
  <c r="I1603" i="3" l="1"/>
  <c r="H1605" i="3"/>
  <c r="I1605" i="3" l="1"/>
  <c r="H1607" i="3"/>
  <c r="I1607" i="3" l="1"/>
  <c r="H1609" i="3"/>
  <c r="I1609" i="3" l="1"/>
  <c r="H1611" i="3"/>
  <c r="I1611" i="3" l="1"/>
  <c r="H1613" i="3"/>
  <c r="I1613" i="3" l="1"/>
  <c r="H1615" i="3"/>
  <c r="I1615" i="3" l="1"/>
  <c r="H1617" i="3"/>
  <c r="I1617" i="3" l="1"/>
  <c r="H1619" i="3"/>
  <c r="I1619" i="3" l="1"/>
  <c r="H1621" i="3"/>
  <c r="I1621" i="3" l="1"/>
  <c r="H1623" i="3"/>
  <c r="I1623" i="3" l="1"/>
  <c r="H1625" i="3"/>
  <c r="I1625" i="3" l="1"/>
  <c r="H1627" i="3"/>
  <c r="I1627" i="3" l="1"/>
  <c r="H1629" i="3"/>
  <c r="I1629" i="3" l="1"/>
  <c r="H1631" i="3"/>
  <c r="I1631" i="3" l="1"/>
  <c r="H1633" i="3"/>
  <c r="I1633" i="3" l="1"/>
  <c r="H1635" i="3"/>
  <c r="I1635" i="3" l="1"/>
  <c r="H1637" i="3"/>
  <c r="I1637" i="3" l="1"/>
  <c r="H1639" i="3"/>
  <c r="I1639" i="3" l="1"/>
  <c r="H1641" i="3"/>
  <c r="I1641" i="3" l="1"/>
  <c r="H1643" i="3"/>
  <c r="I1643" i="3" l="1"/>
  <c r="H1645" i="3"/>
  <c r="I1645" i="3" l="1"/>
  <c r="H1647" i="3"/>
  <c r="I1647" i="3" l="1"/>
  <c r="H1649" i="3"/>
  <c r="I1649" i="3" l="1"/>
  <c r="H1651" i="3"/>
  <c r="I1651" i="3" l="1"/>
  <c r="H1653" i="3"/>
  <c r="I1653" i="3" l="1"/>
  <c r="H1655" i="3"/>
  <c r="I1655" i="3" l="1"/>
  <c r="H1657" i="3"/>
  <c r="I1657" i="3" l="1"/>
  <c r="H1659" i="3"/>
  <c r="I1659" i="3" l="1"/>
  <c r="H1661" i="3"/>
  <c r="I1661" i="3" l="1"/>
  <c r="H1663" i="3"/>
  <c r="I1663" i="3" l="1"/>
  <c r="H1665" i="3"/>
  <c r="I1665" i="3" l="1"/>
  <c r="H1667" i="3"/>
  <c r="I1667" i="3" l="1"/>
  <c r="H1669" i="3"/>
  <c r="I1669" i="3" l="1"/>
  <c r="H1671" i="3"/>
  <c r="I1671" i="3" l="1"/>
  <c r="H1673" i="3"/>
  <c r="I1673" i="3" l="1"/>
  <c r="H1675" i="3"/>
  <c r="I1675" i="3" l="1"/>
  <c r="H1677" i="3"/>
  <c r="I1677" i="3" l="1"/>
  <c r="H1679" i="3"/>
  <c r="I1679" i="3" l="1"/>
  <c r="H1681" i="3"/>
  <c r="I1681" i="3" l="1"/>
  <c r="H1683" i="3"/>
  <c r="I1683" i="3" l="1"/>
  <c r="H1685" i="3"/>
  <c r="I1685" i="3" l="1"/>
  <c r="H1687" i="3"/>
  <c r="I1687" i="3" l="1"/>
  <c r="H1689" i="3"/>
  <c r="I1689" i="3" l="1"/>
  <c r="H1691" i="3"/>
  <c r="I1691" i="3" l="1"/>
  <c r="H1693" i="3"/>
  <c r="I1693" i="3" l="1"/>
  <c r="H1695" i="3"/>
  <c r="I1695" i="3" l="1"/>
  <c r="H1697" i="3"/>
  <c r="I1697" i="3" l="1"/>
  <c r="H1699" i="3"/>
  <c r="I1699" i="3" l="1"/>
  <c r="H1701" i="3"/>
  <c r="I1701" i="3" l="1"/>
  <c r="H1703" i="3"/>
  <c r="I1703" i="3" l="1"/>
  <c r="H1705" i="3"/>
  <c r="H1707" i="3" l="1"/>
  <c r="I1705" i="3"/>
  <c r="H1709" i="3" l="1"/>
  <c r="I1707" i="3"/>
  <c r="H1711" i="3" l="1"/>
  <c r="I1709" i="3"/>
  <c r="H1713" i="3" l="1"/>
  <c r="I1711" i="3"/>
  <c r="H1715" i="3" l="1"/>
  <c r="I1713" i="3"/>
  <c r="H1717" i="3" l="1"/>
  <c r="I1715" i="3"/>
  <c r="H1719" i="3" l="1"/>
  <c r="I1717" i="3"/>
  <c r="I1719" i="3" l="1"/>
  <c r="H1721" i="3"/>
  <c r="H1723" i="3" l="1"/>
  <c r="I1721" i="3"/>
  <c r="H1725" i="3" l="1"/>
  <c r="I1723" i="3"/>
  <c r="H1727" i="3" l="1"/>
  <c r="I1725" i="3"/>
  <c r="H1729" i="3" l="1"/>
  <c r="I1727" i="3"/>
  <c r="H1731" i="3" l="1"/>
  <c r="I1729" i="3"/>
  <c r="H1733" i="3" l="1"/>
  <c r="I1731" i="3"/>
  <c r="H1735" i="3" l="1"/>
  <c r="I1733" i="3"/>
  <c r="I1735" i="3" l="1"/>
  <c r="H1737" i="3"/>
  <c r="H1739" i="3" l="1"/>
  <c r="I1737" i="3"/>
  <c r="H1741" i="3" l="1"/>
  <c r="I1739" i="3"/>
  <c r="H1743" i="3" l="1"/>
  <c r="I1741" i="3"/>
  <c r="H1745" i="3" l="1"/>
  <c r="I1743" i="3"/>
  <c r="H1747" i="3" l="1"/>
  <c r="I1745" i="3"/>
  <c r="H1749" i="3" l="1"/>
  <c r="I1747" i="3"/>
  <c r="H1751" i="3" l="1"/>
  <c r="I1749" i="3"/>
  <c r="I1751" i="3" l="1"/>
  <c r="H1753" i="3"/>
  <c r="H1755" i="3" l="1"/>
  <c r="I1753" i="3"/>
  <c r="H1757" i="3" l="1"/>
  <c r="I1755" i="3"/>
  <c r="H1759" i="3" l="1"/>
  <c r="I1757" i="3"/>
  <c r="H1761" i="3" l="1"/>
  <c r="I1759" i="3"/>
  <c r="H1763" i="3" l="1"/>
  <c r="I1761" i="3"/>
  <c r="H1765" i="3" l="1"/>
  <c r="I1763" i="3"/>
  <c r="H1767" i="3" l="1"/>
  <c r="I1765" i="3"/>
  <c r="I1767" i="3" l="1"/>
  <c r="H1769" i="3"/>
  <c r="H1771" i="3" l="1"/>
  <c r="I1769" i="3"/>
  <c r="H1773" i="3" l="1"/>
  <c r="I1771" i="3"/>
  <c r="H1775" i="3" l="1"/>
  <c r="I1773" i="3"/>
  <c r="H1777" i="3" l="1"/>
  <c r="I1775" i="3"/>
  <c r="H1779" i="3" l="1"/>
  <c r="I1777" i="3"/>
  <c r="H1781" i="3" l="1"/>
  <c r="I1779" i="3"/>
  <c r="H1783" i="3" l="1"/>
  <c r="I1781" i="3"/>
  <c r="I1783" i="3" l="1"/>
  <c r="H1785" i="3"/>
  <c r="H1787" i="3" l="1"/>
  <c r="I1785" i="3"/>
  <c r="H1789" i="3" l="1"/>
  <c r="I1787" i="3"/>
  <c r="H1791" i="3" l="1"/>
  <c r="I1789" i="3"/>
  <c r="H1793" i="3" l="1"/>
  <c r="I1791" i="3"/>
  <c r="H1795" i="3" l="1"/>
  <c r="I1793" i="3"/>
  <c r="H1797" i="3" l="1"/>
  <c r="I1795" i="3"/>
  <c r="I1797" i="3" l="1"/>
  <c r="H1799" i="3"/>
  <c r="H1801" i="3" l="1"/>
  <c r="I1799" i="3"/>
  <c r="I1801" i="3" l="1"/>
  <c r="H1803" i="3"/>
  <c r="I1803" i="3" l="1"/>
  <c r="H1805" i="3"/>
  <c r="I1805" i="3" l="1"/>
  <c r="H1807" i="3"/>
  <c r="H1809" i="3" l="1"/>
  <c r="I1807" i="3"/>
  <c r="I1809" i="3" l="1"/>
  <c r="H1811" i="3"/>
  <c r="H1813" i="3" l="1"/>
  <c r="I1811" i="3"/>
  <c r="I1813" i="3" l="1"/>
  <c r="H1815" i="3"/>
  <c r="H1817" i="3" l="1"/>
  <c r="I1815" i="3"/>
  <c r="I1817" i="3" l="1"/>
  <c r="H1819" i="3"/>
  <c r="I1819" i="3" l="1"/>
  <c r="H1821" i="3"/>
  <c r="I1821" i="3" l="1"/>
  <c r="H1823" i="3"/>
  <c r="H1825" i="3" l="1"/>
  <c r="I1823" i="3"/>
  <c r="I1825" i="3" l="1"/>
  <c r="H1827" i="3"/>
  <c r="H1829" i="3" l="1"/>
  <c r="I1827" i="3"/>
  <c r="I1829" i="3" l="1"/>
  <c r="H1831" i="3"/>
  <c r="H1833" i="3" l="1"/>
  <c r="I1831" i="3"/>
  <c r="I1833" i="3" l="1"/>
  <c r="H1835" i="3"/>
  <c r="I1835" i="3" l="1"/>
  <c r="H1837" i="3"/>
  <c r="I1837" i="3" l="1"/>
  <c r="H1839" i="3"/>
  <c r="H1841" i="3" l="1"/>
  <c r="I1839" i="3"/>
  <c r="I1841" i="3" l="1"/>
  <c r="H1843" i="3"/>
  <c r="H1845" i="3" l="1"/>
  <c r="I1843" i="3"/>
  <c r="I1845" i="3" l="1"/>
  <c r="H1847" i="3"/>
  <c r="H1849" i="3" l="1"/>
  <c r="I1847" i="3"/>
  <c r="I1849" i="3" l="1"/>
  <c r="H1851" i="3"/>
  <c r="I1851" i="3" l="1"/>
  <c r="H1853" i="3"/>
  <c r="I1853" i="3" l="1"/>
  <c r="H1855" i="3"/>
  <c r="H1857" i="3" l="1"/>
  <c r="I1855" i="3"/>
  <c r="I1857" i="3" l="1"/>
  <c r="H1859" i="3"/>
  <c r="H1861" i="3" l="1"/>
  <c r="I1859" i="3"/>
  <c r="I1861" i="3" l="1"/>
  <c r="H1863" i="3"/>
  <c r="H1865" i="3" l="1"/>
  <c r="I1863" i="3"/>
  <c r="I1865" i="3" l="1"/>
  <c r="H1867" i="3"/>
  <c r="I1867" i="3" l="1"/>
  <c r="H1869" i="3"/>
  <c r="I1869" i="3" l="1"/>
  <c r="H1871" i="3"/>
  <c r="H1873" i="3" l="1"/>
  <c r="I1871" i="3"/>
  <c r="I1873" i="3" l="1"/>
  <c r="H1875" i="3"/>
  <c r="I1875" i="3" l="1"/>
  <c r="H1877" i="3"/>
  <c r="I1877" i="3" l="1"/>
  <c r="H1879" i="3"/>
  <c r="I1879" i="3" l="1"/>
  <c r="H1881" i="3"/>
  <c r="I1881" i="3" l="1"/>
  <c r="H1883" i="3"/>
  <c r="I1883" i="3" l="1"/>
  <c r="H1885" i="3"/>
  <c r="I1885" i="3" l="1"/>
  <c r="H1887" i="3"/>
  <c r="I1887" i="3" l="1"/>
  <c r="H1889" i="3"/>
  <c r="I1889" i="3" l="1"/>
  <c r="H1891" i="3"/>
  <c r="I1891" i="3" l="1"/>
  <c r="H1893" i="3"/>
  <c r="I1893" i="3" l="1"/>
  <c r="H1895" i="3"/>
  <c r="I1895" i="3" l="1"/>
  <c r="H1897" i="3"/>
  <c r="I1897" i="3" l="1"/>
  <c r="H1899" i="3"/>
  <c r="I1899" i="3" l="1"/>
  <c r="H1901" i="3"/>
  <c r="I1901" i="3" l="1"/>
  <c r="H1903" i="3"/>
  <c r="I1903" i="3" l="1"/>
  <c r="H1905" i="3"/>
  <c r="I1905" i="3" l="1"/>
  <c r="H1907" i="3"/>
  <c r="I1907" i="3" l="1"/>
  <c r="H1909" i="3"/>
  <c r="I1909" i="3" l="1"/>
  <c r="H1911" i="3"/>
  <c r="I1911" i="3" l="1"/>
  <c r="H1913" i="3"/>
  <c r="I1913" i="3" l="1"/>
  <c r="H1915" i="3"/>
  <c r="I1915" i="3" l="1"/>
  <c r="H1917" i="3"/>
  <c r="I1917" i="3" l="1"/>
  <c r="H1919" i="3"/>
  <c r="I1919" i="3" l="1"/>
  <c r="H1921" i="3"/>
  <c r="I1921" i="3" l="1"/>
  <c r="H1923" i="3"/>
  <c r="I1923" i="3" l="1"/>
  <c r="H1925" i="3"/>
  <c r="I1925" i="3" l="1"/>
  <c r="H1927" i="3"/>
  <c r="I1927" i="3" l="1"/>
  <c r="H1929" i="3"/>
  <c r="I1929" i="3" l="1"/>
  <c r="H1931" i="3"/>
  <c r="I1931" i="3" l="1"/>
  <c r="H1933" i="3"/>
  <c r="I1933" i="3" l="1"/>
  <c r="H1935" i="3"/>
  <c r="I1935" i="3" l="1"/>
  <c r="H1937" i="3"/>
  <c r="I1937" i="3" l="1"/>
  <c r="H1939" i="3"/>
  <c r="I1939" i="3" l="1"/>
  <c r="H1941" i="3"/>
  <c r="I1941" i="3" l="1"/>
  <c r="H1943" i="3"/>
  <c r="I1943" i="3" l="1"/>
  <c r="H1945" i="3"/>
  <c r="I1945" i="3" l="1"/>
  <c r="H1947" i="3"/>
  <c r="I1947" i="3" l="1"/>
  <c r="H1949" i="3"/>
  <c r="I1949" i="3" l="1"/>
  <c r="H1951" i="3"/>
  <c r="I1951" i="3" l="1"/>
  <c r="H1953" i="3"/>
  <c r="I1953" i="3" l="1"/>
  <c r="H1955" i="3"/>
  <c r="I1955" i="3" l="1"/>
  <c r="H1957" i="3"/>
  <c r="I1957" i="3" l="1"/>
  <c r="H1959" i="3"/>
  <c r="I1959" i="3" l="1"/>
  <c r="H1961" i="3"/>
  <c r="I1961" i="3" l="1"/>
  <c r="H1963" i="3"/>
  <c r="I1963" i="3" l="1"/>
  <c r="H1965" i="3"/>
  <c r="I1965" i="3" l="1"/>
  <c r="H1967" i="3"/>
  <c r="I1967" i="3" l="1"/>
  <c r="H1969" i="3"/>
  <c r="I1969" i="3" l="1"/>
  <c r="H1971" i="3"/>
  <c r="I1971" i="3" l="1"/>
  <c r="H1973" i="3"/>
  <c r="I1973" i="3" l="1"/>
  <c r="H1975" i="3"/>
  <c r="I1975" i="3" l="1"/>
  <c r="H1977" i="3"/>
  <c r="I1977" i="3" l="1"/>
  <c r="H1979" i="3"/>
  <c r="I1979" i="3" l="1"/>
  <c r="H1981" i="3"/>
  <c r="I1981" i="3" l="1"/>
  <c r="H1983" i="3"/>
  <c r="I1983" i="3" l="1"/>
  <c r="H1985" i="3"/>
  <c r="I1985" i="3" l="1"/>
  <c r="H1987" i="3"/>
  <c r="I1987" i="3" l="1"/>
  <c r="H1989" i="3"/>
  <c r="I1989" i="3" l="1"/>
  <c r="H1991" i="3"/>
  <c r="I1991" i="3" l="1"/>
  <c r="H1993" i="3"/>
  <c r="I1993" i="3" l="1"/>
  <c r="H1995" i="3"/>
  <c r="I1995" i="3" l="1"/>
  <c r="H1997" i="3"/>
  <c r="I1997" i="3" l="1"/>
  <c r="H1999" i="3"/>
  <c r="I1999" i="3" l="1"/>
  <c r="H2001" i="3"/>
  <c r="I2001" i="3" l="1"/>
  <c r="H2003" i="3"/>
  <c r="I2003" i="3" l="1"/>
  <c r="H2005" i="3"/>
  <c r="I2005" i="3" l="1"/>
  <c r="H2007" i="3"/>
  <c r="I2007" i="3" l="1"/>
  <c r="H2009" i="3"/>
  <c r="I2009" i="3" l="1"/>
  <c r="H2011" i="3"/>
  <c r="I2011" i="3" l="1"/>
  <c r="H2013" i="3"/>
  <c r="I2013" i="3" l="1"/>
  <c r="H2015" i="3"/>
  <c r="I2015" i="3" l="1"/>
  <c r="H2017" i="3"/>
  <c r="I2017" i="3" l="1"/>
  <c r="H2019" i="3"/>
  <c r="I2019" i="3" l="1"/>
  <c r="H2021" i="3"/>
  <c r="I2021" i="3" l="1"/>
  <c r="H2023" i="3"/>
  <c r="I2023" i="3" l="1"/>
  <c r="H2025" i="3"/>
  <c r="I2025" i="3" l="1"/>
  <c r="H2027" i="3"/>
  <c r="I2027" i="3" l="1"/>
  <c r="H2029" i="3"/>
  <c r="I2029" i="3" l="1"/>
  <c r="H2031" i="3"/>
  <c r="I2031" i="3" l="1"/>
  <c r="H2033" i="3"/>
  <c r="I2033" i="3" l="1"/>
  <c r="H2035" i="3"/>
  <c r="I2035" i="3" l="1"/>
  <c r="H2037" i="3"/>
  <c r="I2037" i="3" l="1"/>
  <c r="H2039" i="3"/>
  <c r="I2039" i="3" l="1"/>
  <c r="H2041" i="3"/>
  <c r="I2041" i="3" l="1"/>
  <c r="H2043" i="3"/>
  <c r="I2043" i="3" l="1"/>
  <c r="H2045" i="3"/>
  <c r="I2045" i="3" l="1"/>
  <c r="H2047" i="3"/>
  <c r="I2047" i="3" l="1"/>
  <c r="H2049" i="3"/>
  <c r="I2049" i="3" l="1"/>
  <c r="H2051" i="3"/>
  <c r="I2051" i="3" l="1"/>
  <c r="H2053" i="3"/>
  <c r="I2053" i="3" l="1"/>
  <c r="H2055" i="3"/>
  <c r="I2055" i="3" l="1"/>
  <c r="H2057" i="3"/>
  <c r="I2057" i="3" l="1"/>
  <c r="H2059" i="3"/>
  <c r="I2059" i="3" l="1"/>
  <c r="H2061" i="3"/>
  <c r="I2061" i="3" l="1"/>
  <c r="H2063" i="3"/>
  <c r="I2063" i="3" l="1"/>
  <c r="H2065" i="3"/>
  <c r="I2065" i="3" l="1"/>
  <c r="H2067" i="3"/>
  <c r="I2067" i="3" l="1"/>
  <c r="H2069" i="3"/>
  <c r="I2069" i="3" l="1"/>
  <c r="H2071" i="3"/>
  <c r="I2071" i="3" l="1"/>
  <c r="H2073" i="3"/>
  <c r="I2073" i="3" l="1"/>
  <c r="H2075" i="3"/>
  <c r="I2075" i="3" l="1"/>
  <c r="H2077" i="3"/>
  <c r="I2077" i="3" l="1"/>
  <c r="H2079" i="3"/>
  <c r="I2079" i="3" l="1"/>
  <c r="H2081" i="3"/>
  <c r="I2081" i="3" l="1"/>
  <c r="H2083" i="3"/>
  <c r="I2083" i="3" l="1"/>
  <c r="H2085" i="3"/>
  <c r="I2085" i="3" l="1"/>
  <c r="H2087" i="3"/>
  <c r="I2087" i="3" l="1"/>
  <c r="H2089" i="3"/>
  <c r="I2089" i="3" l="1"/>
  <c r="H2091" i="3"/>
  <c r="I2091" i="3" l="1"/>
  <c r="H2093" i="3"/>
  <c r="I2093" i="3" l="1"/>
  <c r="H2095" i="3"/>
  <c r="I2095" i="3" l="1"/>
  <c r="H2097" i="3"/>
  <c r="I2097" i="3" l="1"/>
  <c r="H2099" i="3"/>
  <c r="I2099" i="3" l="1"/>
  <c r="H2101" i="3"/>
  <c r="I2101" i="3" l="1"/>
  <c r="H2103" i="3"/>
  <c r="I2103" i="3" l="1"/>
  <c r="H2105" i="3"/>
  <c r="I2105" i="3" l="1"/>
  <c r="H2107" i="3"/>
  <c r="I2107" i="3" l="1"/>
  <c r="H2109" i="3"/>
  <c r="I2109" i="3" l="1"/>
  <c r="H2111" i="3"/>
  <c r="I2111" i="3" l="1"/>
  <c r="H2113" i="3"/>
  <c r="I2113" i="3" l="1"/>
  <c r="H2115" i="3"/>
  <c r="I2115" i="3" l="1"/>
  <c r="H2117" i="3"/>
  <c r="I2117" i="3" l="1"/>
  <c r="H2119" i="3"/>
  <c r="I2119" i="3" l="1"/>
  <c r="H2121" i="3"/>
  <c r="I2121" i="3" l="1"/>
  <c r="H2123" i="3"/>
  <c r="I2123" i="3" l="1"/>
  <c r="H2125" i="3"/>
  <c r="I2125" i="3" l="1"/>
  <c r="H2127" i="3"/>
  <c r="I2127" i="3" l="1"/>
  <c r="H2129" i="3"/>
  <c r="I2129" i="3" l="1"/>
  <c r="H2131" i="3"/>
  <c r="I2131" i="3" l="1"/>
  <c r="H2133" i="3"/>
  <c r="I2133" i="3" l="1"/>
  <c r="H2135" i="3"/>
  <c r="I2135" i="3" l="1"/>
  <c r="H2137" i="3"/>
  <c r="I2137" i="3" l="1"/>
  <c r="H2139" i="3"/>
  <c r="H2141" i="3" l="1"/>
  <c r="I2139" i="3"/>
  <c r="I2141" i="3" l="1"/>
  <c r="H2143" i="3"/>
  <c r="H2145" i="3" l="1"/>
  <c r="I2143" i="3"/>
  <c r="I2145" i="3" l="1"/>
  <c r="H2147" i="3"/>
  <c r="I2147" i="3" l="1"/>
  <c r="H2149" i="3"/>
  <c r="I2149" i="3" l="1"/>
  <c r="H2151" i="3"/>
  <c r="H2153" i="3" l="1"/>
  <c r="I2151" i="3"/>
  <c r="I2153" i="3" l="1"/>
  <c r="H2155" i="3"/>
  <c r="H2157" i="3" l="1"/>
  <c r="I2155" i="3"/>
  <c r="I2157" i="3" l="1"/>
  <c r="H2159" i="3"/>
  <c r="H2161" i="3" l="1"/>
  <c r="I2159" i="3"/>
  <c r="I2161" i="3" l="1"/>
  <c r="H2163" i="3"/>
  <c r="I2163" i="3" l="1"/>
  <c r="H2165" i="3"/>
  <c r="H2167" i="3" l="1"/>
  <c r="I2165" i="3"/>
  <c r="I2167" i="3" l="1"/>
  <c r="H2169" i="3"/>
  <c r="H2171" i="3" l="1"/>
  <c r="I2169" i="3"/>
  <c r="I2171" i="3" l="1"/>
  <c r="H2173" i="3"/>
  <c r="I2173" i="3" l="1"/>
  <c r="H2175" i="3"/>
  <c r="I2175" i="3" l="1"/>
  <c r="H2177" i="3"/>
  <c r="I2177" i="3" l="1"/>
  <c r="H2179" i="3"/>
  <c r="I2179" i="3" l="1"/>
  <c r="H2181" i="3"/>
  <c r="I2181" i="3" l="1"/>
  <c r="H2183" i="3"/>
  <c r="I2183" i="3" l="1"/>
  <c r="H2185" i="3"/>
  <c r="I2185" i="3" l="1"/>
  <c r="H2187" i="3"/>
  <c r="I2187" i="3" l="1"/>
  <c r="H2189" i="3"/>
  <c r="I2189" i="3" l="1"/>
  <c r="H2191" i="3"/>
  <c r="I2191" i="3" l="1"/>
  <c r="H2193" i="3"/>
  <c r="I2193" i="3" l="1"/>
  <c r="H2195" i="3"/>
  <c r="I2195" i="3" l="1"/>
  <c r="H2197" i="3"/>
  <c r="I2197" i="3" l="1"/>
  <c r="H2199" i="3"/>
  <c r="I2199" i="3" l="1"/>
  <c r="H2201" i="3"/>
  <c r="I2201" i="3" l="1"/>
  <c r="H2203" i="3"/>
  <c r="I2203" i="3" l="1"/>
  <c r="H2205" i="3"/>
  <c r="I2205" i="3" l="1"/>
  <c r="H2207" i="3"/>
  <c r="I2207" i="3" l="1"/>
  <c r="H2209" i="3"/>
  <c r="I2209" i="3" l="1"/>
  <c r="H2211" i="3"/>
  <c r="I2211" i="3" l="1"/>
  <c r="H2213" i="3"/>
  <c r="I2213" i="3" l="1"/>
  <c r="H2215" i="3"/>
  <c r="I2215" i="3" l="1"/>
  <c r="H2217" i="3"/>
  <c r="I2217" i="3" l="1"/>
  <c r="H2219" i="3"/>
  <c r="I2219" i="3" l="1"/>
  <c r="H2221" i="3"/>
  <c r="I2221" i="3" l="1"/>
  <c r="H2223" i="3"/>
  <c r="I2223" i="3" l="1"/>
  <c r="H2225" i="3"/>
  <c r="I2225" i="3" l="1"/>
  <c r="H2227" i="3"/>
  <c r="I2227" i="3" l="1"/>
  <c r="H2229" i="3"/>
  <c r="I2229" i="3" l="1"/>
  <c r="H2231" i="3"/>
  <c r="I2231" i="3" l="1"/>
  <c r="H2233" i="3"/>
  <c r="I2233" i="3" l="1"/>
  <c r="H2235" i="3"/>
  <c r="I2235" i="3" l="1"/>
  <c r="H2237" i="3"/>
  <c r="I2237" i="3" l="1"/>
  <c r="H2239" i="3"/>
  <c r="I2239" i="3" l="1"/>
  <c r="H2241" i="3"/>
  <c r="I2241" i="3" l="1"/>
  <c r="H2243" i="3"/>
  <c r="I2243" i="3" l="1"/>
  <c r="H2245" i="3"/>
  <c r="I2245" i="3" l="1"/>
  <c r="H2247" i="3"/>
  <c r="I2247" i="3" l="1"/>
  <c r="H2249" i="3"/>
  <c r="I2249" i="3" l="1"/>
  <c r="H2251" i="3"/>
  <c r="I2251" i="3" l="1"/>
  <c r="H2253" i="3"/>
  <c r="I2253" i="3" l="1"/>
  <c r="H2255" i="3"/>
  <c r="I2255" i="3" l="1"/>
  <c r="H2257" i="3"/>
  <c r="I2257" i="3" l="1"/>
  <c r="H2259" i="3"/>
  <c r="I2259" i="3" l="1"/>
  <c r="H2261" i="3"/>
  <c r="I2261" i="3" l="1"/>
  <c r="H2263" i="3"/>
  <c r="I2263" i="3" l="1"/>
  <c r="H2265" i="3"/>
  <c r="I2265" i="3" l="1"/>
  <c r="H2267" i="3"/>
  <c r="I2267" i="3" l="1"/>
  <c r="H2269" i="3"/>
  <c r="I2269" i="3" l="1"/>
  <c r="H2271" i="3"/>
  <c r="I2271" i="3" l="1"/>
  <c r="H2273" i="3"/>
  <c r="I2273" i="3" l="1"/>
  <c r="H2275" i="3"/>
  <c r="I2275" i="3" l="1"/>
  <c r="H2277" i="3"/>
  <c r="I2277" i="3" l="1"/>
  <c r="H2279" i="3"/>
  <c r="I2279" i="3" l="1"/>
  <c r="H2281" i="3"/>
  <c r="I2281" i="3" l="1"/>
  <c r="H2283" i="3"/>
  <c r="I2283" i="3" l="1"/>
  <c r="H2285" i="3"/>
  <c r="I2285" i="3" l="1"/>
  <c r="H2287" i="3"/>
  <c r="I2287" i="3" l="1"/>
  <c r="H2289" i="3"/>
  <c r="I2289" i="3" l="1"/>
  <c r="H2291" i="3"/>
  <c r="I2291" i="3" l="1"/>
  <c r="H2293" i="3"/>
  <c r="I2293" i="3" l="1"/>
  <c r="H2295" i="3"/>
  <c r="I2295" i="3" l="1"/>
  <c r="H2297" i="3"/>
  <c r="I2297" i="3" l="1"/>
  <c r="H2299" i="3"/>
  <c r="I2299" i="3" l="1"/>
  <c r="H2301" i="3"/>
  <c r="I2301" i="3" l="1"/>
  <c r="H2303" i="3"/>
  <c r="I2303" i="3" l="1"/>
  <c r="H2305" i="3"/>
  <c r="I2305" i="3" l="1"/>
  <c r="H2307" i="3"/>
  <c r="I2307" i="3" l="1"/>
  <c r="H2309" i="3"/>
  <c r="I2309" i="3" l="1"/>
  <c r="H2311" i="3"/>
  <c r="I2311" i="3" l="1"/>
  <c r="H2313" i="3"/>
  <c r="I2313" i="3" l="1"/>
  <c r="H2315" i="3"/>
  <c r="I2315" i="3" l="1"/>
  <c r="H2317" i="3"/>
  <c r="I2317" i="3" l="1"/>
  <c r="H2319" i="3"/>
  <c r="I2319" i="3" l="1"/>
  <c r="H2321" i="3"/>
  <c r="I2321" i="3" l="1"/>
  <c r="H2323" i="3"/>
  <c r="I2323" i="3" l="1"/>
  <c r="H2325" i="3"/>
  <c r="I2325" i="3" l="1"/>
  <c r="H2327" i="3"/>
  <c r="I2327" i="3" l="1"/>
  <c r="H2329" i="3"/>
  <c r="I2329" i="3" l="1"/>
  <c r="H2331" i="3"/>
  <c r="I2331" i="3" l="1"/>
  <c r="H2333" i="3"/>
  <c r="I2333" i="3" l="1"/>
  <c r="H2335" i="3"/>
  <c r="I2335" i="3" l="1"/>
  <c r="H2337" i="3"/>
  <c r="I2337" i="3" l="1"/>
  <c r="H2339" i="3"/>
  <c r="I2339" i="3" l="1"/>
  <c r="H2341" i="3"/>
  <c r="I2341" i="3" l="1"/>
  <c r="H4" i="3"/>
  <c r="I4" i="3" s="1"/>
  <c r="H6" i="3" l="1"/>
  <c r="I6" i="3" l="1"/>
  <c r="H8" i="3"/>
  <c r="I8" i="3" l="1"/>
  <c r="H10" i="3"/>
  <c r="I10" i="3" l="1"/>
  <c r="H12" i="3"/>
  <c r="I12" i="3" l="1"/>
  <c r="H14" i="3"/>
  <c r="I14" i="3" l="1"/>
  <c r="H16" i="3"/>
  <c r="I16" i="3" l="1"/>
  <c r="H18" i="3"/>
  <c r="I18" i="3" l="1"/>
  <c r="H20" i="3"/>
  <c r="I20" i="3" l="1"/>
  <c r="H22" i="3"/>
  <c r="I22" i="3" l="1"/>
  <c r="H24" i="3"/>
  <c r="I24" i="3" l="1"/>
  <c r="H26" i="3"/>
  <c r="I26" i="3" l="1"/>
  <c r="H28" i="3"/>
  <c r="I28" i="3" l="1"/>
  <c r="H30" i="3"/>
  <c r="I30" i="3" l="1"/>
  <c r="H32" i="3"/>
  <c r="I32" i="3" l="1"/>
  <c r="H34" i="3"/>
  <c r="I34" i="3" l="1"/>
  <c r="H36" i="3"/>
  <c r="I36" i="3" l="1"/>
  <c r="H38" i="3"/>
  <c r="I38" i="3" l="1"/>
  <c r="H40" i="3"/>
  <c r="I40" i="3" l="1"/>
  <c r="H42" i="3"/>
  <c r="I42" i="3" l="1"/>
  <c r="H44" i="3"/>
  <c r="I44" i="3" l="1"/>
  <c r="H46" i="3"/>
  <c r="I46" i="3" l="1"/>
  <c r="H48" i="3"/>
  <c r="I48" i="3" l="1"/>
  <c r="H50" i="3"/>
  <c r="I50" i="3" l="1"/>
  <c r="H52" i="3"/>
  <c r="I52" i="3" l="1"/>
  <c r="H54" i="3"/>
  <c r="I54" i="3" l="1"/>
  <c r="H56" i="3"/>
  <c r="I56" i="3" l="1"/>
  <c r="H58" i="3"/>
  <c r="I58" i="3" l="1"/>
  <c r="H60" i="3"/>
  <c r="I60" i="3" l="1"/>
  <c r="H62" i="3"/>
  <c r="I62" i="3" l="1"/>
  <c r="H64" i="3"/>
  <c r="I64" i="3" l="1"/>
  <c r="H66" i="3"/>
  <c r="I66" i="3" l="1"/>
  <c r="H68" i="3"/>
  <c r="I68" i="3" l="1"/>
  <c r="H70" i="3"/>
  <c r="I70" i="3" l="1"/>
  <c r="H72" i="3"/>
  <c r="I72" i="3" l="1"/>
  <c r="H74" i="3"/>
  <c r="I74" i="3" l="1"/>
  <c r="H76" i="3"/>
  <c r="I76" i="3" l="1"/>
  <c r="H78" i="3"/>
  <c r="I78" i="3" l="1"/>
  <c r="H80" i="3"/>
  <c r="I80" i="3" l="1"/>
  <c r="H82" i="3"/>
  <c r="I82" i="3" l="1"/>
  <c r="H84" i="3"/>
  <c r="I84" i="3" l="1"/>
  <c r="H86" i="3"/>
  <c r="I86" i="3" l="1"/>
  <c r="H88" i="3"/>
  <c r="I88" i="3" l="1"/>
  <c r="H90" i="3"/>
  <c r="I90" i="3" l="1"/>
  <c r="H92" i="3"/>
  <c r="I92" i="3" l="1"/>
  <c r="H94" i="3"/>
  <c r="I94" i="3" l="1"/>
  <c r="H96" i="3"/>
  <c r="I96" i="3" l="1"/>
  <c r="H98" i="3"/>
  <c r="I98" i="3" l="1"/>
  <c r="H100" i="3"/>
  <c r="I100" i="3" l="1"/>
  <c r="H102" i="3"/>
  <c r="I102" i="3" l="1"/>
  <c r="H104" i="3"/>
  <c r="I104" i="3" l="1"/>
  <c r="H106" i="3"/>
  <c r="I106" i="3" l="1"/>
  <c r="H108" i="3"/>
  <c r="I108" i="3" l="1"/>
  <c r="H110" i="3"/>
  <c r="I110" i="3" l="1"/>
  <c r="H112" i="3"/>
  <c r="I112" i="3" l="1"/>
  <c r="H114" i="3"/>
  <c r="I114" i="3" l="1"/>
  <c r="H116" i="3"/>
  <c r="I116" i="3" l="1"/>
  <c r="H118" i="3"/>
  <c r="I118" i="3" l="1"/>
  <c r="H120" i="3"/>
  <c r="I120" i="3" l="1"/>
  <c r="H122" i="3"/>
  <c r="I122" i="3" l="1"/>
  <c r="H124" i="3"/>
  <c r="I124" i="3" l="1"/>
  <c r="H126" i="3"/>
  <c r="I126" i="3" l="1"/>
  <c r="H128" i="3"/>
  <c r="I128" i="3" l="1"/>
  <c r="H130" i="3"/>
  <c r="I130" i="3" l="1"/>
  <c r="H132" i="3"/>
  <c r="I132" i="3" l="1"/>
  <c r="H134" i="3"/>
  <c r="I134" i="3" l="1"/>
  <c r="H136" i="3"/>
  <c r="I136" i="3" l="1"/>
  <c r="H138" i="3"/>
  <c r="I138" i="3" l="1"/>
  <c r="H140" i="3"/>
  <c r="I140" i="3" l="1"/>
  <c r="H142" i="3"/>
  <c r="I142" i="3" l="1"/>
  <c r="H144" i="3"/>
  <c r="I144" i="3" l="1"/>
  <c r="H146" i="3"/>
  <c r="I146" i="3" l="1"/>
  <c r="H148" i="3"/>
  <c r="I148" i="3" l="1"/>
  <c r="H150" i="3"/>
  <c r="I150" i="3" l="1"/>
  <c r="H152" i="3"/>
  <c r="I152" i="3" l="1"/>
  <c r="H154" i="3"/>
  <c r="I154" i="3" l="1"/>
  <c r="H156" i="3"/>
  <c r="I156" i="3" l="1"/>
  <c r="H158" i="3"/>
  <c r="I158" i="3" l="1"/>
  <c r="H160" i="3"/>
  <c r="I160" i="3" l="1"/>
  <c r="H162" i="3"/>
  <c r="I162" i="3" l="1"/>
  <c r="H164" i="3"/>
  <c r="I164" i="3" l="1"/>
  <c r="H166" i="3"/>
  <c r="I166" i="3" l="1"/>
  <c r="H168" i="3"/>
  <c r="I168" i="3" l="1"/>
  <c r="H170" i="3"/>
  <c r="I170" i="3" l="1"/>
  <c r="H172" i="3"/>
  <c r="I172" i="3" l="1"/>
  <c r="H174" i="3"/>
  <c r="I174" i="3" l="1"/>
  <c r="H176" i="3"/>
  <c r="I176" i="3" l="1"/>
  <c r="H178" i="3"/>
  <c r="I178" i="3" l="1"/>
  <c r="H180" i="3"/>
  <c r="I180" i="3" l="1"/>
  <c r="H182" i="3"/>
  <c r="I182" i="3" l="1"/>
  <c r="H184" i="3"/>
  <c r="I184" i="3" l="1"/>
  <c r="H186" i="3"/>
  <c r="I186" i="3" l="1"/>
  <c r="H188" i="3"/>
  <c r="I188" i="3" l="1"/>
  <c r="H190" i="3"/>
  <c r="I190" i="3" l="1"/>
  <c r="H192" i="3"/>
  <c r="I192" i="3" l="1"/>
  <c r="H194" i="3"/>
  <c r="I194" i="3" l="1"/>
  <c r="H196" i="3"/>
  <c r="I196" i="3" l="1"/>
  <c r="H198" i="3"/>
  <c r="I198" i="3" l="1"/>
  <c r="H200" i="3"/>
  <c r="I200" i="3" l="1"/>
  <c r="H202" i="3"/>
  <c r="I202" i="3" l="1"/>
  <c r="H204" i="3"/>
  <c r="I204" i="3" l="1"/>
  <c r="H206" i="3"/>
  <c r="I206" i="3" l="1"/>
  <c r="H208" i="3"/>
  <c r="I208" i="3" l="1"/>
  <c r="H210" i="3"/>
  <c r="I210" i="3" l="1"/>
  <c r="H212" i="3"/>
  <c r="I212" i="3" l="1"/>
  <c r="H214" i="3"/>
  <c r="I214" i="3" l="1"/>
  <c r="H216" i="3"/>
  <c r="I216" i="3" l="1"/>
  <c r="H218" i="3"/>
  <c r="I218" i="3" l="1"/>
  <c r="H220" i="3"/>
  <c r="I220" i="3" l="1"/>
  <c r="H222" i="3"/>
  <c r="I222" i="3" l="1"/>
  <c r="H224" i="3"/>
  <c r="I224" i="3" l="1"/>
  <c r="H226" i="3"/>
  <c r="I226" i="3" l="1"/>
  <c r="H228" i="3"/>
  <c r="I228" i="3" l="1"/>
  <c r="H230" i="3"/>
  <c r="I230" i="3" l="1"/>
  <c r="H232" i="3"/>
  <c r="I232" i="3" l="1"/>
  <c r="H234" i="3"/>
  <c r="I234" i="3" l="1"/>
  <c r="H236" i="3"/>
  <c r="I236" i="3" l="1"/>
  <c r="H238" i="3"/>
  <c r="I238" i="3" l="1"/>
  <c r="H240" i="3"/>
  <c r="I240" i="3" l="1"/>
  <c r="H242" i="3"/>
  <c r="I242" i="3" l="1"/>
  <c r="H244" i="3"/>
  <c r="I244" i="3" l="1"/>
  <c r="H246" i="3"/>
  <c r="I246" i="3" l="1"/>
  <c r="H248" i="3"/>
  <c r="I248" i="3" l="1"/>
  <c r="H250" i="3"/>
  <c r="I250" i="3" l="1"/>
  <c r="H252" i="3"/>
  <c r="I252" i="3" l="1"/>
  <c r="H254" i="3"/>
  <c r="I254" i="3" l="1"/>
  <c r="H256" i="3"/>
  <c r="I256" i="3" l="1"/>
  <c r="H258" i="3"/>
  <c r="I258" i="3" l="1"/>
  <c r="H260" i="3"/>
  <c r="I260" i="3" l="1"/>
  <c r="H262" i="3"/>
  <c r="I262" i="3" l="1"/>
  <c r="H264" i="3"/>
  <c r="I264" i="3" l="1"/>
  <c r="H266" i="3"/>
  <c r="I266" i="3" l="1"/>
  <c r="H268" i="3"/>
  <c r="I268" i="3" l="1"/>
  <c r="H270" i="3"/>
  <c r="I270" i="3" l="1"/>
  <c r="H272" i="3"/>
  <c r="I272" i="3" l="1"/>
  <c r="H274" i="3"/>
  <c r="I274" i="3" l="1"/>
  <c r="H276" i="3"/>
  <c r="I276" i="3" l="1"/>
  <c r="H278" i="3"/>
  <c r="I278" i="3" l="1"/>
  <c r="H280" i="3"/>
  <c r="I280" i="3" l="1"/>
  <c r="H282" i="3"/>
  <c r="I282" i="3" l="1"/>
  <c r="H284" i="3"/>
  <c r="I284" i="3" l="1"/>
  <c r="H286" i="3"/>
  <c r="I286" i="3" l="1"/>
  <c r="H288" i="3"/>
  <c r="I288" i="3" l="1"/>
  <c r="H290" i="3"/>
  <c r="I290" i="3" l="1"/>
  <c r="H292" i="3"/>
  <c r="I292" i="3" l="1"/>
  <c r="H294" i="3"/>
  <c r="I294" i="3" l="1"/>
  <c r="H296" i="3"/>
  <c r="I296" i="3" l="1"/>
  <c r="H298" i="3"/>
  <c r="I298" i="3" l="1"/>
  <c r="H300" i="3"/>
  <c r="I300" i="3" l="1"/>
  <c r="H302" i="3"/>
  <c r="I302" i="3" l="1"/>
  <c r="H304" i="3"/>
  <c r="I304" i="3" l="1"/>
  <c r="H306" i="3"/>
  <c r="I306" i="3" l="1"/>
  <c r="H308" i="3"/>
  <c r="I308" i="3" l="1"/>
  <c r="H310" i="3"/>
  <c r="I310" i="3" l="1"/>
  <c r="H312" i="3"/>
  <c r="I312" i="3" l="1"/>
  <c r="H314" i="3"/>
  <c r="I314" i="3" l="1"/>
  <c r="H316" i="3"/>
  <c r="I316" i="3" l="1"/>
  <c r="H318" i="3"/>
  <c r="I318" i="3" l="1"/>
  <c r="H320" i="3"/>
  <c r="I320" i="3" l="1"/>
  <c r="H322" i="3"/>
  <c r="I322" i="3" l="1"/>
  <c r="H324" i="3"/>
  <c r="I324" i="3" l="1"/>
  <c r="H326" i="3"/>
  <c r="I326" i="3" l="1"/>
  <c r="H328" i="3"/>
  <c r="I328" i="3" l="1"/>
  <c r="H330" i="3"/>
  <c r="I330" i="3" l="1"/>
  <c r="H332" i="3"/>
  <c r="I332" i="3" l="1"/>
  <c r="H334" i="3"/>
  <c r="I334" i="3" l="1"/>
  <c r="H336" i="3"/>
  <c r="I336" i="3" l="1"/>
  <c r="H338" i="3"/>
  <c r="I338" i="3" l="1"/>
  <c r="H340" i="3"/>
  <c r="I340" i="3" l="1"/>
  <c r="H342" i="3"/>
  <c r="I342" i="3" l="1"/>
  <c r="H344" i="3"/>
  <c r="I344" i="3" l="1"/>
  <c r="H346" i="3"/>
  <c r="I346" i="3" l="1"/>
  <c r="H348" i="3"/>
  <c r="I348" i="3" l="1"/>
  <c r="H350" i="3"/>
  <c r="I350" i="3" l="1"/>
  <c r="H352" i="3"/>
  <c r="I352" i="3" l="1"/>
  <c r="H354" i="3"/>
  <c r="I354" i="3" l="1"/>
  <c r="H356" i="3"/>
  <c r="I356" i="3" l="1"/>
  <c r="H358" i="3"/>
  <c r="I358" i="3" l="1"/>
  <c r="H360" i="3"/>
  <c r="I360" i="3" l="1"/>
  <c r="H362" i="3"/>
  <c r="I362" i="3" l="1"/>
  <c r="H364" i="3"/>
  <c r="I364" i="3" l="1"/>
  <c r="H366" i="3"/>
  <c r="I366" i="3" l="1"/>
  <c r="H368" i="3"/>
  <c r="I368" i="3" l="1"/>
  <c r="H370" i="3"/>
  <c r="I370" i="3" l="1"/>
  <c r="H372" i="3"/>
  <c r="I372" i="3" l="1"/>
  <c r="H374" i="3"/>
  <c r="I374" i="3" l="1"/>
  <c r="H376" i="3"/>
  <c r="I376" i="3" l="1"/>
  <c r="H378" i="3"/>
  <c r="I378" i="3" l="1"/>
  <c r="H380" i="3"/>
  <c r="I380" i="3" l="1"/>
  <c r="H382" i="3"/>
  <c r="I382" i="3" l="1"/>
  <c r="H384" i="3"/>
  <c r="I384" i="3" l="1"/>
  <c r="H386" i="3"/>
  <c r="I386" i="3" l="1"/>
  <c r="H388" i="3"/>
  <c r="I388" i="3" l="1"/>
  <c r="H390" i="3"/>
  <c r="I390" i="3" l="1"/>
  <c r="H392" i="3"/>
  <c r="I392" i="3" l="1"/>
  <c r="H394" i="3"/>
  <c r="I394" i="3" l="1"/>
  <c r="H396" i="3"/>
  <c r="I396" i="3" l="1"/>
  <c r="H398" i="3"/>
  <c r="I398" i="3" l="1"/>
  <c r="H400" i="3"/>
  <c r="I400" i="3" l="1"/>
  <c r="H402" i="3"/>
  <c r="I402" i="3" l="1"/>
  <c r="H404" i="3"/>
  <c r="I404" i="3" l="1"/>
  <c r="H406" i="3"/>
  <c r="I406" i="3" l="1"/>
  <c r="H408" i="3"/>
  <c r="I408" i="3" l="1"/>
  <c r="H410" i="3"/>
  <c r="I410" i="3" l="1"/>
  <c r="H412" i="3"/>
  <c r="I412" i="3" l="1"/>
  <c r="H414" i="3"/>
  <c r="I414" i="3" l="1"/>
  <c r="H416" i="3"/>
  <c r="I416" i="3" l="1"/>
  <c r="H418" i="3"/>
  <c r="I418" i="3" l="1"/>
  <c r="H420" i="3"/>
  <c r="I420" i="3" l="1"/>
  <c r="H422" i="3"/>
  <c r="I422" i="3" l="1"/>
  <c r="H424" i="3"/>
  <c r="I424" i="3" l="1"/>
  <c r="H426" i="3"/>
  <c r="I426" i="3" l="1"/>
  <c r="H428" i="3"/>
  <c r="I428" i="3" l="1"/>
  <c r="H430" i="3"/>
  <c r="I430" i="3" l="1"/>
  <c r="H432" i="3"/>
  <c r="I432" i="3" l="1"/>
  <c r="H434" i="3"/>
  <c r="I434" i="3" l="1"/>
  <c r="H436" i="3"/>
  <c r="I436" i="3" l="1"/>
  <c r="H438" i="3"/>
  <c r="I438" i="3" l="1"/>
  <c r="H440" i="3"/>
  <c r="I440" i="3" l="1"/>
  <c r="H442" i="3"/>
  <c r="I442" i="3" l="1"/>
  <c r="H444" i="3"/>
  <c r="I444" i="3" l="1"/>
  <c r="H446" i="3"/>
  <c r="I446" i="3" l="1"/>
  <c r="H448" i="3"/>
  <c r="I448" i="3" l="1"/>
  <c r="H450" i="3"/>
  <c r="I450" i="3" l="1"/>
  <c r="H452" i="3"/>
  <c r="I452" i="3" l="1"/>
  <c r="H454" i="3"/>
  <c r="I454" i="3" l="1"/>
  <c r="H456" i="3"/>
  <c r="I456" i="3" l="1"/>
  <c r="H458" i="3"/>
  <c r="I458" i="3" l="1"/>
  <c r="H460" i="3"/>
  <c r="I460" i="3" l="1"/>
  <c r="H462" i="3"/>
  <c r="I462" i="3" l="1"/>
  <c r="H464" i="3"/>
  <c r="I464" i="3" l="1"/>
  <c r="H466" i="3"/>
  <c r="I466" i="3" l="1"/>
  <c r="H468" i="3"/>
  <c r="I468" i="3" l="1"/>
  <c r="H470" i="3"/>
  <c r="I470" i="3" l="1"/>
  <c r="H472" i="3"/>
  <c r="I472" i="3" l="1"/>
  <c r="H474" i="3"/>
  <c r="I474" i="3" l="1"/>
  <c r="H476" i="3"/>
  <c r="I476" i="3" l="1"/>
  <c r="H478" i="3"/>
  <c r="I478" i="3" l="1"/>
  <c r="H480" i="3"/>
  <c r="I480" i="3" l="1"/>
  <c r="H482" i="3"/>
  <c r="I482" i="3" l="1"/>
  <c r="H484" i="3"/>
  <c r="I484" i="3" l="1"/>
  <c r="H486" i="3"/>
  <c r="I486" i="3" l="1"/>
  <c r="H488" i="3"/>
  <c r="I488" i="3" l="1"/>
  <c r="H490" i="3"/>
  <c r="I490" i="3" l="1"/>
  <c r="H492" i="3"/>
  <c r="I492" i="3" l="1"/>
  <c r="H494" i="3"/>
  <c r="I494" i="3" l="1"/>
  <c r="H496" i="3"/>
  <c r="I496" i="3" l="1"/>
  <c r="H498" i="3"/>
  <c r="I498" i="3" l="1"/>
  <c r="H500" i="3"/>
  <c r="I500" i="3" l="1"/>
  <c r="H502" i="3"/>
  <c r="I502" i="3" l="1"/>
  <c r="H504" i="3"/>
  <c r="I504" i="3" l="1"/>
  <c r="H506" i="3"/>
  <c r="I506" i="3" l="1"/>
  <c r="H508" i="3"/>
  <c r="I508" i="3" l="1"/>
  <c r="H510" i="3"/>
  <c r="I510" i="3" l="1"/>
  <c r="H512" i="3"/>
  <c r="I512" i="3" l="1"/>
  <c r="H514" i="3"/>
  <c r="I514" i="3" l="1"/>
  <c r="H516" i="3"/>
  <c r="I516" i="3" l="1"/>
  <c r="H518" i="3"/>
  <c r="I518" i="3" l="1"/>
  <c r="H520" i="3"/>
  <c r="I520" i="3" l="1"/>
  <c r="H522" i="3"/>
  <c r="I522" i="3" l="1"/>
  <c r="H524" i="3"/>
  <c r="I524" i="3" l="1"/>
  <c r="H526" i="3"/>
  <c r="I526" i="3" l="1"/>
  <c r="H528" i="3"/>
  <c r="I528" i="3" l="1"/>
  <c r="H530" i="3"/>
  <c r="I530" i="3" l="1"/>
  <c r="H532" i="3"/>
  <c r="I532" i="3" l="1"/>
  <c r="H534" i="3"/>
  <c r="I534" i="3" l="1"/>
  <c r="H536" i="3"/>
  <c r="I536" i="3" l="1"/>
  <c r="H538" i="3"/>
  <c r="I538" i="3" l="1"/>
  <c r="H540" i="3"/>
  <c r="I540" i="3" l="1"/>
  <c r="H542" i="3"/>
  <c r="I542" i="3" l="1"/>
  <c r="H544" i="3"/>
  <c r="I544" i="3" l="1"/>
  <c r="H546" i="3"/>
  <c r="I546" i="3" l="1"/>
  <c r="H548" i="3"/>
  <c r="I548" i="3" l="1"/>
  <c r="H550" i="3"/>
  <c r="I550" i="3" l="1"/>
  <c r="H552" i="3"/>
  <c r="I552" i="3" l="1"/>
  <c r="H554" i="3"/>
  <c r="I554" i="3" l="1"/>
  <c r="H556" i="3"/>
  <c r="I556" i="3" l="1"/>
  <c r="H558" i="3"/>
  <c r="I558" i="3" l="1"/>
  <c r="H560" i="3"/>
  <c r="I560" i="3" l="1"/>
  <c r="H562" i="3"/>
  <c r="I562" i="3" l="1"/>
  <c r="H564" i="3"/>
  <c r="I564" i="3" l="1"/>
  <c r="H566" i="3"/>
  <c r="I566" i="3" l="1"/>
  <c r="H568" i="3"/>
  <c r="I568" i="3" l="1"/>
  <c r="H570" i="3"/>
  <c r="I570" i="3" l="1"/>
  <c r="H572" i="3"/>
  <c r="I572" i="3" l="1"/>
  <c r="H574" i="3"/>
  <c r="I574" i="3" l="1"/>
  <c r="H576" i="3"/>
  <c r="I576" i="3" l="1"/>
  <c r="H578" i="3"/>
  <c r="I578" i="3" l="1"/>
  <c r="H580" i="3"/>
  <c r="I580" i="3" l="1"/>
  <c r="H582" i="3"/>
  <c r="I582" i="3" l="1"/>
  <c r="H584" i="3"/>
  <c r="I584" i="3" l="1"/>
  <c r="H586" i="3"/>
  <c r="I586" i="3" l="1"/>
  <c r="H588" i="3"/>
  <c r="I588" i="3" l="1"/>
  <c r="H590" i="3"/>
  <c r="I590" i="3" l="1"/>
  <c r="H592" i="3"/>
  <c r="I592" i="3" l="1"/>
  <c r="H594" i="3"/>
  <c r="I594" i="3" l="1"/>
  <c r="H596" i="3"/>
  <c r="I596" i="3" l="1"/>
  <c r="H598" i="3"/>
  <c r="I598" i="3" l="1"/>
  <c r="H600" i="3"/>
  <c r="I600" i="3" l="1"/>
  <c r="H602" i="3"/>
  <c r="I602" i="3" l="1"/>
  <c r="H604" i="3"/>
  <c r="I604" i="3" l="1"/>
  <c r="H606" i="3"/>
  <c r="I606" i="3" l="1"/>
  <c r="H608" i="3"/>
  <c r="I608" i="3" l="1"/>
  <c r="H610" i="3"/>
  <c r="I610" i="3" l="1"/>
  <c r="H612" i="3"/>
  <c r="I612" i="3" l="1"/>
  <c r="H614" i="3"/>
  <c r="I614" i="3" l="1"/>
  <c r="H616" i="3"/>
  <c r="I616" i="3" l="1"/>
  <c r="H618" i="3"/>
  <c r="I618" i="3" l="1"/>
  <c r="H620" i="3"/>
  <c r="I620" i="3" l="1"/>
  <c r="H622" i="3"/>
  <c r="I622" i="3" l="1"/>
  <c r="H624" i="3"/>
  <c r="I624" i="3" l="1"/>
  <c r="H626" i="3"/>
  <c r="I626" i="3" l="1"/>
  <c r="H628" i="3"/>
  <c r="I628" i="3" l="1"/>
  <c r="H630" i="3"/>
  <c r="I630" i="3" l="1"/>
  <c r="H632" i="3"/>
  <c r="I632" i="3" l="1"/>
  <c r="H634" i="3"/>
  <c r="I634" i="3" l="1"/>
  <c r="H636" i="3"/>
  <c r="I636" i="3" l="1"/>
  <c r="H638" i="3"/>
  <c r="I638" i="3" l="1"/>
  <c r="H640" i="3"/>
  <c r="I640" i="3" l="1"/>
  <c r="H642" i="3"/>
  <c r="I642" i="3" l="1"/>
  <c r="H644" i="3"/>
  <c r="I644" i="3" l="1"/>
  <c r="H646" i="3"/>
  <c r="I646" i="3" l="1"/>
  <c r="H648" i="3"/>
  <c r="I648" i="3" l="1"/>
  <c r="H650" i="3"/>
  <c r="I650" i="3" l="1"/>
  <c r="H652" i="3"/>
  <c r="I652" i="3" l="1"/>
  <c r="H654" i="3"/>
  <c r="I654" i="3" l="1"/>
  <c r="H656" i="3"/>
  <c r="I656" i="3" l="1"/>
  <c r="H658" i="3"/>
  <c r="I658" i="3" l="1"/>
  <c r="H660" i="3"/>
  <c r="I660" i="3" l="1"/>
  <c r="H662" i="3"/>
  <c r="I662" i="3" l="1"/>
  <c r="H664" i="3"/>
  <c r="I664" i="3" l="1"/>
  <c r="H666" i="3"/>
  <c r="I666" i="3" l="1"/>
  <c r="H668" i="3"/>
  <c r="I668" i="3" l="1"/>
  <c r="H670" i="3"/>
  <c r="I670" i="3" l="1"/>
  <c r="H672" i="3"/>
  <c r="I672" i="3" l="1"/>
  <c r="H674" i="3"/>
  <c r="I674" i="3" l="1"/>
  <c r="H676" i="3"/>
  <c r="I676" i="3" l="1"/>
  <c r="H678" i="3"/>
  <c r="I678" i="3" l="1"/>
  <c r="H680" i="3"/>
  <c r="I680" i="3" l="1"/>
  <c r="H682" i="3"/>
  <c r="I682" i="3" l="1"/>
  <c r="H684" i="3"/>
  <c r="I684" i="3" l="1"/>
  <c r="H686" i="3"/>
  <c r="I686" i="3" l="1"/>
  <c r="H688" i="3"/>
  <c r="I688" i="3" l="1"/>
  <c r="H690" i="3"/>
  <c r="I690" i="3" l="1"/>
  <c r="H692" i="3"/>
  <c r="I692" i="3" l="1"/>
  <c r="H694" i="3"/>
  <c r="I694" i="3" l="1"/>
  <c r="H696" i="3"/>
  <c r="I696" i="3" l="1"/>
  <c r="H698" i="3"/>
  <c r="I698" i="3" l="1"/>
  <c r="H700" i="3"/>
  <c r="I700" i="3" l="1"/>
  <c r="H702" i="3"/>
  <c r="I702" i="3" l="1"/>
  <c r="H704" i="3"/>
  <c r="I704" i="3" l="1"/>
  <c r="H706" i="3"/>
  <c r="I706" i="3" l="1"/>
  <c r="H708" i="3"/>
  <c r="I708" i="3" l="1"/>
  <c r="H710" i="3"/>
  <c r="I710" i="3" l="1"/>
  <c r="H712" i="3"/>
  <c r="I712" i="3" l="1"/>
  <c r="H714" i="3"/>
  <c r="I714" i="3" l="1"/>
  <c r="H716" i="3"/>
  <c r="I716" i="3" l="1"/>
  <c r="H718" i="3"/>
  <c r="I718" i="3" l="1"/>
  <c r="H720" i="3"/>
  <c r="I720" i="3" l="1"/>
  <c r="H722" i="3"/>
  <c r="I722" i="3" l="1"/>
  <c r="H724" i="3"/>
  <c r="I724" i="3" l="1"/>
  <c r="H726" i="3"/>
  <c r="I726" i="3" l="1"/>
  <c r="H728" i="3"/>
  <c r="I728" i="3" l="1"/>
  <c r="H730" i="3"/>
  <c r="I730" i="3" l="1"/>
  <c r="H732" i="3"/>
  <c r="I732" i="3" l="1"/>
  <c r="H734" i="3"/>
  <c r="I734" i="3" l="1"/>
  <c r="H736" i="3"/>
  <c r="I736" i="3" l="1"/>
  <c r="H738" i="3"/>
  <c r="I738" i="3" l="1"/>
  <c r="H740" i="3"/>
  <c r="I740" i="3" l="1"/>
  <c r="H742" i="3"/>
  <c r="I742" i="3" l="1"/>
  <c r="H744" i="3"/>
  <c r="I744" i="3" l="1"/>
  <c r="H746" i="3"/>
  <c r="I746" i="3" l="1"/>
  <c r="H748" i="3"/>
  <c r="I748" i="3" l="1"/>
  <c r="H750" i="3"/>
  <c r="I750" i="3" l="1"/>
  <c r="H752" i="3"/>
  <c r="I752" i="3" l="1"/>
  <c r="H754" i="3"/>
  <c r="I754" i="3" l="1"/>
  <c r="H756" i="3"/>
  <c r="I756" i="3" l="1"/>
  <c r="H758" i="3"/>
  <c r="I758" i="3" l="1"/>
  <c r="H760" i="3"/>
  <c r="I760" i="3" l="1"/>
  <c r="H762" i="3"/>
  <c r="I762" i="3" l="1"/>
  <c r="H764" i="3"/>
  <c r="I764" i="3" l="1"/>
  <c r="H766" i="3"/>
  <c r="I766" i="3" l="1"/>
  <c r="H768" i="3"/>
  <c r="I768" i="3" l="1"/>
  <c r="H770" i="3"/>
  <c r="I770" i="3" l="1"/>
  <c r="H772" i="3"/>
  <c r="I772" i="3" l="1"/>
  <c r="H774" i="3"/>
  <c r="I774" i="3" l="1"/>
  <c r="H776" i="3"/>
  <c r="I776" i="3" l="1"/>
  <c r="H778" i="3"/>
  <c r="I778" i="3" l="1"/>
  <c r="H780" i="3"/>
  <c r="I780" i="3" l="1"/>
  <c r="H782" i="3"/>
  <c r="I782" i="3" l="1"/>
  <c r="H784" i="3"/>
  <c r="I784" i="3" l="1"/>
  <c r="H786" i="3"/>
  <c r="I786" i="3" l="1"/>
  <c r="H788" i="3"/>
  <c r="I788" i="3" l="1"/>
  <c r="H790" i="3"/>
  <c r="I790" i="3" l="1"/>
  <c r="H792" i="3"/>
  <c r="I792" i="3" l="1"/>
  <c r="H794" i="3"/>
  <c r="I794" i="3" l="1"/>
  <c r="H796" i="3"/>
  <c r="I796" i="3" l="1"/>
  <c r="H798" i="3"/>
  <c r="I798" i="3" l="1"/>
  <c r="H800" i="3"/>
  <c r="I800" i="3" l="1"/>
  <c r="H802" i="3"/>
  <c r="I802" i="3" l="1"/>
  <c r="H804" i="3"/>
  <c r="I804" i="3" l="1"/>
  <c r="H806" i="3"/>
  <c r="I806" i="3" l="1"/>
  <c r="H808" i="3"/>
  <c r="I808" i="3" l="1"/>
  <c r="H810" i="3"/>
  <c r="I810" i="3" l="1"/>
  <c r="H812" i="3"/>
  <c r="I812" i="3" l="1"/>
  <c r="H814" i="3"/>
  <c r="I814" i="3" l="1"/>
  <c r="H816" i="3"/>
  <c r="I816" i="3" l="1"/>
  <c r="H818" i="3"/>
  <c r="I818" i="3" l="1"/>
  <c r="H820" i="3"/>
  <c r="I820" i="3" l="1"/>
  <c r="H822" i="3"/>
  <c r="I822" i="3" l="1"/>
  <c r="H824" i="3"/>
  <c r="I824" i="3" l="1"/>
  <c r="H826" i="3"/>
  <c r="I826" i="3" l="1"/>
  <c r="H828" i="3"/>
  <c r="I828" i="3" l="1"/>
  <c r="H830" i="3"/>
  <c r="I830" i="3" l="1"/>
  <c r="H832" i="3"/>
  <c r="I832" i="3" l="1"/>
  <c r="H834" i="3"/>
  <c r="I834" i="3" l="1"/>
  <c r="H836" i="3"/>
  <c r="I836" i="3" l="1"/>
  <c r="H838" i="3"/>
  <c r="I838" i="3" l="1"/>
  <c r="H840" i="3"/>
  <c r="I840" i="3" l="1"/>
  <c r="H842" i="3"/>
  <c r="I842" i="3" l="1"/>
  <c r="H844" i="3"/>
  <c r="I844" i="3" l="1"/>
  <c r="H846" i="3"/>
  <c r="I846" i="3" l="1"/>
  <c r="H848" i="3"/>
  <c r="I848" i="3" l="1"/>
  <c r="H850" i="3"/>
  <c r="I850" i="3" l="1"/>
  <c r="H852" i="3"/>
  <c r="I852" i="3" l="1"/>
  <c r="H854" i="3"/>
  <c r="I854" i="3" l="1"/>
  <c r="H856" i="3"/>
  <c r="I856" i="3" l="1"/>
  <c r="H858" i="3"/>
  <c r="I858" i="3" l="1"/>
  <c r="H860" i="3"/>
  <c r="I860" i="3" l="1"/>
  <c r="H862" i="3"/>
  <c r="I862" i="3" l="1"/>
  <c r="H864" i="3"/>
  <c r="I864" i="3" l="1"/>
  <c r="H866" i="3"/>
  <c r="I866" i="3" l="1"/>
  <c r="H868" i="3"/>
  <c r="I868" i="3" l="1"/>
  <c r="H870" i="3"/>
  <c r="I870" i="3" l="1"/>
  <c r="H872" i="3"/>
  <c r="I872" i="3" l="1"/>
  <c r="H874" i="3"/>
  <c r="I874" i="3" l="1"/>
  <c r="H876" i="3"/>
  <c r="I876" i="3" l="1"/>
  <c r="H878" i="3"/>
  <c r="I878" i="3" l="1"/>
  <c r="H880" i="3"/>
  <c r="I880" i="3" l="1"/>
  <c r="H882" i="3"/>
  <c r="I882" i="3" l="1"/>
  <c r="H884" i="3"/>
  <c r="I884" i="3" l="1"/>
  <c r="H886" i="3"/>
  <c r="I886" i="3" l="1"/>
  <c r="H888" i="3"/>
  <c r="I888" i="3" l="1"/>
  <c r="H890" i="3"/>
  <c r="I890" i="3" l="1"/>
  <c r="H892" i="3"/>
  <c r="I892" i="3" l="1"/>
  <c r="H894" i="3"/>
  <c r="I894" i="3" l="1"/>
  <c r="H896" i="3"/>
  <c r="I896" i="3" l="1"/>
  <c r="H898" i="3"/>
  <c r="I898" i="3" l="1"/>
  <c r="H900" i="3"/>
  <c r="I900" i="3" l="1"/>
  <c r="H902" i="3"/>
  <c r="I902" i="3" l="1"/>
  <c r="H904" i="3"/>
  <c r="I904" i="3" l="1"/>
  <c r="H906" i="3"/>
  <c r="I906" i="3" l="1"/>
  <c r="H908" i="3"/>
  <c r="I908" i="3" l="1"/>
  <c r="H910" i="3"/>
  <c r="I910" i="3" l="1"/>
  <c r="H912" i="3"/>
  <c r="I912" i="3" l="1"/>
  <c r="H914" i="3"/>
  <c r="I914" i="3" l="1"/>
  <c r="H916" i="3"/>
  <c r="I916" i="3" l="1"/>
  <c r="H918" i="3"/>
  <c r="I918" i="3" l="1"/>
  <c r="H920" i="3"/>
  <c r="I920" i="3" l="1"/>
  <c r="H922" i="3"/>
  <c r="I922" i="3" l="1"/>
  <c r="H924" i="3"/>
  <c r="I924" i="3" l="1"/>
  <c r="H926" i="3"/>
  <c r="I926" i="3" l="1"/>
  <c r="H928" i="3"/>
  <c r="I928" i="3" l="1"/>
  <c r="H930" i="3"/>
  <c r="I930" i="3" l="1"/>
  <c r="H932" i="3"/>
  <c r="I932" i="3" l="1"/>
  <c r="H934" i="3"/>
  <c r="I934" i="3" l="1"/>
  <c r="H936" i="3"/>
  <c r="I936" i="3" l="1"/>
  <c r="H938" i="3"/>
  <c r="I938" i="3" l="1"/>
  <c r="H940" i="3"/>
  <c r="I940" i="3" l="1"/>
  <c r="H942" i="3"/>
  <c r="I942" i="3" l="1"/>
  <c r="H944" i="3"/>
  <c r="I944" i="3" l="1"/>
  <c r="H946" i="3"/>
  <c r="I946" i="3" l="1"/>
  <c r="H948" i="3"/>
  <c r="I948" i="3" l="1"/>
  <c r="H950" i="3"/>
  <c r="I950" i="3" l="1"/>
  <c r="H952" i="3"/>
  <c r="I952" i="3" l="1"/>
  <c r="H954" i="3"/>
  <c r="I954" i="3" l="1"/>
  <c r="H956" i="3"/>
  <c r="I956" i="3" l="1"/>
  <c r="H958" i="3"/>
  <c r="I958" i="3" l="1"/>
  <c r="H960" i="3"/>
  <c r="I960" i="3" l="1"/>
  <c r="H962" i="3"/>
  <c r="I962" i="3" l="1"/>
  <c r="H964" i="3"/>
  <c r="I964" i="3" l="1"/>
  <c r="H966" i="3"/>
  <c r="I966" i="3" l="1"/>
  <c r="H968" i="3"/>
  <c r="I968" i="3" l="1"/>
  <c r="H970" i="3"/>
  <c r="I970" i="3" l="1"/>
  <c r="H972" i="3"/>
  <c r="I972" i="3" l="1"/>
  <c r="H974" i="3"/>
  <c r="I974" i="3" l="1"/>
  <c r="H976" i="3"/>
  <c r="I976" i="3" l="1"/>
  <c r="H978" i="3"/>
  <c r="I978" i="3" l="1"/>
  <c r="H980" i="3"/>
  <c r="I980" i="3" l="1"/>
  <c r="H982" i="3"/>
  <c r="I982" i="3" l="1"/>
  <c r="H984" i="3"/>
  <c r="I984" i="3" l="1"/>
  <c r="H986" i="3"/>
  <c r="I986" i="3" l="1"/>
  <c r="H988" i="3"/>
  <c r="I988" i="3" l="1"/>
  <c r="H990" i="3"/>
  <c r="I990" i="3" l="1"/>
  <c r="H992" i="3"/>
  <c r="I992" i="3" l="1"/>
  <c r="H994" i="3"/>
  <c r="I994" i="3" l="1"/>
  <c r="H996" i="3"/>
  <c r="I996" i="3" l="1"/>
  <c r="H998" i="3"/>
  <c r="I998" i="3" l="1"/>
  <c r="H1000" i="3"/>
  <c r="I1000" i="3" l="1"/>
  <c r="H1002" i="3"/>
  <c r="I1002" i="3" l="1"/>
  <c r="H1004" i="3"/>
  <c r="I1004" i="3" l="1"/>
  <c r="H1006" i="3"/>
  <c r="I1006" i="3" l="1"/>
  <c r="H1008" i="3"/>
  <c r="I1008" i="3" l="1"/>
  <c r="H1010" i="3"/>
  <c r="I1010" i="3" l="1"/>
  <c r="H1012" i="3"/>
  <c r="I1012" i="3" l="1"/>
  <c r="H1014" i="3"/>
  <c r="I1014" i="3" l="1"/>
  <c r="H1016" i="3"/>
  <c r="I1016" i="3" l="1"/>
  <c r="H1018" i="3"/>
  <c r="I1018" i="3" l="1"/>
  <c r="H1020" i="3"/>
  <c r="I1020" i="3" l="1"/>
  <c r="H1022" i="3"/>
  <c r="I1022" i="3" l="1"/>
  <c r="H1024" i="3"/>
  <c r="I1024" i="3" l="1"/>
  <c r="H1026" i="3"/>
  <c r="I1026" i="3" l="1"/>
  <c r="H1028" i="3"/>
  <c r="I1028" i="3" l="1"/>
  <c r="H1030" i="3"/>
  <c r="I1030" i="3" l="1"/>
  <c r="H1032" i="3"/>
  <c r="I1032" i="3" l="1"/>
  <c r="H1034" i="3"/>
  <c r="I1034" i="3" l="1"/>
  <c r="H1036" i="3"/>
  <c r="I1036" i="3" l="1"/>
  <c r="H1038" i="3"/>
  <c r="I1038" i="3" l="1"/>
  <c r="H1040" i="3"/>
  <c r="I1040" i="3" l="1"/>
  <c r="H1042" i="3"/>
  <c r="I1042" i="3" l="1"/>
  <c r="H1044" i="3"/>
  <c r="I1044" i="3" l="1"/>
  <c r="H1046" i="3"/>
  <c r="I1046" i="3" l="1"/>
  <c r="H1048" i="3"/>
  <c r="I1048" i="3" l="1"/>
  <c r="H1050" i="3"/>
  <c r="I1050" i="3" l="1"/>
  <c r="H1052" i="3"/>
  <c r="I1052" i="3" l="1"/>
  <c r="H1054" i="3"/>
  <c r="I1054" i="3" l="1"/>
  <c r="H1056" i="3"/>
  <c r="I1056" i="3" l="1"/>
  <c r="H1058" i="3"/>
  <c r="I1058" i="3" l="1"/>
  <c r="H1060" i="3"/>
  <c r="I1060" i="3" l="1"/>
  <c r="H1062" i="3"/>
  <c r="I1062" i="3" l="1"/>
  <c r="H1064" i="3"/>
  <c r="I1064" i="3" l="1"/>
  <c r="H1066" i="3"/>
  <c r="I1066" i="3" l="1"/>
  <c r="H1068" i="3"/>
  <c r="I1068" i="3" l="1"/>
  <c r="H1070" i="3"/>
  <c r="I1070" i="3" l="1"/>
  <c r="H1072" i="3"/>
  <c r="I1072" i="3" l="1"/>
  <c r="H1074" i="3"/>
  <c r="I1074" i="3" l="1"/>
  <c r="H1076" i="3"/>
  <c r="I1076" i="3" l="1"/>
  <c r="H1078" i="3"/>
  <c r="I1078" i="3" l="1"/>
  <c r="H1080" i="3"/>
  <c r="I1080" i="3" l="1"/>
  <c r="H1082" i="3"/>
  <c r="I1082" i="3" l="1"/>
  <c r="H1084" i="3"/>
  <c r="I1084" i="3" l="1"/>
  <c r="H1086" i="3"/>
  <c r="I1086" i="3" l="1"/>
  <c r="H1088" i="3"/>
  <c r="I1088" i="3" l="1"/>
  <c r="H1090" i="3"/>
  <c r="I1090" i="3" l="1"/>
  <c r="H1092" i="3"/>
  <c r="I1092" i="3" l="1"/>
  <c r="H1094" i="3"/>
  <c r="I1094" i="3" l="1"/>
  <c r="H1096" i="3"/>
  <c r="I1096" i="3" l="1"/>
  <c r="H1098" i="3"/>
  <c r="I1098" i="3" l="1"/>
  <c r="H1100" i="3"/>
  <c r="I1100" i="3" l="1"/>
  <c r="H1102" i="3"/>
  <c r="I1102" i="3" l="1"/>
  <c r="H1104" i="3"/>
  <c r="I1104" i="3" l="1"/>
  <c r="H1106" i="3"/>
  <c r="I1106" i="3" l="1"/>
  <c r="H1108" i="3"/>
  <c r="I1108" i="3" l="1"/>
  <c r="H1110" i="3"/>
  <c r="I1110" i="3" l="1"/>
  <c r="H1112" i="3"/>
  <c r="I1112" i="3" l="1"/>
  <c r="H1114" i="3"/>
  <c r="I1114" i="3" l="1"/>
  <c r="H1116" i="3"/>
  <c r="I1116" i="3" l="1"/>
  <c r="H1118" i="3"/>
  <c r="I1118" i="3" l="1"/>
  <c r="H1120" i="3"/>
  <c r="I1120" i="3" l="1"/>
  <c r="H1122" i="3"/>
  <c r="I1122" i="3" l="1"/>
  <c r="H1124" i="3"/>
  <c r="I1124" i="3" l="1"/>
  <c r="H1126" i="3"/>
  <c r="I1126" i="3" l="1"/>
  <c r="H1128" i="3"/>
  <c r="I1128" i="3" l="1"/>
  <c r="H1130" i="3"/>
  <c r="I1130" i="3" l="1"/>
  <c r="H1132" i="3"/>
  <c r="I1132" i="3" l="1"/>
  <c r="H1134" i="3"/>
  <c r="I1134" i="3" l="1"/>
  <c r="H1136" i="3"/>
  <c r="I1136" i="3" l="1"/>
  <c r="H1138" i="3"/>
  <c r="I1138" i="3" l="1"/>
  <c r="H1140" i="3"/>
  <c r="I1140" i="3" l="1"/>
  <c r="H1142" i="3"/>
  <c r="I1142" i="3" l="1"/>
  <c r="H1144" i="3"/>
  <c r="I1144" i="3" l="1"/>
  <c r="H1146" i="3"/>
  <c r="I1146" i="3" l="1"/>
  <c r="H1148" i="3"/>
  <c r="I1148" i="3" l="1"/>
  <c r="H1150" i="3"/>
  <c r="I1150" i="3" l="1"/>
  <c r="H1152" i="3"/>
  <c r="I1152" i="3" l="1"/>
  <c r="H1154" i="3"/>
  <c r="I1154" i="3" l="1"/>
  <c r="H1156" i="3"/>
  <c r="I1156" i="3" l="1"/>
  <c r="H1158" i="3"/>
  <c r="I1158" i="3" l="1"/>
  <c r="H1160" i="3"/>
  <c r="I1160" i="3" l="1"/>
  <c r="H1162" i="3"/>
  <c r="I1162" i="3" l="1"/>
  <c r="H1164" i="3"/>
  <c r="I1164" i="3" l="1"/>
  <c r="H1166" i="3"/>
  <c r="I1166" i="3" l="1"/>
  <c r="H1168" i="3"/>
  <c r="I1168" i="3" l="1"/>
  <c r="H1170" i="3"/>
  <c r="I1170" i="3" l="1"/>
  <c r="H1172" i="3"/>
  <c r="I1172" i="3" l="1"/>
  <c r="H1174" i="3"/>
  <c r="I1174" i="3" l="1"/>
  <c r="H1176" i="3"/>
  <c r="I1176" i="3" l="1"/>
  <c r="H1178" i="3"/>
  <c r="I1178" i="3" l="1"/>
  <c r="H1180" i="3"/>
  <c r="I1180" i="3" l="1"/>
  <c r="H1182" i="3"/>
  <c r="I1182" i="3" l="1"/>
  <c r="H1184" i="3"/>
  <c r="I1184" i="3" l="1"/>
  <c r="H1186" i="3"/>
  <c r="I1186" i="3" l="1"/>
  <c r="H1188" i="3"/>
  <c r="I1188" i="3" l="1"/>
  <c r="H1190" i="3"/>
  <c r="I1190" i="3" l="1"/>
  <c r="H1192" i="3"/>
  <c r="I1192" i="3" l="1"/>
  <c r="H1194" i="3"/>
  <c r="I1194" i="3" l="1"/>
  <c r="H1196" i="3"/>
  <c r="I1196" i="3" l="1"/>
  <c r="H1198" i="3"/>
  <c r="I1198" i="3" l="1"/>
  <c r="H1200" i="3"/>
  <c r="I1200" i="3" l="1"/>
  <c r="H1202" i="3"/>
  <c r="I1202" i="3" l="1"/>
  <c r="H1204" i="3"/>
  <c r="I1204" i="3" l="1"/>
  <c r="H1206" i="3"/>
  <c r="I1206" i="3" l="1"/>
  <c r="H1208" i="3"/>
  <c r="I1208" i="3" l="1"/>
  <c r="H1210" i="3"/>
  <c r="I1210" i="3" l="1"/>
  <c r="H1212" i="3"/>
  <c r="I1212" i="3" l="1"/>
  <c r="H1214" i="3"/>
  <c r="I1214" i="3" l="1"/>
  <c r="H1216" i="3"/>
  <c r="I1216" i="3" l="1"/>
  <c r="H1218" i="3"/>
  <c r="I1218" i="3" l="1"/>
  <c r="H1220" i="3"/>
  <c r="I1220" i="3" l="1"/>
  <c r="H1222" i="3"/>
  <c r="I1222" i="3" l="1"/>
  <c r="H1224" i="3"/>
  <c r="I1224" i="3" l="1"/>
  <c r="H1226" i="3"/>
  <c r="I1226" i="3" l="1"/>
  <c r="H1228" i="3"/>
  <c r="I1228" i="3" l="1"/>
  <c r="H1230" i="3"/>
  <c r="I1230" i="3" l="1"/>
  <c r="H1232" i="3"/>
  <c r="I1232" i="3" l="1"/>
  <c r="H1234" i="3"/>
  <c r="I1234" i="3" l="1"/>
  <c r="H1236" i="3"/>
  <c r="I1236" i="3" l="1"/>
  <c r="H1238" i="3"/>
  <c r="I1238" i="3" l="1"/>
  <c r="H1240" i="3"/>
  <c r="I1240" i="3" l="1"/>
  <c r="H1242" i="3"/>
  <c r="I1242" i="3" l="1"/>
  <c r="H1244" i="3"/>
  <c r="I1244" i="3" l="1"/>
  <c r="H1246" i="3"/>
  <c r="I1246" i="3" l="1"/>
  <c r="H1248" i="3"/>
  <c r="I1248" i="3" l="1"/>
  <c r="H1250" i="3"/>
  <c r="I1250" i="3" l="1"/>
  <c r="H1252" i="3"/>
  <c r="I1252" i="3" l="1"/>
  <c r="H1254" i="3"/>
  <c r="I1254" i="3" l="1"/>
  <c r="H1256" i="3"/>
  <c r="I1256" i="3" l="1"/>
  <c r="H1258" i="3"/>
  <c r="I1258" i="3" l="1"/>
  <c r="H1260" i="3"/>
  <c r="I1260" i="3" l="1"/>
  <c r="H1262" i="3"/>
  <c r="I1262" i="3" l="1"/>
  <c r="H1264" i="3"/>
  <c r="I1264" i="3" l="1"/>
  <c r="H1266" i="3"/>
  <c r="I1266" i="3" l="1"/>
  <c r="H1268" i="3"/>
  <c r="I1268" i="3" l="1"/>
  <c r="H1270" i="3"/>
  <c r="I1270" i="3" l="1"/>
  <c r="H1272" i="3"/>
  <c r="I1272" i="3" l="1"/>
  <c r="H1274" i="3"/>
  <c r="I1274" i="3" l="1"/>
  <c r="H1276" i="3"/>
  <c r="I1276" i="3" l="1"/>
  <c r="H1278" i="3"/>
  <c r="I1278" i="3" l="1"/>
  <c r="H1280" i="3"/>
  <c r="I1280" i="3" l="1"/>
  <c r="H1282" i="3"/>
  <c r="I1282" i="3" l="1"/>
  <c r="H1284" i="3"/>
  <c r="I1284" i="3" l="1"/>
  <c r="H1286" i="3"/>
  <c r="I1286" i="3" l="1"/>
  <c r="H1288" i="3"/>
  <c r="I1288" i="3" l="1"/>
  <c r="H1290" i="3"/>
  <c r="I1290" i="3" l="1"/>
  <c r="H1292" i="3"/>
  <c r="I1292" i="3" l="1"/>
  <c r="H1294" i="3"/>
  <c r="I1294" i="3" l="1"/>
  <c r="H1296" i="3"/>
  <c r="I1296" i="3" l="1"/>
  <c r="H1298" i="3"/>
  <c r="I1298" i="3" l="1"/>
  <c r="H1300" i="3"/>
  <c r="I1300" i="3" l="1"/>
  <c r="H1302" i="3"/>
  <c r="I1302" i="3" l="1"/>
  <c r="H1304" i="3"/>
  <c r="I1304" i="3" l="1"/>
  <c r="H1306" i="3"/>
  <c r="I1306" i="3" l="1"/>
  <c r="H1308" i="3"/>
  <c r="I1308" i="3" l="1"/>
  <c r="H1310" i="3"/>
  <c r="I1310" i="3" l="1"/>
  <c r="H1312" i="3"/>
  <c r="I1312" i="3" l="1"/>
  <c r="H1314" i="3"/>
  <c r="I1314" i="3" l="1"/>
  <c r="H1316" i="3"/>
  <c r="I1316" i="3" l="1"/>
  <c r="H1318" i="3"/>
  <c r="I1318" i="3" l="1"/>
  <c r="H1320" i="3"/>
  <c r="I1320" i="3" l="1"/>
  <c r="H1322" i="3"/>
  <c r="I1322" i="3" l="1"/>
  <c r="H1324" i="3"/>
  <c r="I1324" i="3" l="1"/>
  <c r="H1326" i="3"/>
  <c r="I1326" i="3" l="1"/>
  <c r="H1328" i="3"/>
  <c r="I1328" i="3" l="1"/>
  <c r="H1330" i="3"/>
  <c r="I1330" i="3" l="1"/>
  <c r="H1332" i="3"/>
  <c r="I1332" i="3" l="1"/>
  <c r="H1334" i="3"/>
  <c r="I1334" i="3" l="1"/>
  <c r="H1336" i="3"/>
  <c r="I1336" i="3" l="1"/>
  <c r="H1338" i="3"/>
  <c r="I1338" i="3" l="1"/>
  <c r="H1340" i="3"/>
  <c r="I1340" i="3" l="1"/>
  <c r="H1342" i="3"/>
  <c r="I1342" i="3" l="1"/>
  <c r="H1344" i="3"/>
  <c r="I1344" i="3" l="1"/>
  <c r="H1346" i="3"/>
  <c r="I1346" i="3" l="1"/>
  <c r="H1348" i="3"/>
  <c r="I1348" i="3" l="1"/>
  <c r="H1350" i="3"/>
  <c r="I1350" i="3" l="1"/>
  <c r="H1352" i="3"/>
  <c r="I1352" i="3" l="1"/>
  <c r="H1354" i="3"/>
  <c r="I1354" i="3" l="1"/>
  <c r="H1356" i="3"/>
  <c r="I1356" i="3" l="1"/>
  <c r="H1358" i="3"/>
  <c r="I1358" i="3" l="1"/>
  <c r="H1360" i="3"/>
  <c r="I1360" i="3" l="1"/>
  <c r="H1362" i="3"/>
  <c r="I1362" i="3" l="1"/>
  <c r="H1364" i="3"/>
  <c r="I1364" i="3" l="1"/>
  <c r="H1366" i="3"/>
  <c r="I1366" i="3" l="1"/>
  <c r="H1368" i="3"/>
  <c r="I1368" i="3" l="1"/>
  <c r="H1370" i="3"/>
  <c r="I1370" i="3" l="1"/>
  <c r="H1372" i="3"/>
  <c r="I1372" i="3" l="1"/>
  <c r="H1374" i="3"/>
  <c r="I1374" i="3" l="1"/>
  <c r="H1376" i="3"/>
  <c r="I1376" i="3" l="1"/>
  <c r="H1378" i="3"/>
  <c r="I1378" i="3" l="1"/>
  <c r="H1380" i="3"/>
  <c r="I1380" i="3" l="1"/>
  <c r="H1382" i="3"/>
  <c r="I1382" i="3" l="1"/>
  <c r="H1384" i="3"/>
  <c r="I1384" i="3" l="1"/>
  <c r="H1386" i="3"/>
  <c r="I1386" i="3" l="1"/>
  <c r="H1388" i="3"/>
  <c r="I1388" i="3" l="1"/>
  <c r="H1390" i="3"/>
  <c r="I1390" i="3" l="1"/>
  <c r="H1392" i="3"/>
  <c r="I1392" i="3" l="1"/>
  <c r="H1394" i="3"/>
  <c r="I1394" i="3" l="1"/>
  <c r="H1396" i="3"/>
  <c r="I1396" i="3" l="1"/>
  <c r="H1398" i="3"/>
  <c r="I1398" i="3" l="1"/>
  <c r="H1400" i="3"/>
  <c r="I1400" i="3" l="1"/>
  <c r="H1402" i="3"/>
  <c r="I1402" i="3" l="1"/>
  <c r="H1404" i="3"/>
  <c r="I1404" i="3" l="1"/>
  <c r="H1406" i="3"/>
  <c r="I1406" i="3" l="1"/>
  <c r="H1408" i="3"/>
  <c r="I1408" i="3" l="1"/>
  <c r="H1410" i="3"/>
  <c r="I1410" i="3" l="1"/>
  <c r="H1412" i="3"/>
  <c r="I1412" i="3" l="1"/>
  <c r="H1414" i="3"/>
  <c r="I1414" i="3" l="1"/>
  <c r="H1416" i="3"/>
  <c r="I1416" i="3" l="1"/>
  <c r="H1418" i="3"/>
  <c r="I1418" i="3" l="1"/>
  <c r="H1420" i="3"/>
  <c r="I1420" i="3" l="1"/>
  <c r="H1422" i="3"/>
  <c r="I1422" i="3" l="1"/>
  <c r="H1424" i="3"/>
  <c r="I1424" i="3" l="1"/>
  <c r="H1426" i="3"/>
  <c r="I1426" i="3" l="1"/>
  <c r="H1428" i="3"/>
  <c r="I1428" i="3" l="1"/>
  <c r="H1430" i="3"/>
  <c r="I1430" i="3" l="1"/>
  <c r="H1432" i="3"/>
  <c r="I1432" i="3" l="1"/>
  <c r="H1434" i="3"/>
  <c r="I1434" i="3" l="1"/>
  <c r="H1436" i="3"/>
  <c r="I1436" i="3" l="1"/>
  <c r="H1438" i="3"/>
  <c r="I1438" i="3" l="1"/>
  <c r="H1440" i="3"/>
  <c r="I1440" i="3" l="1"/>
  <c r="H1442" i="3"/>
  <c r="I1442" i="3" l="1"/>
  <c r="H1444" i="3"/>
  <c r="I1444" i="3" l="1"/>
  <c r="H1446" i="3"/>
  <c r="I1446" i="3" l="1"/>
  <c r="H1448" i="3"/>
  <c r="I1448" i="3" l="1"/>
  <c r="H1450" i="3"/>
  <c r="I1450" i="3" l="1"/>
  <c r="H1452" i="3"/>
  <c r="I1452" i="3" l="1"/>
  <c r="H1454" i="3"/>
  <c r="I1454" i="3" l="1"/>
  <c r="H1456" i="3"/>
  <c r="I1456" i="3" l="1"/>
  <c r="H1458" i="3"/>
  <c r="I1458" i="3" l="1"/>
  <c r="H1460" i="3"/>
  <c r="I1460" i="3" l="1"/>
  <c r="H1462" i="3"/>
  <c r="I1462" i="3" l="1"/>
  <c r="H1464" i="3"/>
  <c r="I1464" i="3" l="1"/>
  <c r="H1466" i="3"/>
  <c r="I1466" i="3" l="1"/>
  <c r="H1468" i="3"/>
  <c r="I1468" i="3" l="1"/>
  <c r="H1470" i="3"/>
  <c r="I1470" i="3" l="1"/>
  <c r="H1472" i="3"/>
  <c r="I1472" i="3" l="1"/>
  <c r="H1474" i="3"/>
  <c r="I1474" i="3" l="1"/>
  <c r="H1476" i="3"/>
  <c r="I1476" i="3" l="1"/>
  <c r="H1478" i="3"/>
  <c r="I1478" i="3" l="1"/>
  <c r="H1480" i="3"/>
  <c r="I1480" i="3" l="1"/>
  <c r="H1482" i="3"/>
  <c r="I1482" i="3" l="1"/>
  <c r="H1484" i="3"/>
  <c r="I1484" i="3" l="1"/>
  <c r="H1486" i="3"/>
  <c r="I1486" i="3" l="1"/>
  <c r="H1488" i="3"/>
  <c r="I1488" i="3" l="1"/>
  <c r="H1490" i="3"/>
  <c r="I1490" i="3" l="1"/>
  <c r="H1492" i="3"/>
  <c r="I1492" i="3" l="1"/>
  <c r="H1494" i="3"/>
  <c r="I1494" i="3" l="1"/>
  <c r="H1496" i="3"/>
  <c r="I1496" i="3" l="1"/>
  <c r="H1498" i="3"/>
  <c r="I1498" i="3" l="1"/>
  <c r="H1500" i="3"/>
  <c r="I1500" i="3" l="1"/>
  <c r="H1502" i="3"/>
  <c r="I1502" i="3" l="1"/>
  <c r="H1504" i="3"/>
  <c r="I1504" i="3" l="1"/>
  <c r="H1506" i="3"/>
  <c r="I1506" i="3" l="1"/>
  <c r="H1508" i="3"/>
  <c r="I1508" i="3" l="1"/>
  <c r="H1510" i="3"/>
  <c r="I1510" i="3" l="1"/>
  <c r="H1512" i="3"/>
  <c r="I1512" i="3" l="1"/>
  <c r="H1514" i="3"/>
  <c r="I1514" i="3" l="1"/>
  <c r="H1516" i="3"/>
  <c r="I1516" i="3" l="1"/>
  <c r="H1518" i="3"/>
  <c r="I1518" i="3" l="1"/>
  <c r="H1520" i="3"/>
  <c r="I1520" i="3" l="1"/>
  <c r="H1522" i="3"/>
  <c r="I1522" i="3" l="1"/>
  <c r="H1524" i="3"/>
  <c r="I1524" i="3" l="1"/>
  <c r="H1526" i="3"/>
  <c r="I1526" i="3" l="1"/>
  <c r="H1528" i="3"/>
  <c r="I1528" i="3" l="1"/>
  <c r="H1530" i="3"/>
  <c r="I1530" i="3" l="1"/>
  <c r="H1532" i="3"/>
  <c r="I1532" i="3" l="1"/>
  <c r="H1534" i="3"/>
  <c r="I1534" i="3" l="1"/>
  <c r="H1536" i="3"/>
  <c r="I1536" i="3" l="1"/>
  <c r="H1538" i="3"/>
  <c r="I1538" i="3" l="1"/>
  <c r="H1540" i="3"/>
  <c r="I1540" i="3" l="1"/>
  <c r="H1542" i="3"/>
  <c r="I1542" i="3" l="1"/>
  <c r="H1544" i="3"/>
  <c r="I1544" i="3" l="1"/>
  <c r="H1546" i="3"/>
  <c r="I1546" i="3" l="1"/>
  <c r="H1548" i="3"/>
  <c r="I1548" i="3" l="1"/>
  <c r="H1550" i="3"/>
  <c r="I1550" i="3" l="1"/>
  <c r="H1552" i="3"/>
  <c r="I1552" i="3" l="1"/>
  <c r="H1554" i="3"/>
  <c r="I1554" i="3" l="1"/>
  <c r="H1556" i="3"/>
  <c r="I1556" i="3" l="1"/>
  <c r="H1558" i="3"/>
  <c r="I1558" i="3" l="1"/>
  <c r="H1560" i="3"/>
  <c r="I1560" i="3" l="1"/>
  <c r="H1562" i="3"/>
  <c r="I1562" i="3" l="1"/>
  <c r="H1564" i="3"/>
  <c r="I1564" i="3" l="1"/>
  <c r="H1566" i="3"/>
  <c r="I1566" i="3" l="1"/>
  <c r="H1568" i="3"/>
  <c r="I1568" i="3" l="1"/>
  <c r="H1570" i="3"/>
  <c r="I1570" i="3" l="1"/>
  <c r="H1572" i="3"/>
  <c r="I1572" i="3" l="1"/>
  <c r="H1574" i="3"/>
  <c r="I1574" i="3" l="1"/>
  <c r="H1576" i="3"/>
  <c r="I1576" i="3" l="1"/>
  <c r="H1578" i="3"/>
  <c r="I1578" i="3" l="1"/>
  <c r="H1580" i="3"/>
  <c r="I1580" i="3" l="1"/>
  <c r="H1582" i="3"/>
  <c r="I1582" i="3" l="1"/>
  <c r="H1584" i="3"/>
  <c r="I1584" i="3" l="1"/>
  <c r="H1586" i="3"/>
  <c r="I1586" i="3" l="1"/>
  <c r="H1588" i="3"/>
  <c r="I1588" i="3" l="1"/>
  <c r="H1590" i="3"/>
  <c r="I1590" i="3" l="1"/>
  <c r="H1592" i="3"/>
  <c r="I1592" i="3" l="1"/>
  <c r="H1594" i="3"/>
  <c r="I1594" i="3" l="1"/>
  <c r="H1596" i="3"/>
  <c r="I1596" i="3" l="1"/>
  <c r="H1598" i="3"/>
  <c r="I1598" i="3" l="1"/>
  <c r="H1600" i="3"/>
  <c r="I1600" i="3" l="1"/>
  <c r="H1602" i="3"/>
  <c r="I1602" i="3" l="1"/>
  <c r="H1604" i="3"/>
  <c r="I1604" i="3" l="1"/>
  <c r="H1606" i="3"/>
  <c r="I1606" i="3" l="1"/>
  <c r="H1608" i="3"/>
  <c r="I1608" i="3" l="1"/>
  <c r="H1610" i="3"/>
  <c r="I1610" i="3" l="1"/>
  <c r="H1612" i="3"/>
  <c r="I1612" i="3" l="1"/>
  <c r="H1614" i="3"/>
  <c r="I1614" i="3" l="1"/>
  <c r="H1616" i="3"/>
  <c r="I1616" i="3" l="1"/>
  <c r="H1618" i="3"/>
  <c r="I1618" i="3" l="1"/>
  <c r="H1620" i="3"/>
  <c r="I1620" i="3" l="1"/>
  <c r="H1622" i="3"/>
  <c r="I1622" i="3" l="1"/>
  <c r="H1624" i="3"/>
  <c r="I1624" i="3" l="1"/>
  <c r="H1626" i="3"/>
  <c r="I1626" i="3" l="1"/>
  <c r="H1628" i="3"/>
  <c r="I1628" i="3" l="1"/>
  <c r="H1630" i="3"/>
  <c r="I1630" i="3" l="1"/>
  <c r="H1632" i="3"/>
  <c r="I1632" i="3" l="1"/>
  <c r="H1634" i="3"/>
  <c r="I1634" i="3" l="1"/>
  <c r="H1636" i="3"/>
  <c r="I1636" i="3" l="1"/>
  <c r="H1638" i="3"/>
  <c r="I1638" i="3" l="1"/>
  <c r="H1640" i="3"/>
  <c r="I1640" i="3" l="1"/>
  <c r="H1642" i="3"/>
  <c r="I1642" i="3" l="1"/>
  <c r="H1644" i="3"/>
  <c r="I1644" i="3" l="1"/>
  <c r="H1646" i="3"/>
  <c r="I1646" i="3" l="1"/>
  <c r="H1648" i="3"/>
  <c r="I1648" i="3" l="1"/>
  <c r="H1650" i="3"/>
  <c r="I1650" i="3" l="1"/>
  <c r="H1652" i="3"/>
  <c r="I1652" i="3" l="1"/>
  <c r="H1654" i="3"/>
  <c r="I1654" i="3" l="1"/>
  <c r="H1656" i="3"/>
  <c r="I1656" i="3" l="1"/>
  <c r="H1658" i="3"/>
  <c r="I1658" i="3" l="1"/>
  <c r="H1660" i="3"/>
  <c r="I1660" i="3" l="1"/>
  <c r="H1662" i="3"/>
  <c r="I1662" i="3" l="1"/>
  <c r="H1664" i="3"/>
  <c r="I1664" i="3" l="1"/>
  <c r="H1666" i="3"/>
  <c r="I1666" i="3" l="1"/>
  <c r="H1668" i="3"/>
  <c r="I1668" i="3" l="1"/>
  <c r="H1670" i="3"/>
  <c r="I1670" i="3" l="1"/>
  <c r="H1672" i="3"/>
  <c r="I1672" i="3" l="1"/>
  <c r="H1674" i="3"/>
  <c r="I1674" i="3" l="1"/>
  <c r="H1676" i="3"/>
  <c r="I1676" i="3" l="1"/>
  <c r="H1678" i="3"/>
  <c r="I1678" i="3" l="1"/>
  <c r="H1680" i="3"/>
  <c r="I1680" i="3" l="1"/>
  <c r="H1682" i="3"/>
  <c r="I1682" i="3" l="1"/>
  <c r="H1684" i="3"/>
  <c r="I1684" i="3" l="1"/>
  <c r="H1686" i="3"/>
  <c r="I1686" i="3" l="1"/>
  <c r="H1688" i="3"/>
  <c r="I1688" i="3" l="1"/>
  <c r="H1690" i="3"/>
  <c r="I1690" i="3" l="1"/>
  <c r="H1692" i="3"/>
  <c r="I1692" i="3" l="1"/>
  <c r="H1694" i="3"/>
  <c r="I1694" i="3" l="1"/>
  <c r="H1696" i="3"/>
  <c r="I1696" i="3" l="1"/>
  <c r="H1698" i="3"/>
  <c r="I1698" i="3" l="1"/>
  <c r="H1700" i="3"/>
  <c r="I1700" i="3" l="1"/>
  <c r="H1702" i="3"/>
  <c r="I1702" i="3" l="1"/>
  <c r="H1704" i="3"/>
  <c r="I1704" i="3" l="1"/>
  <c r="H1706" i="3"/>
  <c r="I1706" i="3" l="1"/>
  <c r="H1708" i="3"/>
  <c r="I1708" i="3" l="1"/>
  <c r="H1710" i="3"/>
  <c r="I1710" i="3" l="1"/>
  <c r="H1712" i="3"/>
  <c r="I1712" i="3" l="1"/>
  <c r="H1714" i="3"/>
  <c r="I1714" i="3" l="1"/>
  <c r="H1716" i="3"/>
  <c r="I1716" i="3" l="1"/>
  <c r="H1718" i="3"/>
  <c r="I1718" i="3" l="1"/>
  <c r="H1720" i="3"/>
  <c r="I1720" i="3" l="1"/>
  <c r="H1722" i="3"/>
  <c r="I1722" i="3" l="1"/>
  <c r="H1724" i="3"/>
  <c r="I1724" i="3" l="1"/>
  <c r="H1726" i="3"/>
  <c r="I1726" i="3" l="1"/>
  <c r="H1728" i="3"/>
  <c r="I1728" i="3" l="1"/>
  <c r="H1730" i="3"/>
  <c r="I1730" i="3" l="1"/>
  <c r="H1732" i="3"/>
  <c r="I1732" i="3" l="1"/>
  <c r="H1734" i="3"/>
  <c r="I1734" i="3" l="1"/>
  <c r="H1736" i="3"/>
  <c r="I1736" i="3" l="1"/>
  <c r="H1738" i="3"/>
  <c r="I1738" i="3" l="1"/>
  <c r="H1740" i="3"/>
  <c r="I1740" i="3" l="1"/>
  <c r="H1742" i="3"/>
  <c r="I1742" i="3" l="1"/>
  <c r="H1744" i="3"/>
  <c r="I1744" i="3" l="1"/>
  <c r="H1746" i="3"/>
  <c r="I1746" i="3" l="1"/>
  <c r="H1748" i="3"/>
  <c r="I1748" i="3" l="1"/>
  <c r="H1750" i="3"/>
  <c r="I1750" i="3" l="1"/>
  <c r="H1752" i="3"/>
  <c r="I1752" i="3" l="1"/>
  <c r="H1754" i="3"/>
  <c r="I1754" i="3" l="1"/>
  <c r="H1756" i="3"/>
  <c r="I1756" i="3" l="1"/>
  <c r="H1758" i="3"/>
  <c r="I1758" i="3" l="1"/>
  <c r="H1760" i="3"/>
  <c r="I1760" i="3" l="1"/>
  <c r="H1762" i="3"/>
  <c r="I1762" i="3" l="1"/>
  <c r="H1764" i="3"/>
  <c r="I1764" i="3" l="1"/>
  <c r="H1766" i="3"/>
  <c r="I1766" i="3" l="1"/>
  <c r="H1768" i="3"/>
  <c r="I1768" i="3" l="1"/>
  <c r="H1770" i="3"/>
  <c r="I1770" i="3" l="1"/>
  <c r="H1772" i="3"/>
  <c r="I1772" i="3" l="1"/>
  <c r="H1774" i="3"/>
  <c r="I1774" i="3" l="1"/>
  <c r="H1776" i="3"/>
  <c r="I1776" i="3" l="1"/>
  <c r="H1778" i="3"/>
  <c r="I1778" i="3" l="1"/>
  <c r="H1780" i="3"/>
  <c r="I1780" i="3" l="1"/>
  <c r="H1782" i="3"/>
  <c r="I1782" i="3" l="1"/>
  <c r="H1784" i="3"/>
  <c r="I1784" i="3" l="1"/>
  <c r="H1786" i="3"/>
  <c r="I1786" i="3" l="1"/>
  <c r="H1788" i="3"/>
  <c r="I1788" i="3" l="1"/>
  <c r="H1790" i="3"/>
  <c r="I1790" i="3" l="1"/>
  <c r="H1792" i="3"/>
  <c r="I1792" i="3" l="1"/>
  <c r="H1794" i="3"/>
  <c r="I1794" i="3" l="1"/>
  <c r="H1796" i="3"/>
  <c r="I1796" i="3" l="1"/>
  <c r="H1798" i="3"/>
  <c r="I1798" i="3" l="1"/>
  <c r="H1800" i="3"/>
  <c r="I1800" i="3" l="1"/>
  <c r="H1802" i="3"/>
  <c r="I1802" i="3" l="1"/>
  <c r="H1804" i="3"/>
  <c r="I1804" i="3" l="1"/>
  <c r="H1806" i="3"/>
  <c r="I1806" i="3" l="1"/>
  <c r="H1808" i="3"/>
  <c r="I1808" i="3" l="1"/>
  <c r="H1810" i="3"/>
  <c r="I1810" i="3" l="1"/>
  <c r="H1812" i="3"/>
  <c r="I1812" i="3" l="1"/>
  <c r="H1814" i="3"/>
  <c r="I1814" i="3" l="1"/>
  <c r="H1816" i="3"/>
  <c r="I1816" i="3" l="1"/>
  <c r="H1818" i="3"/>
  <c r="I1818" i="3" l="1"/>
  <c r="H1820" i="3"/>
  <c r="I1820" i="3" l="1"/>
  <c r="H1822" i="3"/>
  <c r="I1822" i="3" l="1"/>
  <c r="H1824" i="3"/>
  <c r="I1824" i="3" l="1"/>
  <c r="H1826" i="3"/>
  <c r="I1826" i="3" l="1"/>
  <c r="H1828" i="3"/>
  <c r="I1828" i="3" l="1"/>
  <c r="H1830" i="3"/>
  <c r="I1830" i="3" l="1"/>
  <c r="H1832" i="3"/>
  <c r="I1832" i="3" l="1"/>
  <c r="H1834" i="3"/>
  <c r="I1834" i="3" l="1"/>
  <c r="H1836" i="3"/>
  <c r="I1836" i="3" l="1"/>
  <c r="H1838" i="3"/>
  <c r="I1838" i="3" l="1"/>
  <c r="H1840" i="3"/>
  <c r="I1840" i="3" l="1"/>
  <c r="H1842" i="3"/>
  <c r="I1842" i="3" l="1"/>
  <c r="H1844" i="3"/>
  <c r="I1844" i="3" l="1"/>
  <c r="H1846" i="3"/>
  <c r="I1846" i="3" l="1"/>
  <c r="H1848" i="3"/>
  <c r="I1848" i="3" l="1"/>
  <c r="H1850" i="3"/>
  <c r="I1850" i="3" l="1"/>
  <c r="H1852" i="3"/>
  <c r="I1852" i="3" l="1"/>
  <c r="H1854" i="3"/>
  <c r="I1854" i="3" l="1"/>
  <c r="H1856" i="3"/>
  <c r="I1856" i="3" l="1"/>
  <c r="H1858" i="3"/>
  <c r="I1858" i="3" l="1"/>
  <c r="H1860" i="3"/>
  <c r="I1860" i="3" l="1"/>
  <c r="H1862" i="3"/>
  <c r="I1862" i="3" l="1"/>
  <c r="H1864" i="3"/>
  <c r="I1864" i="3" l="1"/>
  <c r="H1866" i="3"/>
  <c r="I1866" i="3" l="1"/>
  <c r="H1868" i="3"/>
  <c r="I1868" i="3" l="1"/>
  <c r="H1870" i="3"/>
  <c r="I1870" i="3" l="1"/>
  <c r="H1872" i="3"/>
  <c r="I1872" i="3" l="1"/>
  <c r="H1874" i="3"/>
  <c r="I1874" i="3" l="1"/>
  <c r="H1876" i="3"/>
  <c r="I1876" i="3" l="1"/>
  <c r="H1878" i="3"/>
  <c r="I1878" i="3" l="1"/>
  <c r="H1880" i="3"/>
  <c r="I1880" i="3" l="1"/>
  <c r="H1882" i="3"/>
  <c r="I1882" i="3" l="1"/>
  <c r="H1884" i="3"/>
  <c r="I1884" i="3" l="1"/>
  <c r="H1886" i="3"/>
  <c r="I1886" i="3" l="1"/>
  <c r="H1888" i="3"/>
  <c r="I1888" i="3" l="1"/>
  <c r="H1890" i="3"/>
  <c r="I1890" i="3" l="1"/>
  <c r="H1892" i="3"/>
  <c r="I1892" i="3" l="1"/>
  <c r="H1894" i="3"/>
  <c r="I1894" i="3" l="1"/>
  <c r="H1896" i="3"/>
  <c r="I1896" i="3" l="1"/>
  <c r="H1898" i="3"/>
  <c r="I1898" i="3" l="1"/>
  <c r="H1900" i="3"/>
  <c r="I1900" i="3" l="1"/>
  <c r="H1902" i="3"/>
  <c r="I1902" i="3" l="1"/>
  <c r="H1904" i="3"/>
  <c r="I1904" i="3" l="1"/>
  <c r="H1906" i="3"/>
  <c r="I1906" i="3" l="1"/>
  <c r="H1908" i="3"/>
  <c r="I1908" i="3" l="1"/>
  <c r="H1910" i="3"/>
  <c r="I1910" i="3" l="1"/>
  <c r="H1912" i="3"/>
  <c r="I1912" i="3" l="1"/>
  <c r="H1914" i="3"/>
  <c r="I1914" i="3" l="1"/>
  <c r="H1916" i="3"/>
  <c r="I1916" i="3" l="1"/>
  <c r="H1918" i="3"/>
  <c r="I1918" i="3" l="1"/>
  <c r="H1920" i="3"/>
  <c r="I1920" i="3" l="1"/>
  <c r="H1922" i="3"/>
  <c r="I1922" i="3" l="1"/>
  <c r="H1924" i="3"/>
  <c r="I1924" i="3" l="1"/>
  <c r="H1926" i="3"/>
  <c r="I1926" i="3" l="1"/>
  <c r="H1928" i="3"/>
  <c r="I1928" i="3" l="1"/>
  <c r="H1930" i="3"/>
  <c r="I1930" i="3" l="1"/>
  <c r="H1932" i="3"/>
  <c r="I1932" i="3" l="1"/>
  <c r="H1934" i="3"/>
  <c r="I1934" i="3" l="1"/>
  <c r="H1936" i="3"/>
  <c r="I1936" i="3" l="1"/>
  <c r="H1938" i="3"/>
  <c r="I1938" i="3" l="1"/>
  <c r="H1940" i="3"/>
  <c r="I1940" i="3" l="1"/>
  <c r="H1942" i="3"/>
  <c r="I1942" i="3" l="1"/>
  <c r="H1944" i="3"/>
  <c r="I1944" i="3" l="1"/>
  <c r="H1946" i="3"/>
  <c r="I1946" i="3" l="1"/>
  <c r="H1948" i="3"/>
  <c r="I1948" i="3" l="1"/>
  <c r="H1950" i="3"/>
  <c r="I1950" i="3" l="1"/>
  <c r="H1952" i="3"/>
  <c r="I1952" i="3" l="1"/>
  <c r="H1954" i="3"/>
  <c r="I1954" i="3" l="1"/>
  <c r="H1956" i="3"/>
  <c r="I1956" i="3" l="1"/>
  <c r="H1958" i="3"/>
  <c r="I1958" i="3" l="1"/>
  <c r="H1960" i="3"/>
  <c r="I1960" i="3" l="1"/>
  <c r="H1962" i="3"/>
  <c r="I1962" i="3" l="1"/>
  <c r="H1964" i="3"/>
  <c r="I1964" i="3" l="1"/>
  <c r="H1966" i="3"/>
  <c r="I1966" i="3" l="1"/>
  <c r="H1968" i="3"/>
  <c r="I1968" i="3" l="1"/>
  <c r="H1970" i="3"/>
  <c r="I1970" i="3" l="1"/>
  <c r="H1972" i="3"/>
  <c r="I1972" i="3" l="1"/>
  <c r="H1974" i="3"/>
  <c r="I1974" i="3" l="1"/>
  <c r="H1976" i="3"/>
  <c r="I1976" i="3" l="1"/>
  <c r="H1978" i="3"/>
  <c r="I1978" i="3" l="1"/>
  <c r="H1980" i="3"/>
  <c r="I1980" i="3" l="1"/>
  <c r="H1982" i="3"/>
  <c r="I1982" i="3" l="1"/>
  <c r="H1984" i="3"/>
  <c r="I1984" i="3" l="1"/>
  <c r="H1986" i="3"/>
  <c r="I1986" i="3" l="1"/>
  <c r="H1988" i="3"/>
  <c r="I1988" i="3" l="1"/>
  <c r="H1990" i="3"/>
  <c r="I1990" i="3" l="1"/>
  <c r="H1992" i="3"/>
  <c r="I1992" i="3" l="1"/>
  <c r="H1994" i="3"/>
  <c r="I1994" i="3" l="1"/>
  <c r="H1996" i="3"/>
  <c r="I1996" i="3" l="1"/>
  <c r="H1998" i="3"/>
  <c r="I1998" i="3" l="1"/>
  <c r="H2000" i="3"/>
  <c r="I2000" i="3" l="1"/>
  <c r="H2002" i="3"/>
  <c r="I2002" i="3" l="1"/>
  <c r="H2004" i="3"/>
  <c r="I2004" i="3" l="1"/>
  <c r="H2006" i="3"/>
  <c r="I2006" i="3" l="1"/>
  <c r="H2008" i="3"/>
  <c r="I2008" i="3" l="1"/>
  <c r="H2010" i="3"/>
  <c r="I2010" i="3" l="1"/>
  <c r="H2012" i="3"/>
  <c r="I2012" i="3" l="1"/>
  <c r="H2014" i="3"/>
  <c r="I2014" i="3" l="1"/>
  <c r="H2016" i="3"/>
  <c r="I2016" i="3" l="1"/>
  <c r="H2018" i="3"/>
  <c r="I2018" i="3" l="1"/>
  <c r="H2020" i="3"/>
  <c r="I2020" i="3" l="1"/>
  <c r="H2022" i="3"/>
  <c r="I2022" i="3" l="1"/>
  <c r="H2024" i="3"/>
  <c r="I2024" i="3" l="1"/>
  <c r="H2026" i="3"/>
  <c r="I2026" i="3" l="1"/>
  <c r="H2028" i="3"/>
  <c r="I2028" i="3" l="1"/>
  <c r="H2030" i="3"/>
  <c r="I2030" i="3" l="1"/>
  <c r="H2032" i="3"/>
  <c r="I2032" i="3" l="1"/>
  <c r="H2034" i="3"/>
  <c r="I2034" i="3" l="1"/>
  <c r="H2036" i="3"/>
  <c r="I2036" i="3" l="1"/>
  <c r="H2038" i="3"/>
  <c r="I2038" i="3" l="1"/>
  <c r="H2040" i="3"/>
  <c r="I2040" i="3" l="1"/>
  <c r="H2042" i="3"/>
  <c r="I2042" i="3" l="1"/>
  <c r="H2044" i="3"/>
  <c r="I2044" i="3" l="1"/>
  <c r="H2046" i="3"/>
  <c r="I2046" i="3" l="1"/>
  <c r="H2048" i="3"/>
  <c r="I2048" i="3" l="1"/>
  <c r="H2050" i="3"/>
  <c r="I2050" i="3" l="1"/>
  <c r="H2052" i="3"/>
  <c r="I2052" i="3" l="1"/>
  <c r="H2054" i="3"/>
  <c r="I2054" i="3" l="1"/>
  <c r="H2056" i="3"/>
  <c r="I2056" i="3" l="1"/>
  <c r="H2058" i="3"/>
  <c r="I2058" i="3" l="1"/>
  <c r="H2060" i="3"/>
  <c r="I2060" i="3" l="1"/>
  <c r="H2062" i="3"/>
  <c r="I2062" i="3" l="1"/>
  <c r="H2064" i="3"/>
  <c r="I2064" i="3" l="1"/>
  <c r="H2066" i="3"/>
  <c r="I2066" i="3" l="1"/>
  <c r="H2068" i="3"/>
  <c r="I2068" i="3" l="1"/>
  <c r="H2070" i="3"/>
  <c r="I2070" i="3" l="1"/>
  <c r="H2072" i="3"/>
  <c r="I2072" i="3" l="1"/>
  <c r="H2074" i="3"/>
  <c r="I2074" i="3" l="1"/>
  <c r="H2076" i="3"/>
  <c r="I2076" i="3" l="1"/>
  <c r="H2078" i="3"/>
  <c r="I2078" i="3" l="1"/>
  <c r="H2080" i="3"/>
  <c r="I2080" i="3" l="1"/>
  <c r="H2082" i="3"/>
  <c r="I2082" i="3" l="1"/>
  <c r="H2084" i="3"/>
  <c r="I2084" i="3" l="1"/>
  <c r="H2086" i="3"/>
  <c r="I2086" i="3" l="1"/>
  <c r="H2088" i="3"/>
  <c r="I2088" i="3" l="1"/>
  <c r="H2090" i="3"/>
  <c r="I2090" i="3" l="1"/>
  <c r="H2092" i="3"/>
  <c r="I2092" i="3" l="1"/>
  <c r="H2094" i="3"/>
  <c r="I2094" i="3" l="1"/>
  <c r="H2096" i="3"/>
  <c r="I2096" i="3" l="1"/>
  <c r="H2098" i="3"/>
  <c r="I2098" i="3" l="1"/>
  <c r="H2100" i="3"/>
  <c r="I2100" i="3" l="1"/>
  <c r="H2102" i="3"/>
  <c r="I2102" i="3" l="1"/>
  <c r="H2104" i="3"/>
  <c r="I2104" i="3" l="1"/>
  <c r="H2106" i="3"/>
  <c r="I2106" i="3" l="1"/>
  <c r="H2108" i="3"/>
  <c r="I2108" i="3" l="1"/>
  <c r="H2110" i="3"/>
  <c r="I2110" i="3" l="1"/>
  <c r="H2112" i="3"/>
  <c r="I2112" i="3" l="1"/>
  <c r="H2114" i="3"/>
  <c r="I2114" i="3" l="1"/>
  <c r="H2116" i="3"/>
  <c r="I2116" i="3" l="1"/>
  <c r="H2118" i="3"/>
  <c r="I2118" i="3" l="1"/>
  <c r="H2120" i="3"/>
  <c r="I2120" i="3" l="1"/>
  <c r="H2122" i="3"/>
  <c r="I2122" i="3" l="1"/>
  <c r="H2124" i="3"/>
  <c r="I2124" i="3" l="1"/>
  <c r="H2126" i="3"/>
  <c r="I2126" i="3" l="1"/>
  <c r="H2128" i="3"/>
  <c r="I2128" i="3" l="1"/>
  <c r="H2130" i="3"/>
  <c r="I2130" i="3" l="1"/>
  <c r="H2132" i="3"/>
  <c r="I2132" i="3" l="1"/>
  <c r="H2134" i="3"/>
  <c r="I2134" i="3" l="1"/>
  <c r="H2136" i="3"/>
  <c r="I2136" i="3" l="1"/>
  <c r="H2138" i="3"/>
  <c r="I2138" i="3" l="1"/>
  <c r="H2140" i="3"/>
  <c r="I2140" i="3" l="1"/>
  <c r="H2142" i="3"/>
  <c r="I2142" i="3" l="1"/>
  <c r="H2144" i="3"/>
  <c r="I2144" i="3" l="1"/>
  <c r="H2146" i="3"/>
  <c r="I2146" i="3" l="1"/>
  <c r="H2148" i="3"/>
  <c r="I2148" i="3" l="1"/>
  <c r="H2150" i="3"/>
  <c r="I2150" i="3" l="1"/>
  <c r="H2152" i="3"/>
  <c r="I2152" i="3" l="1"/>
  <c r="H2154" i="3"/>
  <c r="I2154" i="3" l="1"/>
  <c r="H2156" i="3"/>
  <c r="I2156" i="3" l="1"/>
  <c r="H2158" i="3"/>
  <c r="I2158" i="3" l="1"/>
  <c r="H2160" i="3"/>
  <c r="I2160" i="3" l="1"/>
  <c r="H2162" i="3"/>
  <c r="I2162" i="3" l="1"/>
  <c r="H2164" i="3"/>
  <c r="I2164" i="3" l="1"/>
  <c r="H2166" i="3"/>
  <c r="I2166" i="3" l="1"/>
  <c r="H2168" i="3"/>
  <c r="I2168" i="3" l="1"/>
  <c r="H2170" i="3"/>
  <c r="I2170" i="3" l="1"/>
  <c r="H2172" i="3"/>
  <c r="I2172" i="3" l="1"/>
  <c r="H2174" i="3"/>
  <c r="I2174" i="3" l="1"/>
  <c r="H2176" i="3"/>
  <c r="I2176" i="3" l="1"/>
  <c r="H2178" i="3"/>
  <c r="I2178" i="3" l="1"/>
  <c r="H2180" i="3"/>
  <c r="I2180" i="3" l="1"/>
  <c r="H2182" i="3"/>
  <c r="I2182" i="3" l="1"/>
  <c r="H2184" i="3"/>
  <c r="I2184" i="3" l="1"/>
  <c r="H2186" i="3"/>
  <c r="I2186" i="3" l="1"/>
  <c r="H2188" i="3"/>
  <c r="I2188" i="3" l="1"/>
  <c r="H2190" i="3"/>
  <c r="I2190" i="3" l="1"/>
  <c r="H2192" i="3"/>
  <c r="I2192" i="3" l="1"/>
  <c r="H2194" i="3"/>
  <c r="I2194" i="3" l="1"/>
  <c r="H2196" i="3"/>
  <c r="I2196" i="3" l="1"/>
  <c r="H2198" i="3"/>
  <c r="I2198" i="3" l="1"/>
  <c r="H2200" i="3"/>
  <c r="I2200" i="3" l="1"/>
  <c r="H2202" i="3"/>
  <c r="I2202" i="3" l="1"/>
  <c r="H2204" i="3"/>
  <c r="I2204" i="3" l="1"/>
  <c r="H2206" i="3"/>
  <c r="I2206" i="3" l="1"/>
  <c r="H2208" i="3"/>
  <c r="I2208" i="3" l="1"/>
  <c r="H2210" i="3"/>
  <c r="I2210" i="3" l="1"/>
  <c r="H2212" i="3"/>
  <c r="I2212" i="3" l="1"/>
  <c r="H2214" i="3"/>
  <c r="I2214" i="3" l="1"/>
  <c r="H2216" i="3"/>
  <c r="I2216" i="3" l="1"/>
  <c r="H2218" i="3"/>
  <c r="I2218" i="3" l="1"/>
  <c r="H2220" i="3"/>
  <c r="I2220" i="3" l="1"/>
  <c r="H2222" i="3"/>
  <c r="I2222" i="3" l="1"/>
  <c r="H2224" i="3"/>
  <c r="I2224" i="3" l="1"/>
  <c r="H2226" i="3"/>
  <c r="I2226" i="3" l="1"/>
  <c r="H2228" i="3"/>
  <c r="I2228" i="3" l="1"/>
  <c r="H2230" i="3"/>
  <c r="I2230" i="3" l="1"/>
  <c r="H2232" i="3"/>
  <c r="I2232" i="3" l="1"/>
  <c r="H2234" i="3"/>
  <c r="I2234" i="3" l="1"/>
  <c r="H2236" i="3"/>
  <c r="I2236" i="3" l="1"/>
  <c r="H2238" i="3"/>
  <c r="I2238" i="3" l="1"/>
  <c r="H2240" i="3"/>
  <c r="I2240" i="3" l="1"/>
  <c r="H2242" i="3"/>
  <c r="I2242" i="3" l="1"/>
  <c r="H2244" i="3"/>
  <c r="I2244" i="3" l="1"/>
  <c r="H2246" i="3"/>
  <c r="I2246" i="3" l="1"/>
  <c r="H2248" i="3"/>
  <c r="I2248" i="3" l="1"/>
  <c r="H2250" i="3"/>
  <c r="I2250" i="3" l="1"/>
  <c r="H2252" i="3"/>
  <c r="I2252" i="3" l="1"/>
  <c r="H2254" i="3"/>
  <c r="I2254" i="3" l="1"/>
  <c r="H2256" i="3"/>
  <c r="I2256" i="3" l="1"/>
  <c r="H2258" i="3"/>
  <c r="I2258" i="3" l="1"/>
  <c r="H2260" i="3"/>
  <c r="I2260" i="3" l="1"/>
  <c r="H2262" i="3"/>
  <c r="I2262" i="3" l="1"/>
  <c r="H2264" i="3"/>
  <c r="I2264" i="3" l="1"/>
  <c r="H2266" i="3"/>
  <c r="I2266" i="3" l="1"/>
  <c r="H2268" i="3"/>
  <c r="I2268" i="3" l="1"/>
  <c r="H2270" i="3"/>
  <c r="I2270" i="3" l="1"/>
  <c r="H2272" i="3"/>
  <c r="I2272" i="3" l="1"/>
  <c r="H2274" i="3"/>
  <c r="I2274" i="3" l="1"/>
  <c r="H2276" i="3"/>
  <c r="I2276" i="3" l="1"/>
  <c r="H2278" i="3"/>
  <c r="I2278" i="3" l="1"/>
  <c r="H2280" i="3"/>
  <c r="I2280" i="3" l="1"/>
  <c r="H2282" i="3"/>
  <c r="I2282" i="3" l="1"/>
  <c r="H2284" i="3"/>
  <c r="I2284" i="3" l="1"/>
  <c r="H2286" i="3"/>
  <c r="I2286" i="3" l="1"/>
  <c r="H2288" i="3"/>
  <c r="I2288" i="3" l="1"/>
  <c r="H2290" i="3"/>
  <c r="I2290" i="3" l="1"/>
  <c r="H2292" i="3"/>
  <c r="I2292" i="3" l="1"/>
  <c r="H2294" i="3"/>
  <c r="I2294" i="3" l="1"/>
  <c r="H2296" i="3"/>
  <c r="I2296" i="3" l="1"/>
  <c r="H2298" i="3"/>
  <c r="I2298" i="3" l="1"/>
  <c r="H2300" i="3"/>
  <c r="I2300" i="3" l="1"/>
  <c r="H2302" i="3"/>
  <c r="I2302" i="3" l="1"/>
  <c r="H2304" i="3"/>
  <c r="I2304" i="3" l="1"/>
  <c r="H2306" i="3"/>
  <c r="I2306" i="3" l="1"/>
  <c r="H2308" i="3"/>
  <c r="I2308" i="3" l="1"/>
  <c r="H2310" i="3"/>
  <c r="I2310" i="3" l="1"/>
  <c r="H2312" i="3"/>
  <c r="I2312" i="3" l="1"/>
  <c r="H2314" i="3"/>
  <c r="I2314" i="3" l="1"/>
  <c r="H2316" i="3"/>
  <c r="I2316" i="3" l="1"/>
  <c r="H2318" i="3"/>
  <c r="I2318" i="3" l="1"/>
  <c r="H2320" i="3"/>
  <c r="I2320" i="3" l="1"/>
  <c r="H2322" i="3"/>
  <c r="I2322" i="3" l="1"/>
  <c r="H2324" i="3"/>
  <c r="I2324" i="3" l="1"/>
  <c r="H2326" i="3"/>
  <c r="I2326" i="3" l="1"/>
  <c r="H2328" i="3"/>
  <c r="I2328" i="3" l="1"/>
  <c r="H2330" i="3"/>
  <c r="I2330" i="3" l="1"/>
  <c r="H2332" i="3"/>
  <c r="I2332" i="3" l="1"/>
  <c r="H2334" i="3"/>
  <c r="I2334" i="3" l="1"/>
  <c r="H2336" i="3"/>
  <c r="I2336" i="3" l="1"/>
  <c r="H2338" i="3"/>
  <c r="I2338" i="3" l="1"/>
  <c r="H2340" i="3"/>
  <c r="I2340" i="3" l="1"/>
  <c r="H2342" i="3"/>
  <c r="I2342" i="3" s="1"/>
</calcChain>
</file>

<file path=xl/sharedStrings.xml><?xml version="1.0" encoding="utf-8"?>
<sst xmlns="http://schemas.openxmlformats.org/spreadsheetml/2006/main" count="2396" uniqueCount="14">
  <si>
    <t>Km/Days</t>
  </si>
  <si>
    <t>Above 30</t>
  </si>
  <si>
    <t>Above 4500km</t>
  </si>
  <si>
    <t>Supplier</t>
  </si>
  <si>
    <t>Km</t>
  </si>
  <si>
    <t>Days</t>
  </si>
  <si>
    <t>Couple km &amp; duration</t>
  </si>
  <si>
    <t>Price</t>
  </si>
  <si>
    <t>Best price</t>
  </si>
  <si>
    <t>Best supplier</t>
  </si>
  <si>
    <t>Line for ranking</t>
  </si>
  <si>
    <t>SUPPLIER 1</t>
  </si>
  <si>
    <t>SUPPLIER 2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</si>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</sst>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1" xfId="0" applyFont="1" applyBorder="1"/>
    <xf numFmtId="1" fontId="0" fillId="0" borderId="1" xfId="0" applyNumberFormat="1" applyFill="1" applyBorder="1"/>
    <xf numFmtId="1" fontId="0" fillId="0" borderId="2" xfId="0" applyNumberFormat="1" applyFill="1" applyBorder="1"/>
    <xf numFmtId="0" fontId="0" fillId="0" borderId="1" xfId="0" applyBorder="1"/>
    <xf numFmtId="44" fontId="0" fillId="0" borderId="1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141AD-368F-45D1-A36B-D8E196DE5576}">
  <dimension ref="B2:AG43"/>
  <sheetViews>
    <sheetView workbookViewId="0">
      <pane xSplit="2" ySplit="2" topLeftCell="G3" activePane="bottomRight" state="frozen"/>
      <selection pane="topRight" activeCell="C1" sqref="C1"/>
      <selection pane="bottomLeft" activeCell="A5" sqref="A5"/>
      <selection pane="bottomRight" sqref="A1:XFD2"/>
    </sheetView>
  </sheetViews>
  <sheetFormatPr baseColWidth="10" defaultRowHeight="14.5" x14ac:dyDescent="0.35"/>
  <cols>
    <col min="3" max="32" width="4.81640625" bestFit="1" customWidth="1"/>
    <col min="33" max="33" width="8.90625" bestFit="1" customWidth="1"/>
  </cols>
  <sheetData>
    <row r="2" spans="2:33" x14ac:dyDescent="0.35">
      <c r="B2" s="1" t="s">
        <v>0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  <c r="Q2" s="1">
        <v>15</v>
      </c>
      <c r="R2" s="1">
        <v>16</v>
      </c>
      <c r="S2" s="1">
        <v>17</v>
      </c>
      <c r="T2" s="1">
        <v>18</v>
      </c>
      <c r="U2" s="1">
        <v>19</v>
      </c>
      <c r="V2" s="1">
        <v>20</v>
      </c>
      <c r="W2" s="1">
        <v>21</v>
      </c>
      <c r="X2" s="1">
        <v>22</v>
      </c>
      <c r="Y2" s="1">
        <v>23</v>
      </c>
      <c r="Z2" s="1">
        <v>24</v>
      </c>
      <c r="AA2" s="1">
        <v>25</v>
      </c>
      <c r="AB2" s="1">
        <v>26</v>
      </c>
      <c r="AC2" s="1">
        <v>27</v>
      </c>
      <c r="AD2" s="1">
        <v>28</v>
      </c>
      <c r="AE2" s="1">
        <v>29</v>
      </c>
      <c r="AF2" s="1">
        <v>30</v>
      </c>
      <c r="AG2" s="1" t="s">
        <v>1</v>
      </c>
    </row>
    <row r="3" spans="2:33" x14ac:dyDescent="0.35">
      <c r="B3" s="1">
        <v>250</v>
      </c>
      <c r="C3" s="2">
        <v>5</v>
      </c>
      <c r="D3" s="2">
        <v>5</v>
      </c>
      <c r="E3" s="2">
        <v>5</v>
      </c>
      <c r="F3" s="2">
        <v>5</v>
      </c>
      <c r="G3" s="2">
        <v>5</v>
      </c>
      <c r="H3" s="2">
        <v>5</v>
      </c>
      <c r="I3" s="2">
        <v>5</v>
      </c>
      <c r="J3" s="2">
        <v>5</v>
      </c>
      <c r="K3" s="2">
        <v>5</v>
      </c>
      <c r="L3" s="2">
        <v>5</v>
      </c>
      <c r="M3" s="2">
        <v>5</v>
      </c>
      <c r="N3" s="2">
        <v>5</v>
      </c>
      <c r="O3" s="2">
        <v>5</v>
      </c>
      <c r="P3" s="2">
        <v>5</v>
      </c>
      <c r="Q3" s="2">
        <v>5</v>
      </c>
      <c r="R3" s="2">
        <v>5</v>
      </c>
      <c r="S3" s="2">
        <v>5</v>
      </c>
      <c r="T3" s="2">
        <v>5</v>
      </c>
      <c r="U3" s="2">
        <v>5</v>
      </c>
      <c r="V3" s="2">
        <v>5</v>
      </c>
      <c r="W3" s="2">
        <v>5</v>
      </c>
      <c r="X3" s="2">
        <v>5</v>
      </c>
      <c r="Y3" s="2">
        <v>5</v>
      </c>
      <c r="Z3" s="2">
        <v>5</v>
      </c>
      <c r="AA3" s="2">
        <v>5</v>
      </c>
      <c r="AB3" s="2">
        <v>5</v>
      </c>
      <c r="AC3" s="2">
        <v>5</v>
      </c>
      <c r="AD3" s="2">
        <v>5</v>
      </c>
      <c r="AE3" s="2">
        <v>5</v>
      </c>
      <c r="AF3" s="2">
        <v>5</v>
      </c>
      <c r="AG3" s="2">
        <v>5</v>
      </c>
    </row>
    <row r="4" spans="2:33" x14ac:dyDescent="0.35">
      <c r="B4" s="1">
        <v>500</v>
      </c>
      <c r="C4" s="3">
        <v>6</v>
      </c>
      <c r="D4" s="3">
        <v>6</v>
      </c>
      <c r="E4" s="3">
        <v>6</v>
      </c>
      <c r="F4" s="3">
        <v>6</v>
      </c>
      <c r="G4" s="3">
        <v>6</v>
      </c>
      <c r="H4" s="3">
        <v>6</v>
      </c>
      <c r="I4" s="3">
        <v>6</v>
      </c>
      <c r="J4" s="3">
        <v>6</v>
      </c>
      <c r="K4" s="3">
        <v>6</v>
      </c>
      <c r="L4" s="3">
        <v>6</v>
      </c>
      <c r="M4" s="3">
        <v>6</v>
      </c>
      <c r="N4" s="3">
        <v>6</v>
      </c>
      <c r="O4" s="3">
        <v>6</v>
      </c>
      <c r="P4" s="3">
        <v>6</v>
      </c>
      <c r="Q4" s="3">
        <v>6</v>
      </c>
      <c r="R4" s="3">
        <v>6</v>
      </c>
      <c r="S4" s="3">
        <v>6</v>
      </c>
      <c r="T4" s="3">
        <v>6</v>
      </c>
      <c r="U4" s="3">
        <v>6</v>
      </c>
      <c r="V4" s="3">
        <v>6</v>
      </c>
      <c r="W4" s="3">
        <v>6</v>
      </c>
      <c r="X4" s="3">
        <v>6</v>
      </c>
      <c r="Y4" s="3">
        <v>6</v>
      </c>
      <c r="Z4" s="3">
        <v>6</v>
      </c>
      <c r="AA4" s="3">
        <v>6</v>
      </c>
      <c r="AB4" s="3">
        <v>6</v>
      </c>
      <c r="AC4" s="3">
        <v>6</v>
      </c>
      <c r="AD4" s="3">
        <v>6</v>
      </c>
      <c r="AE4" s="3">
        <v>6</v>
      </c>
      <c r="AF4" s="3">
        <v>6</v>
      </c>
      <c r="AG4" s="3">
        <v>6</v>
      </c>
    </row>
    <row r="5" spans="2:33" x14ac:dyDescent="0.35">
      <c r="B5" s="1">
        <v>750</v>
      </c>
      <c r="C5" s="2">
        <v>7</v>
      </c>
      <c r="D5" s="2">
        <v>7</v>
      </c>
      <c r="E5" s="2">
        <v>7</v>
      </c>
      <c r="F5" s="2">
        <v>7</v>
      </c>
      <c r="G5" s="2">
        <v>7</v>
      </c>
      <c r="H5" s="2">
        <v>7</v>
      </c>
      <c r="I5" s="2">
        <v>7</v>
      </c>
      <c r="J5" s="2">
        <v>7</v>
      </c>
      <c r="K5" s="2">
        <v>7</v>
      </c>
      <c r="L5" s="2">
        <v>7</v>
      </c>
      <c r="M5" s="2">
        <v>7</v>
      </c>
      <c r="N5" s="2">
        <v>7</v>
      </c>
      <c r="O5" s="2">
        <v>7</v>
      </c>
      <c r="P5" s="2">
        <v>7</v>
      </c>
      <c r="Q5" s="2">
        <v>7</v>
      </c>
      <c r="R5" s="2">
        <v>7</v>
      </c>
      <c r="S5" s="2">
        <v>7</v>
      </c>
      <c r="T5" s="2">
        <v>7</v>
      </c>
      <c r="U5" s="2">
        <v>7</v>
      </c>
      <c r="V5" s="2">
        <v>7</v>
      </c>
      <c r="W5" s="2">
        <v>7</v>
      </c>
      <c r="X5" s="2">
        <v>7</v>
      </c>
      <c r="Y5" s="2">
        <v>7</v>
      </c>
      <c r="Z5" s="2">
        <v>7</v>
      </c>
      <c r="AA5" s="2">
        <v>7</v>
      </c>
      <c r="AB5" s="2">
        <v>7</v>
      </c>
      <c r="AC5" s="2">
        <v>7</v>
      </c>
      <c r="AD5" s="2">
        <v>7</v>
      </c>
      <c r="AE5" s="2">
        <v>7</v>
      </c>
      <c r="AF5" s="2">
        <v>7</v>
      </c>
      <c r="AG5" s="2">
        <v>7</v>
      </c>
    </row>
    <row r="6" spans="2:33" x14ac:dyDescent="0.35">
      <c r="B6" s="1">
        <v>1000</v>
      </c>
      <c r="C6" s="3">
        <v>8</v>
      </c>
      <c r="D6" s="3">
        <v>8</v>
      </c>
      <c r="E6" s="3">
        <v>8</v>
      </c>
      <c r="F6" s="3">
        <v>8</v>
      </c>
      <c r="G6" s="3">
        <v>8</v>
      </c>
      <c r="H6" s="3">
        <v>8</v>
      </c>
      <c r="I6" s="3">
        <v>8</v>
      </c>
      <c r="J6" s="3">
        <v>8</v>
      </c>
      <c r="K6" s="3">
        <v>8</v>
      </c>
      <c r="L6" s="3">
        <v>8</v>
      </c>
      <c r="M6" s="3">
        <v>8</v>
      </c>
      <c r="N6" s="3">
        <v>8</v>
      </c>
      <c r="O6" s="3">
        <v>8</v>
      </c>
      <c r="P6" s="3">
        <v>8</v>
      </c>
      <c r="Q6" s="3">
        <v>8</v>
      </c>
      <c r="R6" s="3">
        <v>8</v>
      </c>
      <c r="S6" s="3">
        <v>8</v>
      </c>
      <c r="T6" s="3">
        <v>8</v>
      </c>
      <c r="U6" s="3">
        <v>8</v>
      </c>
      <c r="V6" s="3">
        <v>8</v>
      </c>
      <c r="W6" s="3">
        <v>8</v>
      </c>
      <c r="X6" s="3">
        <v>8</v>
      </c>
      <c r="Y6" s="3">
        <v>8</v>
      </c>
      <c r="Z6" s="3">
        <v>8</v>
      </c>
      <c r="AA6" s="3">
        <v>8</v>
      </c>
      <c r="AB6" s="3">
        <v>8</v>
      </c>
      <c r="AC6" s="3">
        <v>8</v>
      </c>
      <c r="AD6" s="3">
        <v>8</v>
      </c>
      <c r="AE6" s="3">
        <v>8</v>
      </c>
      <c r="AF6" s="3">
        <v>8</v>
      </c>
      <c r="AG6" s="3">
        <v>8</v>
      </c>
    </row>
    <row r="7" spans="2:33" x14ac:dyDescent="0.35">
      <c r="B7" s="1">
        <v>1250</v>
      </c>
      <c r="C7" s="2">
        <v>9</v>
      </c>
      <c r="D7" s="2">
        <v>9</v>
      </c>
      <c r="E7" s="2">
        <v>9</v>
      </c>
      <c r="F7" s="2">
        <v>9</v>
      </c>
      <c r="G7" s="2">
        <v>9</v>
      </c>
      <c r="H7" s="2">
        <v>9</v>
      </c>
      <c r="I7" s="2">
        <v>9</v>
      </c>
      <c r="J7" s="2">
        <v>9</v>
      </c>
      <c r="K7" s="2">
        <v>9</v>
      </c>
      <c r="L7" s="2">
        <v>9</v>
      </c>
      <c r="M7" s="2">
        <v>9</v>
      </c>
      <c r="N7" s="2">
        <v>9</v>
      </c>
      <c r="O7" s="2">
        <v>9</v>
      </c>
      <c r="P7" s="2">
        <v>9</v>
      </c>
      <c r="Q7" s="2">
        <v>9</v>
      </c>
      <c r="R7" s="2">
        <v>9</v>
      </c>
      <c r="S7" s="2">
        <v>9</v>
      </c>
      <c r="T7" s="2">
        <v>9</v>
      </c>
      <c r="U7" s="2">
        <v>9</v>
      </c>
      <c r="V7" s="2">
        <v>9</v>
      </c>
      <c r="W7" s="2">
        <v>9</v>
      </c>
      <c r="X7" s="2">
        <v>9</v>
      </c>
      <c r="Y7" s="2">
        <v>9</v>
      </c>
      <c r="Z7" s="2">
        <v>9</v>
      </c>
      <c r="AA7" s="2">
        <v>9</v>
      </c>
      <c r="AB7" s="2">
        <v>9</v>
      </c>
      <c r="AC7" s="2">
        <v>9</v>
      </c>
      <c r="AD7" s="2">
        <v>9</v>
      </c>
      <c r="AE7" s="2">
        <v>9</v>
      </c>
      <c r="AF7" s="2">
        <v>9</v>
      </c>
      <c r="AG7" s="2">
        <v>9</v>
      </c>
    </row>
    <row r="8" spans="2:33" x14ac:dyDescent="0.35">
      <c r="B8" s="1">
        <v>1500</v>
      </c>
      <c r="C8" s="3">
        <v>10</v>
      </c>
      <c r="D8" s="3">
        <v>10</v>
      </c>
      <c r="E8" s="3">
        <v>10</v>
      </c>
      <c r="F8" s="3">
        <v>10</v>
      </c>
      <c r="G8" s="3">
        <v>10</v>
      </c>
      <c r="H8" s="3">
        <v>10</v>
      </c>
      <c r="I8" s="3">
        <v>10</v>
      </c>
      <c r="J8" s="3">
        <v>10</v>
      </c>
      <c r="K8" s="3">
        <v>10</v>
      </c>
      <c r="L8" s="3">
        <v>10</v>
      </c>
      <c r="M8" s="3">
        <v>10</v>
      </c>
      <c r="N8" s="3">
        <v>10</v>
      </c>
      <c r="O8" s="3">
        <v>10</v>
      </c>
      <c r="P8" s="3">
        <v>10</v>
      </c>
      <c r="Q8" s="3">
        <v>10</v>
      </c>
      <c r="R8" s="3">
        <v>10</v>
      </c>
      <c r="S8" s="3">
        <v>10</v>
      </c>
      <c r="T8" s="3">
        <v>10</v>
      </c>
      <c r="U8" s="3">
        <v>10</v>
      </c>
      <c r="V8" s="3">
        <v>10</v>
      </c>
      <c r="W8" s="3">
        <v>10</v>
      </c>
      <c r="X8" s="3">
        <v>10</v>
      </c>
      <c r="Y8" s="3">
        <v>10</v>
      </c>
      <c r="Z8" s="3">
        <v>10</v>
      </c>
      <c r="AA8" s="3">
        <v>10</v>
      </c>
      <c r="AB8" s="3">
        <v>10</v>
      </c>
      <c r="AC8" s="3">
        <v>10</v>
      </c>
      <c r="AD8" s="3">
        <v>10</v>
      </c>
      <c r="AE8" s="3">
        <v>10</v>
      </c>
      <c r="AF8" s="3">
        <v>10</v>
      </c>
      <c r="AG8" s="3">
        <v>10</v>
      </c>
    </row>
    <row r="9" spans="2:33" x14ac:dyDescent="0.35">
      <c r="B9" s="1">
        <v>1750</v>
      </c>
      <c r="C9" s="2">
        <v>11</v>
      </c>
      <c r="D9" s="2">
        <v>11</v>
      </c>
      <c r="E9" s="2">
        <v>11</v>
      </c>
      <c r="F9" s="2">
        <v>11</v>
      </c>
      <c r="G9" s="2">
        <v>11</v>
      </c>
      <c r="H9" s="2">
        <v>11</v>
      </c>
      <c r="I9" s="2">
        <v>11</v>
      </c>
      <c r="J9" s="2">
        <v>11</v>
      </c>
      <c r="K9" s="2">
        <v>11</v>
      </c>
      <c r="L9" s="2">
        <v>11</v>
      </c>
      <c r="M9" s="2">
        <v>11</v>
      </c>
      <c r="N9" s="2">
        <v>11</v>
      </c>
      <c r="O9" s="2">
        <v>11</v>
      </c>
      <c r="P9" s="2">
        <v>11</v>
      </c>
      <c r="Q9" s="2">
        <v>11</v>
      </c>
      <c r="R9" s="2">
        <v>11</v>
      </c>
      <c r="S9" s="2">
        <v>11</v>
      </c>
      <c r="T9" s="2">
        <v>11</v>
      </c>
      <c r="U9" s="2">
        <v>11</v>
      </c>
      <c r="V9" s="2">
        <v>11</v>
      </c>
      <c r="W9" s="2">
        <v>11</v>
      </c>
      <c r="X9" s="2">
        <v>11</v>
      </c>
      <c r="Y9" s="2">
        <v>11</v>
      </c>
      <c r="Z9" s="2">
        <v>11</v>
      </c>
      <c r="AA9" s="2">
        <v>11</v>
      </c>
      <c r="AB9" s="2">
        <v>11</v>
      </c>
      <c r="AC9" s="2">
        <v>11</v>
      </c>
      <c r="AD9" s="2">
        <v>11</v>
      </c>
      <c r="AE9" s="2">
        <v>11</v>
      </c>
      <c r="AF9" s="2">
        <v>11</v>
      </c>
      <c r="AG9" s="2">
        <v>11</v>
      </c>
    </row>
    <row r="10" spans="2:33" x14ac:dyDescent="0.35">
      <c r="B10" s="1">
        <v>1760</v>
      </c>
      <c r="C10" s="3">
        <v>12</v>
      </c>
      <c r="D10" s="3">
        <v>12</v>
      </c>
      <c r="E10" s="3">
        <v>12</v>
      </c>
      <c r="F10" s="3">
        <v>12</v>
      </c>
      <c r="G10" s="3">
        <v>12</v>
      </c>
      <c r="H10" s="3">
        <v>12</v>
      </c>
      <c r="I10" s="3">
        <v>12</v>
      </c>
      <c r="J10" s="3">
        <v>12</v>
      </c>
      <c r="K10" s="3">
        <v>12</v>
      </c>
      <c r="L10" s="3">
        <v>12</v>
      </c>
      <c r="M10" s="3">
        <v>12</v>
      </c>
      <c r="N10" s="3">
        <v>12</v>
      </c>
      <c r="O10" s="3">
        <v>12</v>
      </c>
      <c r="P10" s="3">
        <v>12</v>
      </c>
      <c r="Q10" s="3">
        <v>12</v>
      </c>
      <c r="R10" s="3">
        <v>12</v>
      </c>
      <c r="S10" s="3">
        <v>12</v>
      </c>
      <c r="T10" s="3">
        <v>12</v>
      </c>
      <c r="U10" s="3">
        <v>12</v>
      </c>
      <c r="V10" s="3">
        <v>12</v>
      </c>
      <c r="W10" s="3">
        <v>12</v>
      </c>
      <c r="X10" s="3">
        <v>12</v>
      </c>
      <c r="Y10" s="3">
        <v>12</v>
      </c>
      <c r="Z10" s="3">
        <v>12</v>
      </c>
      <c r="AA10" s="3">
        <v>12</v>
      </c>
      <c r="AB10" s="3">
        <v>12</v>
      </c>
      <c r="AC10" s="3">
        <v>12</v>
      </c>
      <c r="AD10" s="3">
        <v>12</v>
      </c>
      <c r="AE10" s="3">
        <v>12</v>
      </c>
      <c r="AF10" s="3">
        <v>12</v>
      </c>
      <c r="AG10" s="3">
        <v>12</v>
      </c>
    </row>
    <row r="11" spans="2:33" x14ac:dyDescent="0.35">
      <c r="B11" s="1">
        <v>1870</v>
      </c>
      <c r="C11" s="2">
        <v>13</v>
      </c>
      <c r="D11" s="2">
        <v>13</v>
      </c>
      <c r="E11" s="2">
        <v>13</v>
      </c>
      <c r="F11" s="2">
        <v>13</v>
      </c>
      <c r="G11" s="2">
        <v>13</v>
      </c>
      <c r="H11" s="2">
        <v>13</v>
      </c>
      <c r="I11" s="2">
        <v>13</v>
      </c>
      <c r="J11" s="2">
        <v>13</v>
      </c>
      <c r="K11" s="2">
        <v>13</v>
      </c>
      <c r="L11" s="2">
        <v>13</v>
      </c>
      <c r="M11" s="2">
        <v>13</v>
      </c>
      <c r="N11" s="2">
        <v>13</v>
      </c>
      <c r="O11" s="2">
        <v>13</v>
      </c>
      <c r="P11" s="2">
        <v>13</v>
      </c>
      <c r="Q11" s="2">
        <v>13</v>
      </c>
      <c r="R11" s="2">
        <v>13</v>
      </c>
      <c r="S11" s="2">
        <v>13</v>
      </c>
      <c r="T11" s="2">
        <v>13</v>
      </c>
      <c r="U11" s="2">
        <v>13</v>
      </c>
      <c r="V11" s="2">
        <v>13</v>
      </c>
      <c r="W11" s="2">
        <v>13</v>
      </c>
      <c r="X11" s="2">
        <v>13</v>
      </c>
      <c r="Y11" s="2">
        <v>13</v>
      </c>
      <c r="Z11" s="2">
        <v>13</v>
      </c>
      <c r="AA11" s="2">
        <v>13</v>
      </c>
      <c r="AB11" s="2">
        <v>13</v>
      </c>
      <c r="AC11" s="2">
        <v>13</v>
      </c>
      <c r="AD11" s="2">
        <v>13</v>
      </c>
      <c r="AE11" s="2">
        <v>13</v>
      </c>
      <c r="AF11" s="2">
        <v>13</v>
      </c>
      <c r="AG11" s="2">
        <v>13</v>
      </c>
    </row>
    <row r="12" spans="2:33" x14ac:dyDescent="0.35">
      <c r="B12" s="1">
        <v>1980</v>
      </c>
      <c r="C12" s="3">
        <v>14</v>
      </c>
      <c r="D12" s="3">
        <v>14</v>
      </c>
      <c r="E12" s="3">
        <v>14</v>
      </c>
      <c r="F12" s="3">
        <v>14</v>
      </c>
      <c r="G12" s="3">
        <v>14</v>
      </c>
      <c r="H12" s="3">
        <v>14</v>
      </c>
      <c r="I12" s="3">
        <v>14</v>
      </c>
      <c r="J12" s="3">
        <v>14</v>
      </c>
      <c r="K12" s="3">
        <v>14</v>
      </c>
      <c r="L12" s="3">
        <v>14</v>
      </c>
      <c r="M12" s="3">
        <v>14</v>
      </c>
      <c r="N12" s="3">
        <v>14</v>
      </c>
      <c r="O12" s="3">
        <v>14</v>
      </c>
      <c r="P12" s="3">
        <v>14</v>
      </c>
      <c r="Q12" s="3">
        <v>14</v>
      </c>
      <c r="R12" s="3">
        <v>14</v>
      </c>
      <c r="S12" s="3">
        <v>14</v>
      </c>
      <c r="T12" s="3">
        <v>14</v>
      </c>
      <c r="U12" s="3">
        <v>14</v>
      </c>
      <c r="V12" s="3">
        <v>14</v>
      </c>
      <c r="W12" s="3">
        <v>14</v>
      </c>
      <c r="X12" s="3">
        <v>14</v>
      </c>
      <c r="Y12" s="3">
        <v>14</v>
      </c>
      <c r="Z12" s="3">
        <v>14</v>
      </c>
      <c r="AA12" s="3">
        <v>14</v>
      </c>
      <c r="AB12" s="3">
        <v>14</v>
      </c>
      <c r="AC12" s="3">
        <v>14</v>
      </c>
      <c r="AD12" s="3">
        <v>14</v>
      </c>
      <c r="AE12" s="3">
        <v>14</v>
      </c>
      <c r="AF12" s="3">
        <v>14</v>
      </c>
      <c r="AG12" s="3">
        <v>14</v>
      </c>
    </row>
    <row r="13" spans="2:33" x14ac:dyDescent="0.35">
      <c r="B13" s="1">
        <v>2000</v>
      </c>
      <c r="C13" s="2">
        <v>15</v>
      </c>
      <c r="D13" s="2">
        <v>15</v>
      </c>
      <c r="E13" s="2">
        <v>15</v>
      </c>
      <c r="F13" s="2">
        <v>15</v>
      </c>
      <c r="G13" s="2">
        <v>15</v>
      </c>
      <c r="H13" s="2">
        <v>15</v>
      </c>
      <c r="I13" s="2">
        <v>15</v>
      </c>
      <c r="J13" s="2">
        <v>15</v>
      </c>
      <c r="K13" s="2">
        <v>15</v>
      </c>
      <c r="L13" s="2">
        <v>15</v>
      </c>
      <c r="M13" s="2">
        <v>15</v>
      </c>
      <c r="N13" s="2">
        <v>15</v>
      </c>
      <c r="O13" s="2">
        <v>15</v>
      </c>
      <c r="P13" s="2">
        <v>15</v>
      </c>
      <c r="Q13" s="2">
        <v>15</v>
      </c>
      <c r="R13" s="2">
        <v>15</v>
      </c>
      <c r="S13" s="2">
        <v>15</v>
      </c>
      <c r="T13" s="2">
        <v>15</v>
      </c>
      <c r="U13" s="2">
        <v>15</v>
      </c>
      <c r="V13" s="2">
        <v>15</v>
      </c>
      <c r="W13" s="2">
        <v>15</v>
      </c>
      <c r="X13" s="2">
        <v>15</v>
      </c>
      <c r="Y13" s="2">
        <v>15</v>
      </c>
      <c r="Z13" s="2">
        <v>15</v>
      </c>
      <c r="AA13" s="2">
        <v>15</v>
      </c>
      <c r="AB13" s="2">
        <v>15</v>
      </c>
      <c r="AC13" s="2">
        <v>15</v>
      </c>
      <c r="AD13" s="2">
        <v>15</v>
      </c>
      <c r="AE13" s="2">
        <v>15</v>
      </c>
      <c r="AF13" s="2">
        <v>15</v>
      </c>
      <c r="AG13" s="2">
        <v>15</v>
      </c>
    </row>
    <row r="14" spans="2:33" x14ac:dyDescent="0.35">
      <c r="B14" s="1">
        <v>2090</v>
      </c>
      <c r="C14" s="3">
        <v>16</v>
      </c>
      <c r="D14" s="3">
        <v>16</v>
      </c>
      <c r="E14" s="3">
        <v>16</v>
      </c>
      <c r="F14" s="3">
        <v>16</v>
      </c>
      <c r="G14" s="3">
        <v>16</v>
      </c>
      <c r="H14" s="3">
        <v>16</v>
      </c>
      <c r="I14" s="3">
        <v>16</v>
      </c>
      <c r="J14" s="3">
        <v>16</v>
      </c>
      <c r="K14" s="3">
        <v>16</v>
      </c>
      <c r="L14" s="3">
        <v>16</v>
      </c>
      <c r="M14" s="3">
        <v>16</v>
      </c>
      <c r="N14" s="3">
        <v>16</v>
      </c>
      <c r="O14" s="3">
        <v>16</v>
      </c>
      <c r="P14" s="3">
        <v>16</v>
      </c>
      <c r="Q14" s="3">
        <v>16</v>
      </c>
      <c r="R14" s="3">
        <v>16</v>
      </c>
      <c r="S14" s="3">
        <v>16</v>
      </c>
      <c r="T14" s="3">
        <v>16</v>
      </c>
      <c r="U14" s="3">
        <v>16</v>
      </c>
      <c r="V14" s="3">
        <v>16</v>
      </c>
      <c r="W14" s="3">
        <v>16</v>
      </c>
      <c r="X14" s="3">
        <v>16</v>
      </c>
      <c r="Y14" s="3">
        <v>16</v>
      </c>
      <c r="Z14" s="3">
        <v>16</v>
      </c>
      <c r="AA14" s="3">
        <v>16</v>
      </c>
      <c r="AB14" s="3">
        <v>16</v>
      </c>
      <c r="AC14" s="3">
        <v>16</v>
      </c>
      <c r="AD14" s="3">
        <v>16</v>
      </c>
      <c r="AE14" s="3">
        <v>16</v>
      </c>
      <c r="AF14" s="3">
        <v>16</v>
      </c>
      <c r="AG14" s="3">
        <v>16</v>
      </c>
    </row>
    <row r="15" spans="2:33" x14ac:dyDescent="0.35">
      <c r="B15" s="1">
        <v>2200</v>
      </c>
      <c r="C15" s="2">
        <v>17</v>
      </c>
      <c r="D15" s="2">
        <v>17</v>
      </c>
      <c r="E15" s="2">
        <v>17</v>
      </c>
      <c r="F15" s="2">
        <v>17</v>
      </c>
      <c r="G15" s="2">
        <v>17</v>
      </c>
      <c r="H15" s="2">
        <v>17</v>
      </c>
      <c r="I15" s="2">
        <v>17</v>
      </c>
      <c r="J15" s="2">
        <v>17</v>
      </c>
      <c r="K15" s="2">
        <v>17</v>
      </c>
      <c r="L15" s="2">
        <v>17</v>
      </c>
      <c r="M15" s="2">
        <v>17</v>
      </c>
      <c r="N15" s="2">
        <v>17</v>
      </c>
      <c r="O15" s="2">
        <v>17</v>
      </c>
      <c r="P15" s="2">
        <v>17</v>
      </c>
      <c r="Q15" s="2">
        <v>17</v>
      </c>
      <c r="R15" s="2">
        <v>17</v>
      </c>
      <c r="S15" s="2">
        <v>17</v>
      </c>
      <c r="T15" s="2">
        <v>17</v>
      </c>
      <c r="U15" s="2">
        <v>17</v>
      </c>
      <c r="V15" s="2">
        <v>17</v>
      </c>
      <c r="W15" s="2">
        <v>17</v>
      </c>
      <c r="X15" s="2">
        <v>17</v>
      </c>
      <c r="Y15" s="2">
        <v>17</v>
      </c>
      <c r="Z15" s="2">
        <v>17</v>
      </c>
      <c r="AA15" s="2">
        <v>17</v>
      </c>
      <c r="AB15" s="2">
        <v>17</v>
      </c>
      <c r="AC15" s="2">
        <v>17</v>
      </c>
      <c r="AD15" s="2">
        <v>17</v>
      </c>
      <c r="AE15" s="2">
        <v>17</v>
      </c>
      <c r="AF15" s="2">
        <v>17</v>
      </c>
      <c r="AG15" s="2">
        <v>17</v>
      </c>
    </row>
    <row r="16" spans="2:33" x14ac:dyDescent="0.35">
      <c r="B16" s="1">
        <v>2250</v>
      </c>
      <c r="C16" s="3">
        <v>18</v>
      </c>
      <c r="D16" s="3">
        <v>18</v>
      </c>
      <c r="E16" s="3">
        <v>18</v>
      </c>
      <c r="F16" s="3">
        <v>18</v>
      </c>
      <c r="G16" s="3">
        <v>18</v>
      </c>
      <c r="H16" s="3">
        <v>18</v>
      </c>
      <c r="I16" s="3">
        <v>18</v>
      </c>
      <c r="J16" s="3">
        <v>18</v>
      </c>
      <c r="K16" s="3">
        <v>18</v>
      </c>
      <c r="L16" s="3">
        <v>18</v>
      </c>
      <c r="M16" s="3">
        <v>18</v>
      </c>
      <c r="N16" s="3">
        <v>18</v>
      </c>
      <c r="O16" s="3">
        <v>18</v>
      </c>
      <c r="P16" s="3">
        <v>18</v>
      </c>
      <c r="Q16" s="3">
        <v>18</v>
      </c>
      <c r="R16" s="3">
        <v>18</v>
      </c>
      <c r="S16" s="3">
        <v>18</v>
      </c>
      <c r="T16" s="3">
        <v>18</v>
      </c>
      <c r="U16" s="3">
        <v>18</v>
      </c>
      <c r="V16" s="3">
        <v>18</v>
      </c>
      <c r="W16" s="3">
        <v>18</v>
      </c>
      <c r="X16" s="3">
        <v>18</v>
      </c>
      <c r="Y16" s="3">
        <v>18</v>
      </c>
      <c r="Z16" s="3">
        <v>18</v>
      </c>
      <c r="AA16" s="3">
        <v>18</v>
      </c>
      <c r="AB16" s="3">
        <v>18</v>
      </c>
      <c r="AC16" s="3">
        <v>18</v>
      </c>
      <c r="AD16" s="3">
        <v>18</v>
      </c>
      <c r="AE16" s="3">
        <v>18</v>
      </c>
      <c r="AF16" s="3">
        <v>18</v>
      </c>
      <c r="AG16" s="3">
        <v>18</v>
      </c>
    </row>
    <row r="17" spans="2:33" x14ac:dyDescent="0.35">
      <c r="B17" s="1">
        <v>2310</v>
      </c>
      <c r="C17" s="2">
        <v>19</v>
      </c>
      <c r="D17" s="2">
        <v>19</v>
      </c>
      <c r="E17" s="2">
        <v>19</v>
      </c>
      <c r="F17" s="2">
        <v>19</v>
      </c>
      <c r="G17" s="2">
        <v>19</v>
      </c>
      <c r="H17" s="2">
        <v>19</v>
      </c>
      <c r="I17" s="2">
        <v>19</v>
      </c>
      <c r="J17" s="2">
        <v>19</v>
      </c>
      <c r="K17" s="2">
        <v>19</v>
      </c>
      <c r="L17" s="2">
        <v>19</v>
      </c>
      <c r="M17" s="2">
        <v>19</v>
      </c>
      <c r="N17" s="2">
        <v>19</v>
      </c>
      <c r="O17" s="2">
        <v>19</v>
      </c>
      <c r="P17" s="2">
        <v>19</v>
      </c>
      <c r="Q17" s="2">
        <v>19</v>
      </c>
      <c r="R17" s="2">
        <v>19</v>
      </c>
      <c r="S17" s="2">
        <v>19</v>
      </c>
      <c r="T17" s="2">
        <v>19</v>
      </c>
      <c r="U17" s="2">
        <v>19</v>
      </c>
      <c r="V17" s="2">
        <v>19</v>
      </c>
      <c r="W17" s="2">
        <v>19</v>
      </c>
      <c r="X17" s="2">
        <v>19</v>
      </c>
      <c r="Y17" s="2">
        <v>19</v>
      </c>
      <c r="Z17" s="2">
        <v>19</v>
      </c>
      <c r="AA17" s="2">
        <v>19</v>
      </c>
      <c r="AB17" s="2">
        <v>19</v>
      </c>
      <c r="AC17" s="2">
        <v>19</v>
      </c>
      <c r="AD17" s="2">
        <v>19</v>
      </c>
      <c r="AE17" s="2">
        <v>19</v>
      </c>
      <c r="AF17" s="2">
        <v>19</v>
      </c>
      <c r="AG17" s="2">
        <v>19</v>
      </c>
    </row>
    <row r="18" spans="2:33" x14ac:dyDescent="0.35">
      <c r="B18" s="1">
        <v>2420</v>
      </c>
      <c r="C18" s="3">
        <v>20</v>
      </c>
      <c r="D18" s="3">
        <v>20</v>
      </c>
      <c r="E18" s="3">
        <v>20</v>
      </c>
      <c r="F18" s="3">
        <v>20</v>
      </c>
      <c r="G18" s="3">
        <v>20</v>
      </c>
      <c r="H18" s="3">
        <v>20</v>
      </c>
      <c r="I18" s="3">
        <v>20</v>
      </c>
      <c r="J18" s="3">
        <v>20</v>
      </c>
      <c r="K18" s="3">
        <v>20</v>
      </c>
      <c r="L18" s="3">
        <v>20</v>
      </c>
      <c r="M18" s="3">
        <v>20</v>
      </c>
      <c r="N18" s="3">
        <v>20</v>
      </c>
      <c r="O18" s="3">
        <v>20</v>
      </c>
      <c r="P18" s="3">
        <v>20</v>
      </c>
      <c r="Q18" s="3">
        <v>20</v>
      </c>
      <c r="R18" s="3">
        <v>20</v>
      </c>
      <c r="S18" s="3">
        <v>20</v>
      </c>
      <c r="T18" s="3">
        <v>20</v>
      </c>
      <c r="U18" s="3">
        <v>20</v>
      </c>
      <c r="V18" s="3">
        <v>20</v>
      </c>
      <c r="W18" s="3">
        <v>20</v>
      </c>
      <c r="X18" s="3">
        <v>20</v>
      </c>
      <c r="Y18" s="3">
        <v>20</v>
      </c>
      <c r="Z18" s="3">
        <v>20</v>
      </c>
      <c r="AA18" s="3">
        <v>20</v>
      </c>
      <c r="AB18" s="3">
        <v>20</v>
      </c>
      <c r="AC18" s="3">
        <v>20</v>
      </c>
      <c r="AD18" s="3">
        <v>20</v>
      </c>
      <c r="AE18" s="3">
        <v>20</v>
      </c>
      <c r="AF18" s="3">
        <v>20</v>
      </c>
      <c r="AG18" s="3">
        <v>20</v>
      </c>
    </row>
    <row r="19" spans="2:33" x14ac:dyDescent="0.35">
      <c r="B19" s="1">
        <v>2500</v>
      </c>
      <c r="C19" s="2">
        <v>21</v>
      </c>
      <c r="D19" s="2">
        <v>21</v>
      </c>
      <c r="E19" s="2">
        <v>21</v>
      </c>
      <c r="F19" s="2">
        <v>21</v>
      </c>
      <c r="G19" s="2">
        <v>21</v>
      </c>
      <c r="H19" s="2">
        <v>21</v>
      </c>
      <c r="I19" s="2">
        <v>21</v>
      </c>
      <c r="J19" s="2">
        <v>21</v>
      </c>
      <c r="K19" s="2">
        <v>21</v>
      </c>
      <c r="L19" s="2">
        <v>21</v>
      </c>
      <c r="M19" s="2">
        <v>21</v>
      </c>
      <c r="N19" s="2">
        <v>21</v>
      </c>
      <c r="O19" s="2">
        <v>21</v>
      </c>
      <c r="P19" s="2">
        <v>21</v>
      </c>
      <c r="Q19" s="2">
        <v>21</v>
      </c>
      <c r="R19" s="2">
        <v>21</v>
      </c>
      <c r="S19" s="2">
        <v>21</v>
      </c>
      <c r="T19" s="2">
        <v>21</v>
      </c>
      <c r="U19" s="2">
        <v>21</v>
      </c>
      <c r="V19" s="2">
        <v>21</v>
      </c>
      <c r="W19" s="2">
        <v>21</v>
      </c>
      <c r="X19" s="2">
        <v>21</v>
      </c>
      <c r="Y19" s="2">
        <v>21</v>
      </c>
      <c r="Z19" s="2">
        <v>21</v>
      </c>
      <c r="AA19" s="2">
        <v>21</v>
      </c>
      <c r="AB19" s="2">
        <v>21</v>
      </c>
      <c r="AC19" s="2">
        <v>21</v>
      </c>
      <c r="AD19" s="2">
        <v>21</v>
      </c>
      <c r="AE19" s="2">
        <v>21</v>
      </c>
      <c r="AF19" s="2">
        <v>21</v>
      </c>
      <c r="AG19" s="2">
        <v>21</v>
      </c>
    </row>
    <row r="20" spans="2:33" x14ac:dyDescent="0.35">
      <c r="B20" s="1">
        <v>2530</v>
      </c>
      <c r="C20" s="3">
        <v>22</v>
      </c>
      <c r="D20" s="3">
        <v>22</v>
      </c>
      <c r="E20" s="3">
        <v>22</v>
      </c>
      <c r="F20" s="3">
        <v>22</v>
      </c>
      <c r="G20" s="3">
        <v>22</v>
      </c>
      <c r="H20" s="3">
        <v>22</v>
      </c>
      <c r="I20" s="3">
        <v>22</v>
      </c>
      <c r="J20" s="3">
        <v>22</v>
      </c>
      <c r="K20" s="3">
        <v>22</v>
      </c>
      <c r="L20" s="3">
        <v>22</v>
      </c>
      <c r="M20" s="3">
        <v>22</v>
      </c>
      <c r="N20" s="3">
        <v>22</v>
      </c>
      <c r="O20" s="3">
        <v>22</v>
      </c>
      <c r="P20" s="3">
        <v>22</v>
      </c>
      <c r="Q20" s="3">
        <v>22</v>
      </c>
      <c r="R20" s="3">
        <v>22</v>
      </c>
      <c r="S20" s="3">
        <v>22</v>
      </c>
      <c r="T20" s="3">
        <v>22</v>
      </c>
      <c r="U20" s="3">
        <v>22</v>
      </c>
      <c r="V20" s="3">
        <v>22</v>
      </c>
      <c r="W20" s="3">
        <v>22</v>
      </c>
      <c r="X20" s="3">
        <v>22</v>
      </c>
      <c r="Y20" s="3">
        <v>22</v>
      </c>
      <c r="Z20" s="3">
        <v>22</v>
      </c>
      <c r="AA20" s="3">
        <v>22</v>
      </c>
      <c r="AB20" s="3">
        <v>22</v>
      </c>
      <c r="AC20" s="3">
        <v>22</v>
      </c>
      <c r="AD20" s="3">
        <v>22</v>
      </c>
      <c r="AE20" s="3">
        <v>22</v>
      </c>
      <c r="AF20" s="3">
        <v>22</v>
      </c>
      <c r="AG20" s="3">
        <v>22</v>
      </c>
    </row>
    <row r="21" spans="2:33" x14ac:dyDescent="0.35">
      <c r="B21" s="1">
        <v>2640</v>
      </c>
      <c r="C21" s="2">
        <v>23</v>
      </c>
      <c r="D21" s="2">
        <v>23</v>
      </c>
      <c r="E21" s="2">
        <v>23</v>
      </c>
      <c r="F21" s="2">
        <v>23</v>
      </c>
      <c r="G21" s="2">
        <v>23</v>
      </c>
      <c r="H21" s="2">
        <v>23</v>
      </c>
      <c r="I21" s="2">
        <v>23</v>
      </c>
      <c r="J21" s="2">
        <v>23</v>
      </c>
      <c r="K21" s="2">
        <v>23</v>
      </c>
      <c r="L21" s="2">
        <v>23</v>
      </c>
      <c r="M21" s="2">
        <v>23</v>
      </c>
      <c r="N21" s="2">
        <v>23</v>
      </c>
      <c r="O21" s="2">
        <v>23</v>
      </c>
      <c r="P21" s="2">
        <v>23</v>
      </c>
      <c r="Q21" s="2">
        <v>23</v>
      </c>
      <c r="R21" s="2">
        <v>23</v>
      </c>
      <c r="S21" s="2">
        <v>23</v>
      </c>
      <c r="T21" s="2">
        <v>23</v>
      </c>
      <c r="U21" s="2">
        <v>23</v>
      </c>
      <c r="V21" s="2">
        <v>23</v>
      </c>
      <c r="W21" s="2">
        <v>23</v>
      </c>
      <c r="X21" s="2">
        <v>23</v>
      </c>
      <c r="Y21" s="2">
        <v>23</v>
      </c>
      <c r="Z21" s="2">
        <v>23</v>
      </c>
      <c r="AA21" s="2">
        <v>23</v>
      </c>
      <c r="AB21" s="2">
        <v>23</v>
      </c>
      <c r="AC21" s="2">
        <v>23</v>
      </c>
      <c r="AD21" s="2">
        <v>23</v>
      </c>
      <c r="AE21" s="2">
        <v>23</v>
      </c>
      <c r="AF21" s="2">
        <v>23</v>
      </c>
      <c r="AG21" s="2">
        <v>23</v>
      </c>
    </row>
    <row r="22" spans="2:33" x14ac:dyDescent="0.35">
      <c r="B22" s="1">
        <v>2750</v>
      </c>
      <c r="C22" s="3">
        <v>24</v>
      </c>
      <c r="D22" s="3">
        <v>24</v>
      </c>
      <c r="E22" s="3">
        <v>24</v>
      </c>
      <c r="F22" s="3">
        <v>24</v>
      </c>
      <c r="G22" s="3">
        <v>24</v>
      </c>
      <c r="H22" s="3">
        <v>24</v>
      </c>
      <c r="I22" s="3">
        <v>24</v>
      </c>
      <c r="J22" s="3">
        <v>24</v>
      </c>
      <c r="K22" s="3">
        <v>24</v>
      </c>
      <c r="L22" s="3">
        <v>24</v>
      </c>
      <c r="M22" s="3">
        <v>24</v>
      </c>
      <c r="N22" s="3">
        <v>24</v>
      </c>
      <c r="O22" s="3">
        <v>24</v>
      </c>
      <c r="P22" s="3">
        <v>24</v>
      </c>
      <c r="Q22" s="3">
        <v>24</v>
      </c>
      <c r="R22" s="3">
        <v>24</v>
      </c>
      <c r="S22" s="3">
        <v>24</v>
      </c>
      <c r="T22" s="3">
        <v>24</v>
      </c>
      <c r="U22" s="3">
        <v>24</v>
      </c>
      <c r="V22" s="3">
        <v>24</v>
      </c>
      <c r="W22" s="3">
        <v>24</v>
      </c>
      <c r="X22" s="3">
        <v>24</v>
      </c>
      <c r="Y22" s="3">
        <v>24</v>
      </c>
      <c r="Z22" s="3">
        <v>24</v>
      </c>
      <c r="AA22" s="3">
        <v>24</v>
      </c>
      <c r="AB22" s="3">
        <v>24</v>
      </c>
      <c r="AC22" s="3">
        <v>24</v>
      </c>
      <c r="AD22" s="3">
        <v>24</v>
      </c>
      <c r="AE22" s="3">
        <v>24</v>
      </c>
      <c r="AF22" s="3">
        <v>24</v>
      </c>
      <c r="AG22" s="3">
        <v>24</v>
      </c>
    </row>
    <row r="23" spans="2:33" x14ac:dyDescent="0.35">
      <c r="B23" s="1">
        <v>2860</v>
      </c>
      <c r="C23" s="2">
        <v>25</v>
      </c>
      <c r="D23" s="2">
        <v>25</v>
      </c>
      <c r="E23" s="2">
        <v>25</v>
      </c>
      <c r="F23" s="2">
        <v>25</v>
      </c>
      <c r="G23" s="2">
        <v>25</v>
      </c>
      <c r="H23" s="2">
        <v>25</v>
      </c>
      <c r="I23" s="2">
        <v>25</v>
      </c>
      <c r="J23" s="2">
        <v>25</v>
      </c>
      <c r="K23" s="2">
        <v>25</v>
      </c>
      <c r="L23" s="2">
        <v>25</v>
      </c>
      <c r="M23" s="2">
        <v>25</v>
      </c>
      <c r="N23" s="2">
        <v>25</v>
      </c>
      <c r="O23" s="2">
        <v>25</v>
      </c>
      <c r="P23" s="2">
        <v>25</v>
      </c>
      <c r="Q23" s="2">
        <v>25</v>
      </c>
      <c r="R23" s="2">
        <v>25</v>
      </c>
      <c r="S23" s="2">
        <v>25</v>
      </c>
      <c r="T23" s="2">
        <v>25</v>
      </c>
      <c r="U23" s="2">
        <v>25</v>
      </c>
      <c r="V23" s="2">
        <v>25</v>
      </c>
      <c r="W23" s="2">
        <v>25</v>
      </c>
      <c r="X23" s="2">
        <v>25</v>
      </c>
      <c r="Y23" s="2">
        <v>25</v>
      </c>
      <c r="Z23" s="2">
        <v>25</v>
      </c>
      <c r="AA23" s="2">
        <v>25</v>
      </c>
      <c r="AB23" s="2">
        <v>25</v>
      </c>
      <c r="AC23" s="2">
        <v>25</v>
      </c>
      <c r="AD23" s="2">
        <v>25</v>
      </c>
      <c r="AE23" s="2">
        <v>25</v>
      </c>
      <c r="AF23" s="2">
        <v>25</v>
      </c>
      <c r="AG23" s="2">
        <v>25</v>
      </c>
    </row>
    <row r="24" spans="2:33" x14ac:dyDescent="0.35">
      <c r="B24" s="1">
        <v>2970</v>
      </c>
      <c r="C24" s="3">
        <v>26</v>
      </c>
      <c r="D24" s="3">
        <v>26</v>
      </c>
      <c r="E24" s="3">
        <v>26</v>
      </c>
      <c r="F24" s="3">
        <v>26</v>
      </c>
      <c r="G24" s="3">
        <v>26</v>
      </c>
      <c r="H24" s="3">
        <v>26</v>
      </c>
      <c r="I24" s="3">
        <v>26</v>
      </c>
      <c r="J24" s="3">
        <v>26</v>
      </c>
      <c r="K24" s="3">
        <v>26</v>
      </c>
      <c r="L24" s="3">
        <v>26</v>
      </c>
      <c r="M24" s="3">
        <v>26</v>
      </c>
      <c r="N24" s="3">
        <v>26</v>
      </c>
      <c r="O24" s="3">
        <v>26</v>
      </c>
      <c r="P24" s="3">
        <v>26</v>
      </c>
      <c r="Q24" s="3">
        <v>26</v>
      </c>
      <c r="R24" s="3">
        <v>26</v>
      </c>
      <c r="S24" s="3">
        <v>26</v>
      </c>
      <c r="T24" s="3">
        <v>26</v>
      </c>
      <c r="U24" s="3">
        <v>26</v>
      </c>
      <c r="V24" s="3">
        <v>26</v>
      </c>
      <c r="W24" s="3">
        <v>26</v>
      </c>
      <c r="X24" s="3">
        <v>26</v>
      </c>
      <c r="Y24" s="3">
        <v>26</v>
      </c>
      <c r="Z24" s="3">
        <v>26</v>
      </c>
      <c r="AA24" s="3">
        <v>26</v>
      </c>
      <c r="AB24" s="3">
        <v>26</v>
      </c>
      <c r="AC24" s="3">
        <v>26</v>
      </c>
      <c r="AD24" s="3">
        <v>26</v>
      </c>
      <c r="AE24" s="3">
        <v>26</v>
      </c>
      <c r="AF24" s="3">
        <v>26</v>
      </c>
      <c r="AG24" s="3">
        <v>26</v>
      </c>
    </row>
    <row r="25" spans="2:33" x14ac:dyDescent="0.35">
      <c r="B25" s="1">
        <v>3000</v>
      </c>
      <c r="C25" s="2">
        <v>27</v>
      </c>
      <c r="D25" s="2">
        <v>27</v>
      </c>
      <c r="E25" s="2">
        <v>27</v>
      </c>
      <c r="F25" s="2">
        <v>27</v>
      </c>
      <c r="G25" s="2">
        <v>27</v>
      </c>
      <c r="H25" s="2">
        <v>27</v>
      </c>
      <c r="I25" s="2">
        <v>27</v>
      </c>
      <c r="J25" s="2">
        <v>27</v>
      </c>
      <c r="K25" s="2">
        <v>27</v>
      </c>
      <c r="L25" s="2">
        <v>27</v>
      </c>
      <c r="M25" s="2">
        <v>27</v>
      </c>
      <c r="N25" s="2">
        <v>27</v>
      </c>
      <c r="O25" s="2">
        <v>27</v>
      </c>
      <c r="P25" s="2">
        <v>27</v>
      </c>
      <c r="Q25" s="2">
        <v>27</v>
      </c>
      <c r="R25" s="2">
        <v>27</v>
      </c>
      <c r="S25" s="2">
        <v>27</v>
      </c>
      <c r="T25" s="2">
        <v>27</v>
      </c>
      <c r="U25" s="2">
        <v>27</v>
      </c>
      <c r="V25" s="2">
        <v>27</v>
      </c>
      <c r="W25" s="2">
        <v>27</v>
      </c>
      <c r="X25" s="2">
        <v>27</v>
      </c>
      <c r="Y25" s="2">
        <v>27</v>
      </c>
      <c r="Z25" s="2">
        <v>27</v>
      </c>
      <c r="AA25" s="2">
        <v>27</v>
      </c>
      <c r="AB25" s="2">
        <v>27</v>
      </c>
      <c r="AC25" s="2">
        <v>27</v>
      </c>
      <c r="AD25" s="2">
        <v>27</v>
      </c>
      <c r="AE25" s="2">
        <v>27</v>
      </c>
      <c r="AF25" s="2">
        <v>27</v>
      </c>
      <c r="AG25" s="2">
        <v>27</v>
      </c>
    </row>
    <row r="26" spans="2:33" x14ac:dyDescent="0.35">
      <c r="B26" s="1">
        <v>3080</v>
      </c>
      <c r="C26" s="3">
        <v>28</v>
      </c>
      <c r="D26" s="3">
        <v>28</v>
      </c>
      <c r="E26" s="3">
        <v>28</v>
      </c>
      <c r="F26" s="3">
        <v>28</v>
      </c>
      <c r="G26" s="3">
        <v>28</v>
      </c>
      <c r="H26" s="3">
        <v>28</v>
      </c>
      <c r="I26" s="3">
        <v>28</v>
      </c>
      <c r="J26" s="3">
        <v>28</v>
      </c>
      <c r="K26" s="3">
        <v>28</v>
      </c>
      <c r="L26" s="3">
        <v>28</v>
      </c>
      <c r="M26" s="3">
        <v>28</v>
      </c>
      <c r="N26" s="3">
        <v>28</v>
      </c>
      <c r="O26" s="3">
        <v>28</v>
      </c>
      <c r="P26" s="3">
        <v>28</v>
      </c>
      <c r="Q26" s="3">
        <v>28</v>
      </c>
      <c r="R26" s="3">
        <v>28</v>
      </c>
      <c r="S26" s="3">
        <v>28</v>
      </c>
      <c r="T26" s="3">
        <v>28</v>
      </c>
      <c r="U26" s="3">
        <v>28</v>
      </c>
      <c r="V26" s="3">
        <v>28</v>
      </c>
      <c r="W26" s="3">
        <v>28</v>
      </c>
      <c r="X26" s="3">
        <v>28</v>
      </c>
      <c r="Y26" s="3">
        <v>28</v>
      </c>
      <c r="Z26" s="3">
        <v>28</v>
      </c>
      <c r="AA26" s="3">
        <v>28</v>
      </c>
      <c r="AB26" s="3">
        <v>28</v>
      </c>
      <c r="AC26" s="3">
        <v>28</v>
      </c>
      <c r="AD26" s="3">
        <v>28</v>
      </c>
      <c r="AE26" s="3">
        <v>28</v>
      </c>
      <c r="AF26" s="3">
        <v>28</v>
      </c>
      <c r="AG26" s="3">
        <v>28</v>
      </c>
    </row>
    <row r="27" spans="2:33" x14ac:dyDescent="0.35">
      <c r="B27" s="1">
        <v>3180</v>
      </c>
      <c r="C27" s="2">
        <v>29</v>
      </c>
      <c r="D27" s="2">
        <v>29</v>
      </c>
      <c r="E27" s="2">
        <v>29</v>
      </c>
      <c r="F27" s="2">
        <v>29</v>
      </c>
      <c r="G27" s="2">
        <v>29</v>
      </c>
      <c r="H27" s="2">
        <v>29</v>
      </c>
      <c r="I27" s="2">
        <v>29</v>
      </c>
      <c r="J27" s="2">
        <v>29</v>
      </c>
      <c r="K27" s="2">
        <v>29</v>
      </c>
      <c r="L27" s="2">
        <v>29</v>
      </c>
      <c r="M27" s="2">
        <v>29</v>
      </c>
      <c r="N27" s="2">
        <v>29</v>
      </c>
      <c r="O27" s="2">
        <v>29</v>
      </c>
      <c r="P27" s="2">
        <v>29</v>
      </c>
      <c r="Q27" s="2">
        <v>29</v>
      </c>
      <c r="R27" s="2">
        <v>29</v>
      </c>
      <c r="S27" s="2">
        <v>29</v>
      </c>
      <c r="T27" s="2">
        <v>29</v>
      </c>
      <c r="U27" s="2">
        <v>29</v>
      </c>
      <c r="V27" s="2">
        <v>29</v>
      </c>
      <c r="W27" s="2">
        <v>29</v>
      </c>
      <c r="X27" s="2">
        <v>29</v>
      </c>
      <c r="Y27" s="2">
        <v>29</v>
      </c>
      <c r="Z27" s="2">
        <v>29</v>
      </c>
      <c r="AA27" s="2">
        <v>29</v>
      </c>
      <c r="AB27" s="2">
        <v>29</v>
      </c>
      <c r="AC27" s="2">
        <v>29</v>
      </c>
      <c r="AD27" s="2">
        <v>29</v>
      </c>
      <c r="AE27" s="2">
        <v>29</v>
      </c>
      <c r="AF27" s="2">
        <v>29</v>
      </c>
      <c r="AG27" s="2">
        <v>29</v>
      </c>
    </row>
    <row r="28" spans="2:33" x14ac:dyDescent="0.35">
      <c r="B28" s="1">
        <v>3190</v>
      </c>
      <c r="C28" s="3">
        <v>30</v>
      </c>
      <c r="D28" s="3">
        <v>30</v>
      </c>
      <c r="E28" s="3">
        <v>30</v>
      </c>
      <c r="F28" s="3">
        <v>30</v>
      </c>
      <c r="G28" s="3">
        <v>30</v>
      </c>
      <c r="H28" s="3">
        <v>30</v>
      </c>
      <c r="I28" s="3">
        <v>30</v>
      </c>
      <c r="J28" s="3">
        <v>30</v>
      </c>
      <c r="K28" s="3">
        <v>30</v>
      </c>
      <c r="L28" s="3">
        <v>30</v>
      </c>
      <c r="M28" s="3">
        <v>30</v>
      </c>
      <c r="N28" s="3">
        <v>30</v>
      </c>
      <c r="O28" s="3">
        <v>30</v>
      </c>
      <c r="P28" s="3">
        <v>30</v>
      </c>
      <c r="Q28" s="3">
        <v>30</v>
      </c>
      <c r="R28" s="3">
        <v>30</v>
      </c>
      <c r="S28" s="3">
        <v>30</v>
      </c>
      <c r="T28" s="3">
        <v>30</v>
      </c>
      <c r="U28" s="3">
        <v>30</v>
      </c>
      <c r="V28" s="3">
        <v>30</v>
      </c>
      <c r="W28" s="3">
        <v>30</v>
      </c>
      <c r="X28" s="3">
        <v>30</v>
      </c>
      <c r="Y28" s="3">
        <v>30</v>
      </c>
      <c r="Z28" s="3">
        <v>30</v>
      </c>
      <c r="AA28" s="3">
        <v>30</v>
      </c>
      <c r="AB28" s="3">
        <v>30</v>
      </c>
      <c r="AC28" s="3">
        <v>30</v>
      </c>
      <c r="AD28" s="3">
        <v>30</v>
      </c>
      <c r="AE28" s="3">
        <v>30</v>
      </c>
      <c r="AF28" s="3">
        <v>30</v>
      </c>
      <c r="AG28" s="3">
        <v>30</v>
      </c>
    </row>
    <row r="29" spans="2:33" x14ac:dyDescent="0.35">
      <c r="B29" s="1">
        <v>3200</v>
      </c>
      <c r="C29" s="2">
        <v>31</v>
      </c>
      <c r="D29" s="2">
        <v>31</v>
      </c>
      <c r="E29" s="2">
        <v>31</v>
      </c>
      <c r="F29" s="2">
        <v>31</v>
      </c>
      <c r="G29" s="2">
        <v>31</v>
      </c>
      <c r="H29" s="2">
        <v>31</v>
      </c>
      <c r="I29" s="2">
        <v>31</v>
      </c>
      <c r="J29" s="2">
        <v>31</v>
      </c>
      <c r="K29" s="2">
        <v>31</v>
      </c>
      <c r="L29" s="2">
        <v>31</v>
      </c>
      <c r="M29" s="2">
        <v>31</v>
      </c>
      <c r="N29" s="2">
        <v>31</v>
      </c>
      <c r="O29" s="2">
        <v>31</v>
      </c>
      <c r="P29" s="2">
        <v>31</v>
      </c>
      <c r="Q29" s="2">
        <v>31</v>
      </c>
      <c r="R29" s="2">
        <v>31</v>
      </c>
      <c r="S29" s="2">
        <v>31</v>
      </c>
      <c r="T29" s="2">
        <v>31</v>
      </c>
      <c r="U29" s="2">
        <v>31</v>
      </c>
      <c r="V29" s="2">
        <v>31</v>
      </c>
      <c r="W29" s="2">
        <v>31</v>
      </c>
      <c r="X29" s="2">
        <v>31</v>
      </c>
      <c r="Y29" s="2">
        <v>31</v>
      </c>
      <c r="Z29" s="2">
        <v>31</v>
      </c>
      <c r="AA29" s="2">
        <v>31</v>
      </c>
      <c r="AB29" s="2">
        <v>31</v>
      </c>
      <c r="AC29" s="2">
        <v>31</v>
      </c>
      <c r="AD29" s="2">
        <v>31</v>
      </c>
      <c r="AE29" s="2">
        <v>31</v>
      </c>
      <c r="AF29" s="2">
        <v>31</v>
      </c>
      <c r="AG29" s="2">
        <v>31</v>
      </c>
    </row>
    <row r="30" spans="2:33" x14ac:dyDescent="0.35">
      <c r="B30" s="1">
        <v>3250</v>
      </c>
      <c r="C30" s="3">
        <v>32</v>
      </c>
      <c r="D30" s="3">
        <v>32</v>
      </c>
      <c r="E30" s="3">
        <v>32</v>
      </c>
      <c r="F30" s="3">
        <v>32</v>
      </c>
      <c r="G30" s="3">
        <v>32</v>
      </c>
      <c r="H30" s="3">
        <v>32</v>
      </c>
      <c r="I30" s="3">
        <v>32</v>
      </c>
      <c r="J30" s="3">
        <v>32</v>
      </c>
      <c r="K30" s="3">
        <v>32</v>
      </c>
      <c r="L30" s="3">
        <v>32</v>
      </c>
      <c r="M30" s="3">
        <v>32</v>
      </c>
      <c r="N30" s="3">
        <v>32</v>
      </c>
      <c r="O30" s="3">
        <v>32</v>
      </c>
      <c r="P30" s="3">
        <v>32</v>
      </c>
      <c r="Q30" s="3">
        <v>32</v>
      </c>
      <c r="R30" s="3">
        <v>32</v>
      </c>
      <c r="S30" s="3">
        <v>32</v>
      </c>
      <c r="T30" s="3">
        <v>32</v>
      </c>
      <c r="U30" s="3">
        <v>32</v>
      </c>
      <c r="V30" s="3">
        <v>32</v>
      </c>
      <c r="W30" s="3">
        <v>32</v>
      </c>
      <c r="X30" s="3">
        <v>32</v>
      </c>
      <c r="Y30" s="3">
        <v>32</v>
      </c>
      <c r="Z30" s="3">
        <v>32</v>
      </c>
      <c r="AA30" s="3">
        <v>32</v>
      </c>
      <c r="AB30" s="3">
        <v>32</v>
      </c>
      <c r="AC30" s="3">
        <v>32</v>
      </c>
      <c r="AD30" s="3">
        <v>32</v>
      </c>
      <c r="AE30" s="3">
        <v>32</v>
      </c>
      <c r="AF30" s="3">
        <v>32</v>
      </c>
      <c r="AG30" s="3">
        <v>32</v>
      </c>
    </row>
    <row r="31" spans="2:33" x14ac:dyDescent="0.35">
      <c r="B31" s="1">
        <f>B29+106</f>
        <v>3306</v>
      </c>
      <c r="C31" s="2">
        <v>33</v>
      </c>
      <c r="D31" s="2">
        <v>33</v>
      </c>
      <c r="E31" s="2">
        <v>33</v>
      </c>
      <c r="F31" s="2">
        <v>33</v>
      </c>
      <c r="G31" s="2">
        <v>33</v>
      </c>
      <c r="H31" s="2">
        <v>33</v>
      </c>
      <c r="I31" s="2">
        <v>33</v>
      </c>
      <c r="J31" s="2">
        <v>33</v>
      </c>
      <c r="K31" s="2">
        <v>33</v>
      </c>
      <c r="L31" s="2">
        <v>33</v>
      </c>
      <c r="M31" s="2">
        <v>33</v>
      </c>
      <c r="N31" s="2">
        <v>33</v>
      </c>
      <c r="O31" s="2">
        <v>33</v>
      </c>
      <c r="P31" s="2">
        <v>33</v>
      </c>
      <c r="Q31" s="2">
        <v>33</v>
      </c>
      <c r="R31" s="2">
        <v>33</v>
      </c>
      <c r="S31" s="2">
        <v>33</v>
      </c>
      <c r="T31" s="2">
        <v>33</v>
      </c>
      <c r="U31" s="2">
        <v>33</v>
      </c>
      <c r="V31" s="2">
        <v>33</v>
      </c>
      <c r="W31" s="2">
        <v>33</v>
      </c>
      <c r="X31" s="2">
        <v>33</v>
      </c>
      <c r="Y31" s="2">
        <v>33</v>
      </c>
      <c r="Z31" s="2">
        <v>33</v>
      </c>
      <c r="AA31" s="2">
        <v>33</v>
      </c>
      <c r="AB31" s="2">
        <v>33</v>
      </c>
      <c r="AC31" s="2">
        <v>33</v>
      </c>
      <c r="AD31" s="2">
        <v>33</v>
      </c>
      <c r="AE31" s="2">
        <v>33</v>
      </c>
      <c r="AF31" s="2">
        <v>33</v>
      </c>
      <c r="AG31" s="2">
        <v>33</v>
      </c>
    </row>
    <row r="32" spans="2:33" x14ac:dyDescent="0.35">
      <c r="B32" s="1">
        <f t="shared" ref="B32:B39" si="0">B31+106</f>
        <v>3412</v>
      </c>
      <c r="C32" s="3">
        <v>34</v>
      </c>
      <c r="D32" s="3">
        <v>34</v>
      </c>
      <c r="E32" s="3">
        <v>34</v>
      </c>
      <c r="F32" s="3">
        <v>34</v>
      </c>
      <c r="G32" s="3">
        <v>34</v>
      </c>
      <c r="H32" s="3">
        <v>34</v>
      </c>
      <c r="I32" s="3">
        <v>34</v>
      </c>
      <c r="J32" s="3">
        <v>34</v>
      </c>
      <c r="K32" s="3">
        <v>34</v>
      </c>
      <c r="L32" s="3">
        <v>34</v>
      </c>
      <c r="M32" s="3">
        <v>34</v>
      </c>
      <c r="N32" s="3">
        <v>34</v>
      </c>
      <c r="O32" s="3">
        <v>34</v>
      </c>
      <c r="P32" s="3">
        <v>34</v>
      </c>
      <c r="Q32" s="3">
        <v>34</v>
      </c>
      <c r="R32" s="3">
        <v>34</v>
      </c>
      <c r="S32" s="3">
        <v>34</v>
      </c>
      <c r="T32" s="3">
        <v>34</v>
      </c>
      <c r="U32" s="3">
        <v>34</v>
      </c>
      <c r="V32" s="3">
        <v>34</v>
      </c>
      <c r="W32" s="3">
        <v>34</v>
      </c>
      <c r="X32" s="3">
        <v>34</v>
      </c>
      <c r="Y32" s="3">
        <v>34</v>
      </c>
      <c r="Z32" s="3">
        <v>34</v>
      </c>
      <c r="AA32" s="3">
        <v>34</v>
      </c>
      <c r="AB32" s="3">
        <v>34</v>
      </c>
      <c r="AC32" s="3">
        <v>34</v>
      </c>
      <c r="AD32" s="3">
        <v>34</v>
      </c>
      <c r="AE32" s="3">
        <v>34</v>
      </c>
      <c r="AF32" s="3">
        <v>34</v>
      </c>
      <c r="AG32" s="3">
        <v>34</v>
      </c>
    </row>
    <row r="33" spans="2:33" x14ac:dyDescent="0.35">
      <c r="B33" s="1">
        <v>3500</v>
      </c>
      <c r="C33" s="2">
        <v>35</v>
      </c>
      <c r="D33" s="2">
        <v>35</v>
      </c>
      <c r="E33" s="2">
        <v>35</v>
      </c>
      <c r="F33" s="2">
        <v>35</v>
      </c>
      <c r="G33" s="2">
        <v>35</v>
      </c>
      <c r="H33" s="2">
        <v>35</v>
      </c>
      <c r="I33" s="2">
        <v>35</v>
      </c>
      <c r="J33" s="2">
        <v>35</v>
      </c>
      <c r="K33" s="2">
        <v>35</v>
      </c>
      <c r="L33" s="2">
        <v>35</v>
      </c>
      <c r="M33" s="2">
        <v>35</v>
      </c>
      <c r="N33" s="2">
        <v>35</v>
      </c>
      <c r="O33" s="2">
        <v>35</v>
      </c>
      <c r="P33" s="2">
        <v>35</v>
      </c>
      <c r="Q33" s="2">
        <v>35</v>
      </c>
      <c r="R33" s="2">
        <v>35</v>
      </c>
      <c r="S33" s="2">
        <v>35</v>
      </c>
      <c r="T33" s="2">
        <v>35</v>
      </c>
      <c r="U33" s="2">
        <v>35</v>
      </c>
      <c r="V33" s="2">
        <v>35</v>
      </c>
      <c r="W33" s="2">
        <v>35</v>
      </c>
      <c r="X33" s="2">
        <v>35</v>
      </c>
      <c r="Y33" s="2">
        <v>35</v>
      </c>
      <c r="Z33" s="2">
        <v>35</v>
      </c>
      <c r="AA33" s="2">
        <v>35</v>
      </c>
      <c r="AB33" s="2">
        <v>35</v>
      </c>
      <c r="AC33" s="2">
        <v>35</v>
      </c>
      <c r="AD33" s="2">
        <v>35</v>
      </c>
      <c r="AE33" s="2">
        <v>35</v>
      </c>
      <c r="AF33" s="2">
        <v>35</v>
      </c>
      <c r="AG33" s="2">
        <v>35</v>
      </c>
    </row>
    <row r="34" spans="2:33" x14ac:dyDescent="0.35">
      <c r="B34" s="1">
        <f>B32+106</f>
        <v>3518</v>
      </c>
      <c r="C34" s="3">
        <v>36</v>
      </c>
      <c r="D34" s="3">
        <v>36</v>
      </c>
      <c r="E34" s="3">
        <v>36</v>
      </c>
      <c r="F34" s="3">
        <v>36</v>
      </c>
      <c r="G34" s="3">
        <v>36</v>
      </c>
      <c r="H34" s="3">
        <v>36</v>
      </c>
      <c r="I34" s="3">
        <v>36</v>
      </c>
      <c r="J34" s="3">
        <v>36</v>
      </c>
      <c r="K34" s="3">
        <v>36</v>
      </c>
      <c r="L34" s="3">
        <v>36</v>
      </c>
      <c r="M34" s="3">
        <v>36</v>
      </c>
      <c r="N34" s="3">
        <v>36</v>
      </c>
      <c r="O34" s="3">
        <v>36</v>
      </c>
      <c r="P34" s="3">
        <v>36</v>
      </c>
      <c r="Q34" s="3">
        <v>36</v>
      </c>
      <c r="R34" s="3">
        <v>36</v>
      </c>
      <c r="S34" s="3">
        <v>36</v>
      </c>
      <c r="T34" s="3">
        <v>36</v>
      </c>
      <c r="U34" s="3">
        <v>36</v>
      </c>
      <c r="V34" s="3">
        <v>36</v>
      </c>
      <c r="W34" s="3">
        <v>36</v>
      </c>
      <c r="X34" s="3">
        <v>36</v>
      </c>
      <c r="Y34" s="3">
        <v>36</v>
      </c>
      <c r="Z34" s="3">
        <v>36</v>
      </c>
      <c r="AA34" s="3">
        <v>36</v>
      </c>
      <c r="AB34" s="3">
        <v>36</v>
      </c>
      <c r="AC34" s="3">
        <v>36</v>
      </c>
      <c r="AD34" s="3">
        <v>36</v>
      </c>
      <c r="AE34" s="3">
        <v>36</v>
      </c>
      <c r="AF34" s="3">
        <v>36</v>
      </c>
      <c r="AG34" s="3">
        <v>36</v>
      </c>
    </row>
    <row r="35" spans="2:33" x14ac:dyDescent="0.35">
      <c r="B35" s="1">
        <f t="shared" si="0"/>
        <v>3624</v>
      </c>
      <c r="C35" s="2">
        <v>37</v>
      </c>
      <c r="D35" s="2">
        <v>37</v>
      </c>
      <c r="E35" s="2">
        <v>37</v>
      </c>
      <c r="F35" s="2">
        <v>37</v>
      </c>
      <c r="G35" s="2">
        <v>37</v>
      </c>
      <c r="H35" s="2">
        <v>37</v>
      </c>
      <c r="I35" s="2">
        <v>37</v>
      </c>
      <c r="J35" s="2">
        <v>37</v>
      </c>
      <c r="K35" s="2">
        <v>37</v>
      </c>
      <c r="L35" s="2">
        <v>37</v>
      </c>
      <c r="M35" s="2">
        <v>37</v>
      </c>
      <c r="N35" s="2">
        <v>37</v>
      </c>
      <c r="O35" s="2">
        <v>37</v>
      </c>
      <c r="P35" s="2">
        <v>37</v>
      </c>
      <c r="Q35" s="2">
        <v>37</v>
      </c>
      <c r="R35" s="2">
        <v>37</v>
      </c>
      <c r="S35" s="2">
        <v>37</v>
      </c>
      <c r="T35" s="2">
        <v>37</v>
      </c>
      <c r="U35" s="2">
        <v>37</v>
      </c>
      <c r="V35" s="2">
        <v>37</v>
      </c>
      <c r="W35" s="2">
        <v>37</v>
      </c>
      <c r="X35" s="2">
        <v>37</v>
      </c>
      <c r="Y35" s="2">
        <v>37</v>
      </c>
      <c r="Z35" s="2">
        <v>37</v>
      </c>
      <c r="AA35" s="2">
        <v>37</v>
      </c>
      <c r="AB35" s="2">
        <v>37</v>
      </c>
      <c r="AC35" s="2">
        <v>37</v>
      </c>
      <c r="AD35" s="2">
        <v>37</v>
      </c>
      <c r="AE35" s="2">
        <v>37</v>
      </c>
      <c r="AF35" s="2">
        <v>37</v>
      </c>
      <c r="AG35" s="2">
        <v>37</v>
      </c>
    </row>
    <row r="36" spans="2:33" x14ac:dyDescent="0.35">
      <c r="B36" s="1">
        <f t="shared" si="0"/>
        <v>3730</v>
      </c>
      <c r="C36" s="3">
        <v>38</v>
      </c>
      <c r="D36" s="3">
        <v>38</v>
      </c>
      <c r="E36" s="3">
        <v>38</v>
      </c>
      <c r="F36" s="3">
        <v>38</v>
      </c>
      <c r="G36" s="3">
        <v>38</v>
      </c>
      <c r="H36" s="3">
        <v>38</v>
      </c>
      <c r="I36" s="3">
        <v>38</v>
      </c>
      <c r="J36" s="3">
        <v>38</v>
      </c>
      <c r="K36" s="3">
        <v>38</v>
      </c>
      <c r="L36" s="3">
        <v>38</v>
      </c>
      <c r="M36" s="3">
        <v>38</v>
      </c>
      <c r="N36" s="3">
        <v>38</v>
      </c>
      <c r="O36" s="3">
        <v>38</v>
      </c>
      <c r="P36" s="3">
        <v>38</v>
      </c>
      <c r="Q36" s="3">
        <v>38</v>
      </c>
      <c r="R36" s="3">
        <v>38</v>
      </c>
      <c r="S36" s="3">
        <v>38</v>
      </c>
      <c r="T36" s="3">
        <v>38</v>
      </c>
      <c r="U36" s="3">
        <v>38</v>
      </c>
      <c r="V36" s="3">
        <v>38</v>
      </c>
      <c r="W36" s="3">
        <v>38</v>
      </c>
      <c r="X36" s="3">
        <v>38</v>
      </c>
      <c r="Y36" s="3">
        <v>38</v>
      </c>
      <c r="Z36" s="3">
        <v>38</v>
      </c>
      <c r="AA36" s="3">
        <v>38</v>
      </c>
      <c r="AB36" s="3">
        <v>38</v>
      </c>
      <c r="AC36" s="3">
        <v>38</v>
      </c>
      <c r="AD36" s="3">
        <v>38</v>
      </c>
      <c r="AE36" s="3">
        <v>38</v>
      </c>
      <c r="AF36" s="3">
        <v>38</v>
      </c>
      <c r="AG36" s="3">
        <v>38</v>
      </c>
    </row>
    <row r="37" spans="2:33" x14ac:dyDescent="0.35">
      <c r="B37" s="1">
        <v>3750</v>
      </c>
      <c r="C37" s="2">
        <v>39</v>
      </c>
      <c r="D37" s="2">
        <v>39</v>
      </c>
      <c r="E37" s="2">
        <v>39</v>
      </c>
      <c r="F37" s="2">
        <v>39</v>
      </c>
      <c r="G37" s="2">
        <v>39</v>
      </c>
      <c r="H37" s="2">
        <v>39</v>
      </c>
      <c r="I37" s="2">
        <v>39</v>
      </c>
      <c r="J37" s="2">
        <v>39</v>
      </c>
      <c r="K37" s="2">
        <v>39</v>
      </c>
      <c r="L37" s="2">
        <v>39</v>
      </c>
      <c r="M37" s="2">
        <v>39</v>
      </c>
      <c r="N37" s="2">
        <v>39</v>
      </c>
      <c r="O37" s="2">
        <v>39</v>
      </c>
      <c r="P37" s="2">
        <v>39</v>
      </c>
      <c r="Q37" s="2">
        <v>39</v>
      </c>
      <c r="R37" s="2">
        <v>39</v>
      </c>
      <c r="S37" s="2">
        <v>39</v>
      </c>
      <c r="T37" s="2">
        <v>39</v>
      </c>
      <c r="U37" s="2">
        <v>39</v>
      </c>
      <c r="V37" s="2">
        <v>39</v>
      </c>
      <c r="W37" s="2">
        <v>39</v>
      </c>
      <c r="X37" s="2">
        <v>39</v>
      </c>
      <c r="Y37" s="2">
        <v>39</v>
      </c>
      <c r="Z37" s="2">
        <v>39</v>
      </c>
      <c r="AA37" s="2">
        <v>39</v>
      </c>
      <c r="AB37" s="2">
        <v>39</v>
      </c>
      <c r="AC37" s="2">
        <v>39</v>
      </c>
      <c r="AD37" s="2">
        <v>39</v>
      </c>
      <c r="AE37" s="2">
        <v>39</v>
      </c>
      <c r="AF37" s="2">
        <v>39</v>
      </c>
      <c r="AG37" s="2">
        <v>39</v>
      </c>
    </row>
    <row r="38" spans="2:33" x14ac:dyDescent="0.35">
      <c r="B38" s="1">
        <f>B36+106</f>
        <v>3836</v>
      </c>
      <c r="C38" s="3">
        <v>40</v>
      </c>
      <c r="D38" s="3">
        <v>40</v>
      </c>
      <c r="E38" s="3">
        <v>40</v>
      </c>
      <c r="F38" s="3">
        <v>40</v>
      </c>
      <c r="G38" s="3">
        <v>40</v>
      </c>
      <c r="H38" s="3">
        <v>40</v>
      </c>
      <c r="I38" s="3">
        <v>40</v>
      </c>
      <c r="J38" s="3">
        <v>40</v>
      </c>
      <c r="K38" s="3">
        <v>40</v>
      </c>
      <c r="L38" s="3">
        <v>40</v>
      </c>
      <c r="M38" s="3">
        <v>40</v>
      </c>
      <c r="N38" s="3">
        <v>40</v>
      </c>
      <c r="O38" s="3">
        <v>40</v>
      </c>
      <c r="P38" s="3">
        <v>40</v>
      </c>
      <c r="Q38" s="3">
        <v>40</v>
      </c>
      <c r="R38" s="3">
        <v>40</v>
      </c>
      <c r="S38" s="3">
        <v>40</v>
      </c>
      <c r="T38" s="3">
        <v>40</v>
      </c>
      <c r="U38" s="3">
        <v>40</v>
      </c>
      <c r="V38" s="3">
        <v>40</v>
      </c>
      <c r="W38" s="3">
        <v>40</v>
      </c>
      <c r="X38" s="3">
        <v>40</v>
      </c>
      <c r="Y38" s="3">
        <v>40</v>
      </c>
      <c r="Z38" s="3">
        <v>40</v>
      </c>
      <c r="AA38" s="3">
        <v>40</v>
      </c>
      <c r="AB38" s="3">
        <v>40</v>
      </c>
      <c r="AC38" s="3">
        <v>40</v>
      </c>
      <c r="AD38" s="3">
        <v>40</v>
      </c>
      <c r="AE38" s="3">
        <v>40</v>
      </c>
      <c r="AF38" s="3">
        <v>40</v>
      </c>
      <c r="AG38" s="3">
        <v>40</v>
      </c>
    </row>
    <row r="39" spans="2:33" x14ac:dyDescent="0.35">
      <c r="B39" s="1">
        <f t="shared" si="0"/>
        <v>3942</v>
      </c>
      <c r="C39" s="2">
        <v>41</v>
      </c>
      <c r="D39" s="2">
        <v>41</v>
      </c>
      <c r="E39" s="2">
        <v>41</v>
      </c>
      <c r="F39" s="2">
        <v>41</v>
      </c>
      <c r="G39" s="2">
        <v>41</v>
      </c>
      <c r="H39" s="2">
        <v>41</v>
      </c>
      <c r="I39" s="2">
        <v>41</v>
      </c>
      <c r="J39" s="2">
        <v>41</v>
      </c>
      <c r="K39" s="2">
        <v>41</v>
      </c>
      <c r="L39" s="2">
        <v>41</v>
      </c>
      <c r="M39" s="2">
        <v>41</v>
      </c>
      <c r="N39" s="2">
        <v>41</v>
      </c>
      <c r="O39" s="2">
        <v>41</v>
      </c>
      <c r="P39" s="2">
        <v>41</v>
      </c>
      <c r="Q39" s="2">
        <v>41</v>
      </c>
      <c r="R39" s="2">
        <v>41</v>
      </c>
      <c r="S39" s="2">
        <v>41</v>
      </c>
      <c r="T39" s="2">
        <v>41</v>
      </c>
      <c r="U39" s="2">
        <v>41</v>
      </c>
      <c r="V39" s="2">
        <v>41</v>
      </c>
      <c r="W39" s="2">
        <v>41</v>
      </c>
      <c r="X39" s="2">
        <v>41</v>
      </c>
      <c r="Y39" s="2">
        <v>41</v>
      </c>
      <c r="Z39" s="2">
        <v>41</v>
      </c>
      <c r="AA39" s="2">
        <v>41</v>
      </c>
      <c r="AB39" s="2">
        <v>41</v>
      </c>
      <c r="AC39" s="2">
        <v>41</v>
      </c>
      <c r="AD39" s="2">
        <v>41</v>
      </c>
      <c r="AE39" s="2">
        <v>41</v>
      </c>
      <c r="AF39" s="2">
        <v>41</v>
      </c>
      <c r="AG39" s="2">
        <v>41</v>
      </c>
    </row>
    <row r="40" spans="2:33" x14ac:dyDescent="0.35">
      <c r="B40" s="1">
        <v>4000</v>
      </c>
      <c r="C40" s="3">
        <v>42</v>
      </c>
      <c r="D40" s="3">
        <v>42</v>
      </c>
      <c r="E40" s="3">
        <v>42</v>
      </c>
      <c r="F40" s="3">
        <v>42</v>
      </c>
      <c r="G40" s="3">
        <v>42</v>
      </c>
      <c r="H40" s="3">
        <v>42</v>
      </c>
      <c r="I40" s="3">
        <v>42</v>
      </c>
      <c r="J40" s="3">
        <v>42</v>
      </c>
      <c r="K40" s="3">
        <v>42</v>
      </c>
      <c r="L40" s="3">
        <v>42</v>
      </c>
      <c r="M40" s="3">
        <v>42</v>
      </c>
      <c r="N40" s="3">
        <v>42</v>
      </c>
      <c r="O40" s="3">
        <v>42</v>
      </c>
      <c r="P40" s="3">
        <v>42</v>
      </c>
      <c r="Q40" s="3">
        <v>42</v>
      </c>
      <c r="R40" s="3">
        <v>42</v>
      </c>
      <c r="S40" s="3">
        <v>42</v>
      </c>
      <c r="T40" s="3">
        <v>42</v>
      </c>
      <c r="U40" s="3">
        <v>42</v>
      </c>
      <c r="V40" s="3">
        <v>42</v>
      </c>
      <c r="W40" s="3">
        <v>42</v>
      </c>
      <c r="X40" s="3">
        <v>42</v>
      </c>
      <c r="Y40" s="3">
        <v>42</v>
      </c>
      <c r="Z40" s="3">
        <v>42</v>
      </c>
      <c r="AA40" s="3">
        <v>42</v>
      </c>
      <c r="AB40" s="3">
        <v>42</v>
      </c>
      <c r="AC40" s="3">
        <v>42</v>
      </c>
      <c r="AD40" s="3">
        <v>42</v>
      </c>
      <c r="AE40" s="3">
        <v>42</v>
      </c>
      <c r="AF40" s="3">
        <v>42</v>
      </c>
      <c r="AG40" s="3">
        <v>42</v>
      </c>
    </row>
    <row r="41" spans="2:33" x14ac:dyDescent="0.35">
      <c r="B41" s="1">
        <v>4250</v>
      </c>
      <c r="C41" s="2">
        <v>43</v>
      </c>
      <c r="D41" s="2">
        <v>43</v>
      </c>
      <c r="E41" s="2">
        <v>43</v>
      </c>
      <c r="F41" s="2">
        <v>43</v>
      </c>
      <c r="G41" s="2">
        <v>43</v>
      </c>
      <c r="H41" s="2">
        <v>43</v>
      </c>
      <c r="I41" s="2">
        <v>43</v>
      </c>
      <c r="J41" s="2">
        <v>43</v>
      </c>
      <c r="K41" s="2">
        <v>43</v>
      </c>
      <c r="L41" s="2">
        <v>43</v>
      </c>
      <c r="M41" s="2">
        <v>43</v>
      </c>
      <c r="N41" s="2">
        <v>43</v>
      </c>
      <c r="O41" s="2">
        <v>43</v>
      </c>
      <c r="P41" s="2">
        <v>43</v>
      </c>
      <c r="Q41" s="2">
        <v>43</v>
      </c>
      <c r="R41" s="2">
        <v>43</v>
      </c>
      <c r="S41" s="2">
        <v>43</v>
      </c>
      <c r="T41" s="2">
        <v>43</v>
      </c>
      <c r="U41" s="2">
        <v>43</v>
      </c>
      <c r="V41" s="2">
        <v>43</v>
      </c>
      <c r="W41" s="2">
        <v>43</v>
      </c>
      <c r="X41" s="2">
        <v>43</v>
      </c>
      <c r="Y41" s="2">
        <v>43</v>
      </c>
      <c r="Z41" s="2">
        <v>43</v>
      </c>
      <c r="AA41" s="2">
        <v>43</v>
      </c>
      <c r="AB41" s="2">
        <v>43</v>
      </c>
      <c r="AC41" s="2">
        <v>43</v>
      </c>
      <c r="AD41" s="2">
        <v>43</v>
      </c>
      <c r="AE41" s="2">
        <v>43</v>
      </c>
      <c r="AF41" s="2">
        <v>43</v>
      </c>
      <c r="AG41" s="2">
        <v>43</v>
      </c>
    </row>
    <row r="42" spans="2:33" x14ac:dyDescent="0.35">
      <c r="B42" s="1">
        <v>4500</v>
      </c>
      <c r="C42" s="3">
        <v>44</v>
      </c>
      <c r="D42" s="3">
        <v>44</v>
      </c>
      <c r="E42" s="3">
        <v>44</v>
      </c>
      <c r="F42" s="3">
        <v>44</v>
      </c>
      <c r="G42" s="3">
        <v>44</v>
      </c>
      <c r="H42" s="3">
        <v>44</v>
      </c>
      <c r="I42" s="3">
        <v>44</v>
      </c>
      <c r="J42" s="3">
        <v>44</v>
      </c>
      <c r="K42" s="3">
        <v>44</v>
      </c>
      <c r="L42" s="3">
        <v>44</v>
      </c>
      <c r="M42" s="3">
        <v>44</v>
      </c>
      <c r="N42" s="3">
        <v>44</v>
      </c>
      <c r="O42" s="3">
        <v>44</v>
      </c>
      <c r="P42" s="3">
        <v>44</v>
      </c>
      <c r="Q42" s="3">
        <v>44</v>
      </c>
      <c r="R42" s="3">
        <v>44</v>
      </c>
      <c r="S42" s="3">
        <v>44</v>
      </c>
      <c r="T42" s="3">
        <v>44</v>
      </c>
      <c r="U42" s="3">
        <v>44</v>
      </c>
      <c r="V42" s="3">
        <v>44</v>
      </c>
      <c r="W42" s="3">
        <v>44</v>
      </c>
      <c r="X42" s="3">
        <v>44</v>
      </c>
      <c r="Y42" s="3">
        <v>44</v>
      </c>
      <c r="Z42" s="3">
        <v>44</v>
      </c>
      <c r="AA42" s="3">
        <v>44</v>
      </c>
      <c r="AB42" s="3">
        <v>44</v>
      </c>
      <c r="AC42" s="3">
        <v>44</v>
      </c>
      <c r="AD42" s="3">
        <v>44</v>
      </c>
      <c r="AE42" s="3">
        <v>44</v>
      </c>
      <c r="AF42" s="3">
        <v>44</v>
      </c>
      <c r="AG42" s="3">
        <v>44</v>
      </c>
    </row>
    <row r="43" spans="2:33" x14ac:dyDescent="0.35">
      <c r="B43" s="1" t="s">
        <v>2</v>
      </c>
      <c r="C43" s="2">
        <v>45</v>
      </c>
      <c r="D43" s="2">
        <v>45</v>
      </c>
      <c r="E43" s="2">
        <v>45</v>
      </c>
      <c r="F43" s="2">
        <v>45</v>
      </c>
      <c r="G43" s="2">
        <v>45</v>
      </c>
      <c r="H43" s="2">
        <v>45</v>
      </c>
      <c r="I43" s="2">
        <v>45</v>
      </c>
      <c r="J43" s="2">
        <v>45</v>
      </c>
      <c r="K43" s="2">
        <v>45</v>
      </c>
      <c r="L43" s="2">
        <v>45</v>
      </c>
      <c r="M43" s="2">
        <v>45</v>
      </c>
      <c r="N43" s="2">
        <v>45</v>
      </c>
      <c r="O43" s="2">
        <v>45</v>
      </c>
      <c r="P43" s="2">
        <v>45</v>
      </c>
      <c r="Q43" s="2">
        <v>45</v>
      </c>
      <c r="R43" s="2">
        <v>45</v>
      </c>
      <c r="S43" s="2">
        <v>45</v>
      </c>
      <c r="T43" s="2">
        <v>45</v>
      </c>
      <c r="U43" s="2">
        <v>45</v>
      </c>
      <c r="V43" s="2">
        <v>45</v>
      </c>
      <c r="W43" s="2">
        <v>45</v>
      </c>
      <c r="X43" s="2">
        <v>45</v>
      </c>
      <c r="Y43" s="2">
        <v>45</v>
      </c>
      <c r="Z43" s="2">
        <v>45</v>
      </c>
      <c r="AA43" s="2">
        <v>45</v>
      </c>
      <c r="AB43" s="2">
        <v>45</v>
      </c>
      <c r="AC43" s="2">
        <v>45</v>
      </c>
      <c r="AD43" s="2">
        <v>45</v>
      </c>
      <c r="AE43" s="2">
        <v>45</v>
      </c>
      <c r="AF43" s="2">
        <v>45</v>
      </c>
      <c r="AG43" s="2">
        <v>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B548C-17F8-4CF5-9F9E-9018DCE5868B}">
  <dimension ref="B2:AG43"/>
  <sheetViews>
    <sheetView workbookViewId="0">
      <pane xSplit="2" ySplit="2" topLeftCell="C32" activePane="bottomRight" state="frozen"/>
      <selection pane="topRight" activeCell="C1" sqref="C1"/>
      <selection pane="bottomLeft" activeCell="A5" sqref="A5"/>
      <selection pane="bottomRight" activeCell="C37" sqref="C37:AG37"/>
    </sheetView>
  </sheetViews>
  <sheetFormatPr baseColWidth="10" defaultRowHeight="14.5" x14ac:dyDescent="0.35"/>
  <cols>
    <col min="3" max="32" width="4.81640625" bestFit="1" customWidth="1"/>
    <col min="33" max="33" width="8.90625" bestFit="1" customWidth="1"/>
  </cols>
  <sheetData>
    <row r="2" spans="2:33" x14ac:dyDescent="0.35">
      <c r="B2" s="1" t="s">
        <v>0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  <c r="Q2" s="1">
        <v>15</v>
      </c>
      <c r="R2" s="1">
        <v>16</v>
      </c>
      <c r="S2" s="1">
        <v>17</v>
      </c>
      <c r="T2" s="1">
        <v>18</v>
      </c>
      <c r="U2" s="1">
        <v>19</v>
      </c>
      <c r="V2" s="1">
        <v>20</v>
      </c>
      <c r="W2" s="1">
        <v>21</v>
      </c>
      <c r="X2" s="1">
        <v>22</v>
      </c>
      <c r="Y2" s="1">
        <v>23</v>
      </c>
      <c r="Z2" s="1">
        <v>24</v>
      </c>
      <c r="AA2" s="1">
        <v>25</v>
      </c>
      <c r="AB2" s="1">
        <v>26</v>
      </c>
      <c r="AC2" s="1">
        <v>27</v>
      </c>
      <c r="AD2" s="1">
        <v>28</v>
      </c>
      <c r="AE2" s="1">
        <v>29</v>
      </c>
      <c r="AF2" s="1">
        <v>30</v>
      </c>
      <c r="AG2" s="1" t="s">
        <v>1</v>
      </c>
    </row>
    <row r="3" spans="2:33" x14ac:dyDescent="0.35">
      <c r="B3" s="1">
        <v>250</v>
      </c>
      <c r="C3" s="2">
        <f>'Matrice supplier1'!C3+4</f>
        <v>9</v>
      </c>
      <c r="D3" s="2">
        <f>'Matrice supplier1'!D3+4</f>
        <v>9</v>
      </c>
      <c r="E3" s="2">
        <f>'Matrice supplier1'!E3+4</f>
        <v>9</v>
      </c>
      <c r="F3" s="2">
        <f>'Matrice supplier1'!F3+4</f>
        <v>9</v>
      </c>
      <c r="G3" s="2">
        <f>'Matrice supplier1'!G3+4</f>
        <v>9</v>
      </c>
      <c r="H3" s="2">
        <f>'Matrice supplier1'!H3+4</f>
        <v>9</v>
      </c>
      <c r="I3" s="2">
        <f>'Matrice supplier1'!I3+4</f>
        <v>9</v>
      </c>
      <c r="J3" s="2">
        <f>'Matrice supplier1'!J3+4</f>
        <v>9</v>
      </c>
      <c r="K3" s="2">
        <f>'Matrice supplier1'!K3+4</f>
        <v>9</v>
      </c>
      <c r="L3" s="2">
        <f>'Matrice supplier1'!L3+4</f>
        <v>9</v>
      </c>
      <c r="M3" s="2">
        <f>'Matrice supplier1'!M3+4</f>
        <v>9</v>
      </c>
      <c r="N3" s="2">
        <f>'Matrice supplier1'!N3+4</f>
        <v>9</v>
      </c>
      <c r="O3" s="2">
        <f>'Matrice supplier1'!O3+4</f>
        <v>9</v>
      </c>
      <c r="P3" s="2">
        <f>'Matrice supplier1'!P3+4</f>
        <v>9</v>
      </c>
      <c r="Q3" s="2">
        <f>'Matrice supplier1'!Q3+4</f>
        <v>9</v>
      </c>
      <c r="R3" s="2">
        <f>'Matrice supplier1'!R3+4</f>
        <v>9</v>
      </c>
      <c r="S3" s="2">
        <f>'Matrice supplier1'!S3+4</f>
        <v>9</v>
      </c>
      <c r="T3" s="2">
        <f>'Matrice supplier1'!T3+4</f>
        <v>9</v>
      </c>
      <c r="U3" s="2">
        <f>'Matrice supplier1'!U3+4</f>
        <v>9</v>
      </c>
      <c r="V3" s="2">
        <f>'Matrice supplier1'!V3+4</f>
        <v>9</v>
      </c>
      <c r="W3" s="2">
        <f>'Matrice supplier1'!W3+4</f>
        <v>9</v>
      </c>
      <c r="X3" s="2">
        <f>'Matrice supplier1'!X3+4</f>
        <v>9</v>
      </c>
      <c r="Y3" s="2">
        <f>'Matrice supplier1'!Y3+4</f>
        <v>9</v>
      </c>
      <c r="Z3" s="2">
        <f>'Matrice supplier1'!Z3+4</f>
        <v>9</v>
      </c>
      <c r="AA3" s="2">
        <f>'Matrice supplier1'!AA3+4</f>
        <v>9</v>
      </c>
      <c r="AB3" s="2">
        <f>'Matrice supplier1'!AB3+4</f>
        <v>9</v>
      </c>
      <c r="AC3" s="2">
        <f>'Matrice supplier1'!AC3+4</f>
        <v>9</v>
      </c>
      <c r="AD3" s="2">
        <f>'Matrice supplier1'!AD3+4</f>
        <v>9</v>
      </c>
      <c r="AE3" s="2">
        <f>'Matrice supplier1'!AE3+4</f>
        <v>9</v>
      </c>
      <c r="AF3" s="2">
        <f>'Matrice supplier1'!AF3+4</f>
        <v>9</v>
      </c>
      <c r="AG3" s="2">
        <f>'Matrice supplier1'!AG3+4</f>
        <v>9</v>
      </c>
    </row>
    <row r="4" spans="2:33" x14ac:dyDescent="0.35">
      <c r="B4" s="1">
        <v>500</v>
      </c>
      <c r="C4" s="2">
        <f>'Matrice supplier1'!C4-4</f>
        <v>2</v>
      </c>
      <c r="D4" s="2">
        <f>'Matrice supplier1'!D4-4</f>
        <v>2</v>
      </c>
      <c r="E4" s="2">
        <f>'Matrice supplier1'!E4-4</f>
        <v>2</v>
      </c>
      <c r="F4" s="2">
        <f>'Matrice supplier1'!F4-4</f>
        <v>2</v>
      </c>
      <c r="G4" s="2">
        <f>'Matrice supplier1'!G4-4</f>
        <v>2</v>
      </c>
      <c r="H4" s="2">
        <f>'Matrice supplier1'!H4-4</f>
        <v>2</v>
      </c>
      <c r="I4" s="2">
        <f>'Matrice supplier1'!I4-4</f>
        <v>2</v>
      </c>
      <c r="J4" s="2">
        <f>'Matrice supplier1'!J4-4</f>
        <v>2</v>
      </c>
      <c r="K4" s="2">
        <f>'Matrice supplier1'!K4-4</f>
        <v>2</v>
      </c>
      <c r="L4" s="2">
        <f>'Matrice supplier1'!L4-4</f>
        <v>2</v>
      </c>
      <c r="M4" s="2">
        <f>'Matrice supplier1'!M4-4</f>
        <v>2</v>
      </c>
      <c r="N4" s="2">
        <f>'Matrice supplier1'!N4-4</f>
        <v>2</v>
      </c>
      <c r="O4" s="2">
        <f>'Matrice supplier1'!O4-4</f>
        <v>2</v>
      </c>
      <c r="P4" s="2">
        <f>'Matrice supplier1'!P4-4</f>
        <v>2</v>
      </c>
      <c r="Q4" s="2">
        <f>'Matrice supplier1'!Q4-4</f>
        <v>2</v>
      </c>
      <c r="R4" s="2">
        <f>'Matrice supplier1'!R4-4</f>
        <v>2</v>
      </c>
      <c r="S4" s="2">
        <f>'Matrice supplier1'!S4-4</f>
        <v>2</v>
      </c>
      <c r="T4" s="2">
        <f>'Matrice supplier1'!T4-4</f>
        <v>2</v>
      </c>
      <c r="U4" s="2">
        <f>'Matrice supplier1'!U4-4</f>
        <v>2</v>
      </c>
      <c r="V4" s="2">
        <f>'Matrice supplier1'!V4-4</f>
        <v>2</v>
      </c>
      <c r="W4" s="2">
        <f>'Matrice supplier1'!W4-4</f>
        <v>2</v>
      </c>
      <c r="X4" s="2">
        <f>'Matrice supplier1'!X4-4</f>
        <v>2</v>
      </c>
      <c r="Y4" s="2">
        <f>'Matrice supplier1'!Y4-4</f>
        <v>2</v>
      </c>
      <c r="Z4" s="2">
        <f>'Matrice supplier1'!Z4-4</f>
        <v>2</v>
      </c>
      <c r="AA4" s="2">
        <f>'Matrice supplier1'!AA4-4</f>
        <v>2</v>
      </c>
      <c r="AB4" s="2">
        <f>'Matrice supplier1'!AB4-4</f>
        <v>2</v>
      </c>
      <c r="AC4" s="2">
        <f>'Matrice supplier1'!AC4-4</f>
        <v>2</v>
      </c>
      <c r="AD4" s="2">
        <f>'Matrice supplier1'!AD4-4</f>
        <v>2</v>
      </c>
      <c r="AE4" s="2">
        <f>'Matrice supplier1'!AE4-4</f>
        <v>2</v>
      </c>
      <c r="AF4" s="2">
        <f>'Matrice supplier1'!AF4-4</f>
        <v>2</v>
      </c>
      <c r="AG4" s="2">
        <f>'Matrice supplier1'!AG4-4</f>
        <v>2</v>
      </c>
    </row>
    <row r="5" spans="2:33" x14ac:dyDescent="0.35">
      <c r="B5" s="1">
        <v>750</v>
      </c>
      <c r="C5" s="2">
        <f>'Matrice supplier1'!C5+4</f>
        <v>11</v>
      </c>
      <c r="D5" s="2">
        <f>'Matrice supplier1'!D5+4</f>
        <v>11</v>
      </c>
      <c r="E5" s="2">
        <f>'Matrice supplier1'!E5+4</f>
        <v>11</v>
      </c>
      <c r="F5" s="2">
        <f>'Matrice supplier1'!F5+4</f>
        <v>11</v>
      </c>
      <c r="G5" s="2">
        <f>'Matrice supplier1'!G5+4</f>
        <v>11</v>
      </c>
      <c r="H5" s="2">
        <f>'Matrice supplier1'!H5+4</f>
        <v>11</v>
      </c>
      <c r="I5" s="2">
        <f>'Matrice supplier1'!I5+4</f>
        <v>11</v>
      </c>
      <c r="J5" s="2">
        <f>'Matrice supplier1'!J5+4</f>
        <v>11</v>
      </c>
      <c r="K5" s="2">
        <f>'Matrice supplier1'!K5+4</f>
        <v>11</v>
      </c>
      <c r="L5" s="2">
        <f>'Matrice supplier1'!L5+4</f>
        <v>11</v>
      </c>
      <c r="M5" s="2">
        <f>'Matrice supplier1'!M5+4</f>
        <v>11</v>
      </c>
      <c r="N5" s="2">
        <f>'Matrice supplier1'!N5+4</f>
        <v>11</v>
      </c>
      <c r="O5" s="2">
        <f>'Matrice supplier1'!O5+4</f>
        <v>11</v>
      </c>
      <c r="P5" s="2">
        <f>'Matrice supplier1'!P5+4</f>
        <v>11</v>
      </c>
      <c r="Q5" s="2">
        <f>'Matrice supplier1'!Q5+4</f>
        <v>11</v>
      </c>
      <c r="R5" s="2">
        <f>'Matrice supplier1'!R5+4</f>
        <v>11</v>
      </c>
      <c r="S5" s="2">
        <f>'Matrice supplier1'!S5+4</f>
        <v>11</v>
      </c>
      <c r="T5" s="2">
        <f>'Matrice supplier1'!T5+4</f>
        <v>11</v>
      </c>
      <c r="U5" s="2">
        <f>'Matrice supplier1'!U5+4</f>
        <v>11</v>
      </c>
      <c r="V5" s="2">
        <f>'Matrice supplier1'!V5+4</f>
        <v>11</v>
      </c>
      <c r="W5" s="2">
        <f>'Matrice supplier1'!W5+4</f>
        <v>11</v>
      </c>
      <c r="X5" s="2">
        <f>'Matrice supplier1'!X5+4</f>
        <v>11</v>
      </c>
      <c r="Y5" s="2">
        <f>'Matrice supplier1'!Y5+4</f>
        <v>11</v>
      </c>
      <c r="Z5" s="2">
        <f>'Matrice supplier1'!Z5+4</f>
        <v>11</v>
      </c>
      <c r="AA5" s="2">
        <f>'Matrice supplier1'!AA5+4</f>
        <v>11</v>
      </c>
      <c r="AB5" s="2">
        <f>'Matrice supplier1'!AB5+4</f>
        <v>11</v>
      </c>
      <c r="AC5" s="2">
        <f>'Matrice supplier1'!AC5+4</f>
        <v>11</v>
      </c>
      <c r="AD5" s="2">
        <f>'Matrice supplier1'!AD5+4</f>
        <v>11</v>
      </c>
      <c r="AE5" s="2">
        <f>'Matrice supplier1'!AE5+4</f>
        <v>11</v>
      </c>
      <c r="AF5" s="2">
        <f>'Matrice supplier1'!AF5+4</f>
        <v>11</v>
      </c>
      <c r="AG5" s="2">
        <f>'Matrice supplier1'!AG5+4</f>
        <v>11</v>
      </c>
    </row>
    <row r="6" spans="2:33" x14ac:dyDescent="0.35">
      <c r="B6" s="1">
        <v>1000</v>
      </c>
      <c r="C6" s="2">
        <f>'Matrice supplier1'!C6-4</f>
        <v>4</v>
      </c>
      <c r="D6" s="2">
        <f>'Matrice supplier1'!D6-4</f>
        <v>4</v>
      </c>
      <c r="E6" s="2">
        <f>'Matrice supplier1'!E6-4</f>
        <v>4</v>
      </c>
      <c r="F6" s="2">
        <f>'Matrice supplier1'!F6-4</f>
        <v>4</v>
      </c>
      <c r="G6" s="2">
        <f>'Matrice supplier1'!G6-4</f>
        <v>4</v>
      </c>
      <c r="H6" s="2">
        <f>'Matrice supplier1'!H6-4</f>
        <v>4</v>
      </c>
      <c r="I6" s="2">
        <f>'Matrice supplier1'!I6-4</f>
        <v>4</v>
      </c>
      <c r="J6" s="2">
        <f>'Matrice supplier1'!J6-4</f>
        <v>4</v>
      </c>
      <c r="K6" s="2">
        <f>'Matrice supplier1'!K6-4</f>
        <v>4</v>
      </c>
      <c r="L6" s="2">
        <f>'Matrice supplier1'!L6-4</f>
        <v>4</v>
      </c>
      <c r="M6" s="2">
        <f>'Matrice supplier1'!M6-4</f>
        <v>4</v>
      </c>
      <c r="N6" s="2">
        <f>'Matrice supplier1'!N6-4</f>
        <v>4</v>
      </c>
      <c r="O6" s="2">
        <f>'Matrice supplier1'!O6-4</f>
        <v>4</v>
      </c>
      <c r="P6" s="2">
        <f>'Matrice supplier1'!P6-4</f>
        <v>4</v>
      </c>
      <c r="Q6" s="2">
        <f>'Matrice supplier1'!Q6-4</f>
        <v>4</v>
      </c>
      <c r="R6" s="2">
        <f>'Matrice supplier1'!R6-4</f>
        <v>4</v>
      </c>
      <c r="S6" s="2">
        <f>'Matrice supplier1'!S6-4</f>
        <v>4</v>
      </c>
      <c r="T6" s="2">
        <f>'Matrice supplier1'!T6-4</f>
        <v>4</v>
      </c>
      <c r="U6" s="2">
        <f>'Matrice supplier1'!U6-4</f>
        <v>4</v>
      </c>
      <c r="V6" s="2">
        <f>'Matrice supplier1'!V6-4</f>
        <v>4</v>
      </c>
      <c r="W6" s="2">
        <f>'Matrice supplier1'!W6-4</f>
        <v>4</v>
      </c>
      <c r="X6" s="2">
        <f>'Matrice supplier1'!X6-4</f>
        <v>4</v>
      </c>
      <c r="Y6" s="2">
        <f>'Matrice supplier1'!Y6-4</f>
        <v>4</v>
      </c>
      <c r="Z6" s="2">
        <f>'Matrice supplier1'!Z6-4</f>
        <v>4</v>
      </c>
      <c r="AA6" s="2">
        <f>'Matrice supplier1'!AA6-4</f>
        <v>4</v>
      </c>
      <c r="AB6" s="2">
        <f>'Matrice supplier1'!AB6-4</f>
        <v>4</v>
      </c>
      <c r="AC6" s="2">
        <f>'Matrice supplier1'!AC6-4</f>
        <v>4</v>
      </c>
      <c r="AD6" s="2">
        <f>'Matrice supplier1'!AD6-4</f>
        <v>4</v>
      </c>
      <c r="AE6" s="2">
        <f>'Matrice supplier1'!AE6-4</f>
        <v>4</v>
      </c>
      <c r="AF6" s="2">
        <f>'Matrice supplier1'!AF6-4</f>
        <v>4</v>
      </c>
      <c r="AG6" s="2">
        <f>'Matrice supplier1'!AG6-4</f>
        <v>4</v>
      </c>
    </row>
    <row r="7" spans="2:33" x14ac:dyDescent="0.35">
      <c r="B7" s="1">
        <v>1250</v>
      </c>
      <c r="C7" s="2">
        <f>'Matrice supplier1'!C7+4</f>
        <v>13</v>
      </c>
      <c r="D7" s="2">
        <f>'Matrice supplier1'!D7+4</f>
        <v>13</v>
      </c>
      <c r="E7" s="2">
        <f>'Matrice supplier1'!E7+4</f>
        <v>13</v>
      </c>
      <c r="F7" s="2">
        <f>'Matrice supplier1'!F7+4</f>
        <v>13</v>
      </c>
      <c r="G7" s="2">
        <f>'Matrice supplier1'!G7+4</f>
        <v>13</v>
      </c>
      <c r="H7" s="2">
        <f>'Matrice supplier1'!H7+4</f>
        <v>13</v>
      </c>
      <c r="I7" s="2">
        <f>'Matrice supplier1'!I7+4</f>
        <v>13</v>
      </c>
      <c r="J7" s="2">
        <f>'Matrice supplier1'!J7+4</f>
        <v>13</v>
      </c>
      <c r="K7" s="2">
        <f>'Matrice supplier1'!K7+4</f>
        <v>13</v>
      </c>
      <c r="L7" s="2">
        <f>'Matrice supplier1'!L7+4</f>
        <v>13</v>
      </c>
      <c r="M7" s="2">
        <f>'Matrice supplier1'!M7+4</f>
        <v>13</v>
      </c>
      <c r="N7" s="2">
        <f>'Matrice supplier1'!N7+4</f>
        <v>13</v>
      </c>
      <c r="O7" s="2">
        <f>'Matrice supplier1'!O7+4</f>
        <v>13</v>
      </c>
      <c r="P7" s="2">
        <f>'Matrice supplier1'!P7+4</f>
        <v>13</v>
      </c>
      <c r="Q7" s="2">
        <f>'Matrice supplier1'!Q7+4</f>
        <v>13</v>
      </c>
      <c r="R7" s="2">
        <f>'Matrice supplier1'!R7+4</f>
        <v>13</v>
      </c>
      <c r="S7" s="2">
        <f>'Matrice supplier1'!S7+4</f>
        <v>13</v>
      </c>
      <c r="T7" s="2">
        <f>'Matrice supplier1'!T7+4</f>
        <v>13</v>
      </c>
      <c r="U7" s="2">
        <f>'Matrice supplier1'!U7+4</f>
        <v>13</v>
      </c>
      <c r="V7" s="2">
        <f>'Matrice supplier1'!V7+4</f>
        <v>13</v>
      </c>
      <c r="W7" s="2">
        <f>'Matrice supplier1'!W7+4</f>
        <v>13</v>
      </c>
      <c r="X7" s="2">
        <f>'Matrice supplier1'!X7+4</f>
        <v>13</v>
      </c>
      <c r="Y7" s="2">
        <f>'Matrice supplier1'!Y7+4</f>
        <v>13</v>
      </c>
      <c r="Z7" s="2">
        <f>'Matrice supplier1'!Z7+4</f>
        <v>13</v>
      </c>
      <c r="AA7" s="2">
        <f>'Matrice supplier1'!AA7+4</f>
        <v>13</v>
      </c>
      <c r="AB7" s="2">
        <f>'Matrice supplier1'!AB7+4</f>
        <v>13</v>
      </c>
      <c r="AC7" s="2">
        <f>'Matrice supplier1'!AC7+4</f>
        <v>13</v>
      </c>
      <c r="AD7" s="2">
        <f>'Matrice supplier1'!AD7+4</f>
        <v>13</v>
      </c>
      <c r="AE7" s="2">
        <f>'Matrice supplier1'!AE7+4</f>
        <v>13</v>
      </c>
      <c r="AF7" s="2">
        <f>'Matrice supplier1'!AF7+4</f>
        <v>13</v>
      </c>
      <c r="AG7" s="2">
        <f>'Matrice supplier1'!AG7+4</f>
        <v>13</v>
      </c>
    </row>
    <row r="8" spans="2:33" x14ac:dyDescent="0.35">
      <c r="B8" s="1">
        <v>1500</v>
      </c>
      <c r="C8" s="2">
        <f>'Matrice supplier1'!C8-4</f>
        <v>6</v>
      </c>
      <c r="D8" s="2">
        <f>'Matrice supplier1'!D8-4</f>
        <v>6</v>
      </c>
      <c r="E8" s="2">
        <f>'Matrice supplier1'!E8-4</f>
        <v>6</v>
      </c>
      <c r="F8" s="2">
        <f>'Matrice supplier1'!F8-4</f>
        <v>6</v>
      </c>
      <c r="G8" s="2">
        <f>'Matrice supplier1'!G8-4</f>
        <v>6</v>
      </c>
      <c r="H8" s="2">
        <f>'Matrice supplier1'!H8-4</f>
        <v>6</v>
      </c>
      <c r="I8" s="2">
        <f>'Matrice supplier1'!I8-4</f>
        <v>6</v>
      </c>
      <c r="J8" s="2">
        <f>'Matrice supplier1'!J8-4</f>
        <v>6</v>
      </c>
      <c r="K8" s="2">
        <f>'Matrice supplier1'!K8-4</f>
        <v>6</v>
      </c>
      <c r="L8" s="2">
        <f>'Matrice supplier1'!L8-4</f>
        <v>6</v>
      </c>
      <c r="M8" s="2">
        <f>'Matrice supplier1'!M8-4</f>
        <v>6</v>
      </c>
      <c r="N8" s="2">
        <f>'Matrice supplier1'!N8-4</f>
        <v>6</v>
      </c>
      <c r="O8" s="2">
        <f>'Matrice supplier1'!O8-4</f>
        <v>6</v>
      </c>
      <c r="P8" s="2">
        <f>'Matrice supplier1'!P8-4</f>
        <v>6</v>
      </c>
      <c r="Q8" s="2">
        <f>'Matrice supplier1'!Q8-4</f>
        <v>6</v>
      </c>
      <c r="R8" s="2">
        <f>'Matrice supplier1'!R8-4</f>
        <v>6</v>
      </c>
      <c r="S8" s="2">
        <f>'Matrice supplier1'!S8-4</f>
        <v>6</v>
      </c>
      <c r="T8" s="2">
        <f>'Matrice supplier1'!T8-4</f>
        <v>6</v>
      </c>
      <c r="U8" s="2">
        <f>'Matrice supplier1'!U8-4</f>
        <v>6</v>
      </c>
      <c r="V8" s="2">
        <f>'Matrice supplier1'!V8-4</f>
        <v>6</v>
      </c>
      <c r="W8" s="2">
        <f>'Matrice supplier1'!W8-4</f>
        <v>6</v>
      </c>
      <c r="X8" s="2">
        <f>'Matrice supplier1'!X8-4</f>
        <v>6</v>
      </c>
      <c r="Y8" s="2">
        <f>'Matrice supplier1'!Y8-4</f>
        <v>6</v>
      </c>
      <c r="Z8" s="2">
        <f>'Matrice supplier1'!Z8-4</f>
        <v>6</v>
      </c>
      <c r="AA8" s="2">
        <f>'Matrice supplier1'!AA8-4</f>
        <v>6</v>
      </c>
      <c r="AB8" s="2">
        <f>'Matrice supplier1'!AB8-4</f>
        <v>6</v>
      </c>
      <c r="AC8" s="2">
        <f>'Matrice supplier1'!AC8-4</f>
        <v>6</v>
      </c>
      <c r="AD8" s="2">
        <f>'Matrice supplier1'!AD8-4</f>
        <v>6</v>
      </c>
      <c r="AE8" s="2">
        <f>'Matrice supplier1'!AE8-4</f>
        <v>6</v>
      </c>
      <c r="AF8" s="2">
        <f>'Matrice supplier1'!AF8-4</f>
        <v>6</v>
      </c>
      <c r="AG8" s="2">
        <f>'Matrice supplier1'!AG8-4</f>
        <v>6</v>
      </c>
    </row>
    <row r="9" spans="2:33" x14ac:dyDescent="0.35">
      <c r="B9" s="1">
        <v>1750</v>
      </c>
      <c r="C9" s="2">
        <f>'Matrice supplier1'!C9+4</f>
        <v>15</v>
      </c>
      <c r="D9" s="2">
        <f>'Matrice supplier1'!D9+4</f>
        <v>15</v>
      </c>
      <c r="E9" s="2">
        <f>'Matrice supplier1'!E9+4</f>
        <v>15</v>
      </c>
      <c r="F9" s="2">
        <f>'Matrice supplier1'!F9+4</f>
        <v>15</v>
      </c>
      <c r="G9" s="2">
        <f>'Matrice supplier1'!G9+4</f>
        <v>15</v>
      </c>
      <c r="H9" s="2">
        <f>'Matrice supplier1'!H9+4</f>
        <v>15</v>
      </c>
      <c r="I9" s="2">
        <f>'Matrice supplier1'!I9+4</f>
        <v>15</v>
      </c>
      <c r="J9" s="2">
        <f>'Matrice supplier1'!J9+4</f>
        <v>15</v>
      </c>
      <c r="K9" s="2">
        <f>'Matrice supplier1'!K9+4</f>
        <v>15</v>
      </c>
      <c r="L9" s="2">
        <f>'Matrice supplier1'!L9+4</f>
        <v>15</v>
      </c>
      <c r="M9" s="2">
        <f>'Matrice supplier1'!M9+4</f>
        <v>15</v>
      </c>
      <c r="N9" s="2">
        <f>'Matrice supplier1'!N9+4</f>
        <v>15</v>
      </c>
      <c r="O9" s="2">
        <f>'Matrice supplier1'!O9+4</f>
        <v>15</v>
      </c>
      <c r="P9" s="2">
        <f>'Matrice supplier1'!P9+4</f>
        <v>15</v>
      </c>
      <c r="Q9" s="2">
        <f>'Matrice supplier1'!Q9+4</f>
        <v>15</v>
      </c>
      <c r="R9" s="2">
        <f>'Matrice supplier1'!R9+4</f>
        <v>15</v>
      </c>
      <c r="S9" s="2">
        <f>'Matrice supplier1'!S9+4</f>
        <v>15</v>
      </c>
      <c r="T9" s="2">
        <f>'Matrice supplier1'!T9+4</f>
        <v>15</v>
      </c>
      <c r="U9" s="2">
        <f>'Matrice supplier1'!U9+4</f>
        <v>15</v>
      </c>
      <c r="V9" s="2">
        <f>'Matrice supplier1'!V9+4</f>
        <v>15</v>
      </c>
      <c r="W9" s="2">
        <f>'Matrice supplier1'!W9+4</f>
        <v>15</v>
      </c>
      <c r="X9" s="2">
        <f>'Matrice supplier1'!X9+4</f>
        <v>15</v>
      </c>
      <c r="Y9" s="2">
        <f>'Matrice supplier1'!Y9+4</f>
        <v>15</v>
      </c>
      <c r="Z9" s="2">
        <f>'Matrice supplier1'!Z9+4</f>
        <v>15</v>
      </c>
      <c r="AA9" s="2">
        <f>'Matrice supplier1'!AA9+4</f>
        <v>15</v>
      </c>
      <c r="AB9" s="2">
        <f>'Matrice supplier1'!AB9+4</f>
        <v>15</v>
      </c>
      <c r="AC9" s="2">
        <f>'Matrice supplier1'!AC9+4</f>
        <v>15</v>
      </c>
      <c r="AD9" s="2">
        <f>'Matrice supplier1'!AD9+4</f>
        <v>15</v>
      </c>
      <c r="AE9" s="2">
        <f>'Matrice supplier1'!AE9+4</f>
        <v>15</v>
      </c>
      <c r="AF9" s="2">
        <f>'Matrice supplier1'!AF9+4</f>
        <v>15</v>
      </c>
      <c r="AG9" s="2">
        <f>'Matrice supplier1'!AG9+4</f>
        <v>15</v>
      </c>
    </row>
    <row r="10" spans="2:33" x14ac:dyDescent="0.35">
      <c r="B10" s="1">
        <v>1760</v>
      </c>
      <c r="C10" s="2">
        <f>'Matrice supplier1'!C10-4</f>
        <v>8</v>
      </c>
      <c r="D10" s="2">
        <f>'Matrice supplier1'!D10-4</f>
        <v>8</v>
      </c>
      <c r="E10" s="2">
        <f>'Matrice supplier1'!E10-4</f>
        <v>8</v>
      </c>
      <c r="F10" s="2">
        <f>'Matrice supplier1'!F10-4</f>
        <v>8</v>
      </c>
      <c r="G10" s="2">
        <f>'Matrice supplier1'!G10-4</f>
        <v>8</v>
      </c>
      <c r="H10" s="2">
        <f>'Matrice supplier1'!H10-4</f>
        <v>8</v>
      </c>
      <c r="I10" s="2">
        <f>'Matrice supplier1'!I10-4</f>
        <v>8</v>
      </c>
      <c r="J10" s="2">
        <f>'Matrice supplier1'!J10-4</f>
        <v>8</v>
      </c>
      <c r="K10" s="2">
        <f>'Matrice supplier1'!K10-4</f>
        <v>8</v>
      </c>
      <c r="L10" s="2">
        <f>'Matrice supplier1'!L10-4</f>
        <v>8</v>
      </c>
      <c r="M10" s="2">
        <f>'Matrice supplier1'!M10-4</f>
        <v>8</v>
      </c>
      <c r="N10" s="2">
        <f>'Matrice supplier1'!N10-4</f>
        <v>8</v>
      </c>
      <c r="O10" s="2">
        <f>'Matrice supplier1'!O10-4</f>
        <v>8</v>
      </c>
      <c r="P10" s="2">
        <f>'Matrice supplier1'!P10-4</f>
        <v>8</v>
      </c>
      <c r="Q10" s="2">
        <f>'Matrice supplier1'!Q10-4</f>
        <v>8</v>
      </c>
      <c r="R10" s="2">
        <f>'Matrice supplier1'!R10-4</f>
        <v>8</v>
      </c>
      <c r="S10" s="2">
        <f>'Matrice supplier1'!S10-4</f>
        <v>8</v>
      </c>
      <c r="T10" s="2">
        <f>'Matrice supplier1'!T10-4</f>
        <v>8</v>
      </c>
      <c r="U10" s="2">
        <f>'Matrice supplier1'!U10-4</f>
        <v>8</v>
      </c>
      <c r="V10" s="2">
        <f>'Matrice supplier1'!V10-4</f>
        <v>8</v>
      </c>
      <c r="W10" s="2">
        <f>'Matrice supplier1'!W10-4</f>
        <v>8</v>
      </c>
      <c r="X10" s="2">
        <f>'Matrice supplier1'!X10-4</f>
        <v>8</v>
      </c>
      <c r="Y10" s="2">
        <f>'Matrice supplier1'!Y10-4</f>
        <v>8</v>
      </c>
      <c r="Z10" s="2">
        <f>'Matrice supplier1'!Z10-4</f>
        <v>8</v>
      </c>
      <c r="AA10" s="2">
        <f>'Matrice supplier1'!AA10-4</f>
        <v>8</v>
      </c>
      <c r="AB10" s="2">
        <f>'Matrice supplier1'!AB10-4</f>
        <v>8</v>
      </c>
      <c r="AC10" s="2">
        <f>'Matrice supplier1'!AC10-4</f>
        <v>8</v>
      </c>
      <c r="AD10" s="2">
        <f>'Matrice supplier1'!AD10-4</f>
        <v>8</v>
      </c>
      <c r="AE10" s="2">
        <f>'Matrice supplier1'!AE10-4</f>
        <v>8</v>
      </c>
      <c r="AF10" s="2">
        <f>'Matrice supplier1'!AF10-4</f>
        <v>8</v>
      </c>
      <c r="AG10" s="2">
        <f>'Matrice supplier1'!AG10-4</f>
        <v>8</v>
      </c>
    </row>
    <row r="11" spans="2:33" x14ac:dyDescent="0.35">
      <c r="B11" s="1">
        <v>1870</v>
      </c>
      <c r="C11" s="2">
        <f>'Matrice supplier1'!C11+4</f>
        <v>17</v>
      </c>
      <c r="D11" s="2">
        <f>'Matrice supplier1'!D11+4</f>
        <v>17</v>
      </c>
      <c r="E11" s="2">
        <f>'Matrice supplier1'!E11+4</f>
        <v>17</v>
      </c>
      <c r="F11" s="2">
        <f>'Matrice supplier1'!F11+4</f>
        <v>17</v>
      </c>
      <c r="G11" s="2">
        <f>'Matrice supplier1'!G11+4</f>
        <v>17</v>
      </c>
      <c r="H11" s="2">
        <f>'Matrice supplier1'!H11+4</f>
        <v>17</v>
      </c>
      <c r="I11" s="2">
        <f>'Matrice supplier1'!I11+4</f>
        <v>17</v>
      </c>
      <c r="J11" s="2">
        <f>'Matrice supplier1'!J11+4</f>
        <v>17</v>
      </c>
      <c r="K11" s="2">
        <f>'Matrice supplier1'!K11+4</f>
        <v>17</v>
      </c>
      <c r="L11" s="2">
        <f>'Matrice supplier1'!L11+4</f>
        <v>17</v>
      </c>
      <c r="M11" s="2">
        <f>'Matrice supplier1'!M11+4</f>
        <v>17</v>
      </c>
      <c r="N11" s="2">
        <f>'Matrice supplier1'!N11+4</f>
        <v>17</v>
      </c>
      <c r="O11" s="2">
        <f>'Matrice supplier1'!O11+4</f>
        <v>17</v>
      </c>
      <c r="P11" s="2">
        <f>'Matrice supplier1'!P11+4</f>
        <v>17</v>
      </c>
      <c r="Q11" s="2">
        <f>'Matrice supplier1'!Q11+4</f>
        <v>17</v>
      </c>
      <c r="R11" s="2">
        <f>'Matrice supplier1'!R11+4</f>
        <v>17</v>
      </c>
      <c r="S11" s="2">
        <f>'Matrice supplier1'!S11+4</f>
        <v>17</v>
      </c>
      <c r="T11" s="2">
        <f>'Matrice supplier1'!T11+4</f>
        <v>17</v>
      </c>
      <c r="U11" s="2">
        <f>'Matrice supplier1'!U11+4</f>
        <v>17</v>
      </c>
      <c r="V11" s="2">
        <f>'Matrice supplier1'!V11+4</f>
        <v>17</v>
      </c>
      <c r="W11" s="2">
        <f>'Matrice supplier1'!W11+4</f>
        <v>17</v>
      </c>
      <c r="X11" s="2">
        <f>'Matrice supplier1'!X11+4</f>
        <v>17</v>
      </c>
      <c r="Y11" s="2">
        <f>'Matrice supplier1'!Y11+4</f>
        <v>17</v>
      </c>
      <c r="Z11" s="2">
        <f>'Matrice supplier1'!Z11+4</f>
        <v>17</v>
      </c>
      <c r="AA11" s="2">
        <f>'Matrice supplier1'!AA11+4</f>
        <v>17</v>
      </c>
      <c r="AB11" s="2">
        <f>'Matrice supplier1'!AB11+4</f>
        <v>17</v>
      </c>
      <c r="AC11" s="2">
        <f>'Matrice supplier1'!AC11+4</f>
        <v>17</v>
      </c>
      <c r="AD11" s="2">
        <f>'Matrice supplier1'!AD11+4</f>
        <v>17</v>
      </c>
      <c r="AE11" s="2">
        <f>'Matrice supplier1'!AE11+4</f>
        <v>17</v>
      </c>
      <c r="AF11" s="2">
        <f>'Matrice supplier1'!AF11+4</f>
        <v>17</v>
      </c>
      <c r="AG11" s="2">
        <f>'Matrice supplier1'!AG11+4</f>
        <v>17</v>
      </c>
    </row>
    <row r="12" spans="2:33" x14ac:dyDescent="0.35">
      <c r="B12" s="1">
        <v>1980</v>
      </c>
      <c r="C12" s="2">
        <f>'Matrice supplier1'!C12+4</f>
        <v>18</v>
      </c>
      <c r="D12" s="2">
        <f>'Matrice supplier1'!D12+4</f>
        <v>18</v>
      </c>
      <c r="E12" s="2">
        <f>'Matrice supplier1'!E12+4</f>
        <v>18</v>
      </c>
      <c r="F12" s="2">
        <f>'Matrice supplier1'!F12+4</f>
        <v>18</v>
      </c>
      <c r="G12" s="2">
        <f>'Matrice supplier1'!G12+4</f>
        <v>18</v>
      </c>
      <c r="H12" s="2">
        <f>'Matrice supplier1'!H12+4</f>
        <v>18</v>
      </c>
      <c r="I12" s="2">
        <f>'Matrice supplier1'!I12+4</f>
        <v>18</v>
      </c>
      <c r="J12" s="2">
        <f>'Matrice supplier1'!J12+4</f>
        <v>18</v>
      </c>
      <c r="K12" s="2">
        <f>'Matrice supplier1'!K12+4</f>
        <v>18</v>
      </c>
      <c r="L12" s="2">
        <f>'Matrice supplier1'!L12+4</f>
        <v>18</v>
      </c>
      <c r="M12" s="2">
        <f>'Matrice supplier1'!M12+4</f>
        <v>18</v>
      </c>
      <c r="N12" s="2">
        <f>'Matrice supplier1'!N12+4</f>
        <v>18</v>
      </c>
      <c r="O12" s="2">
        <f>'Matrice supplier1'!O12+4</f>
        <v>18</v>
      </c>
      <c r="P12" s="2">
        <f>'Matrice supplier1'!P12+4</f>
        <v>18</v>
      </c>
      <c r="Q12" s="2">
        <f>'Matrice supplier1'!Q12+4</f>
        <v>18</v>
      </c>
      <c r="R12" s="2">
        <f>'Matrice supplier1'!R12+4</f>
        <v>18</v>
      </c>
      <c r="S12" s="2">
        <f>'Matrice supplier1'!S12+4</f>
        <v>18</v>
      </c>
      <c r="T12" s="2">
        <f>'Matrice supplier1'!T12+4</f>
        <v>18</v>
      </c>
      <c r="U12" s="2">
        <f>'Matrice supplier1'!U12+4</f>
        <v>18</v>
      </c>
      <c r="V12" s="2">
        <f>'Matrice supplier1'!V12+4</f>
        <v>18</v>
      </c>
      <c r="W12" s="2">
        <f>'Matrice supplier1'!W12+4</f>
        <v>18</v>
      </c>
      <c r="X12" s="2">
        <f>'Matrice supplier1'!X12+4</f>
        <v>18</v>
      </c>
      <c r="Y12" s="2">
        <f>'Matrice supplier1'!Y12+4</f>
        <v>18</v>
      </c>
      <c r="Z12" s="2">
        <f>'Matrice supplier1'!Z12+4</f>
        <v>18</v>
      </c>
      <c r="AA12" s="2">
        <f>'Matrice supplier1'!AA12+4</f>
        <v>18</v>
      </c>
      <c r="AB12" s="2">
        <f>'Matrice supplier1'!AB12+4</f>
        <v>18</v>
      </c>
      <c r="AC12" s="2">
        <f>'Matrice supplier1'!AC12+4</f>
        <v>18</v>
      </c>
      <c r="AD12" s="2">
        <f>'Matrice supplier1'!AD12+4</f>
        <v>18</v>
      </c>
      <c r="AE12" s="2">
        <f>'Matrice supplier1'!AE12+4</f>
        <v>18</v>
      </c>
      <c r="AF12" s="2">
        <f>'Matrice supplier1'!AF12+4</f>
        <v>18</v>
      </c>
      <c r="AG12" s="2">
        <f>'Matrice supplier1'!AG12+4</f>
        <v>18</v>
      </c>
    </row>
    <row r="13" spans="2:33" x14ac:dyDescent="0.35">
      <c r="B13" s="1">
        <v>2000</v>
      </c>
      <c r="C13" s="2">
        <f>'Matrice supplier1'!C13+4</f>
        <v>19</v>
      </c>
      <c r="D13" s="2">
        <f>'Matrice supplier1'!D13+4</f>
        <v>19</v>
      </c>
      <c r="E13" s="2">
        <f>'Matrice supplier1'!E13+4</f>
        <v>19</v>
      </c>
      <c r="F13" s="2">
        <f>'Matrice supplier1'!F13+4</f>
        <v>19</v>
      </c>
      <c r="G13" s="2">
        <f>'Matrice supplier1'!G13+4</f>
        <v>19</v>
      </c>
      <c r="H13" s="2">
        <f>'Matrice supplier1'!H13+4</f>
        <v>19</v>
      </c>
      <c r="I13" s="2">
        <f>'Matrice supplier1'!I13+4</f>
        <v>19</v>
      </c>
      <c r="J13" s="2">
        <f>'Matrice supplier1'!J13+4</f>
        <v>19</v>
      </c>
      <c r="K13" s="2">
        <f>'Matrice supplier1'!K13+4</f>
        <v>19</v>
      </c>
      <c r="L13" s="2">
        <f>'Matrice supplier1'!L13+4</f>
        <v>19</v>
      </c>
      <c r="M13" s="2">
        <f>'Matrice supplier1'!M13+4</f>
        <v>19</v>
      </c>
      <c r="N13" s="2">
        <f>'Matrice supplier1'!N13+4</f>
        <v>19</v>
      </c>
      <c r="O13" s="2">
        <f>'Matrice supplier1'!O13+4</f>
        <v>19</v>
      </c>
      <c r="P13" s="2">
        <f>'Matrice supplier1'!P13+4</f>
        <v>19</v>
      </c>
      <c r="Q13" s="2">
        <f>'Matrice supplier1'!Q13+4</f>
        <v>19</v>
      </c>
      <c r="R13" s="2">
        <f>'Matrice supplier1'!R13+4</f>
        <v>19</v>
      </c>
      <c r="S13" s="2">
        <f>'Matrice supplier1'!S13+4</f>
        <v>19</v>
      </c>
      <c r="T13" s="2">
        <f>'Matrice supplier1'!T13+4</f>
        <v>19</v>
      </c>
      <c r="U13" s="2">
        <f>'Matrice supplier1'!U13+4</f>
        <v>19</v>
      </c>
      <c r="V13" s="2">
        <f>'Matrice supplier1'!V13+4</f>
        <v>19</v>
      </c>
      <c r="W13" s="2">
        <f>'Matrice supplier1'!W13+4</f>
        <v>19</v>
      </c>
      <c r="X13" s="2">
        <f>'Matrice supplier1'!X13+4</f>
        <v>19</v>
      </c>
      <c r="Y13" s="2">
        <f>'Matrice supplier1'!Y13+4</f>
        <v>19</v>
      </c>
      <c r="Z13" s="2">
        <f>'Matrice supplier1'!Z13+4</f>
        <v>19</v>
      </c>
      <c r="AA13" s="2">
        <f>'Matrice supplier1'!AA13+4</f>
        <v>19</v>
      </c>
      <c r="AB13" s="2">
        <f>'Matrice supplier1'!AB13+4</f>
        <v>19</v>
      </c>
      <c r="AC13" s="2">
        <f>'Matrice supplier1'!AC13+4</f>
        <v>19</v>
      </c>
      <c r="AD13" s="2">
        <f>'Matrice supplier1'!AD13+4</f>
        <v>19</v>
      </c>
      <c r="AE13" s="2">
        <f>'Matrice supplier1'!AE13+4</f>
        <v>19</v>
      </c>
      <c r="AF13" s="2">
        <f>'Matrice supplier1'!AF13+4</f>
        <v>19</v>
      </c>
      <c r="AG13" s="2">
        <f>'Matrice supplier1'!AG13+4</f>
        <v>19</v>
      </c>
    </row>
    <row r="14" spans="2:33" x14ac:dyDescent="0.35">
      <c r="B14" s="1">
        <v>2090</v>
      </c>
      <c r="C14" s="2">
        <f>'Matrice supplier1'!C14-4</f>
        <v>12</v>
      </c>
      <c r="D14" s="2">
        <f>'Matrice supplier1'!D14-4</f>
        <v>12</v>
      </c>
      <c r="E14" s="2">
        <f>'Matrice supplier1'!E14-4</f>
        <v>12</v>
      </c>
      <c r="F14" s="2">
        <f>'Matrice supplier1'!F14-4</f>
        <v>12</v>
      </c>
      <c r="G14" s="2">
        <f>'Matrice supplier1'!G14-4</f>
        <v>12</v>
      </c>
      <c r="H14" s="2">
        <f>'Matrice supplier1'!H14-4</f>
        <v>12</v>
      </c>
      <c r="I14" s="2">
        <f>'Matrice supplier1'!I14-4</f>
        <v>12</v>
      </c>
      <c r="J14" s="2">
        <f>'Matrice supplier1'!J14-4</f>
        <v>12</v>
      </c>
      <c r="K14" s="2">
        <f>'Matrice supplier1'!K14-4</f>
        <v>12</v>
      </c>
      <c r="L14" s="2">
        <f>'Matrice supplier1'!L14-4</f>
        <v>12</v>
      </c>
      <c r="M14" s="2">
        <f>'Matrice supplier1'!M14-4</f>
        <v>12</v>
      </c>
      <c r="N14" s="2">
        <f>'Matrice supplier1'!N14-4</f>
        <v>12</v>
      </c>
      <c r="O14" s="2">
        <f>'Matrice supplier1'!O14-4</f>
        <v>12</v>
      </c>
      <c r="P14" s="2">
        <f>'Matrice supplier1'!P14-4</f>
        <v>12</v>
      </c>
      <c r="Q14" s="2">
        <f>'Matrice supplier1'!Q14-4</f>
        <v>12</v>
      </c>
      <c r="R14" s="2">
        <f>'Matrice supplier1'!R14-4</f>
        <v>12</v>
      </c>
      <c r="S14" s="2">
        <f>'Matrice supplier1'!S14-4</f>
        <v>12</v>
      </c>
      <c r="T14" s="2">
        <f>'Matrice supplier1'!T14-4</f>
        <v>12</v>
      </c>
      <c r="U14" s="2">
        <f>'Matrice supplier1'!U14-4</f>
        <v>12</v>
      </c>
      <c r="V14" s="2">
        <f>'Matrice supplier1'!V14-4</f>
        <v>12</v>
      </c>
      <c r="W14" s="2">
        <f>'Matrice supplier1'!W14-4</f>
        <v>12</v>
      </c>
      <c r="X14" s="2">
        <f>'Matrice supplier1'!X14-4</f>
        <v>12</v>
      </c>
      <c r="Y14" s="2">
        <f>'Matrice supplier1'!Y14-4</f>
        <v>12</v>
      </c>
      <c r="Z14" s="2">
        <f>'Matrice supplier1'!Z14-4</f>
        <v>12</v>
      </c>
      <c r="AA14" s="2">
        <f>'Matrice supplier1'!AA14-4</f>
        <v>12</v>
      </c>
      <c r="AB14" s="2">
        <f>'Matrice supplier1'!AB14-4</f>
        <v>12</v>
      </c>
      <c r="AC14" s="2">
        <f>'Matrice supplier1'!AC14-4</f>
        <v>12</v>
      </c>
      <c r="AD14" s="2">
        <f>'Matrice supplier1'!AD14-4</f>
        <v>12</v>
      </c>
      <c r="AE14" s="2">
        <f>'Matrice supplier1'!AE14-4</f>
        <v>12</v>
      </c>
      <c r="AF14" s="2">
        <f>'Matrice supplier1'!AF14-4</f>
        <v>12</v>
      </c>
      <c r="AG14" s="2">
        <f>'Matrice supplier1'!AG14-4</f>
        <v>12</v>
      </c>
    </row>
    <row r="15" spans="2:33" x14ac:dyDescent="0.35">
      <c r="B15" s="1">
        <v>2200</v>
      </c>
      <c r="C15" s="2">
        <f>'Matrice supplier1'!C15+4</f>
        <v>21</v>
      </c>
      <c r="D15" s="2">
        <f>'Matrice supplier1'!D15+4</f>
        <v>21</v>
      </c>
      <c r="E15" s="2">
        <f>'Matrice supplier1'!E15+4</f>
        <v>21</v>
      </c>
      <c r="F15" s="2">
        <f>'Matrice supplier1'!F15+4</f>
        <v>21</v>
      </c>
      <c r="G15" s="2">
        <f>'Matrice supplier1'!G15+4</f>
        <v>21</v>
      </c>
      <c r="H15" s="2">
        <f>'Matrice supplier1'!H15+4</f>
        <v>21</v>
      </c>
      <c r="I15" s="2">
        <f>'Matrice supplier1'!I15+4</f>
        <v>21</v>
      </c>
      <c r="J15" s="2">
        <f>'Matrice supplier1'!J15+4</f>
        <v>21</v>
      </c>
      <c r="K15" s="2">
        <f>'Matrice supplier1'!K15+4</f>
        <v>21</v>
      </c>
      <c r="L15" s="2">
        <f>'Matrice supplier1'!L15+4</f>
        <v>21</v>
      </c>
      <c r="M15" s="2">
        <f>'Matrice supplier1'!M15+4</f>
        <v>21</v>
      </c>
      <c r="N15" s="2">
        <f>'Matrice supplier1'!N15+4</f>
        <v>21</v>
      </c>
      <c r="O15" s="2">
        <f>'Matrice supplier1'!O15+4</f>
        <v>21</v>
      </c>
      <c r="P15" s="2">
        <f>'Matrice supplier1'!P15+4</f>
        <v>21</v>
      </c>
      <c r="Q15" s="2">
        <f>'Matrice supplier1'!Q15+4</f>
        <v>21</v>
      </c>
      <c r="R15" s="2">
        <f>'Matrice supplier1'!R15+4</f>
        <v>21</v>
      </c>
      <c r="S15" s="2">
        <f>'Matrice supplier1'!S15+4</f>
        <v>21</v>
      </c>
      <c r="T15" s="2">
        <f>'Matrice supplier1'!T15+4</f>
        <v>21</v>
      </c>
      <c r="U15" s="2">
        <f>'Matrice supplier1'!U15+4</f>
        <v>21</v>
      </c>
      <c r="V15" s="2">
        <f>'Matrice supplier1'!V15+4</f>
        <v>21</v>
      </c>
      <c r="W15" s="2">
        <f>'Matrice supplier1'!W15+4</f>
        <v>21</v>
      </c>
      <c r="X15" s="2">
        <f>'Matrice supplier1'!X15+4</f>
        <v>21</v>
      </c>
      <c r="Y15" s="2">
        <f>'Matrice supplier1'!Y15+4</f>
        <v>21</v>
      </c>
      <c r="Z15" s="2">
        <f>'Matrice supplier1'!Z15+4</f>
        <v>21</v>
      </c>
      <c r="AA15" s="2">
        <f>'Matrice supplier1'!AA15+4</f>
        <v>21</v>
      </c>
      <c r="AB15" s="2">
        <f>'Matrice supplier1'!AB15+4</f>
        <v>21</v>
      </c>
      <c r="AC15" s="2">
        <f>'Matrice supplier1'!AC15+4</f>
        <v>21</v>
      </c>
      <c r="AD15" s="2">
        <f>'Matrice supplier1'!AD15+4</f>
        <v>21</v>
      </c>
      <c r="AE15" s="2">
        <f>'Matrice supplier1'!AE15+4</f>
        <v>21</v>
      </c>
      <c r="AF15" s="2">
        <f>'Matrice supplier1'!AF15+4</f>
        <v>21</v>
      </c>
      <c r="AG15" s="2">
        <f>'Matrice supplier1'!AG15+4</f>
        <v>21</v>
      </c>
    </row>
    <row r="16" spans="2:33" x14ac:dyDescent="0.35">
      <c r="B16" s="1">
        <v>2250</v>
      </c>
      <c r="C16" s="2">
        <f>'Matrice supplier1'!C16-4</f>
        <v>14</v>
      </c>
      <c r="D16" s="2">
        <f>'Matrice supplier1'!D16-4</f>
        <v>14</v>
      </c>
      <c r="E16" s="2">
        <f>'Matrice supplier1'!E16-4</f>
        <v>14</v>
      </c>
      <c r="F16" s="2">
        <f>'Matrice supplier1'!F16-4</f>
        <v>14</v>
      </c>
      <c r="G16" s="2">
        <f>'Matrice supplier1'!G16-4</f>
        <v>14</v>
      </c>
      <c r="H16" s="2">
        <f>'Matrice supplier1'!H16-4</f>
        <v>14</v>
      </c>
      <c r="I16" s="2">
        <f>'Matrice supplier1'!I16-4</f>
        <v>14</v>
      </c>
      <c r="J16" s="2">
        <f>'Matrice supplier1'!J16-4</f>
        <v>14</v>
      </c>
      <c r="K16" s="2">
        <f>'Matrice supplier1'!K16-4</f>
        <v>14</v>
      </c>
      <c r="L16" s="2">
        <f>'Matrice supplier1'!L16-4</f>
        <v>14</v>
      </c>
      <c r="M16" s="2">
        <f>'Matrice supplier1'!M16-4</f>
        <v>14</v>
      </c>
      <c r="N16" s="2">
        <f>'Matrice supplier1'!N16-4</f>
        <v>14</v>
      </c>
      <c r="O16" s="2">
        <f>'Matrice supplier1'!O16-4</f>
        <v>14</v>
      </c>
      <c r="P16" s="2">
        <f>'Matrice supplier1'!P16-4</f>
        <v>14</v>
      </c>
      <c r="Q16" s="2">
        <f>'Matrice supplier1'!Q16-4</f>
        <v>14</v>
      </c>
      <c r="R16" s="2">
        <f>'Matrice supplier1'!R16-4</f>
        <v>14</v>
      </c>
      <c r="S16" s="2">
        <f>'Matrice supplier1'!S16-4</f>
        <v>14</v>
      </c>
      <c r="T16" s="2">
        <f>'Matrice supplier1'!T16-4</f>
        <v>14</v>
      </c>
      <c r="U16" s="2">
        <f>'Matrice supplier1'!U16-4</f>
        <v>14</v>
      </c>
      <c r="V16" s="2">
        <f>'Matrice supplier1'!V16-4</f>
        <v>14</v>
      </c>
      <c r="W16" s="2">
        <f>'Matrice supplier1'!W16-4</f>
        <v>14</v>
      </c>
      <c r="X16" s="2">
        <f>'Matrice supplier1'!X16-4</f>
        <v>14</v>
      </c>
      <c r="Y16" s="2">
        <f>'Matrice supplier1'!Y16-4</f>
        <v>14</v>
      </c>
      <c r="Z16" s="2">
        <f>'Matrice supplier1'!Z16-4</f>
        <v>14</v>
      </c>
      <c r="AA16" s="2">
        <f>'Matrice supplier1'!AA16-4</f>
        <v>14</v>
      </c>
      <c r="AB16" s="2">
        <f>'Matrice supplier1'!AB16-4</f>
        <v>14</v>
      </c>
      <c r="AC16" s="2">
        <f>'Matrice supplier1'!AC16-4</f>
        <v>14</v>
      </c>
      <c r="AD16" s="2">
        <f>'Matrice supplier1'!AD16-4</f>
        <v>14</v>
      </c>
      <c r="AE16" s="2">
        <f>'Matrice supplier1'!AE16-4</f>
        <v>14</v>
      </c>
      <c r="AF16" s="2">
        <f>'Matrice supplier1'!AF16-4</f>
        <v>14</v>
      </c>
      <c r="AG16" s="2">
        <f>'Matrice supplier1'!AG16-4</f>
        <v>14</v>
      </c>
    </row>
    <row r="17" spans="2:33" x14ac:dyDescent="0.35">
      <c r="B17" s="1">
        <v>2310</v>
      </c>
      <c r="C17" s="2">
        <f>'Matrice supplier1'!C17+4</f>
        <v>23</v>
      </c>
      <c r="D17" s="2">
        <f>'Matrice supplier1'!D17+4</f>
        <v>23</v>
      </c>
      <c r="E17" s="2">
        <f>'Matrice supplier1'!E17+4</f>
        <v>23</v>
      </c>
      <c r="F17" s="2">
        <f>'Matrice supplier1'!F17+4</f>
        <v>23</v>
      </c>
      <c r="G17" s="2">
        <f>'Matrice supplier1'!G17+4</f>
        <v>23</v>
      </c>
      <c r="H17" s="2">
        <f>'Matrice supplier1'!H17+4</f>
        <v>23</v>
      </c>
      <c r="I17" s="2">
        <f>'Matrice supplier1'!I17+4</f>
        <v>23</v>
      </c>
      <c r="J17" s="2">
        <f>'Matrice supplier1'!J17+4</f>
        <v>23</v>
      </c>
      <c r="K17" s="2">
        <f>'Matrice supplier1'!K17+4</f>
        <v>23</v>
      </c>
      <c r="L17" s="2">
        <f>'Matrice supplier1'!L17+4</f>
        <v>23</v>
      </c>
      <c r="M17" s="2">
        <f>'Matrice supplier1'!M17+4</f>
        <v>23</v>
      </c>
      <c r="N17" s="2">
        <f>'Matrice supplier1'!N17+4</f>
        <v>23</v>
      </c>
      <c r="O17" s="2">
        <f>'Matrice supplier1'!O17+4</f>
        <v>23</v>
      </c>
      <c r="P17" s="2">
        <f>'Matrice supplier1'!P17+4</f>
        <v>23</v>
      </c>
      <c r="Q17" s="2">
        <f>'Matrice supplier1'!Q17+4</f>
        <v>23</v>
      </c>
      <c r="R17" s="2">
        <f>'Matrice supplier1'!R17+4</f>
        <v>23</v>
      </c>
      <c r="S17" s="2">
        <f>'Matrice supplier1'!S17+4</f>
        <v>23</v>
      </c>
      <c r="T17" s="2">
        <f>'Matrice supplier1'!T17+4</f>
        <v>23</v>
      </c>
      <c r="U17" s="2">
        <f>'Matrice supplier1'!U17+4</f>
        <v>23</v>
      </c>
      <c r="V17" s="2">
        <f>'Matrice supplier1'!V17+4</f>
        <v>23</v>
      </c>
      <c r="W17" s="2">
        <f>'Matrice supplier1'!W17+4</f>
        <v>23</v>
      </c>
      <c r="X17" s="2">
        <f>'Matrice supplier1'!X17+4</f>
        <v>23</v>
      </c>
      <c r="Y17" s="2">
        <f>'Matrice supplier1'!Y17+4</f>
        <v>23</v>
      </c>
      <c r="Z17" s="2">
        <f>'Matrice supplier1'!Z17+4</f>
        <v>23</v>
      </c>
      <c r="AA17" s="2">
        <f>'Matrice supplier1'!AA17+4</f>
        <v>23</v>
      </c>
      <c r="AB17" s="2">
        <f>'Matrice supplier1'!AB17+4</f>
        <v>23</v>
      </c>
      <c r="AC17" s="2">
        <f>'Matrice supplier1'!AC17+4</f>
        <v>23</v>
      </c>
      <c r="AD17" s="2">
        <f>'Matrice supplier1'!AD17+4</f>
        <v>23</v>
      </c>
      <c r="AE17" s="2">
        <f>'Matrice supplier1'!AE17+4</f>
        <v>23</v>
      </c>
      <c r="AF17" s="2">
        <f>'Matrice supplier1'!AF17+4</f>
        <v>23</v>
      </c>
      <c r="AG17" s="2">
        <f>'Matrice supplier1'!AG17+4</f>
        <v>23</v>
      </c>
    </row>
    <row r="18" spans="2:33" x14ac:dyDescent="0.35">
      <c r="B18" s="1">
        <v>2420</v>
      </c>
      <c r="C18" s="2">
        <f>'Matrice supplier1'!C18+4</f>
        <v>24</v>
      </c>
      <c r="D18" s="2">
        <f>'Matrice supplier1'!D18+4</f>
        <v>24</v>
      </c>
      <c r="E18" s="2">
        <f>'Matrice supplier1'!E18+4</f>
        <v>24</v>
      </c>
      <c r="F18" s="2">
        <f>'Matrice supplier1'!F18+4</f>
        <v>24</v>
      </c>
      <c r="G18" s="2">
        <f>'Matrice supplier1'!G18+4</f>
        <v>24</v>
      </c>
      <c r="H18" s="2">
        <f>'Matrice supplier1'!H18+4</f>
        <v>24</v>
      </c>
      <c r="I18" s="2">
        <f>'Matrice supplier1'!I18+4</f>
        <v>24</v>
      </c>
      <c r="J18" s="2">
        <f>'Matrice supplier1'!J18+4</f>
        <v>24</v>
      </c>
      <c r="K18" s="2">
        <f>'Matrice supplier1'!K18+4</f>
        <v>24</v>
      </c>
      <c r="L18" s="2">
        <f>'Matrice supplier1'!L18+4</f>
        <v>24</v>
      </c>
      <c r="M18" s="2">
        <f>'Matrice supplier1'!M18+4</f>
        <v>24</v>
      </c>
      <c r="N18" s="2">
        <f>'Matrice supplier1'!N18+4</f>
        <v>24</v>
      </c>
      <c r="O18" s="2">
        <f>'Matrice supplier1'!O18+4</f>
        <v>24</v>
      </c>
      <c r="P18" s="2">
        <f>'Matrice supplier1'!P18+4</f>
        <v>24</v>
      </c>
      <c r="Q18" s="2">
        <f>'Matrice supplier1'!Q18+4</f>
        <v>24</v>
      </c>
      <c r="R18" s="2">
        <f>'Matrice supplier1'!R18+4</f>
        <v>24</v>
      </c>
      <c r="S18" s="2">
        <f>'Matrice supplier1'!S18+4</f>
        <v>24</v>
      </c>
      <c r="T18" s="2">
        <f>'Matrice supplier1'!T18+4</f>
        <v>24</v>
      </c>
      <c r="U18" s="2">
        <f>'Matrice supplier1'!U18+4</f>
        <v>24</v>
      </c>
      <c r="V18" s="2">
        <f>'Matrice supplier1'!V18+4</f>
        <v>24</v>
      </c>
      <c r="W18" s="2">
        <f>'Matrice supplier1'!W18+4</f>
        <v>24</v>
      </c>
      <c r="X18" s="2">
        <f>'Matrice supplier1'!X18+4</f>
        <v>24</v>
      </c>
      <c r="Y18" s="2">
        <f>'Matrice supplier1'!Y18+4</f>
        <v>24</v>
      </c>
      <c r="Z18" s="2">
        <f>'Matrice supplier1'!Z18+4</f>
        <v>24</v>
      </c>
      <c r="AA18" s="2">
        <f>'Matrice supplier1'!AA18+4</f>
        <v>24</v>
      </c>
      <c r="AB18" s="2">
        <f>'Matrice supplier1'!AB18+4</f>
        <v>24</v>
      </c>
      <c r="AC18" s="2">
        <f>'Matrice supplier1'!AC18+4</f>
        <v>24</v>
      </c>
      <c r="AD18" s="2">
        <f>'Matrice supplier1'!AD18+4</f>
        <v>24</v>
      </c>
      <c r="AE18" s="2">
        <f>'Matrice supplier1'!AE18+4</f>
        <v>24</v>
      </c>
      <c r="AF18" s="2">
        <f>'Matrice supplier1'!AF18+4</f>
        <v>24</v>
      </c>
      <c r="AG18" s="2">
        <f>'Matrice supplier1'!AG18+4</f>
        <v>24</v>
      </c>
    </row>
    <row r="19" spans="2:33" x14ac:dyDescent="0.35">
      <c r="B19" s="1">
        <v>2500</v>
      </c>
      <c r="C19" s="2">
        <f>'Matrice supplier1'!C19+4</f>
        <v>25</v>
      </c>
      <c r="D19" s="2">
        <f>'Matrice supplier1'!D19+4</f>
        <v>25</v>
      </c>
      <c r="E19" s="2">
        <f>'Matrice supplier1'!E19+4</f>
        <v>25</v>
      </c>
      <c r="F19" s="2">
        <f>'Matrice supplier1'!F19+4</f>
        <v>25</v>
      </c>
      <c r="G19" s="2">
        <f>'Matrice supplier1'!G19+4</f>
        <v>25</v>
      </c>
      <c r="H19" s="2">
        <f>'Matrice supplier1'!H19+4</f>
        <v>25</v>
      </c>
      <c r="I19" s="2">
        <f>'Matrice supplier1'!I19+4</f>
        <v>25</v>
      </c>
      <c r="J19" s="2">
        <f>'Matrice supplier1'!J19+4</f>
        <v>25</v>
      </c>
      <c r="K19" s="2">
        <f>'Matrice supplier1'!K19+4</f>
        <v>25</v>
      </c>
      <c r="L19" s="2">
        <f>'Matrice supplier1'!L19+4</f>
        <v>25</v>
      </c>
      <c r="M19" s="2">
        <f>'Matrice supplier1'!M19+4</f>
        <v>25</v>
      </c>
      <c r="N19" s="2">
        <f>'Matrice supplier1'!N19+4</f>
        <v>25</v>
      </c>
      <c r="O19" s="2">
        <f>'Matrice supplier1'!O19+4</f>
        <v>25</v>
      </c>
      <c r="P19" s="2">
        <f>'Matrice supplier1'!P19+4</f>
        <v>25</v>
      </c>
      <c r="Q19" s="2">
        <f>'Matrice supplier1'!Q19+4</f>
        <v>25</v>
      </c>
      <c r="R19" s="2">
        <f>'Matrice supplier1'!R19+4</f>
        <v>25</v>
      </c>
      <c r="S19" s="2">
        <f>'Matrice supplier1'!S19+4</f>
        <v>25</v>
      </c>
      <c r="T19" s="2">
        <f>'Matrice supplier1'!T19+4</f>
        <v>25</v>
      </c>
      <c r="U19" s="2">
        <f>'Matrice supplier1'!U19+4</f>
        <v>25</v>
      </c>
      <c r="V19" s="2">
        <f>'Matrice supplier1'!V19+4</f>
        <v>25</v>
      </c>
      <c r="W19" s="2">
        <f>'Matrice supplier1'!W19+4</f>
        <v>25</v>
      </c>
      <c r="X19" s="2">
        <f>'Matrice supplier1'!X19+4</f>
        <v>25</v>
      </c>
      <c r="Y19" s="2">
        <f>'Matrice supplier1'!Y19+4</f>
        <v>25</v>
      </c>
      <c r="Z19" s="2">
        <f>'Matrice supplier1'!Z19+4</f>
        <v>25</v>
      </c>
      <c r="AA19" s="2">
        <f>'Matrice supplier1'!AA19+4</f>
        <v>25</v>
      </c>
      <c r="AB19" s="2">
        <f>'Matrice supplier1'!AB19+4</f>
        <v>25</v>
      </c>
      <c r="AC19" s="2">
        <f>'Matrice supplier1'!AC19+4</f>
        <v>25</v>
      </c>
      <c r="AD19" s="2">
        <f>'Matrice supplier1'!AD19+4</f>
        <v>25</v>
      </c>
      <c r="AE19" s="2">
        <f>'Matrice supplier1'!AE19+4</f>
        <v>25</v>
      </c>
      <c r="AF19" s="2">
        <f>'Matrice supplier1'!AF19+4</f>
        <v>25</v>
      </c>
      <c r="AG19" s="2">
        <f>'Matrice supplier1'!AG19+4</f>
        <v>25</v>
      </c>
    </row>
    <row r="20" spans="2:33" x14ac:dyDescent="0.35">
      <c r="B20" s="1">
        <v>2530</v>
      </c>
      <c r="C20" s="2">
        <f>'Matrice supplier1'!C20+4</f>
        <v>26</v>
      </c>
      <c r="D20" s="2">
        <f>'Matrice supplier1'!D20+4</f>
        <v>26</v>
      </c>
      <c r="E20" s="2">
        <f>'Matrice supplier1'!E20+4</f>
        <v>26</v>
      </c>
      <c r="F20" s="2">
        <f>'Matrice supplier1'!F20+4</f>
        <v>26</v>
      </c>
      <c r="G20" s="2">
        <f>'Matrice supplier1'!G20+4</f>
        <v>26</v>
      </c>
      <c r="H20" s="2">
        <f>'Matrice supplier1'!H20+4</f>
        <v>26</v>
      </c>
      <c r="I20" s="2">
        <f>'Matrice supplier1'!I20+4</f>
        <v>26</v>
      </c>
      <c r="J20" s="2">
        <f>'Matrice supplier1'!J20+4</f>
        <v>26</v>
      </c>
      <c r="K20" s="2">
        <f>'Matrice supplier1'!K20+4</f>
        <v>26</v>
      </c>
      <c r="L20" s="2">
        <f>'Matrice supplier1'!L20+4</f>
        <v>26</v>
      </c>
      <c r="M20" s="2">
        <f>'Matrice supplier1'!M20+4</f>
        <v>26</v>
      </c>
      <c r="N20" s="2">
        <f>'Matrice supplier1'!N20+4</f>
        <v>26</v>
      </c>
      <c r="O20" s="2">
        <f>'Matrice supplier1'!O20+4</f>
        <v>26</v>
      </c>
      <c r="P20" s="2">
        <f>'Matrice supplier1'!P20+4</f>
        <v>26</v>
      </c>
      <c r="Q20" s="2">
        <f>'Matrice supplier1'!Q20+4</f>
        <v>26</v>
      </c>
      <c r="R20" s="2">
        <f>'Matrice supplier1'!R20+4</f>
        <v>26</v>
      </c>
      <c r="S20" s="2">
        <f>'Matrice supplier1'!S20+4</f>
        <v>26</v>
      </c>
      <c r="T20" s="2">
        <f>'Matrice supplier1'!T20+4</f>
        <v>26</v>
      </c>
      <c r="U20" s="2">
        <f>'Matrice supplier1'!U20+4</f>
        <v>26</v>
      </c>
      <c r="V20" s="2">
        <f>'Matrice supplier1'!V20+4</f>
        <v>26</v>
      </c>
      <c r="W20" s="2">
        <f>'Matrice supplier1'!W20+4</f>
        <v>26</v>
      </c>
      <c r="X20" s="2">
        <f>'Matrice supplier1'!X20+4</f>
        <v>26</v>
      </c>
      <c r="Y20" s="2">
        <f>'Matrice supplier1'!Y20+4</f>
        <v>26</v>
      </c>
      <c r="Z20" s="2">
        <f>'Matrice supplier1'!Z20+4</f>
        <v>26</v>
      </c>
      <c r="AA20" s="2">
        <f>'Matrice supplier1'!AA20+4</f>
        <v>26</v>
      </c>
      <c r="AB20" s="2">
        <f>'Matrice supplier1'!AB20+4</f>
        <v>26</v>
      </c>
      <c r="AC20" s="2">
        <f>'Matrice supplier1'!AC20+4</f>
        <v>26</v>
      </c>
      <c r="AD20" s="2">
        <f>'Matrice supplier1'!AD20+4</f>
        <v>26</v>
      </c>
      <c r="AE20" s="2">
        <f>'Matrice supplier1'!AE20+4</f>
        <v>26</v>
      </c>
      <c r="AF20" s="2">
        <f>'Matrice supplier1'!AF20+4</f>
        <v>26</v>
      </c>
      <c r="AG20" s="2">
        <f>'Matrice supplier1'!AG20+4</f>
        <v>26</v>
      </c>
    </row>
    <row r="21" spans="2:33" x14ac:dyDescent="0.35">
      <c r="B21" s="1">
        <v>2640</v>
      </c>
      <c r="C21" s="2">
        <f>'Matrice supplier1'!C21-4</f>
        <v>19</v>
      </c>
      <c r="D21" s="2">
        <f>'Matrice supplier1'!D21-4</f>
        <v>19</v>
      </c>
      <c r="E21" s="2">
        <f>'Matrice supplier1'!E21-4</f>
        <v>19</v>
      </c>
      <c r="F21" s="2">
        <f>'Matrice supplier1'!F21-4</f>
        <v>19</v>
      </c>
      <c r="G21" s="2">
        <f>'Matrice supplier1'!G21-4</f>
        <v>19</v>
      </c>
      <c r="H21" s="2">
        <f>'Matrice supplier1'!H21-4</f>
        <v>19</v>
      </c>
      <c r="I21" s="2">
        <f>'Matrice supplier1'!I21-4</f>
        <v>19</v>
      </c>
      <c r="J21" s="2">
        <f>'Matrice supplier1'!J21-4</f>
        <v>19</v>
      </c>
      <c r="K21" s="2">
        <f>'Matrice supplier1'!K21-4</f>
        <v>19</v>
      </c>
      <c r="L21" s="2">
        <f>'Matrice supplier1'!L21-4</f>
        <v>19</v>
      </c>
      <c r="M21" s="2">
        <f>'Matrice supplier1'!M21-4</f>
        <v>19</v>
      </c>
      <c r="N21" s="2">
        <f>'Matrice supplier1'!N21-4</f>
        <v>19</v>
      </c>
      <c r="O21" s="2">
        <f>'Matrice supplier1'!O21-4</f>
        <v>19</v>
      </c>
      <c r="P21" s="2">
        <f>'Matrice supplier1'!P21-4</f>
        <v>19</v>
      </c>
      <c r="Q21" s="2">
        <f>'Matrice supplier1'!Q21-4</f>
        <v>19</v>
      </c>
      <c r="R21" s="2">
        <f>'Matrice supplier1'!R21-4</f>
        <v>19</v>
      </c>
      <c r="S21" s="2">
        <f>'Matrice supplier1'!S21-4</f>
        <v>19</v>
      </c>
      <c r="T21" s="2">
        <f>'Matrice supplier1'!T21-4</f>
        <v>19</v>
      </c>
      <c r="U21" s="2">
        <f>'Matrice supplier1'!U21-4</f>
        <v>19</v>
      </c>
      <c r="V21" s="2">
        <f>'Matrice supplier1'!V21-4</f>
        <v>19</v>
      </c>
      <c r="W21" s="2">
        <f>'Matrice supplier1'!W21-4</f>
        <v>19</v>
      </c>
      <c r="X21" s="2">
        <f>'Matrice supplier1'!X21-4</f>
        <v>19</v>
      </c>
      <c r="Y21" s="2">
        <f>'Matrice supplier1'!Y21-4</f>
        <v>19</v>
      </c>
      <c r="Z21" s="2">
        <f>'Matrice supplier1'!Z21-4</f>
        <v>19</v>
      </c>
      <c r="AA21" s="2">
        <f>'Matrice supplier1'!AA21-4</f>
        <v>19</v>
      </c>
      <c r="AB21" s="2">
        <f>'Matrice supplier1'!AB21-4</f>
        <v>19</v>
      </c>
      <c r="AC21" s="2">
        <f>'Matrice supplier1'!AC21-4</f>
        <v>19</v>
      </c>
      <c r="AD21" s="2">
        <f>'Matrice supplier1'!AD21-4</f>
        <v>19</v>
      </c>
      <c r="AE21" s="2">
        <f>'Matrice supplier1'!AE21-4</f>
        <v>19</v>
      </c>
      <c r="AF21" s="2">
        <f>'Matrice supplier1'!AF21-4</f>
        <v>19</v>
      </c>
      <c r="AG21" s="2">
        <f>'Matrice supplier1'!AG21-4</f>
        <v>19</v>
      </c>
    </row>
    <row r="22" spans="2:33" x14ac:dyDescent="0.35">
      <c r="B22" s="1">
        <v>2750</v>
      </c>
      <c r="C22" s="2">
        <f>'Matrice supplier1'!C22+4</f>
        <v>28</v>
      </c>
      <c r="D22" s="2">
        <f>'Matrice supplier1'!D22+4</f>
        <v>28</v>
      </c>
      <c r="E22" s="2">
        <f>'Matrice supplier1'!E22+4</f>
        <v>28</v>
      </c>
      <c r="F22" s="2">
        <f>'Matrice supplier1'!F22+4</f>
        <v>28</v>
      </c>
      <c r="G22" s="2">
        <f>'Matrice supplier1'!G22+4</f>
        <v>28</v>
      </c>
      <c r="H22" s="2">
        <f>'Matrice supplier1'!H22+4</f>
        <v>28</v>
      </c>
      <c r="I22" s="2">
        <f>'Matrice supplier1'!I22+4</f>
        <v>28</v>
      </c>
      <c r="J22" s="2">
        <f>'Matrice supplier1'!J22+4</f>
        <v>28</v>
      </c>
      <c r="K22" s="2">
        <f>'Matrice supplier1'!K22+4</f>
        <v>28</v>
      </c>
      <c r="L22" s="2">
        <f>'Matrice supplier1'!L22+4</f>
        <v>28</v>
      </c>
      <c r="M22" s="2">
        <f>'Matrice supplier1'!M22+4</f>
        <v>28</v>
      </c>
      <c r="N22" s="2">
        <f>'Matrice supplier1'!N22+4</f>
        <v>28</v>
      </c>
      <c r="O22" s="2">
        <f>'Matrice supplier1'!O22+4</f>
        <v>28</v>
      </c>
      <c r="P22" s="2">
        <f>'Matrice supplier1'!P22+4</f>
        <v>28</v>
      </c>
      <c r="Q22" s="2">
        <f>'Matrice supplier1'!Q22+4</f>
        <v>28</v>
      </c>
      <c r="R22" s="2">
        <f>'Matrice supplier1'!R22+4</f>
        <v>28</v>
      </c>
      <c r="S22" s="2">
        <f>'Matrice supplier1'!S22+4</f>
        <v>28</v>
      </c>
      <c r="T22" s="2">
        <f>'Matrice supplier1'!T22+4</f>
        <v>28</v>
      </c>
      <c r="U22" s="2">
        <f>'Matrice supplier1'!U22+4</f>
        <v>28</v>
      </c>
      <c r="V22" s="2">
        <f>'Matrice supplier1'!V22+4</f>
        <v>28</v>
      </c>
      <c r="W22" s="2">
        <f>'Matrice supplier1'!W22+4</f>
        <v>28</v>
      </c>
      <c r="X22" s="2">
        <f>'Matrice supplier1'!X22+4</f>
        <v>28</v>
      </c>
      <c r="Y22" s="2">
        <f>'Matrice supplier1'!Y22+4</f>
        <v>28</v>
      </c>
      <c r="Z22" s="2">
        <f>'Matrice supplier1'!Z22+4</f>
        <v>28</v>
      </c>
      <c r="AA22" s="2">
        <f>'Matrice supplier1'!AA22+4</f>
        <v>28</v>
      </c>
      <c r="AB22" s="2">
        <f>'Matrice supplier1'!AB22+4</f>
        <v>28</v>
      </c>
      <c r="AC22" s="2">
        <f>'Matrice supplier1'!AC22+4</f>
        <v>28</v>
      </c>
      <c r="AD22" s="2">
        <f>'Matrice supplier1'!AD22+4</f>
        <v>28</v>
      </c>
      <c r="AE22" s="2">
        <f>'Matrice supplier1'!AE22+4</f>
        <v>28</v>
      </c>
      <c r="AF22" s="2">
        <f>'Matrice supplier1'!AF22+4</f>
        <v>28</v>
      </c>
      <c r="AG22" s="2">
        <f>'Matrice supplier1'!AG22+4</f>
        <v>28</v>
      </c>
    </row>
    <row r="23" spans="2:33" x14ac:dyDescent="0.35">
      <c r="B23" s="1">
        <v>2860</v>
      </c>
      <c r="C23" s="2">
        <f>'Matrice supplier1'!C23+4</f>
        <v>29</v>
      </c>
      <c r="D23" s="2">
        <f>'Matrice supplier1'!D23+4</f>
        <v>29</v>
      </c>
      <c r="E23" s="2">
        <f>'Matrice supplier1'!E23+4</f>
        <v>29</v>
      </c>
      <c r="F23" s="2">
        <f>'Matrice supplier1'!F23+4</f>
        <v>29</v>
      </c>
      <c r="G23" s="2">
        <f>'Matrice supplier1'!G23+4</f>
        <v>29</v>
      </c>
      <c r="H23" s="2">
        <f>'Matrice supplier1'!H23+4</f>
        <v>29</v>
      </c>
      <c r="I23" s="2">
        <f>'Matrice supplier1'!I23+4</f>
        <v>29</v>
      </c>
      <c r="J23" s="2">
        <f>'Matrice supplier1'!J23+4</f>
        <v>29</v>
      </c>
      <c r="K23" s="2">
        <f>'Matrice supplier1'!K23+4</f>
        <v>29</v>
      </c>
      <c r="L23" s="2">
        <f>'Matrice supplier1'!L23+4</f>
        <v>29</v>
      </c>
      <c r="M23" s="2">
        <f>'Matrice supplier1'!M23+4</f>
        <v>29</v>
      </c>
      <c r="N23" s="2">
        <f>'Matrice supplier1'!N23+4</f>
        <v>29</v>
      </c>
      <c r="O23" s="2">
        <f>'Matrice supplier1'!O23+4</f>
        <v>29</v>
      </c>
      <c r="P23" s="2">
        <f>'Matrice supplier1'!P23+4</f>
        <v>29</v>
      </c>
      <c r="Q23" s="2">
        <f>'Matrice supplier1'!Q23+4</f>
        <v>29</v>
      </c>
      <c r="R23" s="2">
        <f>'Matrice supplier1'!R23+4</f>
        <v>29</v>
      </c>
      <c r="S23" s="2">
        <f>'Matrice supplier1'!S23+4</f>
        <v>29</v>
      </c>
      <c r="T23" s="2">
        <f>'Matrice supplier1'!T23+4</f>
        <v>29</v>
      </c>
      <c r="U23" s="2">
        <f>'Matrice supplier1'!U23+4</f>
        <v>29</v>
      </c>
      <c r="V23" s="2">
        <f>'Matrice supplier1'!V23+4</f>
        <v>29</v>
      </c>
      <c r="W23" s="2">
        <f>'Matrice supplier1'!W23+4</f>
        <v>29</v>
      </c>
      <c r="X23" s="2">
        <f>'Matrice supplier1'!X23+4</f>
        <v>29</v>
      </c>
      <c r="Y23" s="2">
        <f>'Matrice supplier1'!Y23+4</f>
        <v>29</v>
      </c>
      <c r="Z23" s="2">
        <f>'Matrice supplier1'!Z23+4</f>
        <v>29</v>
      </c>
      <c r="AA23" s="2">
        <f>'Matrice supplier1'!AA23+4</f>
        <v>29</v>
      </c>
      <c r="AB23" s="2">
        <f>'Matrice supplier1'!AB23+4</f>
        <v>29</v>
      </c>
      <c r="AC23" s="2">
        <f>'Matrice supplier1'!AC23+4</f>
        <v>29</v>
      </c>
      <c r="AD23" s="2">
        <f>'Matrice supplier1'!AD23+4</f>
        <v>29</v>
      </c>
      <c r="AE23" s="2">
        <f>'Matrice supplier1'!AE23+4</f>
        <v>29</v>
      </c>
      <c r="AF23" s="2">
        <f>'Matrice supplier1'!AF23+4</f>
        <v>29</v>
      </c>
      <c r="AG23" s="2">
        <f>'Matrice supplier1'!AG23+4</f>
        <v>29</v>
      </c>
    </row>
    <row r="24" spans="2:33" x14ac:dyDescent="0.35">
      <c r="B24" s="1">
        <v>2970</v>
      </c>
      <c r="C24" s="2">
        <f>'Matrice supplier1'!C24+4</f>
        <v>30</v>
      </c>
      <c r="D24" s="2">
        <f>'Matrice supplier1'!D24+4</f>
        <v>30</v>
      </c>
      <c r="E24" s="2">
        <f>'Matrice supplier1'!E24+4</f>
        <v>30</v>
      </c>
      <c r="F24" s="2">
        <f>'Matrice supplier1'!F24+4</f>
        <v>30</v>
      </c>
      <c r="G24" s="2">
        <f>'Matrice supplier1'!G24+4</f>
        <v>30</v>
      </c>
      <c r="H24" s="2">
        <f>'Matrice supplier1'!H24+4</f>
        <v>30</v>
      </c>
      <c r="I24" s="2">
        <f>'Matrice supplier1'!I24+4</f>
        <v>30</v>
      </c>
      <c r="J24" s="2">
        <f>'Matrice supplier1'!J24+4</f>
        <v>30</v>
      </c>
      <c r="K24" s="2">
        <f>'Matrice supplier1'!K24+4</f>
        <v>30</v>
      </c>
      <c r="L24" s="2">
        <f>'Matrice supplier1'!L24+4</f>
        <v>30</v>
      </c>
      <c r="M24" s="2">
        <f>'Matrice supplier1'!M24+4</f>
        <v>30</v>
      </c>
      <c r="N24" s="2">
        <f>'Matrice supplier1'!N24+4</f>
        <v>30</v>
      </c>
      <c r="O24" s="2">
        <f>'Matrice supplier1'!O24+4</f>
        <v>30</v>
      </c>
      <c r="P24" s="2">
        <f>'Matrice supplier1'!P24+4</f>
        <v>30</v>
      </c>
      <c r="Q24" s="2">
        <f>'Matrice supplier1'!Q24+4</f>
        <v>30</v>
      </c>
      <c r="R24" s="2">
        <f>'Matrice supplier1'!R24+4</f>
        <v>30</v>
      </c>
      <c r="S24" s="2">
        <f>'Matrice supplier1'!S24+4</f>
        <v>30</v>
      </c>
      <c r="T24" s="2">
        <f>'Matrice supplier1'!T24+4</f>
        <v>30</v>
      </c>
      <c r="U24" s="2">
        <f>'Matrice supplier1'!U24+4</f>
        <v>30</v>
      </c>
      <c r="V24" s="2">
        <f>'Matrice supplier1'!V24+4</f>
        <v>30</v>
      </c>
      <c r="W24" s="2">
        <f>'Matrice supplier1'!W24+4</f>
        <v>30</v>
      </c>
      <c r="X24" s="2">
        <f>'Matrice supplier1'!X24+4</f>
        <v>30</v>
      </c>
      <c r="Y24" s="2">
        <f>'Matrice supplier1'!Y24+4</f>
        <v>30</v>
      </c>
      <c r="Z24" s="2">
        <f>'Matrice supplier1'!Z24+4</f>
        <v>30</v>
      </c>
      <c r="AA24" s="2">
        <f>'Matrice supplier1'!AA24+4</f>
        <v>30</v>
      </c>
      <c r="AB24" s="2">
        <f>'Matrice supplier1'!AB24+4</f>
        <v>30</v>
      </c>
      <c r="AC24" s="2">
        <f>'Matrice supplier1'!AC24+4</f>
        <v>30</v>
      </c>
      <c r="AD24" s="2">
        <f>'Matrice supplier1'!AD24+4</f>
        <v>30</v>
      </c>
      <c r="AE24" s="2">
        <f>'Matrice supplier1'!AE24+4</f>
        <v>30</v>
      </c>
      <c r="AF24" s="2">
        <f>'Matrice supplier1'!AF24+4</f>
        <v>30</v>
      </c>
      <c r="AG24" s="2">
        <f>'Matrice supplier1'!AG24+4</f>
        <v>30</v>
      </c>
    </row>
    <row r="25" spans="2:33" x14ac:dyDescent="0.35">
      <c r="B25" s="1">
        <v>3000</v>
      </c>
      <c r="C25" s="2">
        <f>'Matrice supplier1'!C25+4</f>
        <v>31</v>
      </c>
      <c r="D25" s="2">
        <f>'Matrice supplier1'!D25+4</f>
        <v>31</v>
      </c>
      <c r="E25" s="2">
        <f>'Matrice supplier1'!E25+4</f>
        <v>31</v>
      </c>
      <c r="F25" s="2">
        <f>'Matrice supplier1'!F25+4</f>
        <v>31</v>
      </c>
      <c r="G25" s="2">
        <f>'Matrice supplier1'!G25+4</f>
        <v>31</v>
      </c>
      <c r="H25" s="2">
        <f>'Matrice supplier1'!H25+4</f>
        <v>31</v>
      </c>
      <c r="I25" s="2">
        <f>'Matrice supplier1'!I25+4</f>
        <v>31</v>
      </c>
      <c r="J25" s="2">
        <f>'Matrice supplier1'!J25+4</f>
        <v>31</v>
      </c>
      <c r="K25" s="2">
        <f>'Matrice supplier1'!K25+4</f>
        <v>31</v>
      </c>
      <c r="L25" s="2">
        <f>'Matrice supplier1'!L25+4</f>
        <v>31</v>
      </c>
      <c r="M25" s="2">
        <f>'Matrice supplier1'!M25+4</f>
        <v>31</v>
      </c>
      <c r="N25" s="2">
        <f>'Matrice supplier1'!N25+4</f>
        <v>31</v>
      </c>
      <c r="O25" s="2">
        <f>'Matrice supplier1'!O25+4</f>
        <v>31</v>
      </c>
      <c r="P25" s="2">
        <f>'Matrice supplier1'!P25+4</f>
        <v>31</v>
      </c>
      <c r="Q25" s="2">
        <f>'Matrice supplier1'!Q25+4</f>
        <v>31</v>
      </c>
      <c r="R25" s="2">
        <f>'Matrice supplier1'!R25+4</f>
        <v>31</v>
      </c>
      <c r="S25" s="2">
        <f>'Matrice supplier1'!S25+4</f>
        <v>31</v>
      </c>
      <c r="T25" s="2">
        <f>'Matrice supplier1'!T25+4</f>
        <v>31</v>
      </c>
      <c r="U25" s="2">
        <f>'Matrice supplier1'!U25+4</f>
        <v>31</v>
      </c>
      <c r="V25" s="2">
        <f>'Matrice supplier1'!V25+4</f>
        <v>31</v>
      </c>
      <c r="W25" s="2">
        <f>'Matrice supplier1'!W25+4</f>
        <v>31</v>
      </c>
      <c r="X25" s="2">
        <f>'Matrice supplier1'!X25+4</f>
        <v>31</v>
      </c>
      <c r="Y25" s="2">
        <f>'Matrice supplier1'!Y25+4</f>
        <v>31</v>
      </c>
      <c r="Z25" s="2">
        <f>'Matrice supplier1'!Z25+4</f>
        <v>31</v>
      </c>
      <c r="AA25" s="2">
        <f>'Matrice supplier1'!AA25+4</f>
        <v>31</v>
      </c>
      <c r="AB25" s="2">
        <f>'Matrice supplier1'!AB25+4</f>
        <v>31</v>
      </c>
      <c r="AC25" s="2">
        <f>'Matrice supplier1'!AC25+4</f>
        <v>31</v>
      </c>
      <c r="AD25" s="2">
        <f>'Matrice supplier1'!AD25+4</f>
        <v>31</v>
      </c>
      <c r="AE25" s="2">
        <f>'Matrice supplier1'!AE25+4</f>
        <v>31</v>
      </c>
      <c r="AF25" s="2">
        <f>'Matrice supplier1'!AF25+4</f>
        <v>31</v>
      </c>
      <c r="AG25" s="2">
        <f>'Matrice supplier1'!AG25+4</f>
        <v>31</v>
      </c>
    </row>
    <row r="26" spans="2:33" x14ac:dyDescent="0.35">
      <c r="B26" s="1">
        <v>3080</v>
      </c>
      <c r="C26" s="2">
        <f>'Matrice supplier1'!C26-4</f>
        <v>24</v>
      </c>
      <c r="D26" s="2">
        <f>'Matrice supplier1'!D26-4</f>
        <v>24</v>
      </c>
      <c r="E26" s="2">
        <f>'Matrice supplier1'!E26-4</f>
        <v>24</v>
      </c>
      <c r="F26" s="2">
        <f>'Matrice supplier1'!F26-4</f>
        <v>24</v>
      </c>
      <c r="G26" s="2">
        <f>'Matrice supplier1'!G26-4</f>
        <v>24</v>
      </c>
      <c r="H26" s="2">
        <f>'Matrice supplier1'!H26-4</f>
        <v>24</v>
      </c>
      <c r="I26" s="2">
        <f>'Matrice supplier1'!I26-4</f>
        <v>24</v>
      </c>
      <c r="J26" s="2">
        <f>'Matrice supplier1'!J26-4</f>
        <v>24</v>
      </c>
      <c r="K26" s="2">
        <f>'Matrice supplier1'!K26-4</f>
        <v>24</v>
      </c>
      <c r="L26" s="2">
        <f>'Matrice supplier1'!L26-4</f>
        <v>24</v>
      </c>
      <c r="M26" s="2">
        <f>'Matrice supplier1'!M26-4</f>
        <v>24</v>
      </c>
      <c r="N26" s="2">
        <f>'Matrice supplier1'!N26-4</f>
        <v>24</v>
      </c>
      <c r="O26" s="2">
        <f>'Matrice supplier1'!O26-4</f>
        <v>24</v>
      </c>
      <c r="P26" s="2">
        <f>'Matrice supplier1'!P26-4</f>
        <v>24</v>
      </c>
      <c r="Q26" s="2">
        <f>'Matrice supplier1'!Q26-4</f>
        <v>24</v>
      </c>
      <c r="R26" s="2">
        <f>'Matrice supplier1'!R26-4</f>
        <v>24</v>
      </c>
      <c r="S26" s="2">
        <f>'Matrice supplier1'!S26-4</f>
        <v>24</v>
      </c>
      <c r="T26" s="2">
        <f>'Matrice supplier1'!T26-4</f>
        <v>24</v>
      </c>
      <c r="U26" s="2">
        <f>'Matrice supplier1'!U26-4</f>
        <v>24</v>
      </c>
      <c r="V26" s="2">
        <f>'Matrice supplier1'!V26-4</f>
        <v>24</v>
      </c>
      <c r="W26" s="2">
        <f>'Matrice supplier1'!W26-4</f>
        <v>24</v>
      </c>
      <c r="X26" s="2">
        <f>'Matrice supplier1'!X26-4</f>
        <v>24</v>
      </c>
      <c r="Y26" s="2">
        <f>'Matrice supplier1'!Y26-4</f>
        <v>24</v>
      </c>
      <c r="Z26" s="2">
        <f>'Matrice supplier1'!Z26-4</f>
        <v>24</v>
      </c>
      <c r="AA26" s="2">
        <f>'Matrice supplier1'!AA26-4</f>
        <v>24</v>
      </c>
      <c r="AB26" s="2">
        <f>'Matrice supplier1'!AB26-4</f>
        <v>24</v>
      </c>
      <c r="AC26" s="2">
        <f>'Matrice supplier1'!AC26-4</f>
        <v>24</v>
      </c>
      <c r="AD26" s="2">
        <f>'Matrice supplier1'!AD26-4</f>
        <v>24</v>
      </c>
      <c r="AE26" s="2">
        <f>'Matrice supplier1'!AE26-4</f>
        <v>24</v>
      </c>
      <c r="AF26" s="2">
        <f>'Matrice supplier1'!AF26-4</f>
        <v>24</v>
      </c>
      <c r="AG26" s="2">
        <f>'Matrice supplier1'!AG26-4</f>
        <v>24</v>
      </c>
    </row>
    <row r="27" spans="2:33" x14ac:dyDescent="0.35">
      <c r="B27" s="1">
        <v>3180</v>
      </c>
      <c r="C27" s="2">
        <f>'Matrice supplier1'!C27+4</f>
        <v>33</v>
      </c>
      <c r="D27" s="2">
        <f>'Matrice supplier1'!D27+4</f>
        <v>33</v>
      </c>
      <c r="E27" s="2">
        <f>'Matrice supplier1'!E27+4</f>
        <v>33</v>
      </c>
      <c r="F27" s="2">
        <f>'Matrice supplier1'!F27+4</f>
        <v>33</v>
      </c>
      <c r="G27" s="2">
        <f>'Matrice supplier1'!G27+4</f>
        <v>33</v>
      </c>
      <c r="H27" s="2">
        <f>'Matrice supplier1'!H27+4</f>
        <v>33</v>
      </c>
      <c r="I27" s="2">
        <f>'Matrice supplier1'!I27+4</f>
        <v>33</v>
      </c>
      <c r="J27" s="2">
        <f>'Matrice supplier1'!J27+4</f>
        <v>33</v>
      </c>
      <c r="K27" s="2">
        <f>'Matrice supplier1'!K27+4</f>
        <v>33</v>
      </c>
      <c r="L27" s="2">
        <f>'Matrice supplier1'!L27+4</f>
        <v>33</v>
      </c>
      <c r="M27" s="2">
        <f>'Matrice supplier1'!M27+4</f>
        <v>33</v>
      </c>
      <c r="N27" s="2">
        <f>'Matrice supplier1'!N27+4</f>
        <v>33</v>
      </c>
      <c r="O27" s="2">
        <f>'Matrice supplier1'!O27+4</f>
        <v>33</v>
      </c>
      <c r="P27" s="2">
        <f>'Matrice supplier1'!P27+4</f>
        <v>33</v>
      </c>
      <c r="Q27" s="2">
        <f>'Matrice supplier1'!Q27+4</f>
        <v>33</v>
      </c>
      <c r="R27" s="2">
        <f>'Matrice supplier1'!R27+4</f>
        <v>33</v>
      </c>
      <c r="S27" s="2">
        <f>'Matrice supplier1'!S27+4</f>
        <v>33</v>
      </c>
      <c r="T27" s="2">
        <f>'Matrice supplier1'!T27+4</f>
        <v>33</v>
      </c>
      <c r="U27" s="2">
        <f>'Matrice supplier1'!U27+4</f>
        <v>33</v>
      </c>
      <c r="V27" s="2">
        <f>'Matrice supplier1'!V27+4</f>
        <v>33</v>
      </c>
      <c r="W27" s="2">
        <f>'Matrice supplier1'!W27+4</f>
        <v>33</v>
      </c>
      <c r="X27" s="2">
        <f>'Matrice supplier1'!X27+4</f>
        <v>33</v>
      </c>
      <c r="Y27" s="2">
        <f>'Matrice supplier1'!Y27+4</f>
        <v>33</v>
      </c>
      <c r="Z27" s="2">
        <f>'Matrice supplier1'!Z27+4</f>
        <v>33</v>
      </c>
      <c r="AA27" s="2">
        <f>'Matrice supplier1'!AA27+4</f>
        <v>33</v>
      </c>
      <c r="AB27" s="2">
        <f>'Matrice supplier1'!AB27+4</f>
        <v>33</v>
      </c>
      <c r="AC27" s="2">
        <f>'Matrice supplier1'!AC27+4</f>
        <v>33</v>
      </c>
      <c r="AD27" s="2">
        <f>'Matrice supplier1'!AD27+4</f>
        <v>33</v>
      </c>
      <c r="AE27" s="2">
        <f>'Matrice supplier1'!AE27+4</f>
        <v>33</v>
      </c>
      <c r="AF27" s="2">
        <f>'Matrice supplier1'!AF27+4</f>
        <v>33</v>
      </c>
      <c r="AG27" s="2">
        <f>'Matrice supplier1'!AG27+4</f>
        <v>33</v>
      </c>
    </row>
    <row r="28" spans="2:33" x14ac:dyDescent="0.35">
      <c r="B28" s="1">
        <v>3190</v>
      </c>
      <c r="C28" s="2">
        <f>'Matrice supplier1'!C28+4</f>
        <v>34</v>
      </c>
      <c r="D28" s="2">
        <f>'Matrice supplier1'!D28+4</f>
        <v>34</v>
      </c>
      <c r="E28" s="2">
        <f>'Matrice supplier1'!E28+4</f>
        <v>34</v>
      </c>
      <c r="F28" s="2">
        <f>'Matrice supplier1'!F28+4</f>
        <v>34</v>
      </c>
      <c r="G28" s="2">
        <f>'Matrice supplier1'!G28+4</f>
        <v>34</v>
      </c>
      <c r="H28" s="2">
        <f>'Matrice supplier1'!H28+4</f>
        <v>34</v>
      </c>
      <c r="I28" s="2">
        <f>'Matrice supplier1'!I28+4</f>
        <v>34</v>
      </c>
      <c r="J28" s="2">
        <f>'Matrice supplier1'!J28+4</f>
        <v>34</v>
      </c>
      <c r="K28" s="2">
        <f>'Matrice supplier1'!K28+4</f>
        <v>34</v>
      </c>
      <c r="L28" s="2">
        <f>'Matrice supplier1'!L28+4</f>
        <v>34</v>
      </c>
      <c r="M28" s="2">
        <f>'Matrice supplier1'!M28+4</f>
        <v>34</v>
      </c>
      <c r="N28" s="2">
        <f>'Matrice supplier1'!N28+4</f>
        <v>34</v>
      </c>
      <c r="O28" s="2">
        <f>'Matrice supplier1'!O28+4</f>
        <v>34</v>
      </c>
      <c r="P28" s="2">
        <f>'Matrice supplier1'!P28+4</f>
        <v>34</v>
      </c>
      <c r="Q28" s="2">
        <f>'Matrice supplier1'!Q28+4</f>
        <v>34</v>
      </c>
      <c r="R28" s="2">
        <f>'Matrice supplier1'!R28+4</f>
        <v>34</v>
      </c>
      <c r="S28" s="2">
        <f>'Matrice supplier1'!S28+4</f>
        <v>34</v>
      </c>
      <c r="T28" s="2">
        <f>'Matrice supplier1'!T28+4</f>
        <v>34</v>
      </c>
      <c r="U28" s="2">
        <f>'Matrice supplier1'!U28+4</f>
        <v>34</v>
      </c>
      <c r="V28" s="2">
        <f>'Matrice supplier1'!V28+4</f>
        <v>34</v>
      </c>
      <c r="W28" s="2">
        <f>'Matrice supplier1'!W28+4</f>
        <v>34</v>
      </c>
      <c r="X28" s="2">
        <f>'Matrice supplier1'!X28+4</f>
        <v>34</v>
      </c>
      <c r="Y28" s="2">
        <f>'Matrice supplier1'!Y28+4</f>
        <v>34</v>
      </c>
      <c r="Z28" s="2">
        <f>'Matrice supplier1'!Z28+4</f>
        <v>34</v>
      </c>
      <c r="AA28" s="2">
        <f>'Matrice supplier1'!AA28+4</f>
        <v>34</v>
      </c>
      <c r="AB28" s="2">
        <f>'Matrice supplier1'!AB28+4</f>
        <v>34</v>
      </c>
      <c r="AC28" s="2">
        <f>'Matrice supplier1'!AC28+4</f>
        <v>34</v>
      </c>
      <c r="AD28" s="2">
        <f>'Matrice supplier1'!AD28+4</f>
        <v>34</v>
      </c>
      <c r="AE28" s="2">
        <f>'Matrice supplier1'!AE28+4</f>
        <v>34</v>
      </c>
      <c r="AF28" s="2">
        <f>'Matrice supplier1'!AF28+4</f>
        <v>34</v>
      </c>
      <c r="AG28" s="2">
        <f>'Matrice supplier1'!AG28+4</f>
        <v>34</v>
      </c>
    </row>
    <row r="29" spans="2:33" x14ac:dyDescent="0.35">
      <c r="B29" s="1">
        <v>3200</v>
      </c>
      <c r="C29" s="2">
        <f>'Matrice supplier1'!C29+4</f>
        <v>35</v>
      </c>
      <c r="D29" s="2">
        <f>'Matrice supplier1'!D29+4</f>
        <v>35</v>
      </c>
      <c r="E29" s="2">
        <f>'Matrice supplier1'!E29+4</f>
        <v>35</v>
      </c>
      <c r="F29" s="2">
        <f>'Matrice supplier1'!F29+4</f>
        <v>35</v>
      </c>
      <c r="G29" s="2">
        <f>'Matrice supplier1'!G29+4</f>
        <v>35</v>
      </c>
      <c r="H29" s="2">
        <f>'Matrice supplier1'!H29+4</f>
        <v>35</v>
      </c>
      <c r="I29" s="2">
        <f>'Matrice supplier1'!I29+4</f>
        <v>35</v>
      </c>
      <c r="J29" s="2">
        <f>'Matrice supplier1'!J29+4</f>
        <v>35</v>
      </c>
      <c r="K29" s="2">
        <f>'Matrice supplier1'!K29+4</f>
        <v>35</v>
      </c>
      <c r="L29" s="2">
        <f>'Matrice supplier1'!L29+4</f>
        <v>35</v>
      </c>
      <c r="M29" s="2">
        <f>'Matrice supplier1'!M29+4</f>
        <v>35</v>
      </c>
      <c r="N29" s="2">
        <f>'Matrice supplier1'!N29+4</f>
        <v>35</v>
      </c>
      <c r="O29" s="2">
        <f>'Matrice supplier1'!O29+4</f>
        <v>35</v>
      </c>
      <c r="P29" s="2">
        <f>'Matrice supplier1'!P29+4</f>
        <v>35</v>
      </c>
      <c r="Q29" s="2">
        <f>'Matrice supplier1'!Q29+4</f>
        <v>35</v>
      </c>
      <c r="R29" s="2">
        <f>'Matrice supplier1'!R29+4</f>
        <v>35</v>
      </c>
      <c r="S29" s="2">
        <f>'Matrice supplier1'!S29+4</f>
        <v>35</v>
      </c>
      <c r="T29" s="2">
        <f>'Matrice supplier1'!T29+4</f>
        <v>35</v>
      </c>
      <c r="U29" s="2">
        <f>'Matrice supplier1'!U29+4</f>
        <v>35</v>
      </c>
      <c r="V29" s="2">
        <f>'Matrice supplier1'!V29+4</f>
        <v>35</v>
      </c>
      <c r="W29" s="2">
        <f>'Matrice supplier1'!W29+4</f>
        <v>35</v>
      </c>
      <c r="X29" s="2">
        <f>'Matrice supplier1'!X29+4</f>
        <v>35</v>
      </c>
      <c r="Y29" s="2">
        <f>'Matrice supplier1'!Y29+4</f>
        <v>35</v>
      </c>
      <c r="Z29" s="2">
        <f>'Matrice supplier1'!Z29+4</f>
        <v>35</v>
      </c>
      <c r="AA29" s="2">
        <f>'Matrice supplier1'!AA29+4</f>
        <v>35</v>
      </c>
      <c r="AB29" s="2">
        <f>'Matrice supplier1'!AB29+4</f>
        <v>35</v>
      </c>
      <c r="AC29" s="2">
        <f>'Matrice supplier1'!AC29+4</f>
        <v>35</v>
      </c>
      <c r="AD29" s="2">
        <f>'Matrice supplier1'!AD29+4</f>
        <v>35</v>
      </c>
      <c r="AE29" s="2">
        <f>'Matrice supplier1'!AE29+4</f>
        <v>35</v>
      </c>
      <c r="AF29" s="2">
        <f>'Matrice supplier1'!AF29+4</f>
        <v>35</v>
      </c>
      <c r="AG29" s="2">
        <f>'Matrice supplier1'!AG29+4</f>
        <v>35</v>
      </c>
    </row>
    <row r="30" spans="2:33" x14ac:dyDescent="0.35">
      <c r="B30" s="1">
        <v>3250</v>
      </c>
      <c r="C30" s="2">
        <f>'Matrice supplier1'!C30+4</f>
        <v>36</v>
      </c>
      <c r="D30" s="2">
        <f>'Matrice supplier1'!D30+4</f>
        <v>36</v>
      </c>
      <c r="E30" s="2">
        <f>'Matrice supplier1'!E30+4</f>
        <v>36</v>
      </c>
      <c r="F30" s="2">
        <f>'Matrice supplier1'!F30+4</f>
        <v>36</v>
      </c>
      <c r="G30" s="2">
        <f>'Matrice supplier1'!G30+4</f>
        <v>36</v>
      </c>
      <c r="H30" s="2">
        <f>'Matrice supplier1'!H30+4</f>
        <v>36</v>
      </c>
      <c r="I30" s="2">
        <f>'Matrice supplier1'!I30+4</f>
        <v>36</v>
      </c>
      <c r="J30" s="2">
        <f>'Matrice supplier1'!J30+4</f>
        <v>36</v>
      </c>
      <c r="K30" s="2">
        <f>'Matrice supplier1'!K30+4</f>
        <v>36</v>
      </c>
      <c r="L30" s="2">
        <f>'Matrice supplier1'!L30+4</f>
        <v>36</v>
      </c>
      <c r="M30" s="2">
        <f>'Matrice supplier1'!M30+4</f>
        <v>36</v>
      </c>
      <c r="N30" s="2">
        <f>'Matrice supplier1'!N30+4</f>
        <v>36</v>
      </c>
      <c r="O30" s="2">
        <f>'Matrice supplier1'!O30+4</f>
        <v>36</v>
      </c>
      <c r="P30" s="2">
        <f>'Matrice supplier1'!P30+4</f>
        <v>36</v>
      </c>
      <c r="Q30" s="2">
        <f>'Matrice supplier1'!Q30+4</f>
        <v>36</v>
      </c>
      <c r="R30" s="2">
        <f>'Matrice supplier1'!R30+4</f>
        <v>36</v>
      </c>
      <c r="S30" s="2">
        <f>'Matrice supplier1'!S30+4</f>
        <v>36</v>
      </c>
      <c r="T30" s="2">
        <f>'Matrice supplier1'!T30+4</f>
        <v>36</v>
      </c>
      <c r="U30" s="2">
        <f>'Matrice supplier1'!U30+4</f>
        <v>36</v>
      </c>
      <c r="V30" s="2">
        <f>'Matrice supplier1'!V30+4</f>
        <v>36</v>
      </c>
      <c r="W30" s="2">
        <f>'Matrice supplier1'!W30+4</f>
        <v>36</v>
      </c>
      <c r="X30" s="2">
        <f>'Matrice supplier1'!X30+4</f>
        <v>36</v>
      </c>
      <c r="Y30" s="2">
        <f>'Matrice supplier1'!Y30+4</f>
        <v>36</v>
      </c>
      <c r="Z30" s="2">
        <f>'Matrice supplier1'!Z30+4</f>
        <v>36</v>
      </c>
      <c r="AA30" s="2">
        <f>'Matrice supplier1'!AA30+4</f>
        <v>36</v>
      </c>
      <c r="AB30" s="2">
        <f>'Matrice supplier1'!AB30+4</f>
        <v>36</v>
      </c>
      <c r="AC30" s="2">
        <f>'Matrice supplier1'!AC30+4</f>
        <v>36</v>
      </c>
      <c r="AD30" s="2">
        <f>'Matrice supplier1'!AD30+4</f>
        <v>36</v>
      </c>
      <c r="AE30" s="2">
        <f>'Matrice supplier1'!AE30+4</f>
        <v>36</v>
      </c>
      <c r="AF30" s="2">
        <f>'Matrice supplier1'!AF30+4</f>
        <v>36</v>
      </c>
      <c r="AG30" s="2">
        <f>'Matrice supplier1'!AG30+4</f>
        <v>36</v>
      </c>
    </row>
    <row r="31" spans="2:33" x14ac:dyDescent="0.35">
      <c r="B31" s="1">
        <f>B29+106</f>
        <v>3306</v>
      </c>
      <c r="C31" s="2">
        <f>'Matrice supplier1'!C31+4</f>
        <v>37</v>
      </c>
      <c r="D31" s="2">
        <f>'Matrice supplier1'!D31+4</f>
        <v>37</v>
      </c>
      <c r="E31" s="2">
        <f>'Matrice supplier1'!E31+4</f>
        <v>37</v>
      </c>
      <c r="F31" s="2">
        <f>'Matrice supplier1'!F31+4</f>
        <v>37</v>
      </c>
      <c r="G31" s="2">
        <f>'Matrice supplier1'!G31+4</f>
        <v>37</v>
      </c>
      <c r="H31" s="2">
        <f>'Matrice supplier1'!H31+4</f>
        <v>37</v>
      </c>
      <c r="I31" s="2">
        <f>'Matrice supplier1'!I31+4</f>
        <v>37</v>
      </c>
      <c r="J31" s="2">
        <f>'Matrice supplier1'!J31+4</f>
        <v>37</v>
      </c>
      <c r="K31" s="2">
        <f>'Matrice supplier1'!K31+4</f>
        <v>37</v>
      </c>
      <c r="L31" s="2">
        <f>'Matrice supplier1'!L31+4</f>
        <v>37</v>
      </c>
      <c r="M31" s="2">
        <f>'Matrice supplier1'!M31+4</f>
        <v>37</v>
      </c>
      <c r="N31" s="2">
        <f>'Matrice supplier1'!N31+4</f>
        <v>37</v>
      </c>
      <c r="O31" s="2">
        <f>'Matrice supplier1'!O31+4</f>
        <v>37</v>
      </c>
      <c r="P31" s="2">
        <f>'Matrice supplier1'!P31+4</f>
        <v>37</v>
      </c>
      <c r="Q31" s="2">
        <f>'Matrice supplier1'!Q31+4</f>
        <v>37</v>
      </c>
      <c r="R31" s="2">
        <f>'Matrice supplier1'!R31+4</f>
        <v>37</v>
      </c>
      <c r="S31" s="2">
        <f>'Matrice supplier1'!S31+4</f>
        <v>37</v>
      </c>
      <c r="T31" s="2">
        <f>'Matrice supplier1'!T31+4</f>
        <v>37</v>
      </c>
      <c r="U31" s="2">
        <f>'Matrice supplier1'!U31+4</f>
        <v>37</v>
      </c>
      <c r="V31" s="2">
        <f>'Matrice supplier1'!V31+4</f>
        <v>37</v>
      </c>
      <c r="W31" s="2">
        <f>'Matrice supplier1'!W31+4</f>
        <v>37</v>
      </c>
      <c r="X31" s="2">
        <f>'Matrice supplier1'!X31+4</f>
        <v>37</v>
      </c>
      <c r="Y31" s="2">
        <f>'Matrice supplier1'!Y31+4</f>
        <v>37</v>
      </c>
      <c r="Z31" s="2">
        <f>'Matrice supplier1'!Z31+4</f>
        <v>37</v>
      </c>
      <c r="AA31" s="2">
        <f>'Matrice supplier1'!AA31+4</f>
        <v>37</v>
      </c>
      <c r="AB31" s="2">
        <f>'Matrice supplier1'!AB31+4</f>
        <v>37</v>
      </c>
      <c r="AC31" s="2">
        <f>'Matrice supplier1'!AC31+4</f>
        <v>37</v>
      </c>
      <c r="AD31" s="2">
        <f>'Matrice supplier1'!AD31+4</f>
        <v>37</v>
      </c>
      <c r="AE31" s="2">
        <f>'Matrice supplier1'!AE31+4</f>
        <v>37</v>
      </c>
      <c r="AF31" s="2">
        <f>'Matrice supplier1'!AF31+4</f>
        <v>37</v>
      </c>
      <c r="AG31" s="2">
        <f>'Matrice supplier1'!AG31+4</f>
        <v>37</v>
      </c>
    </row>
    <row r="32" spans="2:33" x14ac:dyDescent="0.35">
      <c r="B32" s="1">
        <f t="shared" ref="B32:B39" si="0">B31+106</f>
        <v>3412</v>
      </c>
      <c r="C32" s="2">
        <f>'Matrice supplier1'!C32+4</f>
        <v>38</v>
      </c>
      <c r="D32" s="2">
        <f>'Matrice supplier1'!D32+4</f>
        <v>38</v>
      </c>
      <c r="E32" s="2">
        <f>'Matrice supplier1'!E32+4</f>
        <v>38</v>
      </c>
      <c r="F32" s="2">
        <f>'Matrice supplier1'!F32+4</f>
        <v>38</v>
      </c>
      <c r="G32" s="2">
        <f>'Matrice supplier1'!G32+4</f>
        <v>38</v>
      </c>
      <c r="H32" s="2">
        <f>'Matrice supplier1'!H32+4</f>
        <v>38</v>
      </c>
      <c r="I32" s="2">
        <f>'Matrice supplier1'!I32+4</f>
        <v>38</v>
      </c>
      <c r="J32" s="2">
        <f>'Matrice supplier1'!J32+4</f>
        <v>38</v>
      </c>
      <c r="K32" s="2">
        <f>'Matrice supplier1'!K32+4</f>
        <v>38</v>
      </c>
      <c r="L32" s="2">
        <f>'Matrice supplier1'!L32+4</f>
        <v>38</v>
      </c>
      <c r="M32" s="2">
        <f>'Matrice supplier1'!M32+4</f>
        <v>38</v>
      </c>
      <c r="N32" s="2">
        <f>'Matrice supplier1'!N32+4</f>
        <v>38</v>
      </c>
      <c r="O32" s="2">
        <f>'Matrice supplier1'!O32+4</f>
        <v>38</v>
      </c>
      <c r="P32" s="2">
        <f>'Matrice supplier1'!P32+4</f>
        <v>38</v>
      </c>
      <c r="Q32" s="2">
        <f>'Matrice supplier1'!Q32+4</f>
        <v>38</v>
      </c>
      <c r="R32" s="2">
        <f>'Matrice supplier1'!R32+4</f>
        <v>38</v>
      </c>
      <c r="S32" s="2">
        <f>'Matrice supplier1'!S32+4</f>
        <v>38</v>
      </c>
      <c r="T32" s="2">
        <f>'Matrice supplier1'!T32+4</f>
        <v>38</v>
      </c>
      <c r="U32" s="2">
        <f>'Matrice supplier1'!U32+4</f>
        <v>38</v>
      </c>
      <c r="V32" s="2">
        <f>'Matrice supplier1'!V32+4</f>
        <v>38</v>
      </c>
      <c r="W32" s="2">
        <f>'Matrice supplier1'!W32+4</f>
        <v>38</v>
      </c>
      <c r="X32" s="2">
        <f>'Matrice supplier1'!X32+4</f>
        <v>38</v>
      </c>
      <c r="Y32" s="2">
        <f>'Matrice supplier1'!Y32+4</f>
        <v>38</v>
      </c>
      <c r="Z32" s="2">
        <f>'Matrice supplier1'!Z32+4</f>
        <v>38</v>
      </c>
      <c r="AA32" s="2">
        <f>'Matrice supplier1'!AA32+4</f>
        <v>38</v>
      </c>
      <c r="AB32" s="2">
        <f>'Matrice supplier1'!AB32+4</f>
        <v>38</v>
      </c>
      <c r="AC32" s="2">
        <f>'Matrice supplier1'!AC32+4</f>
        <v>38</v>
      </c>
      <c r="AD32" s="2">
        <f>'Matrice supplier1'!AD32+4</f>
        <v>38</v>
      </c>
      <c r="AE32" s="2">
        <f>'Matrice supplier1'!AE32+4</f>
        <v>38</v>
      </c>
      <c r="AF32" s="2">
        <f>'Matrice supplier1'!AF32+4</f>
        <v>38</v>
      </c>
      <c r="AG32" s="2">
        <f>'Matrice supplier1'!AG32+4</f>
        <v>38</v>
      </c>
    </row>
    <row r="33" spans="2:33" x14ac:dyDescent="0.35">
      <c r="B33" s="1">
        <v>3500</v>
      </c>
      <c r="C33" s="2">
        <f>'Matrice supplier1'!C33-4</f>
        <v>31</v>
      </c>
      <c r="D33" s="2">
        <f>'Matrice supplier1'!D33-4</f>
        <v>31</v>
      </c>
      <c r="E33" s="2">
        <f>'Matrice supplier1'!E33-4</f>
        <v>31</v>
      </c>
      <c r="F33" s="2">
        <f>'Matrice supplier1'!F33-4</f>
        <v>31</v>
      </c>
      <c r="G33" s="2">
        <f>'Matrice supplier1'!G33-4</f>
        <v>31</v>
      </c>
      <c r="H33" s="2">
        <f>'Matrice supplier1'!H33-4</f>
        <v>31</v>
      </c>
      <c r="I33" s="2">
        <f>'Matrice supplier1'!I33-4</f>
        <v>31</v>
      </c>
      <c r="J33" s="2">
        <f>'Matrice supplier1'!J33-4</f>
        <v>31</v>
      </c>
      <c r="K33" s="2">
        <f>'Matrice supplier1'!K33-4</f>
        <v>31</v>
      </c>
      <c r="L33" s="2">
        <f>'Matrice supplier1'!L33-4</f>
        <v>31</v>
      </c>
      <c r="M33" s="2">
        <f>'Matrice supplier1'!M33-4</f>
        <v>31</v>
      </c>
      <c r="N33" s="2">
        <f>'Matrice supplier1'!N33-4</f>
        <v>31</v>
      </c>
      <c r="O33" s="2">
        <f>'Matrice supplier1'!O33-4</f>
        <v>31</v>
      </c>
      <c r="P33" s="2">
        <f>'Matrice supplier1'!P33-4</f>
        <v>31</v>
      </c>
      <c r="Q33" s="2">
        <f>'Matrice supplier1'!Q33-4</f>
        <v>31</v>
      </c>
      <c r="R33" s="2">
        <f>'Matrice supplier1'!R33-4</f>
        <v>31</v>
      </c>
      <c r="S33" s="2">
        <f>'Matrice supplier1'!S33-4</f>
        <v>31</v>
      </c>
      <c r="T33" s="2">
        <f>'Matrice supplier1'!T33-4</f>
        <v>31</v>
      </c>
      <c r="U33" s="2">
        <f>'Matrice supplier1'!U33-4</f>
        <v>31</v>
      </c>
      <c r="V33" s="2">
        <f>'Matrice supplier1'!V33-4</f>
        <v>31</v>
      </c>
      <c r="W33" s="2">
        <f>'Matrice supplier1'!W33-4</f>
        <v>31</v>
      </c>
      <c r="X33" s="2">
        <f>'Matrice supplier1'!X33-4</f>
        <v>31</v>
      </c>
      <c r="Y33" s="2">
        <f>'Matrice supplier1'!Y33-4</f>
        <v>31</v>
      </c>
      <c r="Z33" s="2">
        <f>'Matrice supplier1'!Z33-4</f>
        <v>31</v>
      </c>
      <c r="AA33" s="2">
        <f>'Matrice supplier1'!AA33-4</f>
        <v>31</v>
      </c>
      <c r="AB33" s="2">
        <f>'Matrice supplier1'!AB33-4</f>
        <v>31</v>
      </c>
      <c r="AC33" s="2">
        <f>'Matrice supplier1'!AC33-4</f>
        <v>31</v>
      </c>
      <c r="AD33" s="2">
        <f>'Matrice supplier1'!AD33-4</f>
        <v>31</v>
      </c>
      <c r="AE33" s="2">
        <f>'Matrice supplier1'!AE33-4</f>
        <v>31</v>
      </c>
      <c r="AF33" s="2">
        <f>'Matrice supplier1'!AF33-4</f>
        <v>31</v>
      </c>
      <c r="AG33" s="2">
        <f>'Matrice supplier1'!AG33-4</f>
        <v>31</v>
      </c>
    </row>
    <row r="34" spans="2:33" x14ac:dyDescent="0.35">
      <c r="B34" s="1">
        <f>B32+106</f>
        <v>3518</v>
      </c>
      <c r="C34" s="2">
        <f>'Matrice supplier1'!C34-4</f>
        <v>32</v>
      </c>
      <c r="D34" s="2">
        <f>'Matrice supplier1'!D34-4</f>
        <v>32</v>
      </c>
      <c r="E34" s="2">
        <f>'Matrice supplier1'!E34-4</f>
        <v>32</v>
      </c>
      <c r="F34" s="2">
        <f>'Matrice supplier1'!F34-4</f>
        <v>32</v>
      </c>
      <c r="G34" s="2">
        <f>'Matrice supplier1'!G34-4</f>
        <v>32</v>
      </c>
      <c r="H34" s="2">
        <f>'Matrice supplier1'!H34-4</f>
        <v>32</v>
      </c>
      <c r="I34" s="2">
        <f>'Matrice supplier1'!I34-4</f>
        <v>32</v>
      </c>
      <c r="J34" s="2">
        <f>'Matrice supplier1'!J34-4</f>
        <v>32</v>
      </c>
      <c r="K34" s="2">
        <f>'Matrice supplier1'!K34-4</f>
        <v>32</v>
      </c>
      <c r="L34" s="2">
        <f>'Matrice supplier1'!L34-4</f>
        <v>32</v>
      </c>
      <c r="M34" s="2">
        <f>'Matrice supplier1'!M34-4</f>
        <v>32</v>
      </c>
      <c r="N34" s="2">
        <f>'Matrice supplier1'!N34-4</f>
        <v>32</v>
      </c>
      <c r="O34" s="2">
        <f>'Matrice supplier1'!O34-4</f>
        <v>32</v>
      </c>
      <c r="P34" s="2">
        <f>'Matrice supplier1'!P34-4</f>
        <v>32</v>
      </c>
      <c r="Q34" s="2">
        <f>'Matrice supplier1'!Q34-4</f>
        <v>32</v>
      </c>
      <c r="R34" s="2">
        <f>'Matrice supplier1'!R34-4</f>
        <v>32</v>
      </c>
      <c r="S34" s="2">
        <f>'Matrice supplier1'!S34-4</f>
        <v>32</v>
      </c>
      <c r="T34" s="2">
        <f>'Matrice supplier1'!T34-4</f>
        <v>32</v>
      </c>
      <c r="U34" s="2">
        <f>'Matrice supplier1'!U34-4</f>
        <v>32</v>
      </c>
      <c r="V34" s="2">
        <f>'Matrice supplier1'!V34-4</f>
        <v>32</v>
      </c>
      <c r="W34" s="2">
        <f>'Matrice supplier1'!W34-4</f>
        <v>32</v>
      </c>
      <c r="X34" s="2">
        <f>'Matrice supplier1'!X34-4</f>
        <v>32</v>
      </c>
      <c r="Y34" s="2">
        <f>'Matrice supplier1'!Y34-4</f>
        <v>32</v>
      </c>
      <c r="Z34" s="2">
        <f>'Matrice supplier1'!Z34-4</f>
        <v>32</v>
      </c>
      <c r="AA34" s="2">
        <f>'Matrice supplier1'!AA34-4</f>
        <v>32</v>
      </c>
      <c r="AB34" s="2">
        <f>'Matrice supplier1'!AB34-4</f>
        <v>32</v>
      </c>
      <c r="AC34" s="2">
        <f>'Matrice supplier1'!AC34-4</f>
        <v>32</v>
      </c>
      <c r="AD34" s="2">
        <f>'Matrice supplier1'!AD34-4</f>
        <v>32</v>
      </c>
      <c r="AE34" s="2">
        <f>'Matrice supplier1'!AE34-4</f>
        <v>32</v>
      </c>
      <c r="AF34" s="2">
        <f>'Matrice supplier1'!AF34-4</f>
        <v>32</v>
      </c>
      <c r="AG34" s="2">
        <f>'Matrice supplier1'!AG34-4</f>
        <v>32</v>
      </c>
    </row>
    <row r="35" spans="2:33" x14ac:dyDescent="0.35">
      <c r="B35" s="1">
        <f t="shared" si="0"/>
        <v>3624</v>
      </c>
      <c r="C35" s="2">
        <f>'Matrice supplier1'!C35+4</f>
        <v>41</v>
      </c>
      <c r="D35" s="2">
        <f>'Matrice supplier1'!D35+4</f>
        <v>41</v>
      </c>
      <c r="E35" s="2">
        <f>'Matrice supplier1'!E35+4</f>
        <v>41</v>
      </c>
      <c r="F35" s="2">
        <f>'Matrice supplier1'!F35+4</f>
        <v>41</v>
      </c>
      <c r="G35" s="2">
        <f>'Matrice supplier1'!G35+4</f>
        <v>41</v>
      </c>
      <c r="H35" s="2">
        <f>'Matrice supplier1'!H35+4</f>
        <v>41</v>
      </c>
      <c r="I35" s="2">
        <f>'Matrice supplier1'!I35+4</f>
        <v>41</v>
      </c>
      <c r="J35" s="2">
        <f>'Matrice supplier1'!J35+4</f>
        <v>41</v>
      </c>
      <c r="K35" s="2">
        <f>'Matrice supplier1'!K35+4</f>
        <v>41</v>
      </c>
      <c r="L35" s="2">
        <f>'Matrice supplier1'!L35+4</f>
        <v>41</v>
      </c>
      <c r="M35" s="2">
        <f>'Matrice supplier1'!M35+4</f>
        <v>41</v>
      </c>
      <c r="N35" s="2">
        <f>'Matrice supplier1'!N35+4</f>
        <v>41</v>
      </c>
      <c r="O35" s="2">
        <f>'Matrice supplier1'!O35+4</f>
        <v>41</v>
      </c>
      <c r="P35" s="2">
        <f>'Matrice supplier1'!P35+4</f>
        <v>41</v>
      </c>
      <c r="Q35" s="2">
        <f>'Matrice supplier1'!Q35+4</f>
        <v>41</v>
      </c>
      <c r="R35" s="2">
        <f>'Matrice supplier1'!R35+4</f>
        <v>41</v>
      </c>
      <c r="S35" s="2">
        <f>'Matrice supplier1'!S35+4</f>
        <v>41</v>
      </c>
      <c r="T35" s="2">
        <f>'Matrice supplier1'!T35+4</f>
        <v>41</v>
      </c>
      <c r="U35" s="2">
        <f>'Matrice supplier1'!U35+4</f>
        <v>41</v>
      </c>
      <c r="V35" s="2">
        <f>'Matrice supplier1'!V35+4</f>
        <v>41</v>
      </c>
      <c r="W35" s="2">
        <f>'Matrice supplier1'!W35+4</f>
        <v>41</v>
      </c>
      <c r="X35" s="2">
        <f>'Matrice supplier1'!X35+4</f>
        <v>41</v>
      </c>
      <c r="Y35" s="2">
        <f>'Matrice supplier1'!Y35+4</f>
        <v>41</v>
      </c>
      <c r="Z35" s="2">
        <f>'Matrice supplier1'!Z35+4</f>
        <v>41</v>
      </c>
      <c r="AA35" s="2">
        <f>'Matrice supplier1'!AA35+4</f>
        <v>41</v>
      </c>
      <c r="AB35" s="2">
        <f>'Matrice supplier1'!AB35+4</f>
        <v>41</v>
      </c>
      <c r="AC35" s="2">
        <f>'Matrice supplier1'!AC35+4</f>
        <v>41</v>
      </c>
      <c r="AD35" s="2">
        <f>'Matrice supplier1'!AD35+4</f>
        <v>41</v>
      </c>
      <c r="AE35" s="2">
        <f>'Matrice supplier1'!AE35+4</f>
        <v>41</v>
      </c>
      <c r="AF35" s="2">
        <f>'Matrice supplier1'!AF35+4</f>
        <v>41</v>
      </c>
      <c r="AG35" s="2">
        <f>'Matrice supplier1'!AG35+4</f>
        <v>41</v>
      </c>
    </row>
    <row r="36" spans="2:33" x14ac:dyDescent="0.35">
      <c r="B36" s="1">
        <f t="shared" si="0"/>
        <v>3730</v>
      </c>
      <c r="C36" s="2">
        <f>'Matrice supplier1'!C36+4</f>
        <v>42</v>
      </c>
      <c r="D36" s="2">
        <f>'Matrice supplier1'!D36+4</f>
        <v>42</v>
      </c>
      <c r="E36" s="2">
        <f>'Matrice supplier1'!E36+4</f>
        <v>42</v>
      </c>
      <c r="F36" s="2">
        <f>'Matrice supplier1'!F36+4</f>
        <v>42</v>
      </c>
      <c r="G36" s="2">
        <f>'Matrice supplier1'!G36+4</f>
        <v>42</v>
      </c>
      <c r="H36" s="2">
        <f>'Matrice supplier1'!H36+4</f>
        <v>42</v>
      </c>
      <c r="I36" s="2">
        <f>'Matrice supplier1'!I36+4</f>
        <v>42</v>
      </c>
      <c r="J36" s="2">
        <f>'Matrice supplier1'!J36+4</f>
        <v>42</v>
      </c>
      <c r="K36" s="2">
        <f>'Matrice supplier1'!K36+4</f>
        <v>42</v>
      </c>
      <c r="L36" s="2">
        <f>'Matrice supplier1'!L36+4</f>
        <v>42</v>
      </c>
      <c r="M36" s="2">
        <f>'Matrice supplier1'!M36+4</f>
        <v>42</v>
      </c>
      <c r="N36" s="2">
        <f>'Matrice supplier1'!N36+4</f>
        <v>42</v>
      </c>
      <c r="O36" s="2">
        <f>'Matrice supplier1'!O36+4</f>
        <v>42</v>
      </c>
      <c r="P36" s="2">
        <f>'Matrice supplier1'!P36+4</f>
        <v>42</v>
      </c>
      <c r="Q36" s="2">
        <f>'Matrice supplier1'!Q36+4</f>
        <v>42</v>
      </c>
      <c r="R36" s="2">
        <f>'Matrice supplier1'!R36+4</f>
        <v>42</v>
      </c>
      <c r="S36" s="2">
        <f>'Matrice supplier1'!S36+4</f>
        <v>42</v>
      </c>
      <c r="T36" s="2">
        <f>'Matrice supplier1'!T36+4</f>
        <v>42</v>
      </c>
      <c r="U36" s="2">
        <f>'Matrice supplier1'!U36+4</f>
        <v>42</v>
      </c>
      <c r="V36" s="2">
        <f>'Matrice supplier1'!V36+4</f>
        <v>42</v>
      </c>
      <c r="W36" s="2">
        <f>'Matrice supplier1'!W36+4</f>
        <v>42</v>
      </c>
      <c r="X36" s="2">
        <f>'Matrice supplier1'!X36+4</f>
        <v>42</v>
      </c>
      <c r="Y36" s="2">
        <f>'Matrice supplier1'!Y36+4</f>
        <v>42</v>
      </c>
      <c r="Z36" s="2">
        <f>'Matrice supplier1'!Z36+4</f>
        <v>42</v>
      </c>
      <c r="AA36" s="2">
        <f>'Matrice supplier1'!AA36+4</f>
        <v>42</v>
      </c>
      <c r="AB36" s="2">
        <f>'Matrice supplier1'!AB36+4</f>
        <v>42</v>
      </c>
      <c r="AC36" s="2">
        <f>'Matrice supplier1'!AC36+4</f>
        <v>42</v>
      </c>
      <c r="AD36" s="2">
        <f>'Matrice supplier1'!AD36+4</f>
        <v>42</v>
      </c>
      <c r="AE36" s="2">
        <f>'Matrice supplier1'!AE36+4</f>
        <v>42</v>
      </c>
      <c r="AF36" s="2">
        <f>'Matrice supplier1'!AF36+4</f>
        <v>42</v>
      </c>
      <c r="AG36" s="2">
        <f>'Matrice supplier1'!AG36+4</f>
        <v>42</v>
      </c>
    </row>
    <row r="37" spans="2:33" x14ac:dyDescent="0.35">
      <c r="B37" s="1">
        <v>3750</v>
      </c>
      <c r="C37" s="2">
        <f>'Matrice supplier1'!C37-4</f>
        <v>35</v>
      </c>
      <c r="D37" s="2">
        <f>'Matrice supplier1'!D37-4</f>
        <v>35</v>
      </c>
      <c r="E37" s="2">
        <f>'Matrice supplier1'!E37-4</f>
        <v>35</v>
      </c>
      <c r="F37" s="2">
        <f>'Matrice supplier1'!F37-4</f>
        <v>35</v>
      </c>
      <c r="G37" s="2">
        <f>'Matrice supplier1'!G37-4</f>
        <v>35</v>
      </c>
      <c r="H37" s="2">
        <f>'Matrice supplier1'!H37-4</f>
        <v>35</v>
      </c>
      <c r="I37" s="2">
        <f>'Matrice supplier1'!I37-4</f>
        <v>35</v>
      </c>
      <c r="J37" s="2">
        <f>'Matrice supplier1'!J37-4</f>
        <v>35</v>
      </c>
      <c r="K37" s="2">
        <f>'Matrice supplier1'!K37-4</f>
        <v>35</v>
      </c>
      <c r="L37" s="2">
        <f>'Matrice supplier1'!L37-4</f>
        <v>35</v>
      </c>
      <c r="M37" s="2">
        <f>'Matrice supplier1'!M37-4</f>
        <v>35</v>
      </c>
      <c r="N37" s="2">
        <f>'Matrice supplier1'!N37-4</f>
        <v>35</v>
      </c>
      <c r="O37" s="2">
        <f>'Matrice supplier1'!O37-4</f>
        <v>35</v>
      </c>
      <c r="P37" s="2">
        <f>'Matrice supplier1'!P37-4</f>
        <v>35</v>
      </c>
      <c r="Q37" s="2">
        <f>'Matrice supplier1'!Q37-4</f>
        <v>35</v>
      </c>
      <c r="R37" s="2">
        <f>'Matrice supplier1'!R37-4</f>
        <v>35</v>
      </c>
      <c r="S37" s="2">
        <f>'Matrice supplier1'!S37-4</f>
        <v>35</v>
      </c>
      <c r="T37" s="2">
        <f>'Matrice supplier1'!T37-4</f>
        <v>35</v>
      </c>
      <c r="U37" s="2">
        <f>'Matrice supplier1'!U37-4</f>
        <v>35</v>
      </c>
      <c r="V37" s="2">
        <f>'Matrice supplier1'!V37-4</f>
        <v>35</v>
      </c>
      <c r="W37" s="2">
        <f>'Matrice supplier1'!W37-4</f>
        <v>35</v>
      </c>
      <c r="X37" s="2">
        <f>'Matrice supplier1'!X37-4</f>
        <v>35</v>
      </c>
      <c r="Y37" s="2">
        <f>'Matrice supplier1'!Y37-4</f>
        <v>35</v>
      </c>
      <c r="Z37" s="2">
        <f>'Matrice supplier1'!Z37-4</f>
        <v>35</v>
      </c>
      <c r="AA37" s="2">
        <f>'Matrice supplier1'!AA37-4</f>
        <v>35</v>
      </c>
      <c r="AB37" s="2">
        <f>'Matrice supplier1'!AB37-4</f>
        <v>35</v>
      </c>
      <c r="AC37" s="2">
        <f>'Matrice supplier1'!AC37-4</f>
        <v>35</v>
      </c>
      <c r="AD37" s="2">
        <f>'Matrice supplier1'!AD37-4</f>
        <v>35</v>
      </c>
      <c r="AE37" s="2">
        <f>'Matrice supplier1'!AE37-4</f>
        <v>35</v>
      </c>
      <c r="AF37" s="2">
        <f>'Matrice supplier1'!AF37-4</f>
        <v>35</v>
      </c>
      <c r="AG37" s="2">
        <f>'Matrice supplier1'!AG37-4</f>
        <v>35</v>
      </c>
    </row>
    <row r="38" spans="2:33" x14ac:dyDescent="0.35">
      <c r="B38" s="1">
        <f>B36+106</f>
        <v>3836</v>
      </c>
      <c r="C38" s="2">
        <f>'Matrice supplier1'!C38+4</f>
        <v>44</v>
      </c>
      <c r="D38" s="2">
        <f>'Matrice supplier1'!D38+4</f>
        <v>44</v>
      </c>
      <c r="E38" s="2">
        <f>'Matrice supplier1'!E38+4</f>
        <v>44</v>
      </c>
      <c r="F38" s="2">
        <f>'Matrice supplier1'!F38+4</f>
        <v>44</v>
      </c>
      <c r="G38" s="2">
        <f>'Matrice supplier1'!G38+4</f>
        <v>44</v>
      </c>
      <c r="H38" s="2">
        <f>'Matrice supplier1'!H38+4</f>
        <v>44</v>
      </c>
      <c r="I38" s="2">
        <f>'Matrice supplier1'!I38+4</f>
        <v>44</v>
      </c>
      <c r="J38" s="2">
        <f>'Matrice supplier1'!J38+4</f>
        <v>44</v>
      </c>
      <c r="K38" s="2">
        <f>'Matrice supplier1'!K38+4</f>
        <v>44</v>
      </c>
      <c r="L38" s="2">
        <f>'Matrice supplier1'!L38+4</f>
        <v>44</v>
      </c>
      <c r="M38" s="2">
        <f>'Matrice supplier1'!M38+4</f>
        <v>44</v>
      </c>
      <c r="N38" s="2">
        <f>'Matrice supplier1'!N38+4</f>
        <v>44</v>
      </c>
      <c r="O38" s="2">
        <f>'Matrice supplier1'!O38+4</f>
        <v>44</v>
      </c>
      <c r="P38" s="2">
        <f>'Matrice supplier1'!P38+4</f>
        <v>44</v>
      </c>
      <c r="Q38" s="2">
        <f>'Matrice supplier1'!Q38+4</f>
        <v>44</v>
      </c>
      <c r="R38" s="2">
        <f>'Matrice supplier1'!R38+4</f>
        <v>44</v>
      </c>
      <c r="S38" s="2">
        <f>'Matrice supplier1'!S38+4</f>
        <v>44</v>
      </c>
      <c r="T38" s="2">
        <f>'Matrice supplier1'!T38+4</f>
        <v>44</v>
      </c>
      <c r="U38" s="2">
        <f>'Matrice supplier1'!U38+4</f>
        <v>44</v>
      </c>
      <c r="V38" s="2">
        <f>'Matrice supplier1'!V38+4</f>
        <v>44</v>
      </c>
      <c r="W38" s="2">
        <f>'Matrice supplier1'!W38+4</f>
        <v>44</v>
      </c>
      <c r="X38" s="2">
        <f>'Matrice supplier1'!X38+4</f>
        <v>44</v>
      </c>
      <c r="Y38" s="2">
        <f>'Matrice supplier1'!Y38+4</f>
        <v>44</v>
      </c>
      <c r="Z38" s="2">
        <f>'Matrice supplier1'!Z38+4</f>
        <v>44</v>
      </c>
      <c r="AA38" s="2">
        <f>'Matrice supplier1'!AA38+4</f>
        <v>44</v>
      </c>
      <c r="AB38" s="2">
        <f>'Matrice supplier1'!AB38+4</f>
        <v>44</v>
      </c>
      <c r="AC38" s="2">
        <f>'Matrice supplier1'!AC38+4</f>
        <v>44</v>
      </c>
      <c r="AD38" s="2">
        <f>'Matrice supplier1'!AD38+4</f>
        <v>44</v>
      </c>
      <c r="AE38" s="2">
        <f>'Matrice supplier1'!AE38+4</f>
        <v>44</v>
      </c>
      <c r="AF38" s="2">
        <f>'Matrice supplier1'!AF38+4</f>
        <v>44</v>
      </c>
      <c r="AG38" s="2">
        <f>'Matrice supplier1'!AG38+4</f>
        <v>44</v>
      </c>
    </row>
    <row r="39" spans="2:33" x14ac:dyDescent="0.35">
      <c r="B39" s="1">
        <f t="shared" si="0"/>
        <v>3942</v>
      </c>
      <c r="C39" s="2">
        <f>'Matrice supplier1'!C39-4</f>
        <v>37</v>
      </c>
      <c r="D39" s="2">
        <f>'Matrice supplier1'!D39-4</f>
        <v>37</v>
      </c>
      <c r="E39" s="2">
        <f>'Matrice supplier1'!E39-4</f>
        <v>37</v>
      </c>
      <c r="F39" s="2">
        <f>'Matrice supplier1'!F39-4</f>
        <v>37</v>
      </c>
      <c r="G39" s="2">
        <f>'Matrice supplier1'!G39-4</f>
        <v>37</v>
      </c>
      <c r="H39" s="2">
        <f>'Matrice supplier1'!H39-4</f>
        <v>37</v>
      </c>
      <c r="I39" s="2">
        <f>'Matrice supplier1'!I39-4</f>
        <v>37</v>
      </c>
      <c r="J39" s="2">
        <f>'Matrice supplier1'!J39-4</f>
        <v>37</v>
      </c>
      <c r="K39" s="2">
        <f>'Matrice supplier1'!K39-4</f>
        <v>37</v>
      </c>
      <c r="L39" s="2">
        <f>'Matrice supplier1'!L39-4</f>
        <v>37</v>
      </c>
      <c r="M39" s="2">
        <f>'Matrice supplier1'!M39-4</f>
        <v>37</v>
      </c>
      <c r="N39" s="2">
        <f>'Matrice supplier1'!N39-4</f>
        <v>37</v>
      </c>
      <c r="O39" s="2">
        <f>'Matrice supplier1'!O39-4</f>
        <v>37</v>
      </c>
      <c r="P39" s="2">
        <f>'Matrice supplier1'!P39-4</f>
        <v>37</v>
      </c>
      <c r="Q39" s="2">
        <f>'Matrice supplier1'!Q39-4</f>
        <v>37</v>
      </c>
      <c r="R39" s="2">
        <f>'Matrice supplier1'!R39-4</f>
        <v>37</v>
      </c>
      <c r="S39" s="2">
        <f>'Matrice supplier1'!S39-4</f>
        <v>37</v>
      </c>
      <c r="T39" s="2">
        <f>'Matrice supplier1'!T39-4</f>
        <v>37</v>
      </c>
      <c r="U39" s="2">
        <f>'Matrice supplier1'!U39-4</f>
        <v>37</v>
      </c>
      <c r="V39" s="2">
        <f>'Matrice supplier1'!V39-4</f>
        <v>37</v>
      </c>
      <c r="W39" s="2">
        <f>'Matrice supplier1'!W39-4</f>
        <v>37</v>
      </c>
      <c r="X39" s="2">
        <f>'Matrice supplier1'!X39-4</f>
        <v>37</v>
      </c>
      <c r="Y39" s="2">
        <f>'Matrice supplier1'!Y39-4</f>
        <v>37</v>
      </c>
      <c r="Z39" s="2">
        <f>'Matrice supplier1'!Z39-4</f>
        <v>37</v>
      </c>
      <c r="AA39" s="2">
        <f>'Matrice supplier1'!AA39-4</f>
        <v>37</v>
      </c>
      <c r="AB39" s="2">
        <f>'Matrice supplier1'!AB39-4</f>
        <v>37</v>
      </c>
      <c r="AC39" s="2">
        <f>'Matrice supplier1'!AC39-4</f>
        <v>37</v>
      </c>
      <c r="AD39" s="2">
        <f>'Matrice supplier1'!AD39-4</f>
        <v>37</v>
      </c>
      <c r="AE39" s="2">
        <f>'Matrice supplier1'!AE39-4</f>
        <v>37</v>
      </c>
      <c r="AF39" s="2">
        <f>'Matrice supplier1'!AF39-4</f>
        <v>37</v>
      </c>
      <c r="AG39" s="2">
        <f>'Matrice supplier1'!AG39-4</f>
        <v>37</v>
      </c>
    </row>
    <row r="40" spans="2:33" x14ac:dyDescent="0.35">
      <c r="B40" s="1">
        <v>4000</v>
      </c>
      <c r="C40" s="2">
        <f>'Matrice supplier1'!C40+4</f>
        <v>46</v>
      </c>
      <c r="D40" s="2">
        <f>'Matrice supplier1'!D40+4</f>
        <v>46</v>
      </c>
      <c r="E40" s="2">
        <f>'Matrice supplier1'!E40+4</f>
        <v>46</v>
      </c>
      <c r="F40" s="2">
        <f>'Matrice supplier1'!F40+4</f>
        <v>46</v>
      </c>
      <c r="G40" s="2">
        <f>'Matrice supplier1'!G40+4</f>
        <v>46</v>
      </c>
      <c r="H40" s="2">
        <f>'Matrice supplier1'!H40+4</f>
        <v>46</v>
      </c>
      <c r="I40" s="2">
        <f>'Matrice supplier1'!I40+4</f>
        <v>46</v>
      </c>
      <c r="J40" s="2">
        <f>'Matrice supplier1'!J40+4</f>
        <v>46</v>
      </c>
      <c r="K40" s="2">
        <f>'Matrice supplier1'!K40+4</f>
        <v>46</v>
      </c>
      <c r="L40" s="2">
        <f>'Matrice supplier1'!L40+4</f>
        <v>46</v>
      </c>
      <c r="M40" s="2">
        <f>'Matrice supplier1'!M40+4</f>
        <v>46</v>
      </c>
      <c r="N40" s="2">
        <f>'Matrice supplier1'!N40+4</f>
        <v>46</v>
      </c>
      <c r="O40" s="2">
        <f>'Matrice supplier1'!O40+4</f>
        <v>46</v>
      </c>
      <c r="P40" s="2">
        <f>'Matrice supplier1'!P40+4</f>
        <v>46</v>
      </c>
      <c r="Q40" s="2">
        <f>'Matrice supplier1'!Q40+4</f>
        <v>46</v>
      </c>
      <c r="R40" s="2">
        <f>'Matrice supplier1'!R40+4</f>
        <v>46</v>
      </c>
      <c r="S40" s="2">
        <f>'Matrice supplier1'!S40+4</f>
        <v>46</v>
      </c>
      <c r="T40" s="2">
        <f>'Matrice supplier1'!T40+4</f>
        <v>46</v>
      </c>
      <c r="U40" s="2">
        <f>'Matrice supplier1'!U40+4</f>
        <v>46</v>
      </c>
      <c r="V40" s="2">
        <f>'Matrice supplier1'!V40+4</f>
        <v>46</v>
      </c>
      <c r="W40" s="2">
        <f>'Matrice supplier1'!W40+4</f>
        <v>46</v>
      </c>
      <c r="X40" s="2">
        <f>'Matrice supplier1'!X40+4</f>
        <v>46</v>
      </c>
      <c r="Y40" s="2">
        <f>'Matrice supplier1'!Y40+4</f>
        <v>46</v>
      </c>
      <c r="Z40" s="2">
        <f>'Matrice supplier1'!Z40+4</f>
        <v>46</v>
      </c>
      <c r="AA40" s="2">
        <f>'Matrice supplier1'!AA40+4</f>
        <v>46</v>
      </c>
      <c r="AB40" s="2">
        <f>'Matrice supplier1'!AB40+4</f>
        <v>46</v>
      </c>
      <c r="AC40" s="2">
        <f>'Matrice supplier1'!AC40+4</f>
        <v>46</v>
      </c>
      <c r="AD40" s="2">
        <f>'Matrice supplier1'!AD40+4</f>
        <v>46</v>
      </c>
      <c r="AE40" s="2">
        <f>'Matrice supplier1'!AE40+4</f>
        <v>46</v>
      </c>
      <c r="AF40" s="2">
        <f>'Matrice supplier1'!AF40+4</f>
        <v>46</v>
      </c>
      <c r="AG40" s="2">
        <f>'Matrice supplier1'!AG40+4</f>
        <v>46</v>
      </c>
    </row>
    <row r="41" spans="2:33" x14ac:dyDescent="0.35">
      <c r="B41" s="1">
        <v>4250</v>
      </c>
      <c r="C41" s="2">
        <f>'Matrice supplier1'!C41+4</f>
        <v>47</v>
      </c>
      <c r="D41" s="2">
        <f>'Matrice supplier1'!D41+4</f>
        <v>47</v>
      </c>
      <c r="E41" s="2">
        <f>'Matrice supplier1'!E41+4</f>
        <v>47</v>
      </c>
      <c r="F41" s="2">
        <f>'Matrice supplier1'!F41+4</f>
        <v>47</v>
      </c>
      <c r="G41" s="2">
        <f>'Matrice supplier1'!G41+4</f>
        <v>47</v>
      </c>
      <c r="H41" s="2">
        <f>'Matrice supplier1'!H41+4</f>
        <v>47</v>
      </c>
      <c r="I41" s="2">
        <f>'Matrice supplier1'!I41+4</f>
        <v>47</v>
      </c>
      <c r="J41" s="2">
        <f>'Matrice supplier1'!J41+4</f>
        <v>47</v>
      </c>
      <c r="K41" s="2">
        <f>'Matrice supplier1'!K41+4</f>
        <v>47</v>
      </c>
      <c r="L41" s="2">
        <f>'Matrice supplier1'!L41+4</f>
        <v>47</v>
      </c>
      <c r="M41" s="2">
        <f>'Matrice supplier1'!M41+4</f>
        <v>47</v>
      </c>
      <c r="N41" s="2">
        <f>'Matrice supplier1'!N41+4</f>
        <v>47</v>
      </c>
      <c r="O41" s="2">
        <f>'Matrice supplier1'!O41+4</f>
        <v>47</v>
      </c>
      <c r="P41" s="2">
        <f>'Matrice supplier1'!P41+4</f>
        <v>47</v>
      </c>
      <c r="Q41" s="2">
        <f>'Matrice supplier1'!Q41+4</f>
        <v>47</v>
      </c>
      <c r="R41" s="2">
        <f>'Matrice supplier1'!R41+4</f>
        <v>47</v>
      </c>
      <c r="S41" s="2">
        <f>'Matrice supplier1'!S41+4</f>
        <v>47</v>
      </c>
      <c r="T41" s="2">
        <f>'Matrice supplier1'!T41+4</f>
        <v>47</v>
      </c>
      <c r="U41" s="2">
        <f>'Matrice supplier1'!U41+4</f>
        <v>47</v>
      </c>
      <c r="V41" s="2">
        <f>'Matrice supplier1'!V41+4</f>
        <v>47</v>
      </c>
      <c r="W41" s="2">
        <f>'Matrice supplier1'!W41+4</f>
        <v>47</v>
      </c>
      <c r="X41" s="2">
        <f>'Matrice supplier1'!X41+4</f>
        <v>47</v>
      </c>
      <c r="Y41" s="2">
        <f>'Matrice supplier1'!Y41+4</f>
        <v>47</v>
      </c>
      <c r="Z41" s="2">
        <f>'Matrice supplier1'!Z41+4</f>
        <v>47</v>
      </c>
      <c r="AA41" s="2">
        <f>'Matrice supplier1'!AA41+4</f>
        <v>47</v>
      </c>
      <c r="AB41" s="2">
        <f>'Matrice supplier1'!AB41+4</f>
        <v>47</v>
      </c>
      <c r="AC41" s="2">
        <f>'Matrice supplier1'!AC41+4</f>
        <v>47</v>
      </c>
      <c r="AD41" s="2">
        <f>'Matrice supplier1'!AD41+4</f>
        <v>47</v>
      </c>
      <c r="AE41" s="2">
        <f>'Matrice supplier1'!AE41+4</f>
        <v>47</v>
      </c>
      <c r="AF41" s="2">
        <f>'Matrice supplier1'!AF41+4</f>
        <v>47</v>
      </c>
      <c r="AG41" s="2">
        <f>'Matrice supplier1'!AG41+4</f>
        <v>47</v>
      </c>
    </row>
    <row r="42" spans="2:33" x14ac:dyDescent="0.35">
      <c r="B42" s="1">
        <v>4500</v>
      </c>
      <c r="C42" s="2">
        <f>'Matrice supplier1'!C42-4</f>
        <v>40</v>
      </c>
      <c r="D42" s="2">
        <f>'Matrice supplier1'!D42-4</f>
        <v>40</v>
      </c>
      <c r="E42" s="2">
        <f>'Matrice supplier1'!E42-4</f>
        <v>40</v>
      </c>
      <c r="F42" s="2">
        <f>'Matrice supplier1'!F42-4</f>
        <v>40</v>
      </c>
      <c r="G42" s="2">
        <f>'Matrice supplier1'!G42-4</f>
        <v>40</v>
      </c>
      <c r="H42" s="2">
        <f>'Matrice supplier1'!H42-4</f>
        <v>40</v>
      </c>
      <c r="I42" s="2">
        <f>'Matrice supplier1'!I42-4</f>
        <v>40</v>
      </c>
      <c r="J42" s="2">
        <f>'Matrice supplier1'!J42-4</f>
        <v>40</v>
      </c>
      <c r="K42" s="2">
        <f>'Matrice supplier1'!K42-4</f>
        <v>40</v>
      </c>
      <c r="L42" s="2">
        <f>'Matrice supplier1'!L42-4</f>
        <v>40</v>
      </c>
      <c r="M42" s="2">
        <f>'Matrice supplier1'!M42-4</f>
        <v>40</v>
      </c>
      <c r="N42" s="2">
        <f>'Matrice supplier1'!N42-4</f>
        <v>40</v>
      </c>
      <c r="O42" s="2">
        <f>'Matrice supplier1'!O42-4</f>
        <v>40</v>
      </c>
      <c r="P42" s="2">
        <f>'Matrice supplier1'!P42-4</f>
        <v>40</v>
      </c>
      <c r="Q42" s="2">
        <f>'Matrice supplier1'!Q42-4</f>
        <v>40</v>
      </c>
      <c r="R42" s="2">
        <f>'Matrice supplier1'!R42-4</f>
        <v>40</v>
      </c>
      <c r="S42" s="2">
        <f>'Matrice supplier1'!S42-4</f>
        <v>40</v>
      </c>
      <c r="T42" s="2">
        <f>'Matrice supplier1'!T42-4</f>
        <v>40</v>
      </c>
      <c r="U42" s="2">
        <f>'Matrice supplier1'!U42-4</f>
        <v>40</v>
      </c>
      <c r="V42" s="2">
        <f>'Matrice supplier1'!V42-4</f>
        <v>40</v>
      </c>
      <c r="W42" s="2">
        <f>'Matrice supplier1'!W42-4</f>
        <v>40</v>
      </c>
      <c r="X42" s="2">
        <f>'Matrice supplier1'!X42-4</f>
        <v>40</v>
      </c>
      <c r="Y42" s="2">
        <f>'Matrice supplier1'!Y42-4</f>
        <v>40</v>
      </c>
      <c r="Z42" s="2">
        <f>'Matrice supplier1'!Z42-4</f>
        <v>40</v>
      </c>
      <c r="AA42" s="2">
        <f>'Matrice supplier1'!AA42-4</f>
        <v>40</v>
      </c>
      <c r="AB42" s="2">
        <f>'Matrice supplier1'!AB42-4</f>
        <v>40</v>
      </c>
      <c r="AC42" s="2">
        <f>'Matrice supplier1'!AC42-4</f>
        <v>40</v>
      </c>
      <c r="AD42" s="2">
        <f>'Matrice supplier1'!AD42-4</f>
        <v>40</v>
      </c>
      <c r="AE42" s="2">
        <f>'Matrice supplier1'!AE42-4</f>
        <v>40</v>
      </c>
      <c r="AF42" s="2">
        <f>'Matrice supplier1'!AF42-4</f>
        <v>40</v>
      </c>
      <c r="AG42" s="2">
        <f>'Matrice supplier1'!AG42-4</f>
        <v>40</v>
      </c>
    </row>
    <row r="43" spans="2:33" x14ac:dyDescent="0.35">
      <c r="B43" s="1" t="s">
        <v>2</v>
      </c>
      <c r="C43" s="2">
        <f>'Matrice supplier1'!C43+4</f>
        <v>49</v>
      </c>
      <c r="D43" s="2">
        <f>'Matrice supplier1'!D43+4</f>
        <v>49</v>
      </c>
      <c r="E43" s="2">
        <f>'Matrice supplier1'!E43+4</f>
        <v>49</v>
      </c>
      <c r="F43" s="2">
        <f>'Matrice supplier1'!F43+4</f>
        <v>49</v>
      </c>
      <c r="G43" s="2">
        <f>'Matrice supplier1'!G43+4</f>
        <v>49</v>
      </c>
      <c r="H43" s="2">
        <f>'Matrice supplier1'!H43+4</f>
        <v>49</v>
      </c>
      <c r="I43" s="2">
        <f>'Matrice supplier1'!I43+4</f>
        <v>49</v>
      </c>
      <c r="J43" s="2">
        <f>'Matrice supplier1'!J43+4</f>
        <v>49</v>
      </c>
      <c r="K43" s="2">
        <f>'Matrice supplier1'!K43+4</f>
        <v>49</v>
      </c>
      <c r="L43" s="2">
        <f>'Matrice supplier1'!L43+4</f>
        <v>49</v>
      </c>
      <c r="M43" s="2">
        <f>'Matrice supplier1'!M43+4</f>
        <v>49</v>
      </c>
      <c r="N43" s="2">
        <f>'Matrice supplier1'!N43+4</f>
        <v>49</v>
      </c>
      <c r="O43" s="2">
        <f>'Matrice supplier1'!O43+4</f>
        <v>49</v>
      </c>
      <c r="P43" s="2">
        <f>'Matrice supplier1'!P43+4</f>
        <v>49</v>
      </c>
      <c r="Q43" s="2">
        <f>'Matrice supplier1'!Q43+4</f>
        <v>49</v>
      </c>
      <c r="R43" s="2">
        <f>'Matrice supplier1'!R43+4</f>
        <v>49</v>
      </c>
      <c r="S43" s="2">
        <f>'Matrice supplier1'!S43+4</f>
        <v>49</v>
      </c>
      <c r="T43" s="2">
        <f>'Matrice supplier1'!T43+4</f>
        <v>49</v>
      </c>
      <c r="U43" s="2">
        <f>'Matrice supplier1'!U43+4</f>
        <v>49</v>
      </c>
      <c r="V43" s="2">
        <f>'Matrice supplier1'!V43+4</f>
        <v>49</v>
      </c>
      <c r="W43" s="2">
        <f>'Matrice supplier1'!W43+4</f>
        <v>49</v>
      </c>
      <c r="X43" s="2">
        <f>'Matrice supplier1'!X43+4</f>
        <v>49</v>
      </c>
      <c r="Y43" s="2">
        <f>'Matrice supplier1'!Y43+4</f>
        <v>49</v>
      </c>
      <c r="Z43" s="2">
        <f>'Matrice supplier1'!Z43+4</f>
        <v>49</v>
      </c>
      <c r="AA43" s="2">
        <f>'Matrice supplier1'!AA43+4</f>
        <v>49</v>
      </c>
      <c r="AB43" s="2">
        <f>'Matrice supplier1'!AB43+4</f>
        <v>49</v>
      </c>
      <c r="AC43" s="2">
        <f>'Matrice supplier1'!AC43+4</f>
        <v>49</v>
      </c>
      <c r="AD43" s="2">
        <f>'Matrice supplier1'!AD43+4</f>
        <v>49</v>
      </c>
      <c r="AE43" s="2">
        <f>'Matrice supplier1'!AE43+4</f>
        <v>49</v>
      </c>
      <c r="AF43" s="2">
        <f>'Matrice supplier1'!AF43+4</f>
        <v>49</v>
      </c>
      <c r="AG43" s="2">
        <f>'Matrice supplier1'!AG43+4</f>
        <v>49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9A343-8996-46A5-B6BB-9300D8AD2657}">
  <dimension ref="B2:I2342"/>
  <sheetViews>
    <sheetView workbookViewId="0">
      <selection activeCell="I4" sqref="I4"/>
    </sheetView>
  </sheetViews>
  <sheetFormatPr baseColWidth="10" defaultRowHeight="14.5" x14ac:dyDescent="0.35"/>
  <sheetData>
    <row r="2" spans="2:9" x14ac:dyDescent="0.35">
      <c r="B2" s="1" t="s">
        <v>10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</row>
    <row r="3" spans="2:9" x14ac:dyDescent="0.35">
      <c r="B3" s="4">
        <v>1</v>
      </c>
      <c r="C3" s="4" t="s">
        <v>11</v>
      </c>
      <c r="D3" s="4">
        <v>1000</v>
      </c>
      <c r="E3" s="4">
        <v>1</v>
      </c>
      <c r="F3" s="4" t="str">
        <f>D3&amp;"km_"&amp;E3&amp;" day(s)"</f>
        <v>1000km_1 day(s)</v>
      </c>
      <c r="G3" s="5">
        <f>INDEX('Matrice supplier1'!$B$2:$AG$43,MATCH(Ranking!D3,'Matrice supplier1'!$B$2:$B$43,0),MATCH(Ranking!E3,'Matrice supplier1'!$B$2:$AG$2,0))</f>
        <v>8</v>
      </c>
      <c r="H3" s="4">
        <f>IF(F3=F4,MIN(G3:G4),H2)</f>
        <v>8</v>
      </c>
      <c r="I3" s="4" t="str">
        <f>IF(H3=G3,C3,C4)</f>
        <v>SUPPLIER 1</v>
      </c>
    </row>
    <row r="4" spans="2:9" x14ac:dyDescent="0.35">
      <c r="B4" s="4">
        <v>2</v>
      </c>
      <c r="C4" s="4" t="s">
        <v>12</v>
      </c>
      <c r="D4" s="4">
        <v>1000</v>
      </c>
      <c r="E4" s="4">
        <v>1</v>
      </c>
      <c r="F4" s="4" t="str">
        <f>D4&amp;"km_"&amp;E4&amp;" day(s)"</f>
        <v>1000km_1 day(s)</v>
      </c>
      <c r="G4" s="5">
        <f>INDEX('Matrice supplier2'!$B$2:$AG$43,MATCH(Ranking!D1173,'Matrice supplier2'!$B$2:$B$43,0),MATCH(Ranking!E1173,'Matrice supplier2'!$B$2:$AG$2,0))</f>
        <v>30</v>
      </c>
      <c r="H4" s="4">
        <f>IF(F4=F5,MIN(G4:G5),H3)</f>
        <v>8</v>
      </c>
      <c r="I4" s="4" t="str">
        <f>IF(H4=G4,C4,C5)</f>
        <v>SUPPLIER 1</v>
      </c>
    </row>
    <row r="5" spans="2:9" x14ac:dyDescent="0.35">
      <c r="B5" s="4">
        <v>3</v>
      </c>
      <c r="C5" s="4" t="s">
        <v>11</v>
      </c>
      <c r="D5" s="4">
        <v>1000</v>
      </c>
      <c r="E5" s="4">
        <v>10</v>
      </c>
      <c r="F5" s="4" t="str">
        <f>D5&amp;"km_"&amp;E5&amp;" day(s)"</f>
        <v>1000km_10 day(s)</v>
      </c>
      <c r="G5" s="5">
        <f>INDEX('Matrice supplier1'!$B$2:$AG$43,MATCH(Ranking!D4,'Matrice supplier1'!$B$2:$B$43,0),MATCH(Ranking!E4,'Matrice supplier1'!$B$2:$AG$2,0))</f>
        <v>8</v>
      </c>
      <c r="H5" s="4">
        <f>IF(F5=F6,MIN(G5:G6),H4)</f>
        <v>8</v>
      </c>
      <c r="I5" s="4" t="str">
        <f>IF(H5=G5,C5,C6)</f>
        <v>SUPPLIER 1</v>
      </c>
    </row>
    <row r="6" spans="2:9" x14ac:dyDescent="0.35">
      <c r="B6" s="4">
        <v>4</v>
      </c>
      <c r="C6" s="4" t="s">
        <v>12</v>
      </c>
      <c r="D6" s="4">
        <v>1000</v>
      </c>
      <c r="E6" s="4">
        <v>10</v>
      </c>
      <c r="F6" s="4" t="str">
        <f>D6&amp;"km_"&amp;E6&amp;" day(s)"</f>
        <v>1000km_10 day(s)</v>
      </c>
      <c r="G6" s="5">
        <f>INDEX('Matrice supplier2'!$B$2:$AG$43,MATCH(Ranking!D1174,'Matrice supplier2'!$B$2:$B$43,0),MATCH(Ranking!E1174,'Matrice supplier2'!$B$2:$AG$2,0))</f>
        <v>30</v>
      </c>
      <c r="H6" s="4">
        <f>IF(F6=F7,MIN(G6:G7),H5)</f>
        <v>8</v>
      </c>
      <c r="I6" s="4" t="str">
        <f>IF(H6=G6,C6,C7)</f>
        <v>SUPPLIER 1</v>
      </c>
    </row>
    <row r="7" spans="2:9" x14ac:dyDescent="0.35">
      <c r="B7" s="4">
        <v>5</v>
      </c>
      <c r="C7" s="4" t="s">
        <v>11</v>
      </c>
      <c r="D7" s="4">
        <v>1000</v>
      </c>
      <c r="E7" s="4">
        <v>11</v>
      </c>
      <c r="F7" s="4" t="str">
        <f>D7&amp;"km_"&amp;E7&amp;" day(s)"</f>
        <v>1000km_11 day(s)</v>
      </c>
      <c r="G7" s="5">
        <f>INDEX('Matrice supplier1'!$B$2:$AG$43,MATCH(Ranking!D5,'Matrice supplier1'!$B$2:$B$43,0),MATCH(Ranking!E5,'Matrice supplier1'!$B$2:$AG$2,0))</f>
        <v>8</v>
      </c>
      <c r="H7" s="4">
        <f>IF(F7=F8,MIN(G7:G8),H6)</f>
        <v>8</v>
      </c>
      <c r="I7" s="4" t="str">
        <f>IF(H7=G7,C7,C8)</f>
        <v>SUPPLIER 1</v>
      </c>
    </row>
    <row r="8" spans="2:9" x14ac:dyDescent="0.35">
      <c r="B8" s="4">
        <v>6</v>
      </c>
      <c r="C8" s="4" t="s">
        <v>12</v>
      </c>
      <c r="D8" s="4">
        <v>1000</v>
      </c>
      <c r="E8" s="4">
        <v>11</v>
      </c>
      <c r="F8" s="4" t="str">
        <f>D8&amp;"km_"&amp;E8&amp;" day(s)"</f>
        <v>1000km_11 day(s)</v>
      </c>
      <c r="G8" s="5">
        <f>INDEX('Matrice supplier2'!$B$2:$AG$43,MATCH(Ranking!D1175,'Matrice supplier2'!$B$2:$B$43,0),MATCH(Ranking!E1175,'Matrice supplier2'!$B$2:$AG$2,0))</f>
        <v>30</v>
      </c>
      <c r="H8" s="4">
        <f>IF(F8=F9,MIN(G8:G9),H7)</f>
        <v>8</v>
      </c>
      <c r="I8" s="4" t="str">
        <f>IF(H8=G8,C8,C9)</f>
        <v>SUPPLIER 1</v>
      </c>
    </row>
    <row r="9" spans="2:9" x14ac:dyDescent="0.35">
      <c r="B9" s="4">
        <v>7</v>
      </c>
      <c r="C9" s="4" t="s">
        <v>11</v>
      </c>
      <c r="D9" s="4">
        <v>1000</v>
      </c>
      <c r="E9" s="4">
        <v>12</v>
      </c>
      <c r="F9" s="4" t="str">
        <f>D9&amp;"km_"&amp;E9&amp;" day(s)"</f>
        <v>1000km_12 day(s)</v>
      </c>
      <c r="G9" s="5">
        <f>INDEX('Matrice supplier1'!$B$2:$AG$43,MATCH(Ranking!D6,'Matrice supplier1'!$B$2:$B$43,0),MATCH(Ranking!E6,'Matrice supplier1'!$B$2:$AG$2,0))</f>
        <v>8</v>
      </c>
      <c r="H9" s="4">
        <f>IF(F9=F10,MIN(G9:G10),H8)</f>
        <v>8</v>
      </c>
      <c r="I9" s="4" t="str">
        <f>IF(H9=G9,C9,C10)</f>
        <v>SUPPLIER 1</v>
      </c>
    </row>
    <row r="10" spans="2:9" x14ac:dyDescent="0.35">
      <c r="B10" s="4">
        <v>8</v>
      </c>
      <c r="C10" s="4" t="s">
        <v>12</v>
      </c>
      <c r="D10" s="4">
        <v>1000</v>
      </c>
      <c r="E10" s="4">
        <v>12</v>
      </c>
      <c r="F10" s="4" t="str">
        <f>D10&amp;"km_"&amp;E10&amp;" day(s)"</f>
        <v>1000km_12 day(s)</v>
      </c>
      <c r="G10" s="5">
        <f>INDEX('Matrice supplier2'!$B$2:$AG$43,MATCH(Ranking!D1176,'Matrice supplier2'!$B$2:$B$43,0),MATCH(Ranking!E1176,'Matrice supplier2'!$B$2:$AG$2,0))</f>
        <v>30</v>
      </c>
      <c r="H10" s="4">
        <f>IF(F10=F11,MIN(G10:G11),H9)</f>
        <v>8</v>
      </c>
      <c r="I10" s="4" t="str">
        <f>IF(H10=G10,C10,C11)</f>
        <v>SUPPLIER 1</v>
      </c>
    </row>
    <row r="11" spans="2:9" x14ac:dyDescent="0.35">
      <c r="B11" s="4">
        <v>9</v>
      </c>
      <c r="C11" s="4" t="s">
        <v>11</v>
      </c>
      <c r="D11" s="4">
        <v>1000</v>
      </c>
      <c r="E11" s="4">
        <v>13</v>
      </c>
      <c r="F11" s="4" t="str">
        <f>D11&amp;"km_"&amp;E11&amp;" day(s)"</f>
        <v>1000km_13 day(s)</v>
      </c>
      <c r="G11" s="5">
        <f>INDEX('Matrice supplier1'!$B$2:$AG$43,MATCH(Ranking!D7,'Matrice supplier1'!$B$2:$B$43,0),MATCH(Ranking!E7,'Matrice supplier1'!$B$2:$AG$2,0))</f>
        <v>8</v>
      </c>
      <c r="H11" s="4">
        <f>IF(F11=F12,MIN(G11:G12),H10)</f>
        <v>8</v>
      </c>
      <c r="I11" s="4" t="str">
        <f>IF(H11=G11,C11,C12)</f>
        <v>SUPPLIER 1</v>
      </c>
    </row>
    <row r="12" spans="2:9" x14ac:dyDescent="0.35">
      <c r="B12" s="4">
        <v>10</v>
      </c>
      <c r="C12" s="4" t="s">
        <v>12</v>
      </c>
      <c r="D12" s="4">
        <v>1000</v>
      </c>
      <c r="E12" s="4">
        <v>13</v>
      </c>
      <c r="F12" s="4" t="str">
        <f>D12&amp;"km_"&amp;E12&amp;" day(s)"</f>
        <v>1000km_13 day(s)</v>
      </c>
      <c r="G12" s="5">
        <f>INDEX('Matrice supplier2'!$B$2:$AG$43,MATCH(Ranking!D1177,'Matrice supplier2'!$B$2:$B$43,0),MATCH(Ranking!E1177,'Matrice supplier2'!$B$2:$AG$2,0))</f>
        <v>30</v>
      </c>
      <c r="H12" s="4">
        <f>IF(F12=F13,MIN(G12:G13),H11)</f>
        <v>8</v>
      </c>
      <c r="I12" s="4" t="str">
        <f>IF(H12=G12,C12,C13)</f>
        <v>SUPPLIER 1</v>
      </c>
    </row>
    <row r="13" spans="2:9" x14ac:dyDescent="0.35">
      <c r="B13" s="4">
        <v>11</v>
      </c>
      <c r="C13" s="4" t="s">
        <v>11</v>
      </c>
      <c r="D13" s="4">
        <v>1000</v>
      </c>
      <c r="E13" s="4">
        <v>14</v>
      </c>
      <c r="F13" s="4" t="str">
        <f>D13&amp;"km_"&amp;E13&amp;" day(s)"</f>
        <v>1000km_14 day(s)</v>
      </c>
      <c r="G13" s="5">
        <f>INDEX('Matrice supplier1'!$B$2:$AG$43,MATCH(Ranking!D8,'Matrice supplier1'!$B$2:$B$43,0),MATCH(Ranking!E8,'Matrice supplier1'!$B$2:$AG$2,0))</f>
        <v>8</v>
      </c>
      <c r="H13" s="4">
        <f>IF(F13=F14,MIN(G13:G14),H12)</f>
        <v>8</v>
      </c>
      <c r="I13" s="4" t="str">
        <f>IF(H13=G13,C13,C14)</f>
        <v>SUPPLIER 1</v>
      </c>
    </row>
    <row r="14" spans="2:9" x14ac:dyDescent="0.35">
      <c r="B14" s="4">
        <v>12</v>
      </c>
      <c r="C14" s="4" t="s">
        <v>12</v>
      </c>
      <c r="D14" s="4">
        <v>1000</v>
      </c>
      <c r="E14" s="4">
        <v>14</v>
      </c>
      <c r="F14" s="4" t="str">
        <f>D14&amp;"km_"&amp;E14&amp;" day(s)"</f>
        <v>1000km_14 day(s)</v>
      </c>
      <c r="G14" s="5">
        <f>INDEX('Matrice supplier2'!$B$2:$AG$43,MATCH(Ranking!D1178,'Matrice supplier2'!$B$2:$B$43,0),MATCH(Ranking!E1178,'Matrice supplier2'!$B$2:$AG$2,0))</f>
        <v>30</v>
      </c>
      <c r="H14" s="4">
        <f>IF(F14=F15,MIN(G14:G15),H13)</f>
        <v>8</v>
      </c>
      <c r="I14" s="4" t="str">
        <f>IF(H14=G14,C14,C15)</f>
        <v>SUPPLIER 1</v>
      </c>
    </row>
    <row r="15" spans="2:9" x14ac:dyDescent="0.35">
      <c r="B15" s="4">
        <v>13</v>
      </c>
      <c r="C15" s="4" t="s">
        <v>11</v>
      </c>
      <c r="D15" s="4">
        <v>1000</v>
      </c>
      <c r="E15" s="4">
        <v>15</v>
      </c>
      <c r="F15" s="4" t="str">
        <f>D15&amp;"km_"&amp;E15&amp;" day(s)"</f>
        <v>1000km_15 day(s)</v>
      </c>
      <c r="G15" s="5">
        <f>INDEX('Matrice supplier1'!$B$2:$AG$43,MATCH(Ranking!D9,'Matrice supplier1'!$B$2:$B$43,0),MATCH(Ranking!E9,'Matrice supplier1'!$B$2:$AG$2,0))</f>
        <v>8</v>
      </c>
      <c r="H15" s="4">
        <f>IF(F15=F16,MIN(G15:G16),H14)</f>
        <v>8</v>
      </c>
      <c r="I15" s="4" t="str">
        <f>IF(H15=G15,C15,C16)</f>
        <v>SUPPLIER 1</v>
      </c>
    </row>
    <row r="16" spans="2:9" x14ac:dyDescent="0.35">
      <c r="B16" s="4">
        <v>14</v>
      </c>
      <c r="C16" s="4" t="s">
        <v>12</v>
      </c>
      <c r="D16" s="4">
        <v>1000</v>
      </c>
      <c r="E16" s="4">
        <v>15</v>
      </c>
      <c r="F16" s="4" t="str">
        <f>D16&amp;"km_"&amp;E16&amp;" day(s)"</f>
        <v>1000km_15 day(s)</v>
      </c>
      <c r="G16" s="5">
        <f>INDEX('Matrice supplier2'!$B$2:$AG$43,MATCH(Ranking!D1179,'Matrice supplier2'!$B$2:$B$43,0),MATCH(Ranking!E1179,'Matrice supplier2'!$B$2:$AG$2,0))</f>
        <v>30</v>
      </c>
      <c r="H16" s="4">
        <f>IF(F16=F17,MIN(G16:G17),H15)</f>
        <v>8</v>
      </c>
      <c r="I16" s="4" t="str">
        <f>IF(H16=G16,C16,C17)</f>
        <v>SUPPLIER 1</v>
      </c>
    </row>
    <row r="17" spans="2:9" x14ac:dyDescent="0.35">
      <c r="B17" s="4">
        <v>15</v>
      </c>
      <c r="C17" s="4" t="s">
        <v>11</v>
      </c>
      <c r="D17" s="4">
        <v>1000</v>
      </c>
      <c r="E17" s="4">
        <v>16</v>
      </c>
      <c r="F17" s="4" t="str">
        <f>D17&amp;"km_"&amp;E17&amp;" day(s)"</f>
        <v>1000km_16 day(s)</v>
      </c>
      <c r="G17" s="5">
        <f>INDEX('Matrice supplier1'!$B$2:$AG$43,MATCH(Ranking!D10,'Matrice supplier1'!$B$2:$B$43,0),MATCH(Ranking!E10,'Matrice supplier1'!$B$2:$AG$2,0))</f>
        <v>8</v>
      </c>
      <c r="H17" s="4">
        <f>IF(F17=F18,MIN(G17:G18),H16)</f>
        <v>8</v>
      </c>
      <c r="I17" s="4" t="str">
        <f>IF(H17=G17,C17,C18)</f>
        <v>SUPPLIER 1</v>
      </c>
    </row>
    <row r="18" spans="2:9" x14ac:dyDescent="0.35">
      <c r="B18" s="4">
        <v>16</v>
      </c>
      <c r="C18" s="4" t="s">
        <v>12</v>
      </c>
      <c r="D18" s="4">
        <v>1000</v>
      </c>
      <c r="E18" s="4">
        <v>16</v>
      </c>
      <c r="F18" s="4" t="str">
        <f>D18&amp;"km_"&amp;E18&amp;" day(s)"</f>
        <v>1000km_16 day(s)</v>
      </c>
      <c r="G18" s="5">
        <f>INDEX('Matrice supplier2'!$B$2:$AG$43,MATCH(Ranking!D1180,'Matrice supplier2'!$B$2:$B$43,0),MATCH(Ranking!E1180,'Matrice supplier2'!$B$2:$AG$2,0))</f>
        <v>30</v>
      </c>
      <c r="H18" s="4">
        <f>IF(F18=F19,MIN(G18:G19),H17)</f>
        <v>8</v>
      </c>
      <c r="I18" s="4" t="str">
        <f>IF(H18=G18,C18,C19)</f>
        <v>SUPPLIER 1</v>
      </c>
    </row>
    <row r="19" spans="2:9" x14ac:dyDescent="0.35">
      <c r="B19" s="4">
        <v>17</v>
      </c>
      <c r="C19" s="4" t="s">
        <v>11</v>
      </c>
      <c r="D19" s="4">
        <v>1000</v>
      </c>
      <c r="E19" s="4">
        <v>17</v>
      </c>
      <c r="F19" s="4" t="str">
        <f>D19&amp;"km_"&amp;E19&amp;" day(s)"</f>
        <v>1000km_17 day(s)</v>
      </c>
      <c r="G19" s="5">
        <f>INDEX('Matrice supplier1'!$B$2:$AG$43,MATCH(Ranking!D11,'Matrice supplier1'!$B$2:$B$43,0),MATCH(Ranking!E11,'Matrice supplier1'!$B$2:$AG$2,0))</f>
        <v>8</v>
      </c>
      <c r="H19" s="4">
        <f>IF(F19=F20,MIN(G19:G20),H18)</f>
        <v>8</v>
      </c>
      <c r="I19" s="4" t="str">
        <f>IF(H19=G19,C19,C20)</f>
        <v>SUPPLIER 1</v>
      </c>
    </row>
    <row r="20" spans="2:9" x14ac:dyDescent="0.35">
      <c r="B20" s="4">
        <v>18</v>
      </c>
      <c r="C20" s="4" t="s">
        <v>12</v>
      </c>
      <c r="D20" s="4">
        <v>1000</v>
      </c>
      <c r="E20" s="4">
        <v>17</v>
      </c>
      <c r="F20" s="4" t="str">
        <f>D20&amp;"km_"&amp;E20&amp;" day(s)"</f>
        <v>1000km_17 day(s)</v>
      </c>
      <c r="G20" s="5">
        <f>INDEX('Matrice supplier2'!$B$2:$AG$43,MATCH(Ranking!D1181,'Matrice supplier2'!$B$2:$B$43,0),MATCH(Ranking!E1181,'Matrice supplier2'!$B$2:$AG$2,0))</f>
        <v>30</v>
      </c>
      <c r="H20" s="4">
        <f>IF(F20=F21,MIN(G20:G21),H19)</f>
        <v>8</v>
      </c>
      <c r="I20" s="4" t="str">
        <f>IF(H20=G20,C20,C21)</f>
        <v>SUPPLIER 1</v>
      </c>
    </row>
    <row r="21" spans="2:9" x14ac:dyDescent="0.35">
      <c r="B21" s="4">
        <v>19</v>
      </c>
      <c r="C21" s="4" t="s">
        <v>11</v>
      </c>
      <c r="D21" s="4">
        <v>1000</v>
      </c>
      <c r="E21" s="4">
        <v>18</v>
      </c>
      <c r="F21" s="4" t="str">
        <f>D21&amp;"km_"&amp;E21&amp;" day(s)"</f>
        <v>1000km_18 day(s)</v>
      </c>
      <c r="G21" s="5">
        <f>INDEX('Matrice supplier1'!$B$2:$AG$43,MATCH(Ranking!D12,'Matrice supplier1'!$B$2:$B$43,0),MATCH(Ranking!E12,'Matrice supplier1'!$B$2:$AG$2,0))</f>
        <v>8</v>
      </c>
      <c r="H21" s="4">
        <f>IF(F21=F22,MIN(G21:G22),H20)</f>
        <v>8</v>
      </c>
      <c r="I21" s="4" t="str">
        <f>IF(H21=G21,C21,C22)</f>
        <v>SUPPLIER 1</v>
      </c>
    </row>
    <row r="22" spans="2:9" x14ac:dyDescent="0.35">
      <c r="B22" s="4">
        <v>20</v>
      </c>
      <c r="C22" s="4" t="s">
        <v>12</v>
      </c>
      <c r="D22" s="4">
        <v>1000</v>
      </c>
      <c r="E22" s="4">
        <v>18</v>
      </c>
      <c r="F22" s="4" t="str">
        <f>D22&amp;"km_"&amp;E22&amp;" day(s)"</f>
        <v>1000km_18 day(s)</v>
      </c>
      <c r="G22" s="5">
        <f>INDEX('Matrice supplier2'!$B$2:$AG$43,MATCH(Ranking!D1182,'Matrice supplier2'!$B$2:$B$43,0),MATCH(Ranking!E1182,'Matrice supplier2'!$B$2:$AG$2,0))</f>
        <v>30</v>
      </c>
      <c r="H22" s="4">
        <f>IF(F22=F23,MIN(G22:G23),H21)</f>
        <v>8</v>
      </c>
      <c r="I22" s="4" t="str">
        <f>IF(H22=G22,C22,C23)</f>
        <v>SUPPLIER 1</v>
      </c>
    </row>
    <row r="23" spans="2:9" x14ac:dyDescent="0.35">
      <c r="B23" s="4">
        <v>21</v>
      </c>
      <c r="C23" s="4" t="s">
        <v>11</v>
      </c>
      <c r="D23" s="4">
        <v>1000</v>
      </c>
      <c r="E23" s="4">
        <v>19</v>
      </c>
      <c r="F23" s="4" t="str">
        <f>D23&amp;"km_"&amp;E23&amp;" day(s)"</f>
        <v>1000km_19 day(s)</v>
      </c>
      <c r="G23" s="5">
        <f>INDEX('Matrice supplier1'!$B$2:$AG$43,MATCH(Ranking!D13,'Matrice supplier1'!$B$2:$B$43,0),MATCH(Ranking!E13,'Matrice supplier1'!$B$2:$AG$2,0))</f>
        <v>8</v>
      </c>
      <c r="H23" s="4">
        <f>IF(F23=F24,MIN(G23:G24),H22)</f>
        <v>8</v>
      </c>
      <c r="I23" s="4" t="str">
        <f>IF(H23=G23,C23,C24)</f>
        <v>SUPPLIER 1</v>
      </c>
    </row>
    <row r="24" spans="2:9" x14ac:dyDescent="0.35">
      <c r="B24" s="4">
        <v>22</v>
      </c>
      <c r="C24" s="4" t="s">
        <v>12</v>
      </c>
      <c r="D24" s="4">
        <v>1000</v>
      </c>
      <c r="E24" s="4">
        <v>19</v>
      </c>
      <c r="F24" s="4" t="str">
        <f>D24&amp;"km_"&amp;E24&amp;" day(s)"</f>
        <v>1000km_19 day(s)</v>
      </c>
      <c r="G24" s="5">
        <f>INDEX('Matrice supplier2'!$B$2:$AG$43,MATCH(Ranking!D1183,'Matrice supplier2'!$B$2:$B$43,0),MATCH(Ranking!E1183,'Matrice supplier2'!$B$2:$AG$2,0))</f>
        <v>30</v>
      </c>
      <c r="H24" s="4">
        <f>IF(F24=F25,MIN(G24:G25),H23)</f>
        <v>8</v>
      </c>
      <c r="I24" s="4" t="str">
        <f>IF(H24=G24,C24,C25)</f>
        <v>SUPPLIER 1</v>
      </c>
    </row>
    <row r="25" spans="2:9" x14ac:dyDescent="0.35">
      <c r="B25" s="4">
        <v>23</v>
      </c>
      <c r="C25" s="4" t="s">
        <v>11</v>
      </c>
      <c r="D25" s="4">
        <v>1000</v>
      </c>
      <c r="E25" s="4">
        <v>2</v>
      </c>
      <c r="F25" s="4" t="str">
        <f>D25&amp;"km_"&amp;E25&amp;" day(s)"</f>
        <v>1000km_2 day(s)</v>
      </c>
      <c r="G25" s="5">
        <f>INDEX('Matrice supplier1'!$B$2:$AG$43,MATCH(Ranking!D14,'Matrice supplier1'!$B$2:$B$43,0),MATCH(Ranking!E14,'Matrice supplier1'!$B$2:$AG$2,0))</f>
        <v>8</v>
      </c>
      <c r="H25" s="4">
        <f>IF(F25=F26,MIN(G25:G26),H24)</f>
        <v>8</v>
      </c>
      <c r="I25" s="4" t="str">
        <f>IF(H25=G25,C25,C26)</f>
        <v>SUPPLIER 1</v>
      </c>
    </row>
    <row r="26" spans="2:9" x14ac:dyDescent="0.35">
      <c r="B26" s="4">
        <v>24</v>
      </c>
      <c r="C26" s="4" t="s">
        <v>12</v>
      </c>
      <c r="D26" s="4">
        <v>1000</v>
      </c>
      <c r="E26" s="4">
        <v>2</v>
      </c>
      <c r="F26" s="4" t="str">
        <f>D26&amp;"km_"&amp;E26&amp;" day(s)"</f>
        <v>1000km_2 day(s)</v>
      </c>
      <c r="G26" s="5">
        <f>INDEX('Matrice supplier2'!$B$2:$AG$43,MATCH(Ranking!D1184,'Matrice supplier2'!$B$2:$B$43,0),MATCH(Ranking!E1184,'Matrice supplier2'!$B$2:$AG$2,0))</f>
        <v>30</v>
      </c>
      <c r="H26" s="4">
        <f>IF(F26=F27,MIN(G26:G27),H25)</f>
        <v>8</v>
      </c>
      <c r="I26" s="4" t="str">
        <f>IF(H26=G26,C26,C27)</f>
        <v>SUPPLIER 1</v>
      </c>
    </row>
    <row r="27" spans="2:9" x14ac:dyDescent="0.35">
      <c r="B27" s="4">
        <v>25</v>
      </c>
      <c r="C27" s="4" t="s">
        <v>11</v>
      </c>
      <c r="D27" s="4">
        <v>1000</v>
      </c>
      <c r="E27" s="4">
        <v>20</v>
      </c>
      <c r="F27" s="4" t="str">
        <f>D27&amp;"km_"&amp;E27&amp;" day(s)"</f>
        <v>1000km_20 day(s)</v>
      </c>
      <c r="G27" s="5">
        <f>INDEX('Matrice supplier1'!$B$2:$AG$43,MATCH(Ranking!D15,'Matrice supplier1'!$B$2:$B$43,0),MATCH(Ranking!E15,'Matrice supplier1'!$B$2:$AG$2,0))</f>
        <v>8</v>
      </c>
      <c r="H27" s="4">
        <f>IF(F27=F28,MIN(G27:G28),H26)</f>
        <v>8</v>
      </c>
      <c r="I27" s="4" t="str">
        <f>IF(H27=G27,C27,C28)</f>
        <v>SUPPLIER 1</v>
      </c>
    </row>
    <row r="28" spans="2:9" x14ac:dyDescent="0.35">
      <c r="B28" s="4">
        <v>26</v>
      </c>
      <c r="C28" s="4" t="s">
        <v>12</v>
      </c>
      <c r="D28" s="4">
        <v>1000</v>
      </c>
      <c r="E28" s="4">
        <v>20</v>
      </c>
      <c r="F28" s="4" t="str">
        <f>D28&amp;"km_"&amp;E28&amp;" day(s)"</f>
        <v>1000km_20 day(s)</v>
      </c>
      <c r="G28" s="5">
        <f>INDEX('Matrice supplier2'!$B$2:$AG$43,MATCH(Ranking!D1185,'Matrice supplier2'!$B$2:$B$43,0),MATCH(Ranking!E1185,'Matrice supplier2'!$B$2:$AG$2,0))</f>
        <v>30</v>
      </c>
      <c r="H28" s="4">
        <f>IF(F28=F29,MIN(G28:G29),H27)</f>
        <v>8</v>
      </c>
      <c r="I28" s="4" t="str">
        <f>IF(H28=G28,C28,C29)</f>
        <v>SUPPLIER 1</v>
      </c>
    </row>
    <row r="29" spans="2:9" x14ac:dyDescent="0.35">
      <c r="B29" s="4">
        <v>27</v>
      </c>
      <c r="C29" s="4" t="s">
        <v>11</v>
      </c>
      <c r="D29" s="4">
        <v>1000</v>
      </c>
      <c r="E29" s="4">
        <v>21</v>
      </c>
      <c r="F29" s="4" t="str">
        <f>D29&amp;"km_"&amp;E29&amp;" day(s)"</f>
        <v>1000km_21 day(s)</v>
      </c>
      <c r="G29" s="5">
        <f>INDEX('Matrice supplier1'!$B$2:$AG$43,MATCH(Ranking!D16,'Matrice supplier1'!$B$2:$B$43,0),MATCH(Ranking!E16,'Matrice supplier1'!$B$2:$AG$2,0))</f>
        <v>8</v>
      </c>
      <c r="H29" s="4">
        <f>IF(F29=F30,MIN(G29:G30),H28)</f>
        <v>8</v>
      </c>
      <c r="I29" s="4" t="str">
        <f>IF(H29=G29,C29,C30)</f>
        <v>SUPPLIER 1</v>
      </c>
    </row>
    <row r="30" spans="2:9" x14ac:dyDescent="0.35">
      <c r="B30" s="4">
        <v>28</v>
      </c>
      <c r="C30" s="4" t="s">
        <v>12</v>
      </c>
      <c r="D30" s="4">
        <v>1000</v>
      </c>
      <c r="E30" s="4">
        <v>21</v>
      </c>
      <c r="F30" s="4" t="str">
        <f>D30&amp;"km_"&amp;E30&amp;" day(s)"</f>
        <v>1000km_21 day(s)</v>
      </c>
      <c r="G30" s="5">
        <f>INDEX('Matrice supplier2'!$B$2:$AG$43,MATCH(Ranking!D1186,'Matrice supplier2'!$B$2:$B$43,0),MATCH(Ranking!E1186,'Matrice supplier2'!$B$2:$AG$2,0))</f>
        <v>30</v>
      </c>
      <c r="H30" s="4">
        <f>IF(F30=F31,MIN(G30:G31),H29)</f>
        <v>8</v>
      </c>
      <c r="I30" s="4" t="str">
        <f>IF(H30=G30,C30,C31)</f>
        <v>SUPPLIER 1</v>
      </c>
    </row>
    <row r="31" spans="2:9" x14ac:dyDescent="0.35">
      <c r="B31" s="4">
        <v>29</v>
      </c>
      <c r="C31" s="4" t="s">
        <v>11</v>
      </c>
      <c r="D31" s="4">
        <v>1000</v>
      </c>
      <c r="E31" s="4">
        <v>22</v>
      </c>
      <c r="F31" s="4" t="str">
        <f>D31&amp;"km_"&amp;E31&amp;" day(s)"</f>
        <v>1000km_22 day(s)</v>
      </c>
      <c r="G31" s="5">
        <f>INDEX('Matrice supplier1'!$B$2:$AG$43,MATCH(Ranking!D17,'Matrice supplier1'!$B$2:$B$43,0),MATCH(Ranking!E17,'Matrice supplier1'!$B$2:$AG$2,0))</f>
        <v>8</v>
      </c>
      <c r="H31" s="4">
        <f>IF(F31=F32,MIN(G31:G32),H30)</f>
        <v>8</v>
      </c>
      <c r="I31" s="4" t="str">
        <f>IF(H31=G31,C31,C32)</f>
        <v>SUPPLIER 1</v>
      </c>
    </row>
    <row r="32" spans="2:9" x14ac:dyDescent="0.35">
      <c r="B32" s="4">
        <v>30</v>
      </c>
      <c r="C32" s="4" t="s">
        <v>12</v>
      </c>
      <c r="D32" s="4">
        <v>1000</v>
      </c>
      <c r="E32" s="4">
        <v>22</v>
      </c>
      <c r="F32" s="4" t="str">
        <f>D32&amp;"km_"&amp;E32&amp;" day(s)"</f>
        <v>1000km_22 day(s)</v>
      </c>
      <c r="G32" s="5">
        <f>INDEX('Matrice supplier2'!$B$2:$AG$43,MATCH(Ranking!D1187,'Matrice supplier2'!$B$2:$B$43,0),MATCH(Ranking!E1187,'Matrice supplier2'!$B$2:$AG$2,0))</f>
        <v>30</v>
      </c>
      <c r="H32" s="4">
        <f>IF(F32=F33,MIN(G32:G33),H31)</f>
        <v>8</v>
      </c>
      <c r="I32" s="4" t="str">
        <f>IF(H32=G32,C32,C33)</f>
        <v>SUPPLIER 1</v>
      </c>
    </row>
    <row r="33" spans="2:9" x14ac:dyDescent="0.35">
      <c r="B33" s="4">
        <v>31</v>
      </c>
      <c r="C33" s="4" t="s">
        <v>11</v>
      </c>
      <c r="D33" s="4">
        <v>1000</v>
      </c>
      <c r="E33" s="4">
        <v>23</v>
      </c>
      <c r="F33" s="4" t="str">
        <f>D33&amp;"km_"&amp;E33&amp;" day(s)"</f>
        <v>1000km_23 day(s)</v>
      </c>
      <c r="G33" s="5">
        <f>INDEX('Matrice supplier1'!$B$2:$AG$43,MATCH(Ranking!D18,'Matrice supplier1'!$B$2:$B$43,0),MATCH(Ranking!E18,'Matrice supplier1'!$B$2:$AG$2,0))</f>
        <v>8</v>
      </c>
      <c r="H33" s="4">
        <f>IF(F33=F34,MIN(G33:G34),H32)</f>
        <v>8</v>
      </c>
      <c r="I33" s="4" t="str">
        <f>IF(H33=G33,C33,C34)</f>
        <v>SUPPLIER 1</v>
      </c>
    </row>
    <row r="34" spans="2:9" x14ac:dyDescent="0.35">
      <c r="B34" s="4">
        <v>32</v>
      </c>
      <c r="C34" s="4" t="s">
        <v>12</v>
      </c>
      <c r="D34" s="4">
        <v>1000</v>
      </c>
      <c r="E34" s="4">
        <v>23</v>
      </c>
      <c r="F34" s="4" t="str">
        <f>D34&amp;"km_"&amp;E34&amp;" day(s)"</f>
        <v>1000km_23 day(s)</v>
      </c>
      <c r="G34" s="5">
        <f>INDEX('Matrice supplier2'!$B$2:$AG$43,MATCH(Ranking!D1188,'Matrice supplier2'!$B$2:$B$43,0),MATCH(Ranking!E1188,'Matrice supplier2'!$B$2:$AG$2,0))</f>
        <v>30</v>
      </c>
      <c r="H34" s="4">
        <f>IF(F34=F35,MIN(G34:G35),H33)</f>
        <v>8</v>
      </c>
      <c r="I34" s="4" t="str">
        <f>IF(H34=G34,C34,C35)</f>
        <v>SUPPLIER 1</v>
      </c>
    </row>
    <row r="35" spans="2:9" x14ac:dyDescent="0.35">
      <c r="B35" s="4">
        <v>33</v>
      </c>
      <c r="C35" s="4" t="s">
        <v>11</v>
      </c>
      <c r="D35" s="4">
        <v>1000</v>
      </c>
      <c r="E35" s="4">
        <v>24</v>
      </c>
      <c r="F35" s="4" t="str">
        <f>D35&amp;"km_"&amp;E35&amp;" day(s)"</f>
        <v>1000km_24 day(s)</v>
      </c>
      <c r="G35" s="5">
        <f>INDEX('Matrice supplier1'!$B$2:$AG$43,MATCH(Ranking!D19,'Matrice supplier1'!$B$2:$B$43,0),MATCH(Ranking!E19,'Matrice supplier1'!$B$2:$AG$2,0))</f>
        <v>8</v>
      </c>
      <c r="H35" s="4">
        <f>IF(F35=F36,MIN(G35:G36),H34)</f>
        <v>8</v>
      </c>
      <c r="I35" s="4" t="str">
        <f>IF(H35=G35,C35,C36)</f>
        <v>SUPPLIER 1</v>
      </c>
    </row>
    <row r="36" spans="2:9" x14ac:dyDescent="0.35">
      <c r="B36" s="4">
        <v>34</v>
      </c>
      <c r="C36" s="4" t="s">
        <v>12</v>
      </c>
      <c r="D36" s="4">
        <v>1000</v>
      </c>
      <c r="E36" s="4">
        <v>24</v>
      </c>
      <c r="F36" s="4" t="str">
        <f>D36&amp;"km_"&amp;E36&amp;" day(s)"</f>
        <v>1000km_24 day(s)</v>
      </c>
      <c r="G36" s="5">
        <f>INDEX('Matrice supplier2'!$B$2:$AG$43,MATCH(Ranking!D1189,'Matrice supplier2'!$B$2:$B$43,0),MATCH(Ranking!E1189,'Matrice supplier2'!$B$2:$AG$2,0))</f>
        <v>30</v>
      </c>
      <c r="H36" s="4">
        <f>IF(F36=F37,MIN(G36:G37),H35)</f>
        <v>8</v>
      </c>
      <c r="I36" s="4" t="str">
        <f>IF(H36=G36,C36,C37)</f>
        <v>SUPPLIER 1</v>
      </c>
    </row>
    <row r="37" spans="2:9" x14ac:dyDescent="0.35">
      <c r="B37" s="4">
        <v>35</v>
      </c>
      <c r="C37" s="4" t="s">
        <v>11</v>
      </c>
      <c r="D37" s="4">
        <v>1000</v>
      </c>
      <c r="E37" s="4">
        <v>25</v>
      </c>
      <c r="F37" s="4" t="str">
        <f>D37&amp;"km_"&amp;E37&amp;" day(s)"</f>
        <v>1000km_25 day(s)</v>
      </c>
      <c r="G37" s="5">
        <f>INDEX('Matrice supplier1'!$B$2:$AG$43,MATCH(Ranking!D20,'Matrice supplier1'!$B$2:$B$43,0),MATCH(Ranking!E20,'Matrice supplier1'!$B$2:$AG$2,0))</f>
        <v>8</v>
      </c>
      <c r="H37" s="4">
        <f>IF(F37=F38,MIN(G37:G38),H36)</f>
        <v>8</v>
      </c>
      <c r="I37" s="4" t="str">
        <f>IF(H37=G37,C37,C38)</f>
        <v>SUPPLIER 1</v>
      </c>
    </row>
    <row r="38" spans="2:9" x14ac:dyDescent="0.35">
      <c r="B38" s="4">
        <v>36</v>
      </c>
      <c r="C38" s="4" t="s">
        <v>12</v>
      </c>
      <c r="D38" s="4">
        <v>1000</v>
      </c>
      <c r="E38" s="4">
        <v>25</v>
      </c>
      <c r="F38" s="4" t="str">
        <f>D38&amp;"km_"&amp;E38&amp;" day(s)"</f>
        <v>1000km_25 day(s)</v>
      </c>
      <c r="G38" s="5">
        <f>INDEX('Matrice supplier2'!$B$2:$AG$43,MATCH(Ranking!D1190,'Matrice supplier2'!$B$2:$B$43,0),MATCH(Ranking!E1190,'Matrice supplier2'!$B$2:$AG$2,0))</f>
        <v>30</v>
      </c>
      <c r="H38" s="4">
        <f>IF(F38=F39,MIN(G38:G39),H37)</f>
        <v>8</v>
      </c>
      <c r="I38" s="4" t="str">
        <f>IF(H38=G38,C38,C39)</f>
        <v>SUPPLIER 1</v>
      </c>
    </row>
    <row r="39" spans="2:9" x14ac:dyDescent="0.35">
      <c r="B39" s="4">
        <v>37</v>
      </c>
      <c r="C39" s="4" t="s">
        <v>11</v>
      </c>
      <c r="D39" s="4">
        <v>1000</v>
      </c>
      <c r="E39" s="4">
        <v>26</v>
      </c>
      <c r="F39" s="4" t="str">
        <f>D39&amp;"km_"&amp;E39&amp;" day(s)"</f>
        <v>1000km_26 day(s)</v>
      </c>
      <c r="G39" s="5">
        <f>INDEX('Matrice supplier1'!$B$2:$AG$43,MATCH(Ranking!D21,'Matrice supplier1'!$B$2:$B$43,0),MATCH(Ranking!E21,'Matrice supplier1'!$B$2:$AG$2,0))</f>
        <v>8</v>
      </c>
      <c r="H39" s="4">
        <f>IF(F39=F40,MIN(G39:G40),H38)</f>
        <v>8</v>
      </c>
      <c r="I39" s="4" t="str">
        <f>IF(H39=G39,C39,C40)</f>
        <v>SUPPLIER 1</v>
      </c>
    </row>
    <row r="40" spans="2:9" x14ac:dyDescent="0.35">
      <c r="B40" s="4">
        <v>38</v>
      </c>
      <c r="C40" s="4" t="s">
        <v>12</v>
      </c>
      <c r="D40" s="4">
        <v>1000</v>
      </c>
      <c r="E40" s="4">
        <v>26</v>
      </c>
      <c r="F40" s="4" t="str">
        <f>D40&amp;"km_"&amp;E40&amp;" day(s)"</f>
        <v>1000km_26 day(s)</v>
      </c>
      <c r="G40" s="5">
        <f>INDEX('Matrice supplier2'!$B$2:$AG$43,MATCH(Ranking!D1191,'Matrice supplier2'!$B$2:$B$43,0),MATCH(Ranking!E1191,'Matrice supplier2'!$B$2:$AG$2,0))</f>
        <v>30</v>
      </c>
      <c r="H40" s="4">
        <f>IF(F40=F41,MIN(G40:G41),H39)</f>
        <v>8</v>
      </c>
      <c r="I40" s="4" t="str">
        <f>IF(H40=G40,C40,C41)</f>
        <v>SUPPLIER 1</v>
      </c>
    </row>
    <row r="41" spans="2:9" x14ac:dyDescent="0.35">
      <c r="B41" s="4">
        <v>39</v>
      </c>
      <c r="C41" s="4" t="s">
        <v>11</v>
      </c>
      <c r="D41" s="4">
        <v>1000</v>
      </c>
      <c r="E41" s="4">
        <v>27</v>
      </c>
      <c r="F41" s="4" t="str">
        <f>D41&amp;"km_"&amp;E41&amp;" day(s)"</f>
        <v>1000km_27 day(s)</v>
      </c>
      <c r="G41" s="5">
        <f>INDEX('Matrice supplier1'!$B$2:$AG$43,MATCH(Ranking!D22,'Matrice supplier1'!$B$2:$B$43,0),MATCH(Ranking!E22,'Matrice supplier1'!$B$2:$AG$2,0))</f>
        <v>8</v>
      </c>
      <c r="H41" s="4">
        <f>IF(F41=F42,MIN(G41:G42),H40)</f>
        <v>8</v>
      </c>
      <c r="I41" s="4" t="str">
        <f>IF(H41=G41,C41,C42)</f>
        <v>SUPPLIER 1</v>
      </c>
    </row>
    <row r="42" spans="2:9" x14ac:dyDescent="0.35">
      <c r="B42" s="4">
        <v>40</v>
      </c>
      <c r="C42" s="4" t="s">
        <v>12</v>
      </c>
      <c r="D42" s="4">
        <v>1000</v>
      </c>
      <c r="E42" s="4">
        <v>27</v>
      </c>
      <c r="F42" s="4" t="str">
        <f>D42&amp;"km_"&amp;E42&amp;" day(s)"</f>
        <v>1000km_27 day(s)</v>
      </c>
      <c r="G42" s="5">
        <f>INDEX('Matrice supplier2'!$B$2:$AG$43,MATCH(Ranking!D1192,'Matrice supplier2'!$B$2:$B$43,0),MATCH(Ranking!E1192,'Matrice supplier2'!$B$2:$AG$2,0))</f>
        <v>30</v>
      </c>
      <c r="H42" s="4">
        <f>IF(F42=F43,MIN(G42:G43),H41)</f>
        <v>8</v>
      </c>
      <c r="I42" s="4" t="str">
        <f>IF(H42=G42,C42,C43)</f>
        <v>SUPPLIER 1</v>
      </c>
    </row>
    <row r="43" spans="2:9" x14ac:dyDescent="0.35">
      <c r="B43" s="4">
        <v>41</v>
      </c>
      <c r="C43" s="4" t="s">
        <v>11</v>
      </c>
      <c r="D43" s="4">
        <v>1000</v>
      </c>
      <c r="E43" s="4">
        <v>28</v>
      </c>
      <c r="F43" s="4" t="str">
        <f>D43&amp;"km_"&amp;E43&amp;" day(s)"</f>
        <v>1000km_28 day(s)</v>
      </c>
      <c r="G43" s="5">
        <f>INDEX('Matrice supplier1'!$B$2:$AG$43,MATCH(Ranking!D23,'Matrice supplier1'!$B$2:$B$43,0),MATCH(Ranking!E23,'Matrice supplier1'!$B$2:$AG$2,0))</f>
        <v>8</v>
      </c>
      <c r="H43" s="4">
        <f>IF(F43=F44,MIN(G43:G44),H42)</f>
        <v>8</v>
      </c>
      <c r="I43" s="4" t="str">
        <f>IF(H43=G43,C43,C44)</f>
        <v>SUPPLIER 1</v>
      </c>
    </row>
    <row r="44" spans="2:9" x14ac:dyDescent="0.35">
      <c r="B44" s="4">
        <v>42</v>
      </c>
      <c r="C44" s="4" t="s">
        <v>12</v>
      </c>
      <c r="D44" s="4">
        <v>1000</v>
      </c>
      <c r="E44" s="4">
        <v>28</v>
      </c>
      <c r="F44" s="4" t="str">
        <f>D44&amp;"km_"&amp;E44&amp;" day(s)"</f>
        <v>1000km_28 day(s)</v>
      </c>
      <c r="G44" s="5">
        <f>INDEX('Matrice supplier2'!$B$2:$AG$43,MATCH(Ranking!D1193,'Matrice supplier2'!$B$2:$B$43,0),MATCH(Ranking!E1193,'Matrice supplier2'!$B$2:$AG$2,0))</f>
        <v>30</v>
      </c>
      <c r="H44" s="4">
        <f>IF(F44=F45,MIN(G44:G45),H43)</f>
        <v>8</v>
      </c>
      <c r="I44" s="4" t="str">
        <f>IF(H44=G44,C44,C45)</f>
        <v>SUPPLIER 1</v>
      </c>
    </row>
    <row r="45" spans="2:9" x14ac:dyDescent="0.35">
      <c r="B45" s="4">
        <v>43</v>
      </c>
      <c r="C45" s="4" t="s">
        <v>11</v>
      </c>
      <c r="D45" s="4">
        <v>1000</v>
      </c>
      <c r="E45" s="4">
        <v>29</v>
      </c>
      <c r="F45" s="4" t="str">
        <f>D45&amp;"km_"&amp;E45&amp;" day(s)"</f>
        <v>1000km_29 day(s)</v>
      </c>
      <c r="G45" s="5">
        <f>INDEX('Matrice supplier1'!$B$2:$AG$43,MATCH(Ranking!D24,'Matrice supplier1'!$B$2:$B$43,0),MATCH(Ranking!E24,'Matrice supplier1'!$B$2:$AG$2,0))</f>
        <v>8</v>
      </c>
      <c r="H45" s="4">
        <f>IF(F45=F46,MIN(G45:G46),H44)</f>
        <v>8</v>
      </c>
      <c r="I45" s="4" t="str">
        <f>IF(H45=G45,C45,C46)</f>
        <v>SUPPLIER 1</v>
      </c>
    </row>
    <row r="46" spans="2:9" x14ac:dyDescent="0.35">
      <c r="B46" s="4">
        <v>44</v>
      </c>
      <c r="C46" s="4" t="s">
        <v>12</v>
      </c>
      <c r="D46" s="4">
        <v>1000</v>
      </c>
      <c r="E46" s="4">
        <v>29</v>
      </c>
      <c r="F46" s="4" t="str">
        <f>D46&amp;"km_"&amp;E46&amp;" day(s)"</f>
        <v>1000km_29 day(s)</v>
      </c>
      <c r="G46" s="5">
        <f>INDEX('Matrice supplier2'!$B$2:$AG$43,MATCH(Ranking!D1194,'Matrice supplier2'!$B$2:$B$43,0),MATCH(Ranking!E1194,'Matrice supplier2'!$B$2:$AG$2,0))</f>
        <v>30</v>
      </c>
      <c r="H46" s="4">
        <f>IF(F46=F47,MIN(G46:G47),H45)</f>
        <v>8</v>
      </c>
      <c r="I46" s="4" t="str">
        <f>IF(H46=G46,C46,C47)</f>
        <v>SUPPLIER 1</v>
      </c>
    </row>
    <row r="47" spans="2:9" x14ac:dyDescent="0.35">
      <c r="B47" s="4">
        <v>45</v>
      </c>
      <c r="C47" s="4" t="s">
        <v>11</v>
      </c>
      <c r="D47" s="4">
        <v>1000</v>
      </c>
      <c r="E47" s="4">
        <v>3</v>
      </c>
      <c r="F47" s="4" t="str">
        <f>D47&amp;"km_"&amp;E47&amp;" day(s)"</f>
        <v>1000km_3 day(s)</v>
      </c>
      <c r="G47" s="5">
        <f>INDEX('Matrice supplier1'!$B$2:$AG$43,MATCH(Ranking!D25,'Matrice supplier1'!$B$2:$B$43,0),MATCH(Ranking!E25,'Matrice supplier1'!$B$2:$AG$2,0))</f>
        <v>8</v>
      </c>
      <c r="H47" s="4">
        <f>IF(F47=F48,MIN(G47:G48),H46)</f>
        <v>8</v>
      </c>
      <c r="I47" s="4" t="str">
        <f>IF(H47=G47,C47,C48)</f>
        <v>SUPPLIER 1</v>
      </c>
    </row>
    <row r="48" spans="2:9" x14ac:dyDescent="0.35">
      <c r="B48" s="4">
        <v>46</v>
      </c>
      <c r="C48" s="4" t="s">
        <v>12</v>
      </c>
      <c r="D48" s="4">
        <v>1000</v>
      </c>
      <c r="E48" s="4">
        <v>3</v>
      </c>
      <c r="F48" s="4" t="str">
        <f>D48&amp;"km_"&amp;E48&amp;" day(s)"</f>
        <v>1000km_3 day(s)</v>
      </c>
      <c r="G48" s="5">
        <f>INDEX('Matrice supplier2'!$B$2:$AG$43,MATCH(Ranking!D1195,'Matrice supplier2'!$B$2:$B$43,0),MATCH(Ranking!E1195,'Matrice supplier2'!$B$2:$AG$2,0))</f>
        <v>30</v>
      </c>
      <c r="H48" s="4">
        <f>IF(F48=F49,MIN(G48:G49),H47)</f>
        <v>8</v>
      </c>
      <c r="I48" s="4" t="str">
        <f>IF(H48=G48,C48,C49)</f>
        <v>SUPPLIER 1</v>
      </c>
    </row>
    <row r="49" spans="2:9" x14ac:dyDescent="0.35">
      <c r="B49" s="4">
        <v>47</v>
      </c>
      <c r="C49" s="4" t="s">
        <v>11</v>
      </c>
      <c r="D49" s="4">
        <v>1000</v>
      </c>
      <c r="E49" s="4">
        <v>30</v>
      </c>
      <c r="F49" s="4" t="str">
        <f>D49&amp;"km_"&amp;E49&amp;" day(s)"</f>
        <v>1000km_30 day(s)</v>
      </c>
      <c r="G49" s="5">
        <f>INDEX('Matrice supplier1'!$B$2:$AG$43,MATCH(Ranking!D26,'Matrice supplier1'!$B$2:$B$43,0),MATCH(Ranking!E26,'Matrice supplier1'!$B$2:$AG$2,0))</f>
        <v>8</v>
      </c>
      <c r="H49" s="4">
        <f>IF(F49=F50,MIN(G49:G50),H48)</f>
        <v>8</v>
      </c>
      <c r="I49" s="4" t="str">
        <f>IF(H49=G49,C49,C50)</f>
        <v>SUPPLIER 1</v>
      </c>
    </row>
    <row r="50" spans="2:9" x14ac:dyDescent="0.35">
      <c r="B50" s="4">
        <v>48</v>
      </c>
      <c r="C50" s="4" t="s">
        <v>12</v>
      </c>
      <c r="D50" s="4">
        <v>1000</v>
      </c>
      <c r="E50" s="4">
        <v>30</v>
      </c>
      <c r="F50" s="4" t="str">
        <f>D50&amp;"km_"&amp;E50&amp;" day(s)"</f>
        <v>1000km_30 day(s)</v>
      </c>
      <c r="G50" s="5">
        <f>INDEX('Matrice supplier2'!$B$2:$AG$43,MATCH(Ranking!D1196,'Matrice supplier2'!$B$2:$B$43,0),MATCH(Ranking!E1196,'Matrice supplier2'!$B$2:$AG$2,0))</f>
        <v>30</v>
      </c>
      <c r="H50" s="4">
        <f>IF(F50=F51,MIN(G50:G51),H49)</f>
        <v>8</v>
      </c>
      <c r="I50" s="4" t="str">
        <f>IF(H50=G50,C50,C51)</f>
        <v>SUPPLIER 1</v>
      </c>
    </row>
    <row r="51" spans="2:9" x14ac:dyDescent="0.35">
      <c r="B51" s="4">
        <v>49</v>
      </c>
      <c r="C51" s="4" t="s">
        <v>11</v>
      </c>
      <c r="D51" s="4">
        <v>1000</v>
      </c>
      <c r="E51" s="4">
        <v>4</v>
      </c>
      <c r="F51" s="4" t="str">
        <f>D51&amp;"km_"&amp;E51&amp;" day(s)"</f>
        <v>1000km_4 day(s)</v>
      </c>
      <c r="G51" s="5">
        <f>INDEX('Matrice supplier1'!$B$2:$AG$43,MATCH(Ranking!D27,'Matrice supplier1'!$B$2:$B$43,0),MATCH(Ranking!E27,'Matrice supplier1'!$B$2:$AG$2,0))</f>
        <v>8</v>
      </c>
      <c r="H51" s="4">
        <f>IF(F51=F52,MIN(G51:G52),H50)</f>
        <v>8</v>
      </c>
      <c r="I51" s="4" t="str">
        <f>IF(H51=G51,C51,C52)</f>
        <v>SUPPLIER 1</v>
      </c>
    </row>
    <row r="52" spans="2:9" x14ac:dyDescent="0.35">
      <c r="B52" s="4">
        <v>50</v>
      </c>
      <c r="C52" s="4" t="s">
        <v>12</v>
      </c>
      <c r="D52" s="4">
        <v>1000</v>
      </c>
      <c r="E52" s="4">
        <v>4</v>
      </c>
      <c r="F52" s="4" t="str">
        <f>D52&amp;"km_"&amp;E52&amp;" day(s)"</f>
        <v>1000km_4 day(s)</v>
      </c>
      <c r="G52" s="5">
        <f>INDEX('Matrice supplier2'!$B$2:$AG$43,MATCH(Ranking!D1197,'Matrice supplier2'!$B$2:$B$43,0),MATCH(Ranking!E1197,'Matrice supplier2'!$B$2:$AG$2,0))</f>
        <v>30</v>
      </c>
      <c r="H52" s="4">
        <f>IF(F52=F53,MIN(G52:G53),H51)</f>
        <v>8</v>
      </c>
      <c r="I52" s="4" t="str">
        <f>IF(H52=G52,C52,C53)</f>
        <v>SUPPLIER 1</v>
      </c>
    </row>
    <row r="53" spans="2:9" x14ac:dyDescent="0.35">
      <c r="B53" s="4">
        <v>51</v>
      </c>
      <c r="C53" s="4" t="s">
        <v>11</v>
      </c>
      <c r="D53" s="4">
        <v>1000</v>
      </c>
      <c r="E53" s="4">
        <v>5</v>
      </c>
      <c r="F53" s="4" t="str">
        <f>D53&amp;"km_"&amp;E53&amp;" day(s)"</f>
        <v>1000km_5 day(s)</v>
      </c>
      <c r="G53" s="5">
        <f>INDEX('Matrice supplier1'!$B$2:$AG$43,MATCH(Ranking!D28,'Matrice supplier1'!$B$2:$B$43,0),MATCH(Ranking!E28,'Matrice supplier1'!$B$2:$AG$2,0))</f>
        <v>8</v>
      </c>
      <c r="H53" s="4">
        <f>IF(F53=F54,MIN(G53:G54),H52)</f>
        <v>8</v>
      </c>
      <c r="I53" s="4" t="str">
        <f>IF(H53=G53,C53,C54)</f>
        <v>SUPPLIER 1</v>
      </c>
    </row>
    <row r="54" spans="2:9" x14ac:dyDescent="0.35">
      <c r="B54" s="4">
        <v>52</v>
      </c>
      <c r="C54" s="4" t="s">
        <v>12</v>
      </c>
      <c r="D54" s="4">
        <v>1000</v>
      </c>
      <c r="E54" s="4">
        <v>5</v>
      </c>
      <c r="F54" s="4" t="str">
        <f>D54&amp;"km_"&amp;E54&amp;" day(s)"</f>
        <v>1000km_5 day(s)</v>
      </c>
      <c r="G54" s="5">
        <f>INDEX('Matrice supplier2'!$B$2:$AG$43,MATCH(Ranking!D1198,'Matrice supplier2'!$B$2:$B$43,0),MATCH(Ranking!E1198,'Matrice supplier2'!$B$2:$AG$2,0))</f>
        <v>30</v>
      </c>
      <c r="H54" s="4">
        <f>IF(F54=F55,MIN(G54:G55),H53)</f>
        <v>8</v>
      </c>
      <c r="I54" s="4" t="str">
        <f>IF(H54=G54,C54,C55)</f>
        <v>SUPPLIER 1</v>
      </c>
    </row>
    <row r="55" spans="2:9" x14ac:dyDescent="0.35">
      <c r="B55" s="4">
        <v>53</v>
      </c>
      <c r="C55" s="4" t="s">
        <v>11</v>
      </c>
      <c r="D55" s="4">
        <v>1000</v>
      </c>
      <c r="E55" s="4">
        <v>6</v>
      </c>
      <c r="F55" s="4" t="str">
        <f>D55&amp;"km_"&amp;E55&amp;" day(s)"</f>
        <v>1000km_6 day(s)</v>
      </c>
      <c r="G55" s="5">
        <f>INDEX('Matrice supplier1'!$B$2:$AG$43,MATCH(Ranking!D29,'Matrice supplier1'!$B$2:$B$43,0),MATCH(Ranking!E29,'Matrice supplier1'!$B$2:$AG$2,0))</f>
        <v>8</v>
      </c>
      <c r="H55" s="4">
        <f>IF(F55=F56,MIN(G55:G56),H54)</f>
        <v>8</v>
      </c>
      <c r="I55" s="4" t="str">
        <f>IF(H55=G55,C55,C56)</f>
        <v>SUPPLIER 1</v>
      </c>
    </row>
    <row r="56" spans="2:9" x14ac:dyDescent="0.35">
      <c r="B56" s="4">
        <v>54</v>
      </c>
      <c r="C56" s="4" t="s">
        <v>12</v>
      </c>
      <c r="D56" s="4">
        <v>1000</v>
      </c>
      <c r="E56" s="4">
        <v>6</v>
      </c>
      <c r="F56" s="4" t="str">
        <f>D56&amp;"km_"&amp;E56&amp;" day(s)"</f>
        <v>1000km_6 day(s)</v>
      </c>
      <c r="G56" s="5">
        <f>INDEX('Matrice supplier2'!$B$2:$AG$43,MATCH(Ranking!D1199,'Matrice supplier2'!$B$2:$B$43,0),MATCH(Ranking!E1199,'Matrice supplier2'!$B$2:$AG$2,0))</f>
        <v>30</v>
      </c>
      <c r="H56" s="4">
        <f>IF(F56=F57,MIN(G56:G57),H55)</f>
        <v>8</v>
      </c>
      <c r="I56" s="4" t="str">
        <f>IF(H56=G56,C56,C57)</f>
        <v>SUPPLIER 1</v>
      </c>
    </row>
    <row r="57" spans="2:9" x14ac:dyDescent="0.35">
      <c r="B57" s="4">
        <v>55</v>
      </c>
      <c r="C57" s="4" t="s">
        <v>11</v>
      </c>
      <c r="D57" s="4">
        <v>1000</v>
      </c>
      <c r="E57" s="4">
        <v>7</v>
      </c>
      <c r="F57" s="4" t="str">
        <f>D57&amp;"km_"&amp;E57&amp;" day(s)"</f>
        <v>1000km_7 day(s)</v>
      </c>
      <c r="G57" s="5">
        <f>INDEX('Matrice supplier1'!$B$2:$AG$43,MATCH(Ranking!D30,'Matrice supplier1'!$B$2:$B$43,0),MATCH(Ranking!E30,'Matrice supplier1'!$B$2:$AG$2,0))</f>
        <v>8</v>
      </c>
      <c r="H57" s="4">
        <f>IF(F57=F58,MIN(G57:G58),H56)</f>
        <v>8</v>
      </c>
      <c r="I57" s="4" t="str">
        <f>IF(H57=G57,C57,C58)</f>
        <v>SUPPLIER 1</v>
      </c>
    </row>
    <row r="58" spans="2:9" x14ac:dyDescent="0.35">
      <c r="B58" s="4">
        <v>56</v>
      </c>
      <c r="C58" s="4" t="s">
        <v>12</v>
      </c>
      <c r="D58" s="4">
        <v>1000</v>
      </c>
      <c r="E58" s="4">
        <v>7</v>
      </c>
      <c r="F58" s="4" t="str">
        <f>D58&amp;"km_"&amp;E58&amp;" day(s)"</f>
        <v>1000km_7 day(s)</v>
      </c>
      <c r="G58" s="5">
        <f>INDEX('Matrice supplier2'!$B$2:$AG$43,MATCH(Ranking!D1200,'Matrice supplier2'!$B$2:$B$43,0),MATCH(Ranking!E1200,'Matrice supplier2'!$B$2:$AG$2,0))</f>
        <v>30</v>
      </c>
      <c r="H58" s="4">
        <f>IF(F58=F59,MIN(G58:G59),H57)</f>
        <v>8</v>
      </c>
      <c r="I58" s="4" t="str">
        <f>IF(H58=G58,C58,C59)</f>
        <v>SUPPLIER 1</v>
      </c>
    </row>
    <row r="59" spans="2:9" x14ac:dyDescent="0.35">
      <c r="B59" s="4">
        <v>57</v>
      </c>
      <c r="C59" s="4" t="s">
        <v>11</v>
      </c>
      <c r="D59" s="4">
        <v>1000</v>
      </c>
      <c r="E59" s="4">
        <v>8</v>
      </c>
      <c r="F59" s="4" t="str">
        <f>D59&amp;"km_"&amp;E59&amp;" day(s)"</f>
        <v>1000km_8 day(s)</v>
      </c>
      <c r="G59" s="5">
        <f>INDEX('Matrice supplier1'!$B$2:$AG$43,MATCH(Ranking!D31,'Matrice supplier1'!$B$2:$B$43,0),MATCH(Ranking!E31,'Matrice supplier1'!$B$2:$AG$2,0))</f>
        <v>8</v>
      </c>
      <c r="H59" s="4">
        <f>IF(F59=F60,MIN(G59:G60),H58)</f>
        <v>8</v>
      </c>
      <c r="I59" s="4" t="str">
        <f>IF(H59=G59,C59,C60)</f>
        <v>SUPPLIER 1</v>
      </c>
    </row>
    <row r="60" spans="2:9" x14ac:dyDescent="0.35">
      <c r="B60" s="4">
        <v>58</v>
      </c>
      <c r="C60" s="4" t="s">
        <v>12</v>
      </c>
      <c r="D60" s="4">
        <v>1000</v>
      </c>
      <c r="E60" s="4">
        <v>8</v>
      </c>
      <c r="F60" s="4" t="str">
        <f>D60&amp;"km_"&amp;E60&amp;" day(s)"</f>
        <v>1000km_8 day(s)</v>
      </c>
      <c r="G60" s="5">
        <f>INDEX('Matrice supplier2'!$B$2:$AG$43,MATCH(Ranking!D1201,'Matrice supplier2'!$B$2:$B$43,0),MATCH(Ranking!E1201,'Matrice supplier2'!$B$2:$AG$2,0))</f>
        <v>30</v>
      </c>
      <c r="H60" s="4">
        <f>IF(F60=F61,MIN(G60:G61),H59)</f>
        <v>8</v>
      </c>
      <c r="I60" s="4" t="str">
        <f>IF(H60=G60,C60,C61)</f>
        <v>SUPPLIER 1</v>
      </c>
    </row>
    <row r="61" spans="2:9" x14ac:dyDescent="0.35">
      <c r="B61" s="4">
        <v>59</v>
      </c>
      <c r="C61" s="4" t="s">
        <v>11</v>
      </c>
      <c r="D61" s="4">
        <v>1000</v>
      </c>
      <c r="E61" s="4">
        <v>9</v>
      </c>
      <c r="F61" s="4" t="str">
        <f>D61&amp;"km_"&amp;E61&amp;" day(s)"</f>
        <v>1000km_9 day(s)</v>
      </c>
      <c r="G61" s="5">
        <f>INDEX('Matrice supplier1'!$B$2:$AG$43,MATCH(Ranking!D32,'Matrice supplier1'!$B$2:$B$43,0),MATCH(Ranking!E32,'Matrice supplier1'!$B$2:$AG$2,0))</f>
        <v>8</v>
      </c>
      <c r="H61" s="4">
        <f>IF(F61=F62,MIN(G61:G62),H60)</f>
        <v>8</v>
      </c>
      <c r="I61" s="4" t="str">
        <f>IF(H61=G61,C61,C62)</f>
        <v>SUPPLIER 1</v>
      </c>
    </row>
    <row r="62" spans="2:9" x14ac:dyDescent="0.35">
      <c r="B62" s="4">
        <v>60</v>
      </c>
      <c r="C62" s="4" t="s">
        <v>12</v>
      </c>
      <c r="D62" s="4">
        <v>1000</v>
      </c>
      <c r="E62" s="4">
        <v>9</v>
      </c>
      <c r="F62" s="4" t="str">
        <f>D62&amp;"km_"&amp;E62&amp;" day(s)"</f>
        <v>1000km_9 day(s)</v>
      </c>
      <c r="G62" s="5">
        <f>INDEX('Matrice supplier2'!$B$2:$AG$43,MATCH(Ranking!D1202,'Matrice supplier2'!$B$2:$B$43,0),MATCH(Ranking!E1202,'Matrice supplier2'!$B$2:$AG$2,0))</f>
        <v>30</v>
      </c>
      <c r="H62" s="4">
        <f>IF(F62=F63,MIN(G62:G63),H61)</f>
        <v>8</v>
      </c>
      <c r="I62" s="4" t="str">
        <f>IF(H62=G62,C62,C63)</f>
        <v>SUPPLIER 1</v>
      </c>
    </row>
    <row r="63" spans="2:9" x14ac:dyDescent="0.35">
      <c r="B63" s="4">
        <v>61</v>
      </c>
      <c r="C63" s="4" t="s">
        <v>11</v>
      </c>
      <c r="D63" s="4">
        <v>1250</v>
      </c>
      <c r="E63" s="4">
        <v>1</v>
      </c>
      <c r="F63" s="4" t="str">
        <f>D63&amp;"km_"&amp;E63&amp;" day(s)"</f>
        <v>1250km_1 day(s)</v>
      </c>
      <c r="G63" s="5">
        <f>INDEX('Matrice supplier1'!$B$2:$AG$43,MATCH(Ranking!D33,'Matrice supplier1'!$B$2:$B$43,0),MATCH(Ranking!E33,'Matrice supplier1'!$B$2:$AG$2,0))</f>
        <v>8</v>
      </c>
      <c r="H63" s="4">
        <f>IF(F63=F64,MIN(G63:G64),H62)</f>
        <v>8</v>
      </c>
      <c r="I63" s="4" t="str">
        <f>IF(H63=G63,C63,C64)</f>
        <v>SUPPLIER 1</v>
      </c>
    </row>
    <row r="64" spans="2:9" x14ac:dyDescent="0.35">
      <c r="B64" s="4">
        <v>62</v>
      </c>
      <c r="C64" s="4" t="s">
        <v>12</v>
      </c>
      <c r="D64" s="4">
        <v>1250</v>
      </c>
      <c r="E64" s="4">
        <v>1</v>
      </c>
      <c r="F64" s="4" t="str">
        <f>D64&amp;"km_"&amp;E64&amp;" day(s)"</f>
        <v>1250km_1 day(s)</v>
      </c>
      <c r="G64" s="5">
        <f>INDEX('Matrice supplier2'!$B$2:$AG$43,MATCH(Ranking!D1203,'Matrice supplier2'!$B$2:$B$43,0),MATCH(Ranking!E1203,'Matrice supplier2'!$B$2:$AG$2,0))</f>
        <v>31</v>
      </c>
      <c r="H64" s="4">
        <f>IF(F64=F65,MIN(G64:G65),H63)</f>
        <v>8</v>
      </c>
      <c r="I64" s="4" t="str">
        <f>IF(H64=G64,C64,C65)</f>
        <v>SUPPLIER 1</v>
      </c>
    </row>
    <row r="65" spans="2:9" x14ac:dyDescent="0.35">
      <c r="B65" s="4">
        <v>63</v>
      </c>
      <c r="C65" s="4" t="s">
        <v>11</v>
      </c>
      <c r="D65" s="4">
        <v>1250</v>
      </c>
      <c r="E65" s="4">
        <v>10</v>
      </c>
      <c r="F65" s="4" t="str">
        <f>D65&amp;"km_"&amp;E65&amp;" day(s)"</f>
        <v>1250km_10 day(s)</v>
      </c>
      <c r="G65" s="5">
        <f>INDEX('Matrice supplier1'!$B$2:$AG$43,MATCH(Ranking!D34,'Matrice supplier1'!$B$2:$B$43,0),MATCH(Ranking!E34,'Matrice supplier1'!$B$2:$AG$2,0))</f>
        <v>8</v>
      </c>
      <c r="H65" s="4">
        <f>IF(F65=F66,MIN(G65:G66),H64)</f>
        <v>8</v>
      </c>
      <c r="I65" s="4" t="str">
        <f>IF(H65=G65,C65,C66)</f>
        <v>SUPPLIER 1</v>
      </c>
    </row>
    <row r="66" spans="2:9" x14ac:dyDescent="0.35">
      <c r="B66" s="4">
        <v>64</v>
      </c>
      <c r="C66" s="4" t="s">
        <v>12</v>
      </c>
      <c r="D66" s="4">
        <v>1250</v>
      </c>
      <c r="E66" s="4">
        <v>10</v>
      </c>
      <c r="F66" s="4" t="str">
        <f>D66&amp;"km_"&amp;E66&amp;" day(s)"</f>
        <v>1250km_10 day(s)</v>
      </c>
      <c r="G66" s="5">
        <f>INDEX('Matrice supplier2'!$B$2:$AG$43,MATCH(Ranking!D1204,'Matrice supplier2'!$B$2:$B$43,0),MATCH(Ranking!E1204,'Matrice supplier2'!$B$2:$AG$2,0))</f>
        <v>31</v>
      </c>
      <c r="H66" s="4">
        <f>IF(F66=F67,MIN(G66:G67),H65)</f>
        <v>8</v>
      </c>
      <c r="I66" s="4" t="str">
        <f>IF(H66=G66,C66,C67)</f>
        <v>SUPPLIER 1</v>
      </c>
    </row>
    <row r="67" spans="2:9" x14ac:dyDescent="0.35">
      <c r="B67" s="4">
        <v>65</v>
      </c>
      <c r="C67" s="4" t="s">
        <v>11</v>
      </c>
      <c r="D67" s="4">
        <v>1250</v>
      </c>
      <c r="E67" s="4">
        <v>11</v>
      </c>
      <c r="F67" s="4" t="str">
        <f>D67&amp;"km_"&amp;E67&amp;" day(s)"</f>
        <v>1250km_11 day(s)</v>
      </c>
      <c r="G67" s="5">
        <f>INDEX('Matrice supplier1'!$B$2:$AG$43,MATCH(Ranking!D35,'Matrice supplier1'!$B$2:$B$43,0),MATCH(Ranking!E35,'Matrice supplier1'!$B$2:$AG$2,0))</f>
        <v>8</v>
      </c>
      <c r="H67" s="4">
        <f>IF(F67=F68,MIN(G67:G68),H66)</f>
        <v>8</v>
      </c>
      <c r="I67" s="4" t="str">
        <f>IF(H67=G67,C67,C68)</f>
        <v>SUPPLIER 1</v>
      </c>
    </row>
    <row r="68" spans="2:9" x14ac:dyDescent="0.35">
      <c r="B68" s="4">
        <v>66</v>
      </c>
      <c r="C68" s="4" t="s">
        <v>12</v>
      </c>
      <c r="D68" s="4">
        <v>1250</v>
      </c>
      <c r="E68" s="4">
        <v>11</v>
      </c>
      <c r="F68" s="4" t="str">
        <f>D68&amp;"km_"&amp;E68&amp;" day(s)"</f>
        <v>1250km_11 day(s)</v>
      </c>
      <c r="G68" s="5">
        <f>INDEX('Matrice supplier2'!$B$2:$AG$43,MATCH(Ranking!D1205,'Matrice supplier2'!$B$2:$B$43,0),MATCH(Ranking!E1205,'Matrice supplier2'!$B$2:$AG$2,0))</f>
        <v>31</v>
      </c>
      <c r="H68" s="4">
        <f>IF(F68=F69,MIN(G68:G69),H67)</f>
        <v>8</v>
      </c>
      <c r="I68" s="4" t="str">
        <f>IF(H68=G68,C68,C69)</f>
        <v>SUPPLIER 1</v>
      </c>
    </row>
    <row r="69" spans="2:9" x14ac:dyDescent="0.35">
      <c r="B69" s="4">
        <v>67</v>
      </c>
      <c r="C69" s="4" t="s">
        <v>11</v>
      </c>
      <c r="D69" s="4">
        <v>1250</v>
      </c>
      <c r="E69" s="4">
        <v>12</v>
      </c>
      <c r="F69" s="4" t="str">
        <f>D69&amp;"km_"&amp;E69&amp;" day(s)"</f>
        <v>1250km_12 day(s)</v>
      </c>
      <c r="G69" s="5">
        <f>INDEX('Matrice supplier1'!$B$2:$AG$43,MATCH(Ranking!D36,'Matrice supplier1'!$B$2:$B$43,0),MATCH(Ranking!E36,'Matrice supplier1'!$B$2:$AG$2,0))</f>
        <v>8</v>
      </c>
      <c r="H69" s="4">
        <f>IF(F69=F70,MIN(G69:G70),H68)</f>
        <v>8</v>
      </c>
      <c r="I69" s="4" t="str">
        <f>IF(H69=G69,C69,C70)</f>
        <v>SUPPLIER 1</v>
      </c>
    </row>
    <row r="70" spans="2:9" x14ac:dyDescent="0.35">
      <c r="B70" s="4">
        <v>68</v>
      </c>
      <c r="C70" s="4" t="s">
        <v>12</v>
      </c>
      <c r="D70" s="4">
        <v>1250</v>
      </c>
      <c r="E70" s="4">
        <v>12</v>
      </c>
      <c r="F70" s="4" t="str">
        <f>D70&amp;"km_"&amp;E70&amp;" day(s)"</f>
        <v>1250km_12 day(s)</v>
      </c>
      <c r="G70" s="5">
        <f>INDEX('Matrice supplier2'!$B$2:$AG$43,MATCH(Ranking!D1206,'Matrice supplier2'!$B$2:$B$43,0),MATCH(Ranking!E1206,'Matrice supplier2'!$B$2:$AG$2,0))</f>
        <v>31</v>
      </c>
      <c r="H70" s="4">
        <f>IF(F70=F71,MIN(G70:G71),H69)</f>
        <v>8</v>
      </c>
      <c r="I70" s="4" t="str">
        <f>IF(H70=G70,C70,C71)</f>
        <v>SUPPLIER 1</v>
      </c>
    </row>
    <row r="71" spans="2:9" x14ac:dyDescent="0.35">
      <c r="B71" s="4">
        <v>69</v>
      </c>
      <c r="C71" s="4" t="s">
        <v>11</v>
      </c>
      <c r="D71" s="4">
        <v>1250</v>
      </c>
      <c r="E71" s="4">
        <v>13</v>
      </c>
      <c r="F71" s="4" t="str">
        <f>D71&amp;"km_"&amp;E71&amp;" day(s)"</f>
        <v>1250km_13 day(s)</v>
      </c>
      <c r="G71" s="5">
        <f>INDEX('Matrice supplier1'!$B$2:$AG$43,MATCH(Ranking!D37,'Matrice supplier1'!$B$2:$B$43,0),MATCH(Ranking!E37,'Matrice supplier1'!$B$2:$AG$2,0))</f>
        <v>8</v>
      </c>
      <c r="H71" s="4">
        <f>IF(F71=F72,MIN(G71:G72),H70)</f>
        <v>8</v>
      </c>
      <c r="I71" s="4" t="str">
        <f>IF(H71=G71,C71,C72)</f>
        <v>SUPPLIER 1</v>
      </c>
    </row>
    <row r="72" spans="2:9" x14ac:dyDescent="0.35">
      <c r="B72" s="4">
        <v>70</v>
      </c>
      <c r="C72" s="4" t="s">
        <v>12</v>
      </c>
      <c r="D72" s="4">
        <v>1250</v>
      </c>
      <c r="E72" s="4">
        <v>13</v>
      </c>
      <c r="F72" s="4" t="str">
        <f>D72&amp;"km_"&amp;E72&amp;" day(s)"</f>
        <v>1250km_13 day(s)</v>
      </c>
      <c r="G72" s="5">
        <f>INDEX('Matrice supplier2'!$B$2:$AG$43,MATCH(Ranking!D1207,'Matrice supplier2'!$B$2:$B$43,0),MATCH(Ranking!E1207,'Matrice supplier2'!$B$2:$AG$2,0))</f>
        <v>31</v>
      </c>
      <c r="H72" s="4">
        <f>IF(F72=F73,MIN(G72:G73),H71)</f>
        <v>8</v>
      </c>
      <c r="I72" s="4" t="str">
        <f>IF(H72=G72,C72,C73)</f>
        <v>SUPPLIER 1</v>
      </c>
    </row>
    <row r="73" spans="2:9" x14ac:dyDescent="0.35">
      <c r="B73" s="4">
        <v>71</v>
      </c>
      <c r="C73" s="4" t="s">
        <v>11</v>
      </c>
      <c r="D73" s="4">
        <v>1250</v>
      </c>
      <c r="E73" s="4">
        <v>14</v>
      </c>
      <c r="F73" s="4" t="str">
        <f>D73&amp;"km_"&amp;E73&amp;" day(s)"</f>
        <v>1250km_14 day(s)</v>
      </c>
      <c r="G73" s="5">
        <f>INDEX('Matrice supplier1'!$B$2:$AG$43,MATCH(Ranking!D38,'Matrice supplier1'!$B$2:$B$43,0),MATCH(Ranking!E38,'Matrice supplier1'!$B$2:$AG$2,0))</f>
        <v>8</v>
      </c>
      <c r="H73" s="4">
        <f>IF(F73=F74,MIN(G73:G74),H72)</f>
        <v>8</v>
      </c>
      <c r="I73" s="4" t="str">
        <f>IF(H73=G73,C73,C74)</f>
        <v>SUPPLIER 1</v>
      </c>
    </row>
    <row r="74" spans="2:9" x14ac:dyDescent="0.35">
      <c r="B74" s="4">
        <v>72</v>
      </c>
      <c r="C74" s="4" t="s">
        <v>12</v>
      </c>
      <c r="D74" s="4">
        <v>1250</v>
      </c>
      <c r="E74" s="4">
        <v>14</v>
      </c>
      <c r="F74" s="4" t="str">
        <f>D74&amp;"km_"&amp;E74&amp;" day(s)"</f>
        <v>1250km_14 day(s)</v>
      </c>
      <c r="G74" s="5">
        <f>INDEX('Matrice supplier2'!$B$2:$AG$43,MATCH(Ranking!D1208,'Matrice supplier2'!$B$2:$B$43,0),MATCH(Ranking!E1208,'Matrice supplier2'!$B$2:$AG$2,0))</f>
        <v>31</v>
      </c>
      <c r="H74" s="4">
        <f>IF(F74=F75,MIN(G74:G75),H73)</f>
        <v>8</v>
      </c>
      <c r="I74" s="4" t="str">
        <f>IF(H74=G74,C74,C75)</f>
        <v>SUPPLIER 1</v>
      </c>
    </row>
    <row r="75" spans="2:9" x14ac:dyDescent="0.35">
      <c r="B75" s="4">
        <v>73</v>
      </c>
      <c r="C75" s="4" t="s">
        <v>11</v>
      </c>
      <c r="D75" s="4">
        <v>1250</v>
      </c>
      <c r="E75" s="4">
        <v>15</v>
      </c>
      <c r="F75" s="4" t="str">
        <f>D75&amp;"km_"&amp;E75&amp;" day(s)"</f>
        <v>1250km_15 day(s)</v>
      </c>
      <c r="G75" s="5">
        <f>INDEX('Matrice supplier1'!$B$2:$AG$43,MATCH(Ranking!D39,'Matrice supplier1'!$B$2:$B$43,0),MATCH(Ranking!E39,'Matrice supplier1'!$B$2:$AG$2,0))</f>
        <v>8</v>
      </c>
      <c r="H75" s="4">
        <f>IF(F75=F76,MIN(G75:G76),H74)</f>
        <v>8</v>
      </c>
      <c r="I75" s="4" t="str">
        <f>IF(H75=G75,C75,C76)</f>
        <v>SUPPLIER 1</v>
      </c>
    </row>
    <row r="76" spans="2:9" x14ac:dyDescent="0.35">
      <c r="B76" s="4">
        <v>74</v>
      </c>
      <c r="C76" s="4" t="s">
        <v>12</v>
      </c>
      <c r="D76" s="4">
        <v>1250</v>
      </c>
      <c r="E76" s="4">
        <v>15</v>
      </c>
      <c r="F76" s="4" t="str">
        <f>D76&amp;"km_"&amp;E76&amp;" day(s)"</f>
        <v>1250km_15 day(s)</v>
      </c>
      <c r="G76" s="5">
        <f>INDEX('Matrice supplier2'!$B$2:$AG$43,MATCH(Ranking!D1209,'Matrice supplier2'!$B$2:$B$43,0),MATCH(Ranking!E1209,'Matrice supplier2'!$B$2:$AG$2,0))</f>
        <v>31</v>
      </c>
      <c r="H76" s="4">
        <f>IF(F76=F77,MIN(G76:G77),H75)</f>
        <v>8</v>
      </c>
      <c r="I76" s="4" t="str">
        <f>IF(H76=G76,C76,C77)</f>
        <v>SUPPLIER 1</v>
      </c>
    </row>
    <row r="77" spans="2:9" x14ac:dyDescent="0.35">
      <c r="B77" s="4">
        <v>75</v>
      </c>
      <c r="C77" s="4" t="s">
        <v>11</v>
      </c>
      <c r="D77" s="4">
        <v>1250</v>
      </c>
      <c r="E77" s="4">
        <v>16</v>
      </c>
      <c r="F77" s="4" t="str">
        <f>D77&amp;"km_"&amp;E77&amp;" day(s)"</f>
        <v>1250km_16 day(s)</v>
      </c>
      <c r="G77" s="5">
        <f>INDEX('Matrice supplier1'!$B$2:$AG$43,MATCH(Ranking!D40,'Matrice supplier1'!$B$2:$B$43,0),MATCH(Ranking!E40,'Matrice supplier1'!$B$2:$AG$2,0))</f>
        <v>8</v>
      </c>
      <c r="H77" s="4">
        <f>IF(F77=F78,MIN(G77:G78),H76)</f>
        <v>8</v>
      </c>
      <c r="I77" s="4" t="str">
        <f>IF(H77=G77,C77,C78)</f>
        <v>SUPPLIER 1</v>
      </c>
    </row>
    <row r="78" spans="2:9" x14ac:dyDescent="0.35">
      <c r="B78" s="4">
        <v>76</v>
      </c>
      <c r="C78" s="4" t="s">
        <v>12</v>
      </c>
      <c r="D78" s="4">
        <v>1250</v>
      </c>
      <c r="E78" s="4">
        <v>16</v>
      </c>
      <c r="F78" s="4" t="str">
        <f>D78&amp;"km_"&amp;E78&amp;" day(s)"</f>
        <v>1250km_16 day(s)</v>
      </c>
      <c r="G78" s="5">
        <f>INDEX('Matrice supplier2'!$B$2:$AG$43,MATCH(Ranking!D1210,'Matrice supplier2'!$B$2:$B$43,0),MATCH(Ranking!E1210,'Matrice supplier2'!$B$2:$AG$2,0))</f>
        <v>31</v>
      </c>
      <c r="H78" s="4">
        <f>IF(F78=F79,MIN(G78:G79),H77)</f>
        <v>8</v>
      </c>
      <c r="I78" s="4" t="str">
        <f>IF(H78=G78,C78,C79)</f>
        <v>SUPPLIER 1</v>
      </c>
    </row>
    <row r="79" spans="2:9" x14ac:dyDescent="0.35">
      <c r="B79" s="4">
        <v>77</v>
      </c>
      <c r="C79" s="4" t="s">
        <v>11</v>
      </c>
      <c r="D79" s="4">
        <v>1250</v>
      </c>
      <c r="E79" s="4">
        <v>17</v>
      </c>
      <c r="F79" s="4" t="str">
        <f>D79&amp;"km_"&amp;E79&amp;" day(s)"</f>
        <v>1250km_17 day(s)</v>
      </c>
      <c r="G79" s="5">
        <f>INDEX('Matrice supplier1'!$B$2:$AG$43,MATCH(Ranking!D41,'Matrice supplier1'!$B$2:$B$43,0),MATCH(Ranking!E41,'Matrice supplier1'!$B$2:$AG$2,0))</f>
        <v>8</v>
      </c>
      <c r="H79" s="4">
        <f>IF(F79=F80,MIN(G79:G80),H78)</f>
        <v>8</v>
      </c>
      <c r="I79" s="4" t="str">
        <f>IF(H79=G79,C79,C80)</f>
        <v>SUPPLIER 1</v>
      </c>
    </row>
    <row r="80" spans="2:9" x14ac:dyDescent="0.35">
      <c r="B80" s="4">
        <v>78</v>
      </c>
      <c r="C80" s="4" t="s">
        <v>12</v>
      </c>
      <c r="D80" s="4">
        <v>1250</v>
      </c>
      <c r="E80" s="4">
        <v>17</v>
      </c>
      <c r="F80" s="4" t="str">
        <f>D80&amp;"km_"&amp;E80&amp;" day(s)"</f>
        <v>1250km_17 day(s)</v>
      </c>
      <c r="G80" s="5">
        <f>INDEX('Matrice supplier2'!$B$2:$AG$43,MATCH(Ranking!D1211,'Matrice supplier2'!$B$2:$B$43,0),MATCH(Ranking!E1211,'Matrice supplier2'!$B$2:$AG$2,0))</f>
        <v>31</v>
      </c>
      <c r="H80" s="4">
        <f>IF(F80=F81,MIN(G80:G81),H79)</f>
        <v>8</v>
      </c>
      <c r="I80" s="4" t="str">
        <f>IF(H80=G80,C80,C81)</f>
        <v>SUPPLIER 1</v>
      </c>
    </row>
    <row r="81" spans="2:9" x14ac:dyDescent="0.35">
      <c r="B81" s="4">
        <v>79</v>
      </c>
      <c r="C81" s="4" t="s">
        <v>11</v>
      </c>
      <c r="D81" s="4">
        <v>1250</v>
      </c>
      <c r="E81" s="4">
        <v>18</v>
      </c>
      <c r="F81" s="4" t="str">
        <f>D81&amp;"km_"&amp;E81&amp;" day(s)"</f>
        <v>1250km_18 day(s)</v>
      </c>
      <c r="G81" s="5">
        <f>INDEX('Matrice supplier1'!$B$2:$AG$43,MATCH(Ranking!D42,'Matrice supplier1'!$B$2:$B$43,0),MATCH(Ranking!E42,'Matrice supplier1'!$B$2:$AG$2,0))</f>
        <v>8</v>
      </c>
      <c r="H81" s="4">
        <f>IF(F81=F82,MIN(G81:G82),H80)</f>
        <v>8</v>
      </c>
      <c r="I81" s="4" t="str">
        <f>IF(H81=G81,C81,C82)</f>
        <v>SUPPLIER 1</v>
      </c>
    </row>
    <row r="82" spans="2:9" x14ac:dyDescent="0.35">
      <c r="B82" s="4">
        <v>80</v>
      </c>
      <c r="C82" s="4" t="s">
        <v>12</v>
      </c>
      <c r="D82" s="4">
        <v>1250</v>
      </c>
      <c r="E82" s="4">
        <v>18</v>
      </c>
      <c r="F82" s="4" t="str">
        <f>D82&amp;"km_"&amp;E82&amp;" day(s)"</f>
        <v>1250km_18 day(s)</v>
      </c>
      <c r="G82" s="5">
        <f>INDEX('Matrice supplier2'!$B$2:$AG$43,MATCH(Ranking!D1212,'Matrice supplier2'!$B$2:$B$43,0),MATCH(Ranking!E1212,'Matrice supplier2'!$B$2:$AG$2,0))</f>
        <v>31</v>
      </c>
      <c r="H82" s="4">
        <f>IF(F82=F83,MIN(G82:G83),H81)</f>
        <v>8</v>
      </c>
      <c r="I82" s="4" t="str">
        <f>IF(H82=G82,C82,C83)</f>
        <v>SUPPLIER 1</v>
      </c>
    </row>
    <row r="83" spans="2:9" x14ac:dyDescent="0.35">
      <c r="B83" s="4">
        <v>81</v>
      </c>
      <c r="C83" s="4" t="s">
        <v>11</v>
      </c>
      <c r="D83" s="4">
        <v>1250</v>
      </c>
      <c r="E83" s="4">
        <v>19</v>
      </c>
      <c r="F83" s="4" t="str">
        <f>D83&amp;"km_"&amp;E83&amp;" day(s)"</f>
        <v>1250km_19 day(s)</v>
      </c>
      <c r="G83" s="5">
        <f>INDEX('Matrice supplier1'!$B$2:$AG$43,MATCH(Ranking!D43,'Matrice supplier1'!$B$2:$B$43,0),MATCH(Ranking!E43,'Matrice supplier1'!$B$2:$AG$2,0))</f>
        <v>8</v>
      </c>
      <c r="H83" s="4">
        <f>IF(F83=F84,MIN(G83:G84),H82)</f>
        <v>8</v>
      </c>
      <c r="I83" s="4" t="str">
        <f>IF(H83=G83,C83,C84)</f>
        <v>SUPPLIER 1</v>
      </c>
    </row>
    <row r="84" spans="2:9" x14ac:dyDescent="0.35">
      <c r="B84" s="4">
        <v>82</v>
      </c>
      <c r="C84" s="4" t="s">
        <v>12</v>
      </c>
      <c r="D84" s="4">
        <v>1250</v>
      </c>
      <c r="E84" s="4">
        <v>19</v>
      </c>
      <c r="F84" s="4" t="str">
        <f>D84&amp;"km_"&amp;E84&amp;" day(s)"</f>
        <v>1250km_19 day(s)</v>
      </c>
      <c r="G84" s="5">
        <f>INDEX('Matrice supplier2'!$B$2:$AG$43,MATCH(Ranking!D1213,'Matrice supplier2'!$B$2:$B$43,0),MATCH(Ranking!E1213,'Matrice supplier2'!$B$2:$AG$2,0))</f>
        <v>31</v>
      </c>
      <c r="H84" s="4">
        <f>IF(F84=F85,MIN(G84:G85),H83)</f>
        <v>8</v>
      </c>
      <c r="I84" s="4" t="str">
        <f>IF(H84=G84,C84,C85)</f>
        <v>SUPPLIER 1</v>
      </c>
    </row>
    <row r="85" spans="2:9" x14ac:dyDescent="0.35">
      <c r="B85" s="4">
        <v>83</v>
      </c>
      <c r="C85" s="4" t="s">
        <v>11</v>
      </c>
      <c r="D85" s="4">
        <v>1250</v>
      </c>
      <c r="E85" s="4">
        <v>2</v>
      </c>
      <c r="F85" s="4" t="str">
        <f>D85&amp;"km_"&amp;E85&amp;" day(s)"</f>
        <v>1250km_2 day(s)</v>
      </c>
      <c r="G85" s="5">
        <f>INDEX('Matrice supplier1'!$B$2:$AG$43,MATCH(Ranking!D44,'Matrice supplier1'!$B$2:$B$43,0),MATCH(Ranking!E44,'Matrice supplier1'!$B$2:$AG$2,0))</f>
        <v>8</v>
      </c>
      <c r="H85" s="4">
        <f>IF(F85=F86,MIN(G85:G86),H84)</f>
        <v>8</v>
      </c>
      <c r="I85" s="4" t="str">
        <f>IF(H85=G85,C85,C86)</f>
        <v>SUPPLIER 1</v>
      </c>
    </row>
    <row r="86" spans="2:9" x14ac:dyDescent="0.35">
      <c r="B86" s="4">
        <v>84</v>
      </c>
      <c r="C86" s="4" t="s">
        <v>12</v>
      </c>
      <c r="D86" s="4">
        <v>1250</v>
      </c>
      <c r="E86" s="4">
        <v>2</v>
      </c>
      <c r="F86" s="4" t="str">
        <f>D86&amp;"km_"&amp;E86&amp;" day(s)"</f>
        <v>1250km_2 day(s)</v>
      </c>
      <c r="G86" s="5">
        <f>INDEX('Matrice supplier2'!$B$2:$AG$43,MATCH(Ranking!D1214,'Matrice supplier2'!$B$2:$B$43,0),MATCH(Ranking!E1214,'Matrice supplier2'!$B$2:$AG$2,0))</f>
        <v>31</v>
      </c>
      <c r="H86" s="4">
        <f>IF(F86=F87,MIN(G86:G87),H85)</f>
        <v>8</v>
      </c>
      <c r="I86" s="4" t="str">
        <f>IF(H86=G86,C86,C87)</f>
        <v>SUPPLIER 1</v>
      </c>
    </row>
    <row r="87" spans="2:9" x14ac:dyDescent="0.35">
      <c r="B87" s="4">
        <v>85</v>
      </c>
      <c r="C87" s="4" t="s">
        <v>11</v>
      </c>
      <c r="D87" s="4">
        <v>1250</v>
      </c>
      <c r="E87" s="4">
        <v>20</v>
      </c>
      <c r="F87" s="4" t="str">
        <f>D87&amp;"km_"&amp;E87&amp;" day(s)"</f>
        <v>1250km_20 day(s)</v>
      </c>
      <c r="G87" s="5">
        <f>INDEX('Matrice supplier1'!$B$2:$AG$43,MATCH(Ranking!D45,'Matrice supplier1'!$B$2:$B$43,0),MATCH(Ranking!E45,'Matrice supplier1'!$B$2:$AG$2,0))</f>
        <v>8</v>
      </c>
      <c r="H87" s="4">
        <f>IF(F87=F88,MIN(G87:G88),H86)</f>
        <v>8</v>
      </c>
      <c r="I87" s="4" t="str">
        <f>IF(H87=G87,C87,C88)</f>
        <v>SUPPLIER 1</v>
      </c>
    </row>
    <row r="88" spans="2:9" x14ac:dyDescent="0.35">
      <c r="B88" s="4">
        <v>86</v>
      </c>
      <c r="C88" s="4" t="s">
        <v>12</v>
      </c>
      <c r="D88" s="4">
        <v>1250</v>
      </c>
      <c r="E88" s="4">
        <v>20</v>
      </c>
      <c r="F88" s="4" t="str">
        <f>D88&amp;"km_"&amp;E88&amp;" day(s)"</f>
        <v>1250km_20 day(s)</v>
      </c>
      <c r="G88" s="5">
        <f>INDEX('Matrice supplier2'!$B$2:$AG$43,MATCH(Ranking!D1215,'Matrice supplier2'!$B$2:$B$43,0),MATCH(Ranking!E1215,'Matrice supplier2'!$B$2:$AG$2,0))</f>
        <v>31</v>
      </c>
      <c r="H88" s="4">
        <f>IF(F88=F89,MIN(G88:G89),H87)</f>
        <v>8</v>
      </c>
      <c r="I88" s="4" t="str">
        <f>IF(H88=G88,C88,C89)</f>
        <v>SUPPLIER 1</v>
      </c>
    </row>
    <row r="89" spans="2:9" x14ac:dyDescent="0.35">
      <c r="B89" s="4">
        <v>87</v>
      </c>
      <c r="C89" s="4" t="s">
        <v>11</v>
      </c>
      <c r="D89" s="4">
        <v>1250</v>
      </c>
      <c r="E89" s="4">
        <v>21</v>
      </c>
      <c r="F89" s="4" t="str">
        <f>D89&amp;"km_"&amp;E89&amp;" day(s)"</f>
        <v>1250km_21 day(s)</v>
      </c>
      <c r="G89" s="5">
        <f>INDEX('Matrice supplier1'!$B$2:$AG$43,MATCH(Ranking!D46,'Matrice supplier1'!$B$2:$B$43,0),MATCH(Ranking!E46,'Matrice supplier1'!$B$2:$AG$2,0))</f>
        <v>8</v>
      </c>
      <c r="H89" s="4">
        <f>IF(F89=F90,MIN(G89:G90),H88)</f>
        <v>8</v>
      </c>
      <c r="I89" s="4" t="str">
        <f>IF(H89=G89,C89,C90)</f>
        <v>SUPPLIER 1</v>
      </c>
    </row>
    <row r="90" spans="2:9" x14ac:dyDescent="0.35">
      <c r="B90" s="4">
        <v>88</v>
      </c>
      <c r="C90" s="4" t="s">
        <v>12</v>
      </c>
      <c r="D90" s="4">
        <v>1250</v>
      </c>
      <c r="E90" s="4">
        <v>21</v>
      </c>
      <c r="F90" s="4" t="str">
        <f>D90&amp;"km_"&amp;E90&amp;" day(s)"</f>
        <v>1250km_21 day(s)</v>
      </c>
      <c r="G90" s="5">
        <f>INDEX('Matrice supplier2'!$B$2:$AG$43,MATCH(Ranking!D1216,'Matrice supplier2'!$B$2:$B$43,0),MATCH(Ranking!E1216,'Matrice supplier2'!$B$2:$AG$2,0))</f>
        <v>31</v>
      </c>
      <c r="H90" s="4">
        <f>IF(F90=F91,MIN(G90:G91),H89)</f>
        <v>8</v>
      </c>
      <c r="I90" s="4" t="str">
        <f>IF(H90=G90,C90,C91)</f>
        <v>SUPPLIER 1</v>
      </c>
    </row>
    <row r="91" spans="2:9" x14ac:dyDescent="0.35">
      <c r="B91" s="4">
        <v>89</v>
      </c>
      <c r="C91" s="4" t="s">
        <v>11</v>
      </c>
      <c r="D91" s="4">
        <v>1250</v>
      </c>
      <c r="E91" s="4">
        <v>22</v>
      </c>
      <c r="F91" s="4" t="str">
        <f>D91&amp;"km_"&amp;E91&amp;" day(s)"</f>
        <v>1250km_22 day(s)</v>
      </c>
      <c r="G91" s="5">
        <f>INDEX('Matrice supplier1'!$B$2:$AG$43,MATCH(Ranking!D47,'Matrice supplier1'!$B$2:$B$43,0),MATCH(Ranking!E47,'Matrice supplier1'!$B$2:$AG$2,0))</f>
        <v>8</v>
      </c>
      <c r="H91" s="4">
        <f>IF(F91=F92,MIN(G91:G92),H90)</f>
        <v>8</v>
      </c>
      <c r="I91" s="4" t="str">
        <f>IF(H91=G91,C91,C92)</f>
        <v>SUPPLIER 1</v>
      </c>
    </row>
    <row r="92" spans="2:9" x14ac:dyDescent="0.35">
      <c r="B92" s="4">
        <v>90</v>
      </c>
      <c r="C92" s="4" t="s">
        <v>12</v>
      </c>
      <c r="D92" s="4">
        <v>1250</v>
      </c>
      <c r="E92" s="4">
        <v>22</v>
      </c>
      <c r="F92" s="4" t="str">
        <f>D92&amp;"km_"&amp;E92&amp;" day(s)"</f>
        <v>1250km_22 day(s)</v>
      </c>
      <c r="G92" s="5">
        <f>INDEX('Matrice supplier2'!$B$2:$AG$43,MATCH(Ranking!D1217,'Matrice supplier2'!$B$2:$B$43,0),MATCH(Ranking!E1217,'Matrice supplier2'!$B$2:$AG$2,0))</f>
        <v>31</v>
      </c>
      <c r="H92" s="4">
        <f>IF(F92=F93,MIN(G92:G93),H91)</f>
        <v>8</v>
      </c>
      <c r="I92" s="4" t="str">
        <f>IF(H92=G92,C92,C93)</f>
        <v>SUPPLIER 1</v>
      </c>
    </row>
    <row r="93" spans="2:9" x14ac:dyDescent="0.35">
      <c r="B93" s="4">
        <v>91</v>
      </c>
      <c r="C93" s="4" t="s">
        <v>11</v>
      </c>
      <c r="D93" s="4">
        <v>1250</v>
      </c>
      <c r="E93" s="4">
        <v>23</v>
      </c>
      <c r="F93" s="4" t="str">
        <f>D93&amp;"km_"&amp;E93&amp;" day(s)"</f>
        <v>1250km_23 day(s)</v>
      </c>
      <c r="G93" s="5">
        <f>INDEX('Matrice supplier1'!$B$2:$AG$43,MATCH(Ranking!D48,'Matrice supplier1'!$B$2:$B$43,0),MATCH(Ranking!E48,'Matrice supplier1'!$B$2:$AG$2,0))</f>
        <v>8</v>
      </c>
      <c r="H93" s="4">
        <f>IF(F93=F94,MIN(G93:G94),H92)</f>
        <v>8</v>
      </c>
      <c r="I93" s="4" t="str">
        <f>IF(H93=G93,C93,C94)</f>
        <v>SUPPLIER 1</v>
      </c>
    </row>
    <row r="94" spans="2:9" x14ac:dyDescent="0.35">
      <c r="B94" s="4">
        <v>92</v>
      </c>
      <c r="C94" s="4" t="s">
        <v>12</v>
      </c>
      <c r="D94" s="4">
        <v>1250</v>
      </c>
      <c r="E94" s="4">
        <v>23</v>
      </c>
      <c r="F94" s="4" t="str">
        <f>D94&amp;"km_"&amp;E94&amp;" day(s)"</f>
        <v>1250km_23 day(s)</v>
      </c>
      <c r="G94" s="5">
        <f>INDEX('Matrice supplier2'!$B$2:$AG$43,MATCH(Ranking!D1218,'Matrice supplier2'!$B$2:$B$43,0),MATCH(Ranking!E1218,'Matrice supplier2'!$B$2:$AG$2,0))</f>
        <v>31</v>
      </c>
      <c r="H94" s="4">
        <f>IF(F94=F95,MIN(G94:G95),H93)</f>
        <v>8</v>
      </c>
      <c r="I94" s="4" t="str">
        <f>IF(H94=G94,C94,C95)</f>
        <v>SUPPLIER 1</v>
      </c>
    </row>
    <row r="95" spans="2:9" x14ac:dyDescent="0.35">
      <c r="B95" s="4">
        <v>93</v>
      </c>
      <c r="C95" s="4" t="s">
        <v>11</v>
      </c>
      <c r="D95" s="4">
        <v>1250</v>
      </c>
      <c r="E95" s="4">
        <v>24</v>
      </c>
      <c r="F95" s="4" t="str">
        <f>D95&amp;"km_"&amp;E95&amp;" day(s)"</f>
        <v>1250km_24 day(s)</v>
      </c>
      <c r="G95" s="5">
        <f>INDEX('Matrice supplier1'!$B$2:$AG$43,MATCH(Ranking!D49,'Matrice supplier1'!$B$2:$B$43,0),MATCH(Ranking!E49,'Matrice supplier1'!$B$2:$AG$2,0))</f>
        <v>8</v>
      </c>
      <c r="H95" s="4">
        <f>IF(F95=F96,MIN(G95:G96),H94)</f>
        <v>8</v>
      </c>
      <c r="I95" s="4" t="str">
        <f>IF(H95=G95,C95,C96)</f>
        <v>SUPPLIER 1</v>
      </c>
    </row>
    <row r="96" spans="2:9" x14ac:dyDescent="0.35">
      <c r="B96" s="4">
        <v>94</v>
      </c>
      <c r="C96" s="4" t="s">
        <v>12</v>
      </c>
      <c r="D96" s="4">
        <v>1250</v>
      </c>
      <c r="E96" s="4">
        <v>24</v>
      </c>
      <c r="F96" s="4" t="str">
        <f>D96&amp;"km_"&amp;E96&amp;" day(s)"</f>
        <v>1250km_24 day(s)</v>
      </c>
      <c r="G96" s="5">
        <f>INDEX('Matrice supplier2'!$B$2:$AG$43,MATCH(Ranking!D1219,'Matrice supplier2'!$B$2:$B$43,0),MATCH(Ranking!E1219,'Matrice supplier2'!$B$2:$AG$2,0))</f>
        <v>31</v>
      </c>
      <c r="H96" s="4">
        <f>IF(F96=F97,MIN(G96:G97),H95)</f>
        <v>8</v>
      </c>
      <c r="I96" s="4" t="str">
        <f>IF(H96=G96,C96,C97)</f>
        <v>SUPPLIER 1</v>
      </c>
    </row>
    <row r="97" spans="2:9" x14ac:dyDescent="0.35">
      <c r="B97" s="4">
        <v>95</v>
      </c>
      <c r="C97" s="4" t="s">
        <v>11</v>
      </c>
      <c r="D97" s="4">
        <v>1250</v>
      </c>
      <c r="E97" s="4">
        <v>25</v>
      </c>
      <c r="F97" s="4" t="str">
        <f>D97&amp;"km_"&amp;E97&amp;" day(s)"</f>
        <v>1250km_25 day(s)</v>
      </c>
      <c r="G97" s="5">
        <f>INDEX('Matrice supplier1'!$B$2:$AG$43,MATCH(Ranking!D50,'Matrice supplier1'!$B$2:$B$43,0),MATCH(Ranking!E50,'Matrice supplier1'!$B$2:$AG$2,0))</f>
        <v>8</v>
      </c>
      <c r="H97" s="4">
        <f>IF(F97=F98,MIN(G97:G98),H96)</f>
        <v>8</v>
      </c>
      <c r="I97" s="4" t="str">
        <f>IF(H97=G97,C97,C98)</f>
        <v>SUPPLIER 1</v>
      </c>
    </row>
    <row r="98" spans="2:9" x14ac:dyDescent="0.35">
      <c r="B98" s="4">
        <v>96</v>
      </c>
      <c r="C98" s="4" t="s">
        <v>12</v>
      </c>
      <c r="D98" s="4">
        <v>1250</v>
      </c>
      <c r="E98" s="4">
        <v>25</v>
      </c>
      <c r="F98" s="4" t="str">
        <f>D98&amp;"km_"&amp;E98&amp;" day(s)"</f>
        <v>1250km_25 day(s)</v>
      </c>
      <c r="G98" s="5">
        <f>INDEX('Matrice supplier2'!$B$2:$AG$43,MATCH(Ranking!D1220,'Matrice supplier2'!$B$2:$B$43,0),MATCH(Ranking!E1220,'Matrice supplier2'!$B$2:$AG$2,0))</f>
        <v>31</v>
      </c>
      <c r="H98" s="4">
        <f>IF(F98=F99,MIN(G98:G99),H97)</f>
        <v>8</v>
      </c>
      <c r="I98" s="4" t="str">
        <f>IF(H98=G98,C98,C99)</f>
        <v>SUPPLIER 1</v>
      </c>
    </row>
    <row r="99" spans="2:9" x14ac:dyDescent="0.35">
      <c r="B99" s="4">
        <v>97</v>
      </c>
      <c r="C99" s="4" t="s">
        <v>11</v>
      </c>
      <c r="D99" s="4">
        <v>1250</v>
      </c>
      <c r="E99" s="4">
        <v>26</v>
      </c>
      <c r="F99" s="4" t="str">
        <f>D99&amp;"km_"&amp;E99&amp;" day(s)"</f>
        <v>1250km_26 day(s)</v>
      </c>
      <c r="G99" s="5">
        <f>INDEX('Matrice supplier1'!$B$2:$AG$43,MATCH(Ranking!D51,'Matrice supplier1'!$B$2:$B$43,0),MATCH(Ranking!E51,'Matrice supplier1'!$B$2:$AG$2,0))</f>
        <v>8</v>
      </c>
      <c r="H99" s="4">
        <f>IF(F99=F100,MIN(G99:G100),H98)</f>
        <v>8</v>
      </c>
      <c r="I99" s="4" t="str">
        <f>IF(H99=G99,C99,C100)</f>
        <v>SUPPLIER 1</v>
      </c>
    </row>
    <row r="100" spans="2:9" x14ac:dyDescent="0.35">
      <c r="B100" s="4">
        <v>98</v>
      </c>
      <c r="C100" s="4" t="s">
        <v>12</v>
      </c>
      <c r="D100" s="4">
        <v>1250</v>
      </c>
      <c r="E100" s="4">
        <v>26</v>
      </c>
      <c r="F100" s="4" t="str">
        <f>D100&amp;"km_"&amp;E100&amp;" day(s)"</f>
        <v>1250km_26 day(s)</v>
      </c>
      <c r="G100" s="5">
        <f>INDEX('Matrice supplier2'!$B$2:$AG$43,MATCH(Ranking!D1221,'Matrice supplier2'!$B$2:$B$43,0),MATCH(Ranking!E1221,'Matrice supplier2'!$B$2:$AG$2,0))</f>
        <v>31</v>
      </c>
      <c r="H100" s="4">
        <f>IF(F100=F101,MIN(G100:G101),H99)</f>
        <v>8</v>
      </c>
      <c r="I100" s="4" t="str">
        <f>IF(H100=G100,C100,C101)</f>
        <v>SUPPLIER 1</v>
      </c>
    </row>
    <row r="101" spans="2:9" x14ac:dyDescent="0.35">
      <c r="B101" s="4">
        <v>99</v>
      </c>
      <c r="C101" s="4" t="s">
        <v>11</v>
      </c>
      <c r="D101" s="4">
        <v>1250</v>
      </c>
      <c r="E101" s="4">
        <v>27</v>
      </c>
      <c r="F101" s="4" t="str">
        <f>D101&amp;"km_"&amp;E101&amp;" day(s)"</f>
        <v>1250km_27 day(s)</v>
      </c>
      <c r="G101" s="5">
        <f>INDEX('Matrice supplier1'!$B$2:$AG$43,MATCH(Ranking!D52,'Matrice supplier1'!$B$2:$B$43,0),MATCH(Ranking!E52,'Matrice supplier1'!$B$2:$AG$2,0))</f>
        <v>8</v>
      </c>
      <c r="H101" s="4">
        <f>IF(F101=F102,MIN(G101:G102),H100)</f>
        <v>8</v>
      </c>
      <c r="I101" s="4" t="str">
        <f>IF(H101=G101,C101,C102)</f>
        <v>SUPPLIER 1</v>
      </c>
    </row>
    <row r="102" spans="2:9" x14ac:dyDescent="0.35">
      <c r="B102" s="4">
        <v>100</v>
      </c>
      <c r="C102" s="4" t="s">
        <v>12</v>
      </c>
      <c r="D102" s="4">
        <v>1250</v>
      </c>
      <c r="E102" s="4">
        <v>27</v>
      </c>
      <c r="F102" s="4" t="str">
        <f>D102&amp;"km_"&amp;E102&amp;" day(s)"</f>
        <v>1250km_27 day(s)</v>
      </c>
      <c r="G102" s="5">
        <f>INDEX('Matrice supplier2'!$B$2:$AG$43,MATCH(Ranking!D1222,'Matrice supplier2'!$B$2:$B$43,0),MATCH(Ranking!E1222,'Matrice supplier2'!$B$2:$AG$2,0))</f>
        <v>31</v>
      </c>
      <c r="H102" s="4">
        <f>IF(F102=F103,MIN(G102:G103),H101)</f>
        <v>8</v>
      </c>
      <c r="I102" s="4" t="str">
        <f>IF(H102=G102,C102,C103)</f>
        <v>SUPPLIER 1</v>
      </c>
    </row>
    <row r="103" spans="2:9" x14ac:dyDescent="0.35">
      <c r="B103" s="4">
        <v>101</v>
      </c>
      <c r="C103" s="4" t="s">
        <v>11</v>
      </c>
      <c r="D103" s="4">
        <v>1250</v>
      </c>
      <c r="E103" s="4">
        <v>28</v>
      </c>
      <c r="F103" s="4" t="str">
        <f>D103&amp;"km_"&amp;E103&amp;" day(s)"</f>
        <v>1250km_28 day(s)</v>
      </c>
      <c r="G103" s="5">
        <f>INDEX('Matrice supplier1'!$B$2:$AG$43,MATCH(Ranking!D53,'Matrice supplier1'!$B$2:$B$43,0),MATCH(Ranking!E53,'Matrice supplier1'!$B$2:$AG$2,0))</f>
        <v>8</v>
      </c>
      <c r="H103" s="4">
        <f>IF(F103=F104,MIN(G103:G104),H102)</f>
        <v>8</v>
      </c>
      <c r="I103" s="4" t="str">
        <f>IF(H103=G103,C103,C104)</f>
        <v>SUPPLIER 1</v>
      </c>
    </row>
    <row r="104" spans="2:9" x14ac:dyDescent="0.35">
      <c r="B104" s="4">
        <v>102</v>
      </c>
      <c r="C104" s="4" t="s">
        <v>12</v>
      </c>
      <c r="D104" s="4">
        <v>1250</v>
      </c>
      <c r="E104" s="4">
        <v>28</v>
      </c>
      <c r="F104" s="4" t="str">
        <f>D104&amp;"km_"&amp;E104&amp;" day(s)"</f>
        <v>1250km_28 day(s)</v>
      </c>
      <c r="G104" s="5">
        <f>INDEX('Matrice supplier2'!$B$2:$AG$43,MATCH(Ranking!D1223,'Matrice supplier2'!$B$2:$B$43,0),MATCH(Ranking!E1223,'Matrice supplier2'!$B$2:$AG$2,0))</f>
        <v>31</v>
      </c>
      <c r="H104" s="4">
        <f>IF(F104=F105,MIN(G104:G105),H103)</f>
        <v>8</v>
      </c>
      <c r="I104" s="4" t="str">
        <f>IF(H104=G104,C104,C105)</f>
        <v>SUPPLIER 1</v>
      </c>
    </row>
    <row r="105" spans="2:9" x14ac:dyDescent="0.35">
      <c r="B105" s="4">
        <v>103</v>
      </c>
      <c r="C105" s="4" t="s">
        <v>11</v>
      </c>
      <c r="D105" s="4">
        <v>1250</v>
      </c>
      <c r="E105" s="4">
        <v>29</v>
      </c>
      <c r="F105" s="4" t="str">
        <f>D105&amp;"km_"&amp;E105&amp;" day(s)"</f>
        <v>1250km_29 day(s)</v>
      </c>
      <c r="G105" s="5">
        <f>INDEX('Matrice supplier1'!$B$2:$AG$43,MATCH(Ranking!D54,'Matrice supplier1'!$B$2:$B$43,0),MATCH(Ranking!E54,'Matrice supplier1'!$B$2:$AG$2,0))</f>
        <v>8</v>
      </c>
      <c r="H105" s="4">
        <f>IF(F105=F106,MIN(G105:G106),H104)</f>
        <v>8</v>
      </c>
      <c r="I105" s="4" t="str">
        <f>IF(H105=G105,C105,C106)</f>
        <v>SUPPLIER 1</v>
      </c>
    </row>
    <row r="106" spans="2:9" x14ac:dyDescent="0.35">
      <c r="B106" s="4">
        <v>104</v>
      </c>
      <c r="C106" s="4" t="s">
        <v>12</v>
      </c>
      <c r="D106" s="4">
        <v>1250</v>
      </c>
      <c r="E106" s="4">
        <v>29</v>
      </c>
      <c r="F106" s="4" t="str">
        <f>D106&amp;"km_"&amp;E106&amp;" day(s)"</f>
        <v>1250km_29 day(s)</v>
      </c>
      <c r="G106" s="5">
        <f>INDEX('Matrice supplier2'!$B$2:$AG$43,MATCH(Ranking!D1224,'Matrice supplier2'!$B$2:$B$43,0),MATCH(Ranking!E1224,'Matrice supplier2'!$B$2:$AG$2,0))</f>
        <v>31</v>
      </c>
      <c r="H106" s="4">
        <f>IF(F106=F107,MIN(G106:G107),H105)</f>
        <v>8</v>
      </c>
      <c r="I106" s="4" t="str">
        <f>IF(H106=G106,C106,C107)</f>
        <v>SUPPLIER 1</v>
      </c>
    </row>
    <row r="107" spans="2:9" x14ac:dyDescent="0.35">
      <c r="B107" s="4">
        <v>105</v>
      </c>
      <c r="C107" s="4" t="s">
        <v>11</v>
      </c>
      <c r="D107" s="4">
        <v>1250</v>
      </c>
      <c r="E107" s="4">
        <v>3</v>
      </c>
      <c r="F107" s="4" t="str">
        <f>D107&amp;"km_"&amp;E107&amp;" day(s)"</f>
        <v>1250km_3 day(s)</v>
      </c>
      <c r="G107" s="5">
        <f>INDEX('Matrice supplier1'!$B$2:$AG$43,MATCH(Ranking!D55,'Matrice supplier1'!$B$2:$B$43,0),MATCH(Ranking!E55,'Matrice supplier1'!$B$2:$AG$2,0))</f>
        <v>8</v>
      </c>
      <c r="H107" s="4">
        <f>IF(F107=F108,MIN(G107:G108),H106)</f>
        <v>8</v>
      </c>
      <c r="I107" s="4" t="str">
        <f>IF(H107=G107,C107,C108)</f>
        <v>SUPPLIER 1</v>
      </c>
    </row>
    <row r="108" spans="2:9" x14ac:dyDescent="0.35">
      <c r="B108" s="4">
        <v>106</v>
      </c>
      <c r="C108" s="4" t="s">
        <v>12</v>
      </c>
      <c r="D108" s="4">
        <v>1250</v>
      </c>
      <c r="E108" s="4">
        <v>3</v>
      </c>
      <c r="F108" s="4" t="str">
        <f>D108&amp;"km_"&amp;E108&amp;" day(s)"</f>
        <v>1250km_3 day(s)</v>
      </c>
      <c r="G108" s="5">
        <f>INDEX('Matrice supplier2'!$B$2:$AG$43,MATCH(Ranking!D1225,'Matrice supplier2'!$B$2:$B$43,0),MATCH(Ranking!E1225,'Matrice supplier2'!$B$2:$AG$2,0))</f>
        <v>31</v>
      </c>
      <c r="H108" s="4">
        <f>IF(F108=F109,MIN(G108:G109),H107)</f>
        <v>8</v>
      </c>
      <c r="I108" s="4" t="str">
        <f>IF(H108=G108,C108,C109)</f>
        <v>SUPPLIER 1</v>
      </c>
    </row>
    <row r="109" spans="2:9" x14ac:dyDescent="0.35">
      <c r="B109" s="4">
        <v>107</v>
      </c>
      <c r="C109" s="4" t="s">
        <v>11</v>
      </c>
      <c r="D109" s="4">
        <v>1250</v>
      </c>
      <c r="E109" s="4">
        <v>30</v>
      </c>
      <c r="F109" s="4" t="str">
        <f>D109&amp;"km_"&amp;E109&amp;" day(s)"</f>
        <v>1250km_30 day(s)</v>
      </c>
      <c r="G109" s="5">
        <f>INDEX('Matrice supplier1'!$B$2:$AG$43,MATCH(Ranking!D56,'Matrice supplier1'!$B$2:$B$43,0),MATCH(Ranking!E56,'Matrice supplier1'!$B$2:$AG$2,0))</f>
        <v>8</v>
      </c>
      <c r="H109" s="4">
        <f>IF(F109=F110,MIN(G109:G110),H108)</f>
        <v>8</v>
      </c>
      <c r="I109" s="4" t="str">
        <f>IF(H109=G109,C109,C110)</f>
        <v>SUPPLIER 1</v>
      </c>
    </row>
    <row r="110" spans="2:9" x14ac:dyDescent="0.35">
      <c r="B110" s="4">
        <v>108</v>
      </c>
      <c r="C110" s="4" t="s">
        <v>12</v>
      </c>
      <c r="D110" s="4">
        <v>1250</v>
      </c>
      <c r="E110" s="4">
        <v>30</v>
      </c>
      <c r="F110" s="4" t="str">
        <f>D110&amp;"km_"&amp;E110&amp;" day(s)"</f>
        <v>1250km_30 day(s)</v>
      </c>
      <c r="G110" s="5">
        <f>INDEX('Matrice supplier2'!$B$2:$AG$43,MATCH(Ranking!D1226,'Matrice supplier2'!$B$2:$B$43,0),MATCH(Ranking!E1226,'Matrice supplier2'!$B$2:$AG$2,0))</f>
        <v>31</v>
      </c>
      <c r="H110" s="4">
        <f>IF(F110=F111,MIN(G110:G111),H109)</f>
        <v>8</v>
      </c>
      <c r="I110" s="4" t="str">
        <f>IF(H110=G110,C110,C111)</f>
        <v>SUPPLIER 1</v>
      </c>
    </row>
    <row r="111" spans="2:9" x14ac:dyDescent="0.35">
      <c r="B111" s="4">
        <v>109</v>
      </c>
      <c r="C111" s="4" t="s">
        <v>11</v>
      </c>
      <c r="D111" s="4">
        <v>1250</v>
      </c>
      <c r="E111" s="4">
        <v>4</v>
      </c>
      <c r="F111" s="4" t="str">
        <f>D111&amp;"km_"&amp;E111&amp;" day(s)"</f>
        <v>1250km_4 day(s)</v>
      </c>
      <c r="G111" s="5">
        <f>INDEX('Matrice supplier1'!$B$2:$AG$43,MATCH(Ranking!D57,'Matrice supplier1'!$B$2:$B$43,0),MATCH(Ranking!E57,'Matrice supplier1'!$B$2:$AG$2,0))</f>
        <v>8</v>
      </c>
      <c r="H111" s="4">
        <f>IF(F111=F112,MIN(G111:G112),H110)</f>
        <v>8</v>
      </c>
      <c r="I111" s="4" t="str">
        <f>IF(H111=G111,C111,C112)</f>
        <v>SUPPLIER 1</v>
      </c>
    </row>
    <row r="112" spans="2:9" x14ac:dyDescent="0.35">
      <c r="B112" s="4">
        <v>110</v>
      </c>
      <c r="C112" s="4" t="s">
        <v>12</v>
      </c>
      <c r="D112" s="4">
        <v>1250</v>
      </c>
      <c r="E112" s="4">
        <v>4</v>
      </c>
      <c r="F112" s="4" t="str">
        <f>D112&amp;"km_"&amp;E112&amp;" day(s)"</f>
        <v>1250km_4 day(s)</v>
      </c>
      <c r="G112" s="5">
        <f>INDEX('Matrice supplier2'!$B$2:$AG$43,MATCH(Ranking!D1227,'Matrice supplier2'!$B$2:$B$43,0),MATCH(Ranking!E1227,'Matrice supplier2'!$B$2:$AG$2,0))</f>
        <v>31</v>
      </c>
      <c r="H112" s="4">
        <f>IF(F112=F113,MIN(G112:G113),H111)</f>
        <v>8</v>
      </c>
      <c r="I112" s="4" t="str">
        <f>IF(H112=G112,C112,C113)</f>
        <v>SUPPLIER 1</v>
      </c>
    </row>
    <row r="113" spans="2:9" x14ac:dyDescent="0.35">
      <c r="B113" s="4">
        <v>111</v>
      </c>
      <c r="C113" s="4" t="s">
        <v>11</v>
      </c>
      <c r="D113" s="4">
        <v>1250</v>
      </c>
      <c r="E113" s="4">
        <v>5</v>
      </c>
      <c r="F113" s="4" t="str">
        <f>D113&amp;"km_"&amp;E113&amp;" day(s)"</f>
        <v>1250km_5 day(s)</v>
      </c>
      <c r="G113" s="5">
        <f>INDEX('Matrice supplier1'!$B$2:$AG$43,MATCH(Ranking!D58,'Matrice supplier1'!$B$2:$B$43,0),MATCH(Ranking!E58,'Matrice supplier1'!$B$2:$AG$2,0))</f>
        <v>8</v>
      </c>
      <c r="H113" s="4">
        <f>IF(F113=F114,MIN(G113:G114),H112)</f>
        <v>8</v>
      </c>
      <c r="I113" s="4" t="str">
        <f>IF(H113=G113,C113,C114)</f>
        <v>SUPPLIER 1</v>
      </c>
    </row>
    <row r="114" spans="2:9" x14ac:dyDescent="0.35">
      <c r="B114" s="4">
        <v>112</v>
      </c>
      <c r="C114" s="4" t="s">
        <v>12</v>
      </c>
      <c r="D114" s="4">
        <v>1250</v>
      </c>
      <c r="E114" s="4">
        <v>5</v>
      </c>
      <c r="F114" s="4" t="str">
        <f>D114&amp;"km_"&amp;E114&amp;" day(s)"</f>
        <v>1250km_5 day(s)</v>
      </c>
      <c r="G114" s="5">
        <f>INDEX('Matrice supplier2'!$B$2:$AG$43,MATCH(Ranking!D1228,'Matrice supplier2'!$B$2:$B$43,0),MATCH(Ranking!E1228,'Matrice supplier2'!$B$2:$AG$2,0))</f>
        <v>31</v>
      </c>
      <c r="H114" s="4">
        <f>IF(F114=F115,MIN(G114:G115),H113)</f>
        <v>8</v>
      </c>
      <c r="I114" s="4" t="str">
        <f>IF(H114=G114,C114,C115)</f>
        <v>SUPPLIER 1</v>
      </c>
    </row>
    <row r="115" spans="2:9" x14ac:dyDescent="0.35">
      <c r="B115" s="4">
        <v>113</v>
      </c>
      <c r="C115" s="4" t="s">
        <v>11</v>
      </c>
      <c r="D115" s="4">
        <v>1250</v>
      </c>
      <c r="E115" s="4">
        <v>6</v>
      </c>
      <c r="F115" s="4" t="str">
        <f>D115&amp;"km_"&amp;E115&amp;" day(s)"</f>
        <v>1250km_6 day(s)</v>
      </c>
      <c r="G115" s="5">
        <f>INDEX('Matrice supplier1'!$B$2:$AG$43,MATCH(Ranking!D59,'Matrice supplier1'!$B$2:$B$43,0),MATCH(Ranking!E59,'Matrice supplier1'!$B$2:$AG$2,0))</f>
        <v>8</v>
      </c>
      <c r="H115" s="4">
        <f>IF(F115=F116,MIN(G115:G116),H114)</f>
        <v>8</v>
      </c>
      <c r="I115" s="4" t="str">
        <f>IF(H115=G115,C115,C116)</f>
        <v>SUPPLIER 1</v>
      </c>
    </row>
    <row r="116" spans="2:9" x14ac:dyDescent="0.35">
      <c r="B116" s="4">
        <v>114</v>
      </c>
      <c r="C116" s="4" t="s">
        <v>12</v>
      </c>
      <c r="D116" s="4">
        <v>1250</v>
      </c>
      <c r="E116" s="4">
        <v>6</v>
      </c>
      <c r="F116" s="4" t="str">
        <f>D116&amp;"km_"&amp;E116&amp;" day(s)"</f>
        <v>1250km_6 day(s)</v>
      </c>
      <c r="G116" s="5">
        <f>INDEX('Matrice supplier2'!$B$2:$AG$43,MATCH(Ranking!D1229,'Matrice supplier2'!$B$2:$B$43,0),MATCH(Ranking!E1229,'Matrice supplier2'!$B$2:$AG$2,0))</f>
        <v>31</v>
      </c>
      <c r="H116" s="4">
        <f>IF(F116=F117,MIN(G116:G117),H115)</f>
        <v>8</v>
      </c>
      <c r="I116" s="4" t="str">
        <f>IF(H116=G116,C116,C117)</f>
        <v>SUPPLIER 1</v>
      </c>
    </row>
    <row r="117" spans="2:9" x14ac:dyDescent="0.35">
      <c r="B117" s="4">
        <v>115</v>
      </c>
      <c r="C117" s="4" t="s">
        <v>11</v>
      </c>
      <c r="D117" s="4">
        <v>1250</v>
      </c>
      <c r="E117" s="4">
        <v>7</v>
      </c>
      <c r="F117" s="4" t="str">
        <f>D117&amp;"km_"&amp;E117&amp;" day(s)"</f>
        <v>1250km_7 day(s)</v>
      </c>
      <c r="G117" s="5">
        <f>INDEX('Matrice supplier1'!$B$2:$AG$43,MATCH(Ranking!D60,'Matrice supplier1'!$B$2:$B$43,0),MATCH(Ranking!E60,'Matrice supplier1'!$B$2:$AG$2,0))</f>
        <v>8</v>
      </c>
      <c r="H117" s="4">
        <f>IF(F117=F118,MIN(G117:G118),H116)</f>
        <v>8</v>
      </c>
      <c r="I117" s="4" t="str">
        <f>IF(H117=G117,C117,C118)</f>
        <v>SUPPLIER 1</v>
      </c>
    </row>
    <row r="118" spans="2:9" x14ac:dyDescent="0.35">
      <c r="B118" s="4">
        <v>116</v>
      </c>
      <c r="C118" s="4" t="s">
        <v>12</v>
      </c>
      <c r="D118" s="4">
        <v>1250</v>
      </c>
      <c r="E118" s="4">
        <v>7</v>
      </c>
      <c r="F118" s="4" t="str">
        <f>D118&amp;"km_"&amp;E118&amp;" day(s)"</f>
        <v>1250km_7 day(s)</v>
      </c>
      <c r="G118" s="5">
        <f>INDEX('Matrice supplier2'!$B$2:$AG$43,MATCH(Ranking!D1230,'Matrice supplier2'!$B$2:$B$43,0),MATCH(Ranking!E1230,'Matrice supplier2'!$B$2:$AG$2,0))</f>
        <v>31</v>
      </c>
      <c r="H118" s="4">
        <f>IF(F118=F119,MIN(G118:G119),H117)</f>
        <v>8</v>
      </c>
      <c r="I118" s="4" t="str">
        <f>IF(H118=G118,C118,C119)</f>
        <v>SUPPLIER 1</v>
      </c>
    </row>
    <row r="119" spans="2:9" x14ac:dyDescent="0.35">
      <c r="B119" s="4">
        <v>117</v>
      </c>
      <c r="C119" s="4" t="s">
        <v>11</v>
      </c>
      <c r="D119" s="4">
        <v>1250</v>
      </c>
      <c r="E119" s="4">
        <v>8</v>
      </c>
      <c r="F119" s="4" t="str">
        <f>D119&amp;"km_"&amp;E119&amp;" day(s)"</f>
        <v>1250km_8 day(s)</v>
      </c>
      <c r="G119" s="5">
        <f>INDEX('Matrice supplier1'!$B$2:$AG$43,MATCH(Ranking!D61,'Matrice supplier1'!$B$2:$B$43,0),MATCH(Ranking!E61,'Matrice supplier1'!$B$2:$AG$2,0))</f>
        <v>8</v>
      </c>
      <c r="H119" s="4">
        <f>IF(F119=F120,MIN(G119:G120),H118)</f>
        <v>8</v>
      </c>
      <c r="I119" s="4" t="str">
        <f>IF(H119=G119,C119,C120)</f>
        <v>SUPPLIER 1</v>
      </c>
    </row>
    <row r="120" spans="2:9" x14ac:dyDescent="0.35">
      <c r="B120" s="4">
        <v>118</v>
      </c>
      <c r="C120" s="4" t="s">
        <v>12</v>
      </c>
      <c r="D120" s="4">
        <v>1250</v>
      </c>
      <c r="E120" s="4">
        <v>8</v>
      </c>
      <c r="F120" s="4" t="str">
        <f>D120&amp;"km_"&amp;E120&amp;" day(s)"</f>
        <v>1250km_8 day(s)</v>
      </c>
      <c r="G120" s="5">
        <f>INDEX('Matrice supplier2'!$B$2:$AG$43,MATCH(Ranking!D1231,'Matrice supplier2'!$B$2:$B$43,0),MATCH(Ranking!E1231,'Matrice supplier2'!$B$2:$AG$2,0))</f>
        <v>31</v>
      </c>
      <c r="H120" s="4">
        <f>IF(F120=F121,MIN(G120:G121),H119)</f>
        <v>8</v>
      </c>
      <c r="I120" s="4" t="str">
        <f>IF(H120=G120,C120,C121)</f>
        <v>SUPPLIER 1</v>
      </c>
    </row>
    <row r="121" spans="2:9" x14ac:dyDescent="0.35">
      <c r="B121" s="4">
        <v>119</v>
      </c>
      <c r="C121" s="4" t="s">
        <v>11</v>
      </c>
      <c r="D121" s="4">
        <v>1250</v>
      </c>
      <c r="E121" s="4">
        <v>9</v>
      </c>
      <c r="F121" s="4" t="str">
        <f>D121&amp;"km_"&amp;E121&amp;" day(s)"</f>
        <v>1250km_9 day(s)</v>
      </c>
      <c r="G121" s="5">
        <f>INDEX('Matrice supplier1'!$B$2:$AG$43,MATCH(Ranking!D62,'Matrice supplier1'!$B$2:$B$43,0),MATCH(Ranking!E62,'Matrice supplier1'!$B$2:$AG$2,0))</f>
        <v>8</v>
      </c>
      <c r="H121" s="4">
        <f>IF(F121=F122,MIN(G121:G122),H120)</f>
        <v>8</v>
      </c>
      <c r="I121" s="4" t="str">
        <f>IF(H121=G121,C121,C122)</f>
        <v>SUPPLIER 1</v>
      </c>
    </row>
    <row r="122" spans="2:9" x14ac:dyDescent="0.35">
      <c r="B122" s="4">
        <v>120</v>
      </c>
      <c r="C122" s="4" t="s">
        <v>12</v>
      </c>
      <c r="D122" s="4">
        <v>1250</v>
      </c>
      <c r="E122" s="4">
        <v>9</v>
      </c>
      <c r="F122" s="4" t="str">
        <f>D122&amp;"km_"&amp;E122&amp;" day(s)"</f>
        <v>1250km_9 day(s)</v>
      </c>
      <c r="G122" s="5">
        <f>INDEX('Matrice supplier2'!$B$2:$AG$43,MATCH(Ranking!D1232,'Matrice supplier2'!$B$2:$B$43,0),MATCH(Ranking!E1232,'Matrice supplier2'!$B$2:$AG$2,0))</f>
        <v>31</v>
      </c>
      <c r="H122" s="4">
        <f>IF(F122=F123,MIN(G122:G123),H121)</f>
        <v>8</v>
      </c>
      <c r="I122" s="4" t="str">
        <f>IF(H122=G122,C122,C123)</f>
        <v>SUPPLIER 1</v>
      </c>
    </row>
    <row r="123" spans="2:9" x14ac:dyDescent="0.35">
      <c r="B123" s="4">
        <v>121</v>
      </c>
      <c r="C123" s="4" t="s">
        <v>11</v>
      </c>
      <c r="D123" s="4">
        <v>1500</v>
      </c>
      <c r="E123" s="4">
        <v>1</v>
      </c>
      <c r="F123" s="4" t="str">
        <f>D123&amp;"km_"&amp;E123&amp;" day(s)"</f>
        <v>1500km_1 day(s)</v>
      </c>
      <c r="G123" s="5">
        <f>INDEX('Matrice supplier1'!$B$2:$AG$43,MATCH(Ranking!D63,'Matrice supplier1'!$B$2:$B$43,0),MATCH(Ranking!E63,'Matrice supplier1'!$B$2:$AG$2,0))</f>
        <v>9</v>
      </c>
      <c r="H123" s="4">
        <f>IF(F123=F124,MIN(G123:G124),H122)</f>
        <v>9</v>
      </c>
      <c r="I123" s="4" t="str">
        <f>IF(H123=G123,C123,C124)</f>
        <v>SUPPLIER 1</v>
      </c>
    </row>
    <row r="124" spans="2:9" x14ac:dyDescent="0.35">
      <c r="B124" s="4">
        <v>122</v>
      </c>
      <c r="C124" s="4" t="s">
        <v>12</v>
      </c>
      <c r="D124" s="4">
        <v>1500</v>
      </c>
      <c r="E124" s="4">
        <v>1</v>
      </c>
      <c r="F124" s="4" t="str">
        <f>D124&amp;"km_"&amp;E124&amp;" day(s)"</f>
        <v>1500km_1 day(s)</v>
      </c>
      <c r="G124" s="5">
        <f>INDEX('Matrice supplier2'!$B$2:$AG$43,MATCH(Ranking!D1233,'Matrice supplier2'!$B$2:$B$43,0),MATCH(Ranking!E1233,'Matrice supplier2'!$B$2:$AG$2,0))</f>
        <v>31</v>
      </c>
      <c r="H124" s="4">
        <f>IF(F124=F125,MIN(G124:G125),H123)</f>
        <v>9</v>
      </c>
      <c r="I124" s="4" t="str">
        <f>IF(H124=G124,C124,C125)</f>
        <v>SUPPLIER 1</v>
      </c>
    </row>
    <row r="125" spans="2:9" x14ac:dyDescent="0.35">
      <c r="B125" s="4">
        <v>123</v>
      </c>
      <c r="C125" s="4" t="s">
        <v>11</v>
      </c>
      <c r="D125" s="4">
        <v>1500</v>
      </c>
      <c r="E125" s="4">
        <v>10</v>
      </c>
      <c r="F125" s="4" t="str">
        <f>D125&amp;"km_"&amp;E125&amp;" day(s)"</f>
        <v>1500km_10 day(s)</v>
      </c>
      <c r="G125" s="5">
        <f>INDEX('Matrice supplier1'!$B$2:$AG$43,MATCH(Ranking!D64,'Matrice supplier1'!$B$2:$B$43,0),MATCH(Ranking!E64,'Matrice supplier1'!$B$2:$AG$2,0))</f>
        <v>9</v>
      </c>
      <c r="H125" s="4">
        <f>IF(F125=F126,MIN(G125:G126),H124)</f>
        <v>9</v>
      </c>
      <c r="I125" s="4" t="str">
        <f>IF(H125=G125,C125,C126)</f>
        <v>SUPPLIER 1</v>
      </c>
    </row>
    <row r="126" spans="2:9" x14ac:dyDescent="0.35">
      <c r="B126" s="4">
        <v>124</v>
      </c>
      <c r="C126" s="4" t="s">
        <v>12</v>
      </c>
      <c r="D126" s="4">
        <v>1500</v>
      </c>
      <c r="E126" s="4">
        <v>10</v>
      </c>
      <c r="F126" s="4" t="str">
        <f>D126&amp;"km_"&amp;E126&amp;" day(s)"</f>
        <v>1500km_10 day(s)</v>
      </c>
      <c r="G126" s="5">
        <f>INDEX('Matrice supplier2'!$B$2:$AG$43,MATCH(Ranking!D1234,'Matrice supplier2'!$B$2:$B$43,0),MATCH(Ranking!E1234,'Matrice supplier2'!$B$2:$AG$2,0))</f>
        <v>31</v>
      </c>
      <c r="H126" s="4">
        <f>IF(F126=F127,MIN(G126:G127),H125)</f>
        <v>9</v>
      </c>
      <c r="I126" s="4" t="str">
        <f>IF(H126=G126,C126,C127)</f>
        <v>SUPPLIER 1</v>
      </c>
    </row>
    <row r="127" spans="2:9" x14ac:dyDescent="0.35">
      <c r="B127" s="4">
        <v>125</v>
      </c>
      <c r="C127" s="4" t="s">
        <v>11</v>
      </c>
      <c r="D127" s="4">
        <v>1500</v>
      </c>
      <c r="E127" s="4">
        <v>11</v>
      </c>
      <c r="F127" s="4" t="str">
        <f>D127&amp;"km_"&amp;E127&amp;" day(s)"</f>
        <v>1500km_11 day(s)</v>
      </c>
      <c r="G127" s="5">
        <f>INDEX('Matrice supplier1'!$B$2:$AG$43,MATCH(Ranking!D65,'Matrice supplier1'!$B$2:$B$43,0),MATCH(Ranking!E65,'Matrice supplier1'!$B$2:$AG$2,0))</f>
        <v>9</v>
      </c>
      <c r="H127" s="4">
        <f>IF(F127=F128,MIN(G127:G128),H126)</f>
        <v>9</v>
      </c>
      <c r="I127" s="4" t="str">
        <f>IF(H127=G127,C127,C128)</f>
        <v>SUPPLIER 1</v>
      </c>
    </row>
    <row r="128" spans="2:9" x14ac:dyDescent="0.35">
      <c r="B128" s="4">
        <v>126</v>
      </c>
      <c r="C128" s="4" t="s">
        <v>12</v>
      </c>
      <c r="D128" s="4">
        <v>1500</v>
      </c>
      <c r="E128" s="4">
        <v>11</v>
      </c>
      <c r="F128" s="4" t="str">
        <f>D128&amp;"km_"&amp;E128&amp;" day(s)"</f>
        <v>1500km_11 day(s)</v>
      </c>
      <c r="G128" s="5">
        <f>INDEX('Matrice supplier2'!$B$2:$AG$43,MATCH(Ranking!D1235,'Matrice supplier2'!$B$2:$B$43,0),MATCH(Ranking!E1235,'Matrice supplier2'!$B$2:$AG$2,0))</f>
        <v>31</v>
      </c>
      <c r="H128" s="4">
        <f>IF(F128=F129,MIN(G128:G129),H127)</f>
        <v>9</v>
      </c>
      <c r="I128" s="4" t="str">
        <f>IF(H128=G128,C128,C129)</f>
        <v>SUPPLIER 1</v>
      </c>
    </row>
    <row r="129" spans="2:9" x14ac:dyDescent="0.35">
      <c r="B129" s="4">
        <v>127</v>
      </c>
      <c r="C129" s="4" t="s">
        <v>11</v>
      </c>
      <c r="D129" s="4">
        <v>1500</v>
      </c>
      <c r="E129" s="4">
        <v>12</v>
      </c>
      <c r="F129" s="4" t="str">
        <f>D129&amp;"km_"&amp;E129&amp;" day(s)"</f>
        <v>1500km_12 day(s)</v>
      </c>
      <c r="G129" s="5">
        <f>INDEX('Matrice supplier1'!$B$2:$AG$43,MATCH(Ranking!D66,'Matrice supplier1'!$B$2:$B$43,0),MATCH(Ranking!E66,'Matrice supplier1'!$B$2:$AG$2,0))</f>
        <v>9</v>
      </c>
      <c r="H129" s="4">
        <f>IF(F129=F130,MIN(G129:G130),H128)</f>
        <v>9</v>
      </c>
      <c r="I129" s="4" t="str">
        <f>IF(H129=G129,C129,C130)</f>
        <v>SUPPLIER 1</v>
      </c>
    </row>
    <row r="130" spans="2:9" x14ac:dyDescent="0.35">
      <c r="B130" s="4">
        <v>128</v>
      </c>
      <c r="C130" s="4" t="s">
        <v>12</v>
      </c>
      <c r="D130" s="4">
        <v>1500</v>
      </c>
      <c r="E130" s="4">
        <v>12</v>
      </c>
      <c r="F130" s="4" t="str">
        <f>D130&amp;"km_"&amp;E130&amp;" day(s)"</f>
        <v>1500km_12 day(s)</v>
      </c>
      <c r="G130" s="5">
        <f>INDEX('Matrice supplier2'!$B$2:$AG$43,MATCH(Ranking!D1236,'Matrice supplier2'!$B$2:$B$43,0),MATCH(Ranking!E1236,'Matrice supplier2'!$B$2:$AG$2,0))</f>
        <v>31</v>
      </c>
      <c r="H130" s="4">
        <f>IF(F130=F131,MIN(G130:G131),H129)</f>
        <v>9</v>
      </c>
      <c r="I130" s="4" t="str">
        <f>IF(H130=G130,C130,C131)</f>
        <v>SUPPLIER 1</v>
      </c>
    </row>
    <row r="131" spans="2:9" x14ac:dyDescent="0.35">
      <c r="B131" s="4">
        <v>129</v>
      </c>
      <c r="C131" s="4" t="s">
        <v>11</v>
      </c>
      <c r="D131" s="4">
        <v>1500</v>
      </c>
      <c r="E131" s="4">
        <v>13</v>
      </c>
      <c r="F131" s="4" t="str">
        <f>D131&amp;"km_"&amp;E131&amp;" day(s)"</f>
        <v>1500km_13 day(s)</v>
      </c>
      <c r="G131" s="5">
        <f>INDEX('Matrice supplier1'!$B$2:$AG$43,MATCH(Ranking!D67,'Matrice supplier1'!$B$2:$B$43,0),MATCH(Ranking!E67,'Matrice supplier1'!$B$2:$AG$2,0))</f>
        <v>9</v>
      </c>
      <c r="H131" s="4">
        <f>IF(F131=F132,MIN(G131:G132),H130)</f>
        <v>9</v>
      </c>
      <c r="I131" s="4" t="str">
        <f>IF(H131=G131,C131,C132)</f>
        <v>SUPPLIER 1</v>
      </c>
    </row>
    <row r="132" spans="2:9" x14ac:dyDescent="0.35">
      <c r="B132" s="4">
        <v>130</v>
      </c>
      <c r="C132" s="4" t="s">
        <v>12</v>
      </c>
      <c r="D132" s="4">
        <v>1500</v>
      </c>
      <c r="E132" s="4">
        <v>13</v>
      </c>
      <c r="F132" s="4" t="str">
        <f>D132&amp;"km_"&amp;E132&amp;" day(s)"</f>
        <v>1500km_13 day(s)</v>
      </c>
      <c r="G132" s="5">
        <f>INDEX('Matrice supplier2'!$B$2:$AG$43,MATCH(Ranking!D1237,'Matrice supplier2'!$B$2:$B$43,0),MATCH(Ranking!E1237,'Matrice supplier2'!$B$2:$AG$2,0))</f>
        <v>31</v>
      </c>
      <c r="H132" s="4">
        <f>IF(F132=F133,MIN(G132:G133),H131)</f>
        <v>9</v>
      </c>
      <c r="I132" s="4" t="str">
        <f>IF(H132=G132,C132,C133)</f>
        <v>SUPPLIER 1</v>
      </c>
    </row>
    <row r="133" spans="2:9" x14ac:dyDescent="0.35">
      <c r="B133" s="4">
        <v>131</v>
      </c>
      <c r="C133" s="4" t="s">
        <v>11</v>
      </c>
      <c r="D133" s="4">
        <v>1500</v>
      </c>
      <c r="E133" s="4">
        <v>14</v>
      </c>
      <c r="F133" s="4" t="str">
        <f>D133&amp;"km_"&amp;E133&amp;" day(s)"</f>
        <v>1500km_14 day(s)</v>
      </c>
      <c r="G133" s="5">
        <f>INDEX('Matrice supplier1'!$B$2:$AG$43,MATCH(Ranking!D68,'Matrice supplier1'!$B$2:$B$43,0),MATCH(Ranking!E68,'Matrice supplier1'!$B$2:$AG$2,0))</f>
        <v>9</v>
      </c>
      <c r="H133" s="4">
        <f>IF(F133=F134,MIN(G133:G134),H132)</f>
        <v>9</v>
      </c>
      <c r="I133" s="4" t="str">
        <f>IF(H133=G133,C133,C134)</f>
        <v>SUPPLIER 1</v>
      </c>
    </row>
    <row r="134" spans="2:9" x14ac:dyDescent="0.35">
      <c r="B134" s="4">
        <v>132</v>
      </c>
      <c r="C134" s="4" t="s">
        <v>12</v>
      </c>
      <c r="D134" s="4">
        <v>1500</v>
      </c>
      <c r="E134" s="4">
        <v>14</v>
      </c>
      <c r="F134" s="4" t="str">
        <f>D134&amp;"km_"&amp;E134&amp;" day(s)"</f>
        <v>1500km_14 day(s)</v>
      </c>
      <c r="G134" s="5">
        <f>INDEX('Matrice supplier2'!$B$2:$AG$43,MATCH(Ranking!D1238,'Matrice supplier2'!$B$2:$B$43,0),MATCH(Ranking!E1238,'Matrice supplier2'!$B$2:$AG$2,0))</f>
        <v>31</v>
      </c>
      <c r="H134" s="4">
        <f>IF(F134=F135,MIN(G134:G135),H133)</f>
        <v>9</v>
      </c>
      <c r="I134" s="4" t="str">
        <f>IF(H134=G134,C134,C135)</f>
        <v>SUPPLIER 1</v>
      </c>
    </row>
    <row r="135" spans="2:9" x14ac:dyDescent="0.35">
      <c r="B135" s="4">
        <v>133</v>
      </c>
      <c r="C135" s="4" t="s">
        <v>11</v>
      </c>
      <c r="D135" s="4">
        <v>1500</v>
      </c>
      <c r="E135" s="4">
        <v>15</v>
      </c>
      <c r="F135" s="4" t="str">
        <f>D135&amp;"km_"&amp;E135&amp;" day(s)"</f>
        <v>1500km_15 day(s)</v>
      </c>
      <c r="G135" s="5">
        <f>INDEX('Matrice supplier1'!$B$2:$AG$43,MATCH(Ranking!D69,'Matrice supplier1'!$B$2:$B$43,0),MATCH(Ranking!E69,'Matrice supplier1'!$B$2:$AG$2,0))</f>
        <v>9</v>
      </c>
      <c r="H135" s="4">
        <f>IF(F135=F136,MIN(G135:G136),H134)</f>
        <v>9</v>
      </c>
      <c r="I135" s="4" t="str">
        <f>IF(H135=G135,C135,C136)</f>
        <v>SUPPLIER 1</v>
      </c>
    </row>
    <row r="136" spans="2:9" x14ac:dyDescent="0.35">
      <c r="B136" s="4">
        <v>134</v>
      </c>
      <c r="C136" s="4" t="s">
        <v>12</v>
      </c>
      <c r="D136" s="4">
        <v>1500</v>
      </c>
      <c r="E136" s="4">
        <v>15</v>
      </c>
      <c r="F136" s="4" t="str">
        <f>D136&amp;"km_"&amp;E136&amp;" day(s)"</f>
        <v>1500km_15 day(s)</v>
      </c>
      <c r="G136" s="5">
        <f>INDEX('Matrice supplier2'!$B$2:$AG$43,MATCH(Ranking!D1239,'Matrice supplier2'!$B$2:$B$43,0),MATCH(Ranking!E1239,'Matrice supplier2'!$B$2:$AG$2,0))</f>
        <v>31</v>
      </c>
      <c r="H136" s="4">
        <f>IF(F136=F137,MIN(G136:G137),H135)</f>
        <v>9</v>
      </c>
      <c r="I136" s="4" t="str">
        <f>IF(H136=G136,C136,C137)</f>
        <v>SUPPLIER 1</v>
      </c>
    </row>
    <row r="137" spans="2:9" x14ac:dyDescent="0.35">
      <c r="B137" s="4">
        <v>135</v>
      </c>
      <c r="C137" s="4" t="s">
        <v>11</v>
      </c>
      <c r="D137" s="4">
        <v>1500</v>
      </c>
      <c r="E137" s="4">
        <v>16</v>
      </c>
      <c r="F137" s="4" t="str">
        <f>D137&amp;"km_"&amp;E137&amp;" day(s)"</f>
        <v>1500km_16 day(s)</v>
      </c>
      <c r="G137" s="5">
        <f>INDEX('Matrice supplier1'!$B$2:$AG$43,MATCH(Ranking!D70,'Matrice supplier1'!$B$2:$B$43,0),MATCH(Ranking!E70,'Matrice supplier1'!$B$2:$AG$2,0))</f>
        <v>9</v>
      </c>
      <c r="H137" s="4">
        <f>IF(F137=F138,MIN(G137:G138),H136)</f>
        <v>9</v>
      </c>
      <c r="I137" s="4" t="str">
        <f>IF(H137=G137,C137,C138)</f>
        <v>SUPPLIER 1</v>
      </c>
    </row>
    <row r="138" spans="2:9" x14ac:dyDescent="0.35">
      <c r="B138" s="4">
        <v>136</v>
      </c>
      <c r="C138" s="4" t="s">
        <v>12</v>
      </c>
      <c r="D138" s="4">
        <v>1500</v>
      </c>
      <c r="E138" s="4">
        <v>16</v>
      </c>
      <c r="F138" s="4" t="str">
        <f>D138&amp;"km_"&amp;E138&amp;" day(s)"</f>
        <v>1500km_16 day(s)</v>
      </c>
      <c r="G138" s="5">
        <f>INDEX('Matrice supplier2'!$B$2:$AG$43,MATCH(Ranking!D1240,'Matrice supplier2'!$B$2:$B$43,0),MATCH(Ranking!E1240,'Matrice supplier2'!$B$2:$AG$2,0))</f>
        <v>31</v>
      </c>
      <c r="H138" s="4">
        <f>IF(F138=F139,MIN(G138:G139),H137)</f>
        <v>9</v>
      </c>
      <c r="I138" s="4" t="str">
        <f>IF(H138=G138,C138,C139)</f>
        <v>SUPPLIER 1</v>
      </c>
    </row>
    <row r="139" spans="2:9" x14ac:dyDescent="0.35">
      <c r="B139" s="4">
        <v>137</v>
      </c>
      <c r="C139" s="4" t="s">
        <v>11</v>
      </c>
      <c r="D139" s="4">
        <v>1500</v>
      </c>
      <c r="E139" s="4">
        <v>17</v>
      </c>
      <c r="F139" s="4" t="str">
        <f>D139&amp;"km_"&amp;E139&amp;" day(s)"</f>
        <v>1500km_17 day(s)</v>
      </c>
      <c r="G139" s="5">
        <f>INDEX('Matrice supplier1'!$B$2:$AG$43,MATCH(Ranking!D71,'Matrice supplier1'!$B$2:$B$43,0),MATCH(Ranking!E71,'Matrice supplier1'!$B$2:$AG$2,0))</f>
        <v>9</v>
      </c>
      <c r="H139" s="4">
        <f>IF(F139=F140,MIN(G139:G140),H138)</f>
        <v>9</v>
      </c>
      <c r="I139" s="4" t="str">
        <f>IF(H139=G139,C139,C140)</f>
        <v>SUPPLIER 1</v>
      </c>
    </row>
    <row r="140" spans="2:9" x14ac:dyDescent="0.35">
      <c r="B140" s="4">
        <v>138</v>
      </c>
      <c r="C140" s="4" t="s">
        <v>12</v>
      </c>
      <c r="D140" s="4">
        <v>1500</v>
      </c>
      <c r="E140" s="4">
        <v>17</v>
      </c>
      <c r="F140" s="4" t="str">
        <f>D140&amp;"km_"&amp;E140&amp;" day(s)"</f>
        <v>1500km_17 day(s)</v>
      </c>
      <c r="G140" s="5">
        <f>INDEX('Matrice supplier2'!$B$2:$AG$43,MATCH(Ranking!D1241,'Matrice supplier2'!$B$2:$B$43,0),MATCH(Ranking!E1241,'Matrice supplier2'!$B$2:$AG$2,0))</f>
        <v>31</v>
      </c>
      <c r="H140" s="4">
        <f>IF(F140=F141,MIN(G140:G141),H139)</f>
        <v>9</v>
      </c>
      <c r="I140" s="4" t="str">
        <f>IF(H140=G140,C140,C141)</f>
        <v>SUPPLIER 1</v>
      </c>
    </row>
    <row r="141" spans="2:9" x14ac:dyDescent="0.35">
      <c r="B141" s="4">
        <v>139</v>
      </c>
      <c r="C141" s="4" t="s">
        <v>11</v>
      </c>
      <c r="D141" s="4">
        <v>1500</v>
      </c>
      <c r="E141" s="4">
        <v>18</v>
      </c>
      <c r="F141" s="4" t="str">
        <f>D141&amp;"km_"&amp;E141&amp;" day(s)"</f>
        <v>1500km_18 day(s)</v>
      </c>
      <c r="G141" s="5">
        <f>INDEX('Matrice supplier1'!$B$2:$AG$43,MATCH(Ranking!D72,'Matrice supplier1'!$B$2:$B$43,0),MATCH(Ranking!E72,'Matrice supplier1'!$B$2:$AG$2,0))</f>
        <v>9</v>
      </c>
      <c r="H141" s="4">
        <f>IF(F141=F142,MIN(G141:G142),H140)</f>
        <v>9</v>
      </c>
      <c r="I141" s="4" t="str">
        <f>IF(H141=G141,C141,C142)</f>
        <v>SUPPLIER 1</v>
      </c>
    </row>
    <row r="142" spans="2:9" x14ac:dyDescent="0.35">
      <c r="B142" s="4">
        <v>140</v>
      </c>
      <c r="C142" s="4" t="s">
        <v>12</v>
      </c>
      <c r="D142" s="4">
        <v>1500</v>
      </c>
      <c r="E142" s="4">
        <v>18</v>
      </c>
      <c r="F142" s="4" t="str">
        <f>D142&amp;"km_"&amp;E142&amp;" day(s)"</f>
        <v>1500km_18 day(s)</v>
      </c>
      <c r="G142" s="5">
        <f>INDEX('Matrice supplier2'!$B$2:$AG$43,MATCH(Ranking!D1242,'Matrice supplier2'!$B$2:$B$43,0),MATCH(Ranking!E1242,'Matrice supplier2'!$B$2:$AG$2,0))</f>
        <v>31</v>
      </c>
      <c r="H142" s="4">
        <f>IF(F142=F143,MIN(G142:G143),H141)</f>
        <v>9</v>
      </c>
      <c r="I142" s="4" t="str">
        <f>IF(H142=G142,C142,C143)</f>
        <v>SUPPLIER 1</v>
      </c>
    </row>
    <row r="143" spans="2:9" x14ac:dyDescent="0.35">
      <c r="B143" s="4">
        <v>141</v>
      </c>
      <c r="C143" s="4" t="s">
        <v>11</v>
      </c>
      <c r="D143" s="4">
        <v>1500</v>
      </c>
      <c r="E143" s="4">
        <v>19</v>
      </c>
      <c r="F143" s="4" t="str">
        <f>D143&amp;"km_"&amp;E143&amp;" day(s)"</f>
        <v>1500km_19 day(s)</v>
      </c>
      <c r="G143" s="5">
        <f>INDEX('Matrice supplier1'!$B$2:$AG$43,MATCH(Ranking!D73,'Matrice supplier1'!$B$2:$B$43,0),MATCH(Ranking!E73,'Matrice supplier1'!$B$2:$AG$2,0))</f>
        <v>9</v>
      </c>
      <c r="H143" s="4">
        <f>IF(F143=F144,MIN(G143:G144),H142)</f>
        <v>9</v>
      </c>
      <c r="I143" s="4" t="str">
        <f>IF(H143=G143,C143,C144)</f>
        <v>SUPPLIER 1</v>
      </c>
    </row>
    <row r="144" spans="2:9" x14ac:dyDescent="0.35">
      <c r="B144" s="4">
        <v>142</v>
      </c>
      <c r="C144" s="4" t="s">
        <v>12</v>
      </c>
      <c r="D144" s="4">
        <v>1500</v>
      </c>
      <c r="E144" s="4">
        <v>19</v>
      </c>
      <c r="F144" s="4" t="str">
        <f>D144&amp;"km_"&amp;E144&amp;" day(s)"</f>
        <v>1500km_19 day(s)</v>
      </c>
      <c r="G144" s="5">
        <f>INDEX('Matrice supplier2'!$B$2:$AG$43,MATCH(Ranking!D1243,'Matrice supplier2'!$B$2:$B$43,0),MATCH(Ranking!E1243,'Matrice supplier2'!$B$2:$AG$2,0))</f>
        <v>31</v>
      </c>
      <c r="H144" s="4">
        <f>IF(F144=F145,MIN(G144:G145),H143)</f>
        <v>9</v>
      </c>
      <c r="I144" s="4" t="str">
        <f>IF(H144=G144,C144,C145)</f>
        <v>SUPPLIER 1</v>
      </c>
    </row>
    <row r="145" spans="2:9" x14ac:dyDescent="0.35">
      <c r="B145" s="4">
        <v>143</v>
      </c>
      <c r="C145" s="4" t="s">
        <v>11</v>
      </c>
      <c r="D145" s="4">
        <v>1500</v>
      </c>
      <c r="E145" s="4">
        <v>2</v>
      </c>
      <c r="F145" s="4" t="str">
        <f>D145&amp;"km_"&amp;E145&amp;" day(s)"</f>
        <v>1500km_2 day(s)</v>
      </c>
      <c r="G145" s="5">
        <f>INDEX('Matrice supplier1'!$B$2:$AG$43,MATCH(Ranking!D74,'Matrice supplier1'!$B$2:$B$43,0),MATCH(Ranking!E74,'Matrice supplier1'!$B$2:$AG$2,0))</f>
        <v>9</v>
      </c>
      <c r="H145" s="4">
        <f>IF(F145=F146,MIN(G145:G146),H144)</f>
        <v>9</v>
      </c>
      <c r="I145" s="4" t="str">
        <f>IF(H145=G145,C145,C146)</f>
        <v>SUPPLIER 1</v>
      </c>
    </row>
    <row r="146" spans="2:9" x14ac:dyDescent="0.35">
      <c r="B146" s="4">
        <v>144</v>
      </c>
      <c r="C146" s="4" t="s">
        <v>12</v>
      </c>
      <c r="D146" s="4">
        <v>1500</v>
      </c>
      <c r="E146" s="4">
        <v>2</v>
      </c>
      <c r="F146" s="4" t="str">
        <f>D146&amp;"km_"&amp;E146&amp;" day(s)"</f>
        <v>1500km_2 day(s)</v>
      </c>
      <c r="G146" s="5">
        <f>INDEX('Matrice supplier2'!$B$2:$AG$43,MATCH(Ranking!D1244,'Matrice supplier2'!$B$2:$B$43,0),MATCH(Ranking!E1244,'Matrice supplier2'!$B$2:$AG$2,0))</f>
        <v>31</v>
      </c>
      <c r="H146" s="4">
        <f>IF(F146=F147,MIN(G146:G147),H145)</f>
        <v>9</v>
      </c>
      <c r="I146" s="4" t="str">
        <f>IF(H146=G146,C146,C147)</f>
        <v>SUPPLIER 1</v>
      </c>
    </row>
    <row r="147" spans="2:9" x14ac:dyDescent="0.35">
      <c r="B147" s="4">
        <v>145</v>
      </c>
      <c r="C147" s="4" t="s">
        <v>11</v>
      </c>
      <c r="D147" s="4">
        <v>1500</v>
      </c>
      <c r="E147" s="4">
        <v>20</v>
      </c>
      <c r="F147" s="4" t="str">
        <f>D147&amp;"km_"&amp;E147&amp;" day(s)"</f>
        <v>1500km_20 day(s)</v>
      </c>
      <c r="G147" s="5">
        <f>INDEX('Matrice supplier1'!$B$2:$AG$43,MATCH(Ranking!D75,'Matrice supplier1'!$B$2:$B$43,0),MATCH(Ranking!E75,'Matrice supplier1'!$B$2:$AG$2,0))</f>
        <v>9</v>
      </c>
      <c r="H147" s="4">
        <f>IF(F147=F148,MIN(G147:G148),H146)</f>
        <v>9</v>
      </c>
      <c r="I147" s="4" t="str">
        <f>IF(H147=G147,C147,C148)</f>
        <v>SUPPLIER 1</v>
      </c>
    </row>
    <row r="148" spans="2:9" x14ac:dyDescent="0.35">
      <c r="B148" s="4">
        <v>146</v>
      </c>
      <c r="C148" s="4" t="s">
        <v>12</v>
      </c>
      <c r="D148" s="4">
        <v>1500</v>
      </c>
      <c r="E148" s="4">
        <v>20</v>
      </c>
      <c r="F148" s="4" t="str">
        <f>D148&amp;"km_"&amp;E148&amp;" day(s)"</f>
        <v>1500km_20 day(s)</v>
      </c>
      <c r="G148" s="5">
        <f>INDEX('Matrice supplier2'!$B$2:$AG$43,MATCH(Ranking!D1245,'Matrice supplier2'!$B$2:$B$43,0),MATCH(Ranking!E1245,'Matrice supplier2'!$B$2:$AG$2,0))</f>
        <v>31</v>
      </c>
      <c r="H148" s="4">
        <f>IF(F148=F149,MIN(G148:G149),H147)</f>
        <v>9</v>
      </c>
      <c r="I148" s="4" t="str">
        <f>IF(H148=G148,C148,C149)</f>
        <v>SUPPLIER 1</v>
      </c>
    </row>
    <row r="149" spans="2:9" x14ac:dyDescent="0.35">
      <c r="B149" s="4">
        <v>147</v>
      </c>
      <c r="C149" s="4" t="s">
        <v>11</v>
      </c>
      <c r="D149" s="4">
        <v>1500</v>
      </c>
      <c r="E149" s="4">
        <v>21</v>
      </c>
      <c r="F149" s="4" t="str">
        <f>D149&amp;"km_"&amp;E149&amp;" day(s)"</f>
        <v>1500km_21 day(s)</v>
      </c>
      <c r="G149" s="5">
        <f>INDEX('Matrice supplier1'!$B$2:$AG$43,MATCH(Ranking!D76,'Matrice supplier1'!$B$2:$B$43,0),MATCH(Ranking!E76,'Matrice supplier1'!$B$2:$AG$2,0))</f>
        <v>9</v>
      </c>
      <c r="H149" s="4">
        <f>IF(F149=F150,MIN(G149:G150),H148)</f>
        <v>9</v>
      </c>
      <c r="I149" s="4" t="str">
        <f>IF(H149=G149,C149,C150)</f>
        <v>SUPPLIER 1</v>
      </c>
    </row>
    <row r="150" spans="2:9" x14ac:dyDescent="0.35">
      <c r="B150" s="4">
        <v>148</v>
      </c>
      <c r="C150" s="4" t="s">
        <v>12</v>
      </c>
      <c r="D150" s="4">
        <v>1500</v>
      </c>
      <c r="E150" s="4">
        <v>21</v>
      </c>
      <c r="F150" s="4" t="str">
        <f>D150&amp;"km_"&amp;E150&amp;" day(s)"</f>
        <v>1500km_21 day(s)</v>
      </c>
      <c r="G150" s="5">
        <f>INDEX('Matrice supplier2'!$B$2:$AG$43,MATCH(Ranking!D1246,'Matrice supplier2'!$B$2:$B$43,0),MATCH(Ranking!E1246,'Matrice supplier2'!$B$2:$AG$2,0))</f>
        <v>31</v>
      </c>
      <c r="H150" s="4">
        <f>IF(F150=F151,MIN(G150:G151),H149)</f>
        <v>9</v>
      </c>
      <c r="I150" s="4" t="str">
        <f>IF(H150=G150,C150,C151)</f>
        <v>SUPPLIER 1</v>
      </c>
    </row>
    <row r="151" spans="2:9" x14ac:dyDescent="0.35">
      <c r="B151" s="4">
        <v>149</v>
      </c>
      <c r="C151" s="4" t="s">
        <v>11</v>
      </c>
      <c r="D151" s="4">
        <v>1500</v>
      </c>
      <c r="E151" s="4">
        <v>22</v>
      </c>
      <c r="F151" s="4" t="str">
        <f>D151&amp;"km_"&amp;E151&amp;" day(s)"</f>
        <v>1500km_22 day(s)</v>
      </c>
      <c r="G151" s="5">
        <f>INDEX('Matrice supplier1'!$B$2:$AG$43,MATCH(Ranking!D77,'Matrice supplier1'!$B$2:$B$43,0),MATCH(Ranking!E77,'Matrice supplier1'!$B$2:$AG$2,0))</f>
        <v>9</v>
      </c>
      <c r="H151" s="4">
        <f>IF(F151=F152,MIN(G151:G152),H150)</f>
        <v>9</v>
      </c>
      <c r="I151" s="4" t="str">
        <f>IF(H151=G151,C151,C152)</f>
        <v>SUPPLIER 1</v>
      </c>
    </row>
    <row r="152" spans="2:9" x14ac:dyDescent="0.35">
      <c r="B152" s="4">
        <v>150</v>
      </c>
      <c r="C152" s="4" t="s">
        <v>12</v>
      </c>
      <c r="D152" s="4">
        <v>1500</v>
      </c>
      <c r="E152" s="4">
        <v>22</v>
      </c>
      <c r="F152" s="4" t="str">
        <f>D152&amp;"km_"&amp;E152&amp;" day(s)"</f>
        <v>1500km_22 day(s)</v>
      </c>
      <c r="G152" s="5">
        <f>INDEX('Matrice supplier2'!$B$2:$AG$43,MATCH(Ranking!D1247,'Matrice supplier2'!$B$2:$B$43,0),MATCH(Ranking!E1247,'Matrice supplier2'!$B$2:$AG$2,0))</f>
        <v>31</v>
      </c>
      <c r="H152" s="4">
        <f>IF(F152=F153,MIN(G152:G153),H151)</f>
        <v>9</v>
      </c>
      <c r="I152" s="4" t="str">
        <f>IF(H152=G152,C152,C153)</f>
        <v>SUPPLIER 1</v>
      </c>
    </row>
    <row r="153" spans="2:9" x14ac:dyDescent="0.35">
      <c r="B153" s="4">
        <v>151</v>
      </c>
      <c r="C153" s="4" t="s">
        <v>11</v>
      </c>
      <c r="D153" s="4">
        <v>1500</v>
      </c>
      <c r="E153" s="4">
        <v>23</v>
      </c>
      <c r="F153" s="4" t="str">
        <f>D153&amp;"km_"&amp;E153&amp;" day(s)"</f>
        <v>1500km_23 day(s)</v>
      </c>
      <c r="G153" s="5">
        <f>INDEX('Matrice supplier1'!$B$2:$AG$43,MATCH(Ranking!D78,'Matrice supplier1'!$B$2:$B$43,0),MATCH(Ranking!E78,'Matrice supplier1'!$B$2:$AG$2,0))</f>
        <v>9</v>
      </c>
      <c r="H153" s="4">
        <f>IF(F153=F154,MIN(G153:G154),H152)</f>
        <v>9</v>
      </c>
      <c r="I153" s="4" t="str">
        <f>IF(H153=G153,C153,C154)</f>
        <v>SUPPLIER 1</v>
      </c>
    </row>
    <row r="154" spans="2:9" x14ac:dyDescent="0.35">
      <c r="B154" s="4">
        <v>152</v>
      </c>
      <c r="C154" s="4" t="s">
        <v>12</v>
      </c>
      <c r="D154" s="4">
        <v>1500</v>
      </c>
      <c r="E154" s="4">
        <v>23</v>
      </c>
      <c r="F154" s="4" t="str">
        <f>D154&amp;"km_"&amp;E154&amp;" day(s)"</f>
        <v>1500km_23 day(s)</v>
      </c>
      <c r="G154" s="5">
        <f>INDEX('Matrice supplier2'!$B$2:$AG$43,MATCH(Ranking!D1248,'Matrice supplier2'!$B$2:$B$43,0),MATCH(Ranking!E1248,'Matrice supplier2'!$B$2:$AG$2,0))</f>
        <v>31</v>
      </c>
      <c r="H154" s="4">
        <f>IF(F154=F155,MIN(G154:G155),H153)</f>
        <v>9</v>
      </c>
      <c r="I154" s="4" t="str">
        <f>IF(H154=G154,C154,C155)</f>
        <v>SUPPLIER 1</v>
      </c>
    </row>
    <row r="155" spans="2:9" x14ac:dyDescent="0.35">
      <c r="B155" s="4">
        <v>153</v>
      </c>
      <c r="C155" s="4" t="s">
        <v>11</v>
      </c>
      <c r="D155" s="4">
        <v>1500</v>
      </c>
      <c r="E155" s="4">
        <v>24</v>
      </c>
      <c r="F155" s="4" t="str">
        <f>D155&amp;"km_"&amp;E155&amp;" day(s)"</f>
        <v>1500km_24 day(s)</v>
      </c>
      <c r="G155" s="5">
        <f>INDEX('Matrice supplier1'!$B$2:$AG$43,MATCH(Ranking!D79,'Matrice supplier1'!$B$2:$B$43,0),MATCH(Ranking!E79,'Matrice supplier1'!$B$2:$AG$2,0))</f>
        <v>9</v>
      </c>
      <c r="H155" s="4">
        <f>IF(F155=F156,MIN(G155:G156),H154)</f>
        <v>9</v>
      </c>
      <c r="I155" s="4" t="str">
        <f>IF(H155=G155,C155,C156)</f>
        <v>SUPPLIER 1</v>
      </c>
    </row>
    <row r="156" spans="2:9" x14ac:dyDescent="0.35">
      <c r="B156" s="4">
        <v>154</v>
      </c>
      <c r="C156" s="4" t="s">
        <v>12</v>
      </c>
      <c r="D156" s="4">
        <v>1500</v>
      </c>
      <c r="E156" s="4">
        <v>24</v>
      </c>
      <c r="F156" s="4" t="str">
        <f>D156&amp;"km_"&amp;E156&amp;" day(s)"</f>
        <v>1500km_24 day(s)</v>
      </c>
      <c r="G156" s="5">
        <f>INDEX('Matrice supplier2'!$B$2:$AG$43,MATCH(Ranking!D1249,'Matrice supplier2'!$B$2:$B$43,0),MATCH(Ranking!E1249,'Matrice supplier2'!$B$2:$AG$2,0))</f>
        <v>31</v>
      </c>
      <c r="H156" s="4">
        <f>IF(F156=F157,MIN(G156:G157),H155)</f>
        <v>9</v>
      </c>
      <c r="I156" s="4" t="str">
        <f>IF(H156=G156,C156,C157)</f>
        <v>SUPPLIER 1</v>
      </c>
    </row>
    <row r="157" spans="2:9" x14ac:dyDescent="0.35">
      <c r="B157" s="4">
        <v>155</v>
      </c>
      <c r="C157" s="4" t="s">
        <v>11</v>
      </c>
      <c r="D157" s="4">
        <v>1500</v>
      </c>
      <c r="E157" s="4">
        <v>25</v>
      </c>
      <c r="F157" s="4" t="str">
        <f>D157&amp;"km_"&amp;E157&amp;" day(s)"</f>
        <v>1500km_25 day(s)</v>
      </c>
      <c r="G157" s="5">
        <f>INDEX('Matrice supplier1'!$B$2:$AG$43,MATCH(Ranking!D80,'Matrice supplier1'!$B$2:$B$43,0),MATCH(Ranking!E80,'Matrice supplier1'!$B$2:$AG$2,0))</f>
        <v>9</v>
      </c>
      <c r="H157" s="4">
        <f>IF(F157=F158,MIN(G157:G158),H156)</f>
        <v>9</v>
      </c>
      <c r="I157" s="4" t="str">
        <f>IF(H157=G157,C157,C158)</f>
        <v>SUPPLIER 1</v>
      </c>
    </row>
    <row r="158" spans="2:9" x14ac:dyDescent="0.35">
      <c r="B158" s="4">
        <v>156</v>
      </c>
      <c r="C158" s="4" t="s">
        <v>12</v>
      </c>
      <c r="D158" s="4">
        <v>1500</v>
      </c>
      <c r="E158" s="4">
        <v>25</v>
      </c>
      <c r="F158" s="4" t="str">
        <f>D158&amp;"km_"&amp;E158&amp;" day(s)"</f>
        <v>1500km_25 day(s)</v>
      </c>
      <c r="G158" s="5">
        <f>INDEX('Matrice supplier2'!$B$2:$AG$43,MATCH(Ranking!D1250,'Matrice supplier2'!$B$2:$B$43,0),MATCH(Ranking!E1250,'Matrice supplier2'!$B$2:$AG$2,0))</f>
        <v>31</v>
      </c>
      <c r="H158" s="4">
        <f>IF(F158=F159,MIN(G158:G159),H157)</f>
        <v>9</v>
      </c>
      <c r="I158" s="4" t="str">
        <f>IF(H158=G158,C158,C159)</f>
        <v>SUPPLIER 1</v>
      </c>
    </row>
    <row r="159" spans="2:9" x14ac:dyDescent="0.35">
      <c r="B159" s="4">
        <v>157</v>
      </c>
      <c r="C159" s="4" t="s">
        <v>11</v>
      </c>
      <c r="D159" s="4">
        <v>1500</v>
      </c>
      <c r="E159" s="4">
        <v>26</v>
      </c>
      <c r="F159" s="4" t="str">
        <f>D159&amp;"km_"&amp;E159&amp;" day(s)"</f>
        <v>1500km_26 day(s)</v>
      </c>
      <c r="G159" s="5">
        <f>INDEX('Matrice supplier1'!$B$2:$AG$43,MATCH(Ranking!D81,'Matrice supplier1'!$B$2:$B$43,0),MATCH(Ranking!E81,'Matrice supplier1'!$B$2:$AG$2,0))</f>
        <v>9</v>
      </c>
      <c r="H159" s="4">
        <f>IF(F159=F160,MIN(G159:G160),H158)</f>
        <v>9</v>
      </c>
      <c r="I159" s="4" t="str">
        <f>IF(H159=G159,C159,C160)</f>
        <v>SUPPLIER 1</v>
      </c>
    </row>
    <row r="160" spans="2:9" x14ac:dyDescent="0.35">
      <c r="B160" s="4">
        <v>158</v>
      </c>
      <c r="C160" s="4" t="s">
        <v>12</v>
      </c>
      <c r="D160" s="4">
        <v>1500</v>
      </c>
      <c r="E160" s="4">
        <v>26</v>
      </c>
      <c r="F160" s="4" t="str">
        <f>D160&amp;"km_"&amp;E160&amp;" day(s)"</f>
        <v>1500km_26 day(s)</v>
      </c>
      <c r="G160" s="5">
        <f>INDEX('Matrice supplier2'!$B$2:$AG$43,MATCH(Ranking!D1251,'Matrice supplier2'!$B$2:$B$43,0),MATCH(Ranking!E1251,'Matrice supplier2'!$B$2:$AG$2,0))</f>
        <v>31</v>
      </c>
      <c r="H160" s="4">
        <f>IF(F160=F161,MIN(G160:G161),H159)</f>
        <v>9</v>
      </c>
      <c r="I160" s="4" t="str">
        <f>IF(H160=G160,C160,C161)</f>
        <v>SUPPLIER 1</v>
      </c>
    </row>
    <row r="161" spans="2:9" x14ac:dyDescent="0.35">
      <c r="B161" s="4">
        <v>159</v>
      </c>
      <c r="C161" s="4" t="s">
        <v>11</v>
      </c>
      <c r="D161" s="4">
        <v>1500</v>
      </c>
      <c r="E161" s="4">
        <v>27</v>
      </c>
      <c r="F161" s="4" t="str">
        <f>D161&amp;"km_"&amp;E161&amp;" day(s)"</f>
        <v>1500km_27 day(s)</v>
      </c>
      <c r="G161" s="5">
        <f>INDEX('Matrice supplier1'!$B$2:$AG$43,MATCH(Ranking!D82,'Matrice supplier1'!$B$2:$B$43,0),MATCH(Ranking!E82,'Matrice supplier1'!$B$2:$AG$2,0))</f>
        <v>9</v>
      </c>
      <c r="H161" s="4">
        <f>IF(F161=F162,MIN(G161:G162),H160)</f>
        <v>9</v>
      </c>
      <c r="I161" s="4" t="str">
        <f>IF(H161=G161,C161,C162)</f>
        <v>SUPPLIER 1</v>
      </c>
    </row>
    <row r="162" spans="2:9" x14ac:dyDescent="0.35">
      <c r="B162" s="4">
        <v>160</v>
      </c>
      <c r="C162" s="4" t="s">
        <v>12</v>
      </c>
      <c r="D162" s="4">
        <v>1500</v>
      </c>
      <c r="E162" s="4">
        <v>27</v>
      </c>
      <c r="F162" s="4" t="str">
        <f>D162&amp;"km_"&amp;E162&amp;" day(s)"</f>
        <v>1500km_27 day(s)</v>
      </c>
      <c r="G162" s="5">
        <f>INDEX('Matrice supplier2'!$B$2:$AG$43,MATCH(Ranking!D1252,'Matrice supplier2'!$B$2:$B$43,0),MATCH(Ranking!E1252,'Matrice supplier2'!$B$2:$AG$2,0))</f>
        <v>31</v>
      </c>
      <c r="H162" s="4">
        <f>IF(F162=F163,MIN(G162:G163),H161)</f>
        <v>9</v>
      </c>
      <c r="I162" s="4" t="str">
        <f>IF(H162=G162,C162,C163)</f>
        <v>SUPPLIER 1</v>
      </c>
    </row>
    <row r="163" spans="2:9" x14ac:dyDescent="0.35">
      <c r="B163" s="4">
        <v>161</v>
      </c>
      <c r="C163" s="4" t="s">
        <v>11</v>
      </c>
      <c r="D163" s="4">
        <v>1500</v>
      </c>
      <c r="E163" s="4">
        <v>28</v>
      </c>
      <c r="F163" s="4" t="str">
        <f>D163&amp;"km_"&amp;E163&amp;" day(s)"</f>
        <v>1500km_28 day(s)</v>
      </c>
      <c r="G163" s="5">
        <f>INDEX('Matrice supplier1'!$B$2:$AG$43,MATCH(Ranking!D83,'Matrice supplier1'!$B$2:$B$43,0),MATCH(Ranking!E83,'Matrice supplier1'!$B$2:$AG$2,0))</f>
        <v>9</v>
      </c>
      <c r="H163" s="4">
        <f>IF(F163=F164,MIN(G163:G164),H162)</f>
        <v>9</v>
      </c>
      <c r="I163" s="4" t="str">
        <f>IF(H163=G163,C163,C164)</f>
        <v>SUPPLIER 1</v>
      </c>
    </row>
    <row r="164" spans="2:9" x14ac:dyDescent="0.35">
      <c r="B164" s="4">
        <v>162</v>
      </c>
      <c r="C164" s="4" t="s">
        <v>12</v>
      </c>
      <c r="D164" s="4">
        <v>1500</v>
      </c>
      <c r="E164" s="4">
        <v>28</v>
      </c>
      <c r="F164" s="4" t="str">
        <f>D164&amp;"km_"&amp;E164&amp;" day(s)"</f>
        <v>1500km_28 day(s)</v>
      </c>
      <c r="G164" s="5">
        <f>INDEX('Matrice supplier2'!$B$2:$AG$43,MATCH(Ranking!D1253,'Matrice supplier2'!$B$2:$B$43,0),MATCH(Ranking!E1253,'Matrice supplier2'!$B$2:$AG$2,0))</f>
        <v>31</v>
      </c>
      <c r="H164" s="4">
        <f>IF(F164=F165,MIN(G164:G165),H163)</f>
        <v>9</v>
      </c>
      <c r="I164" s="4" t="str">
        <f>IF(H164=G164,C164,C165)</f>
        <v>SUPPLIER 1</v>
      </c>
    </row>
    <row r="165" spans="2:9" x14ac:dyDescent="0.35">
      <c r="B165" s="4">
        <v>163</v>
      </c>
      <c r="C165" s="4" t="s">
        <v>11</v>
      </c>
      <c r="D165" s="4">
        <v>1500</v>
      </c>
      <c r="E165" s="4">
        <v>29</v>
      </c>
      <c r="F165" s="4" t="str">
        <f>D165&amp;"km_"&amp;E165&amp;" day(s)"</f>
        <v>1500km_29 day(s)</v>
      </c>
      <c r="G165" s="5">
        <f>INDEX('Matrice supplier1'!$B$2:$AG$43,MATCH(Ranking!D84,'Matrice supplier1'!$B$2:$B$43,0),MATCH(Ranking!E84,'Matrice supplier1'!$B$2:$AG$2,0))</f>
        <v>9</v>
      </c>
      <c r="H165" s="4">
        <f>IF(F165=F166,MIN(G165:G166),H164)</f>
        <v>9</v>
      </c>
      <c r="I165" s="4" t="str">
        <f>IF(H165=G165,C165,C166)</f>
        <v>SUPPLIER 1</v>
      </c>
    </row>
    <row r="166" spans="2:9" x14ac:dyDescent="0.35">
      <c r="B166" s="4">
        <v>164</v>
      </c>
      <c r="C166" s="4" t="s">
        <v>12</v>
      </c>
      <c r="D166" s="4">
        <v>1500</v>
      </c>
      <c r="E166" s="4">
        <v>29</v>
      </c>
      <c r="F166" s="4" t="str">
        <f>D166&amp;"km_"&amp;E166&amp;" day(s)"</f>
        <v>1500km_29 day(s)</v>
      </c>
      <c r="G166" s="5">
        <f>INDEX('Matrice supplier2'!$B$2:$AG$43,MATCH(Ranking!D1254,'Matrice supplier2'!$B$2:$B$43,0),MATCH(Ranking!E1254,'Matrice supplier2'!$B$2:$AG$2,0))</f>
        <v>31</v>
      </c>
      <c r="H166" s="4">
        <f>IF(F166=F167,MIN(G166:G167),H165)</f>
        <v>9</v>
      </c>
      <c r="I166" s="4" t="str">
        <f>IF(H166=G166,C166,C167)</f>
        <v>SUPPLIER 1</v>
      </c>
    </row>
    <row r="167" spans="2:9" x14ac:dyDescent="0.35">
      <c r="B167" s="4">
        <v>165</v>
      </c>
      <c r="C167" s="4" t="s">
        <v>11</v>
      </c>
      <c r="D167" s="4">
        <v>1500</v>
      </c>
      <c r="E167" s="4">
        <v>3</v>
      </c>
      <c r="F167" s="4" t="str">
        <f>D167&amp;"km_"&amp;E167&amp;" day(s)"</f>
        <v>1500km_3 day(s)</v>
      </c>
      <c r="G167" s="5">
        <f>INDEX('Matrice supplier1'!$B$2:$AG$43,MATCH(Ranking!D85,'Matrice supplier1'!$B$2:$B$43,0),MATCH(Ranking!E85,'Matrice supplier1'!$B$2:$AG$2,0))</f>
        <v>9</v>
      </c>
      <c r="H167" s="4">
        <f>IF(F167=F168,MIN(G167:G168),H166)</f>
        <v>9</v>
      </c>
      <c r="I167" s="4" t="str">
        <f>IF(H167=G167,C167,C168)</f>
        <v>SUPPLIER 1</v>
      </c>
    </row>
    <row r="168" spans="2:9" x14ac:dyDescent="0.35">
      <c r="B168" s="4">
        <v>166</v>
      </c>
      <c r="C168" s="4" t="s">
        <v>12</v>
      </c>
      <c r="D168" s="4">
        <v>1500</v>
      </c>
      <c r="E168" s="4">
        <v>3</v>
      </c>
      <c r="F168" s="4" t="str">
        <f>D168&amp;"km_"&amp;E168&amp;" day(s)"</f>
        <v>1500km_3 day(s)</v>
      </c>
      <c r="G168" s="5">
        <f>INDEX('Matrice supplier2'!$B$2:$AG$43,MATCH(Ranking!D1255,'Matrice supplier2'!$B$2:$B$43,0),MATCH(Ranking!E1255,'Matrice supplier2'!$B$2:$AG$2,0))</f>
        <v>31</v>
      </c>
      <c r="H168" s="4">
        <f>IF(F168=F169,MIN(G168:G169),H167)</f>
        <v>9</v>
      </c>
      <c r="I168" s="4" t="str">
        <f>IF(H168=G168,C168,C169)</f>
        <v>SUPPLIER 1</v>
      </c>
    </row>
    <row r="169" spans="2:9" x14ac:dyDescent="0.35">
      <c r="B169" s="4">
        <v>167</v>
      </c>
      <c r="C169" s="4" t="s">
        <v>11</v>
      </c>
      <c r="D169" s="4">
        <v>1500</v>
      </c>
      <c r="E169" s="4">
        <v>30</v>
      </c>
      <c r="F169" s="4" t="str">
        <f>D169&amp;"km_"&amp;E169&amp;" day(s)"</f>
        <v>1500km_30 day(s)</v>
      </c>
      <c r="G169" s="5">
        <f>INDEX('Matrice supplier1'!$B$2:$AG$43,MATCH(Ranking!D86,'Matrice supplier1'!$B$2:$B$43,0),MATCH(Ranking!E86,'Matrice supplier1'!$B$2:$AG$2,0))</f>
        <v>9</v>
      </c>
      <c r="H169" s="4">
        <f>IF(F169=F170,MIN(G169:G170),H168)</f>
        <v>9</v>
      </c>
      <c r="I169" s="4" t="str">
        <f>IF(H169=G169,C169,C170)</f>
        <v>SUPPLIER 1</v>
      </c>
    </row>
    <row r="170" spans="2:9" x14ac:dyDescent="0.35">
      <c r="B170" s="4">
        <v>168</v>
      </c>
      <c r="C170" s="4" t="s">
        <v>12</v>
      </c>
      <c r="D170" s="4">
        <v>1500</v>
      </c>
      <c r="E170" s="4">
        <v>30</v>
      </c>
      <c r="F170" s="4" t="str">
        <f>D170&amp;"km_"&amp;E170&amp;" day(s)"</f>
        <v>1500km_30 day(s)</v>
      </c>
      <c r="G170" s="5">
        <f>INDEX('Matrice supplier2'!$B$2:$AG$43,MATCH(Ranking!D1256,'Matrice supplier2'!$B$2:$B$43,0),MATCH(Ranking!E1256,'Matrice supplier2'!$B$2:$AG$2,0))</f>
        <v>31</v>
      </c>
      <c r="H170" s="4">
        <f>IF(F170=F171,MIN(G170:G171),H169)</f>
        <v>9</v>
      </c>
      <c r="I170" s="4" t="str">
        <f>IF(H170=G170,C170,C171)</f>
        <v>SUPPLIER 1</v>
      </c>
    </row>
    <row r="171" spans="2:9" x14ac:dyDescent="0.35">
      <c r="B171" s="4">
        <v>169</v>
      </c>
      <c r="C171" s="4" t="s">
        <v>11</v>
      </c>
      <c r="D171" s="4">
        <v>1500</v>
      </c>
      <c r="E171" s="4">
        <v>4</v>
      </c>
      <c r="F171" s="4" t="str">
        <f>D171&amp;"km_"&amp;E171&amp;" day(s)"</f>
        <v>1500km_4 day(s)</v>
      </c>
      <c r="G171" s="5">
        <f>INDEX('Matrice supplier1'!$B$2:$AG$43,MATCH(Ranking!D87,'Matrice supplier1'!$B$2:$B$43,0),MATCH(Ranking!E87,'Matrice supplier1'!$B$2:$AG$2,0))</f>
        <v>9</v>
      </c>
      <c r="H171" s="4">
        <f>IF(F171=F172,MIN(G171:G172),H170)</f>
        <v>9</v>
      </c>
      <c r="I171" s="4" t="str">
        <f>IF(H171=G171,C171,C172)</f>
        <v>SUPPLIER 1</v>
      </c>
    </row>
    <row r="172" spans="2:9" x14ac:dyDescent="0.35">
      <c r="B172" s="4">
        <v>170</v>
      </c>
      <c r="C172" s="4" t="s">
        <v>12</v>
      </c>
      <c r="D172" s="4">
        <v>1500</v>
      </c>
      <c r="E172" s="4">
        <v>4</v>
      </c>
      <c r="F172" s="4" t="str">
        <f>D172&amp;"km_"&amp;E172&amp;" day(s)"</f>
        <v>1500km_4 day(s)</v>
      </c>
      <c r="G172" s="5">
        <f>INDEX('Matrice supplier2'!$B$2:$AG$43,MATCH(Ranking!D1257,'Matrice supplier2'!$B$2:$B$43,0),MATCH(Ranking!E1257,'Matrice supplier2'!$B$2:$AG$2,0))</f>
        <v>31</v>
      </c>
      <c r="H172" s="4">
        <f>IF(F172=F173,MIN(G172:G173),H171)</f>
        <v>9</v>
      </c>
      <c r="I172" s="4" t="str">
        <f>IF(H172=G172,C172,C173)</f>
        <v>SUPPLIER 1</v>
      </c>
    </row>
    <row r="173" spans="2:9" x14ac:dyDescent="0.35">
      <c r="B173" s="4">
        <v>171</v>
      </c>
      <c r="C173" s="4" t="s">
        <v>11</v>
      </c>
      <c r="D173" s="4">
        <v>1500</v>
      </c>
      <c r="E173" s="4">
        <v>5</v>
      </c>
      <c r="F173" s="4" t="str">
        <f>D173&amp;"km_"&amp;E173&amp;" day(s)"</f>
        <v>1500km_5 day(s)</v>
      </c>
      <c r="G173" s="5">
        <f>INDEX('Matrice supplier1'!$B$2:$AG$43,MATCH(Ranking!D88,'Matrice supplier1'!$B$2:$B$43,0),MATCH(Ranking!E88,'Matrice supplier1'!$B$2:$AG$2,0))</f>
        <v>9</v>
      </c>
      <c r="H173" s="4">
        <f>IF(F173=F174,MIN(G173:G174),H172)</f>
        <v>9</v>
      </c>
      <c r="I173" s="4" t="str">
        <f>IF(H173=G173,C173,C174)</f>
        <v>SUPPLIER 1</v>
      </c>
    </row>
    <row r="174" spans="2:9" x14ac:dyDescent="0.35">
      <c r="B174" s="4">
        <v>172</v>
      </c>
      <c r="C174" s="4" t="s">
        <v>12</v>
      </c>
      <c r="D174" s="4">
        <v>1500</v>
      </c>
      <c r="E174" s="4">
        <v>5</v>
      </c>
      <c r="F174" s="4" t="str">
        <f>D174&amp;"km_"&amp;E174&amp;" day(s)"</f>
        <v>1500km_5 day(s)</v>
      </c>
      <c r="G174" s="5">
        <f>INDEX('Matrice supplier2'!$B$2:$AG$43,MATCH(Ranking!D1258,'Matrice supplier2'!$B$2:$B$43,0),MATCH(Ranking!E1258,'Matrice supplier2'!$B$2:$AG$2,0))</f>
        <v>31</v>
      </c>
      <c r="H174" s="4">
        <f>IF(F174=F175,MIN(G174:G175),H173)</f>
        <v>9</v>
      </c>
      <c r="I174" s="4" t="str">
        <f>IF(H174=G174,C174,C175)</f>
        <v>SUPPLIER 1</v>
      </c>
    </row>
    <row r="175" spans="2:9" x14ac:dyDescent="0.35">
      <c r="B175" s="4">
        <v>173</v>
      </c>
      <c r="C175" s="4" t="s">
        <v>11</v>
      </c>
      <c r="D175" s="4">
        <v>1500</v>
      </c>
      <c r="E175" s="4">
        <v>6</v>
      </c>
      <c r="F175" s="4" t="str">
        <f>D175&amp;"km_"&amp;E175&amp;" day(s)"</f>
        <v>1500km_6 day(s)</v>
      </c>
      <c r="G175" s="5">
        <f>INDEX('Matrice supplier1'!$B$2:$AG$43,MATCH(Ranking!D89,'Matrice supplier1'!$B$2:$B$43,0),MATCH(Ranking!E89,'Matrice supplier1'!$B$2:$AG$2,0))</f>
        <v>9</v>
      </c>
      <c r="H175" s="4">
        <f>IF(F175=F176,MIN(G175:G176),H174)</f>
        <v>9</v>
      </c>
      <c r="I175" s="4" t="str">
        <f>IF(H175=G175,C175,C176)</f>
        <v>SUPPLIER 1</v>
      </c>
    </row>
    <row r="176" spans="2:9" x14ac:dyDescent="0.35">
      <c r="B176" s="4">
        <v>174</v>
      </c>
      <c r="C176" s="4" t="s">
        <v>12</v>
      </c>
      <c r="D176" s="4">
        <v>1500</v>
      </c>
      <c r="E176" s="4">
        <v>6</v>
      </c>
      <c r="F176" s="4" t="str">
        <f>D176&amp;"km_"&amp;E176&amp;" day(s)"</f>
        <v>1500km_6 day(s)</v>
      </c>
      <c r="G176" s="5">
        <f>INDEX('Matrice supplier2'!$B$2:$AG$43,MATCH(Ranking!D1259,'Matrice supplier2'!$B$2:$B$43,0),MATCH(Ranking!E1259,'Matrice supplier2'!$B$2:$AG$2,0))</f>
        <v>31</v>
      </c>
      <c r="H176" s="4">
        <f>IF(F176=F177,MIN(G176:G177),H175)</f>
        <v>9</v>
      </c>
      <c r="I176" s="4" t="str">
        <f>IF(H176=G176,C176,C177)</f>
        <v>SUPPLIER 1</v>
      </c>
    </row>
    <row r="177" spans="2:9" x14ac:dyDescent="0.35">
      <c r="B177" s="4">
        <v>175</v>
      </c>
      <c r="C177" s="4" t="s">
        <v>11</v>
      </c>
      <c r="D177" s="4">
        <v>1500</v>
      </c>
      <c r="E177" s="4">
        <v>7</v>
      </c>
      <c r="F177" s="4" t="str">
        <f>D177&amp;"km_"&amp;E177&amp;" day(s)"</f>
        <v>1500km_7 day(s)</v>
      </c>
      <c r="G177" s="5">
        <f>INDEX('Matrice supplier1'!$B$2:$AG$43,MATCH(Ranking!D90,'Matrice supplier1'!$B$2:$B$43,0),MATCH(Ranking!E90,'Matrice supplier1'!$B$2:$AG$2,0))</f>
        <v>9</v>
      </c>
      <c r="H177" s="4">
        <f>IF(F177=F178,MIN(G177:G178),H176)</f>
        <v>9</v>
      </c>
      <c r="I177" s="4" t="str">
        <f>IF(H177=G177,C177,C178)</f>
        <v>SUPPLIER 1</v>
      </c>
    </row>
    <row r="178" spans="2:9" x14ac:dyDescent="0.35">
      <c r="B178" s="4">
        <v>176</v>
      </c>
      <c r="C178" s="4" t="s">
        <v>12</v>
      </c>
      <c r="D178" s="4">
        <v>1500</v>
      </c>
      <c r="E178" s="4">
        <v>7</v>
      </c>
      <c r="F178" s="4" t="str">
        <f>D178&amp;"km_"&amp;E178&amp;" day(s)"</f>
        <v>1500km_7 day(s)</v>
      </c>
      <c r="G178" s="5">
        <f>INDEX('Matrice supplier2'!$B$2:$AG$43,MATCH(Ranking!D1260,'Matrice supplier2'!$B$2:$B$43,0),MATCH(Ranking!E1260,'Matrice supplier2'!$B$2:$AG$2,0))</f>
        <v>31</v>
      </c>
      <c r="H178" s="4">
        <f>IF(F178=F179,MIN(G178:G179),H177)</f>
        <v>9</v>
      </c>
      <c r="I178" s="4" t="str">
        <f>IF(H178=G178,C178,C179)</f>
        <v>SUPPLIER 1</v>
      </c>
    </row>
    <row r="179" spans="2:9" x14ac:dyDescent="0.35">
      <c r="B179" s="4">
        <v>177</v>
      </c>
      <c r="C179" s="4" t="s">
        <v>11</v>
      </c>
      <c r="D179" s="4">
        <v>1500</v>
      </c>
      <c r="E179" s="4">
        <v>8</v>
      </c>
      <c r="F179" s="4" t="str">
        <f>D179&amp;"km_"&amp;E179&amp;" day(s)"</f>
        <v>1500km_8 day(s)</v>
      </c>
      <c r="G179" s="5">
        <f>INDEX('Matrice supplier1'!$B$2:$AG$43,MATCH(Ranking!D91,'Matrice supplier1'!$B$2:$B$43,0),MATCH(Ranking!E91,'Matrice supplier1'!$B$2:$AG$2,0))</f>
        <v>9</v>
      </c>
      <c r="H179" s="4">
        <f>IF(F179=F180,MIN(G179:G180),H178)</f>
        <v>9</v>
      </c>
      <c r="I179" s="4" t="str">
        <f>IF(H179=G179,C179,C180)</f>
        <v>SUPPLIER 1</v>
      </c>
    </row>
    <row r="180" spans="2:9" x14ac:dyDescent="0.35">
      <c r="B180" s="4">
        <v>178</v>
      </c>
      <c r="C180" s="4" t="s">
        <v>12</v>
      </c>
      <c r="D180" s="4">
        <v>1500</v>
      </c>
      <c r="E180" s="4">
        <v>8</v>
      </c>
      <c r="F180" s="4" t="str">
        <f>D180&amp;"km_"&amp;E180&amp;" day(s)"</f>
        <v>1500km_8 day(s)</v>
      </c>
      <c r="G180" s="5">
        <f>INDEX('Matrice supplier2'!$B$2:$AG$43,MATCH(Ranking!D1261,'Matrice supplier2'!$B$2:$B$43,0),MATCH(Ranking!E1261,'Matrice supplier2'!$B$2:$AG$2,0))</f>
        <v>31</v>
      </c>
      <c r="H180" s="4">
        <f>IF(F180=F181,MIN(G180:G181),H179)</f>
        <v>9</v>
      </c>
      <c r="I180" s="4" t="str">
        <f>IF(H180=G180,C180,C181)</f>
        <v>SUPPLIER 1</v>
      </c>
    </row>
    <row r="181" spans="2:9" x14ac:dyDescent="0.35">
      <c r="B181" s="4">
        <v>179</v>
      </c>
      <c r="C181" s="4" t="s">
        <v>11</v>
      </c>
      <c r="D181" s="4">
        <v>1500</v>
      </c>
      <c r="E181" s="4">
        <v>9</v>
      </c>
      <c r="F181" s="4" t="str">
        <f>D181&amp;"km_"&amp;E181&amp;" day(s)"</f>
        <v>1500km_9 day(s)</v>
      </c>
      <c r="G181" s="5">
        <f>INDEX('Matrice supplier1'!$B$2:$AG$43,MATCH(Ranking!D92,'Matrice supplier1'!$B$2:$B$43,0),MATCH(Ranking!E92,'Matrice supplier1'!$B$2:$AG$2,0))</f>
        <v>9</v>
      </c>
      <c r="H181" s="4">
        <f>IF(F181=F182,MIN(G181:G182),H180)</f>
        <v>9</v>
      </c>
      <c r="I181" s="4" t="str">
        <f>IF(H181=G181,C181,C182)</f>
        <v>SUPPLIER 1</v>
      </c>
    </row>
    <row r="182" spans="2:9" x14ac:dyDescent="0.35">
      <c r="B182" s="4">
        <v>180</v>
      </c>
      <c r="C182" s="4" t="s">
        <v>12</v>
      </c>
      <c r="D182" s="4">
        <v>1500</v>
      </c>
      <c r="E182" s="4">
        <v>9</v>
      </c>
      <c r="F182" s="4" t="str">
        <f>D182&amp;"km_"&amp;E182&amp;" day(s)"</f>
        <v>1500km_9 day(s)</v>
      </c>
      <c r="G182" s="5">
        <f>INDEX('Matrice supplier2'!$B$2:$AG$43,MATCH(Ranking!D1262,'Matrice supplier2'!$B$2:$B$43,0),MATCH(Ranking!E1262,'Matrice supplier2'!$B$2:$AG$2,0))</f>
        <v>31</v>
      </c>
      <c r="H182" s="4">
        <f>IF(F182=F183,MIN(G182:G183),H181)</f>
        <v>9</v>
      </c>
      <c r="I182" s="4" t="str">
        <f>IF(H182=G182,C182,C183)</f>
        <v>SUPPLIER 1</v>
      </c>
    </row>
    <row r="183" spans="2:9" x14ac:dyDescent="0.35">
      <c r="B183" s="4">
        <v>181</v>
      </c>
      <c r="C183" s="4" t="s">
        <v>11</v>
      </c>
      <c r="D183" s="4">
        <v>1750</v>
      </c>
      <c r="E183" s="4">
        <v>1</v>
      </c>
      <c r="F183" s="4" t="str">
        <f>D183&amp;"km_"&amp;E183&amp;" day(s)"</f>
        <v>1750km_1 day(s)</v>
      </c>
      <c r="G183" s="5">
        <f>INDEX('Matrice supplier1'!$B$2:$AG$43,MATCH(Ranking!D93,'Matrice supplier1'!$B$2:$B$43,0),MATCH(Ranking!E93,'Matrice supplier1'!$B$2:$AG$2,0))</f>
        <v>9</v>
      </c>
      <c r="H183" s="4">
        <f>IF(F183=F184,MIN(G183:G184),H182)</f>
        <v>9</v>
      </c>
      <c r="I183" s="4" t="str">
        <f>IF(H183=G183,C183,C184)</f>
        <v>SUPPLIER 1</v>
      </c>
    </row>
    <row r="184" spans="2:9" x14ac:dyDescent="0.35">
      <c r="B184" s="4">
        <v>182</v>
      </c>
      <c r="C184" s="4" t="s">
        <v>12</v>
      </c>
      <c r="D184" s="4">
        <v>1750</v>
      </c>
      <c r="E184" s="4">
        <v>1</v>
      </c>
      <c r="F184" s="4" t="str">
        <f>D184&amp;"km_"&amp;E184&amp;" day(s)"</f>
        <v>1750km_1 day(s)</v>
      </c>
      <c r="G184" s="5">
        <f>INDEX('Matrice supplier2'!$B$2:$AG$43,MATCH(Ranking!D1263,'Matrice supplier2'!$B$2:$B$43,0),MATCH(Ranking!E1263,'Matrice supplier2'!$B$2:$AG$2,0))</f>
        <v>24</v>
      </c>
      <c r="H184" s="4">
        <f>IF(F184=F185,MIN(G184:G185),H183)</f>
        <v>9</v>
      </c>
      <c r="I184" s="4" t="str">
        <f>IF(H184=G184,C184,C185)</f>
        <v>SUPPLIER 1</v>
      </c>
    </row>
    <row r="185" spans="2:9" x14ac:dyDescent="0.35">
      <c r="B185" s="4">
        <v>183</v>
      </c>
      <c r="C185" s="4" t="s">
        <v>11</v>
      </c>
      <c r="D185" s="4">
        <v>1750</v>
      </c>
      <c r="E185" s="4">
        <v>10</v>
      </c>
      <c r="F185" s="4" t="str">
        <f>D185&amp;"km_"&amp;E185&amp;" day(s)"</f>
        <v>1750km_10 day(s)</v>
      </c>
      <c r="G185" s="5">
        <f>INDEX('Matrice supplier1'!$B$2:$AG$43,MATCH(Ranking!D94,'Matrice supplier1'!$B$2:$B$43,0),MATCH(Ranking!E94,'Matrice supplier1'!$B$2:$AG$2,0))</f>
        <v>9</v>
      </c>
      <c r="H185" s="4">
        <f>IF(F185=F186,MIN(G185:G186),H184)</f>
        <v>9</v>
      </c>
      <c r="I185" s="4" t="str">
        <f>IF(H185=G185,C185,C186)</f>
        <v>SUPPLIER 1</v>
      </c>
    </row>
    <row r="186" spans="2:9" x14ac:dyDescent="0.35">
      <c r="B186" s="4">
        <v>184</v>
      </c>
      <c r="C186" s="4" t="s">
        <v>12</v>
      </c>
      <c r="D186" s="4">
        <v>1750</v>
      </c>
      <c r="E186" s="4">
        <v>10</v>
      </c>
      <c r="F186" s="4" t="str">
        <f>D186&amp;"km_"&amp;E186&amp;" day(s)"</f>
        <v>1750km_10 day(s)</v>
      </c>
      <c r="G186" s="5">
        <f>INDEX('Matrice supplier2'!$B$2:$AG$43,MATCH(Ranking!D1264,'Matrice supplier2'!$B$2:$B$43,0),MATCH(Ranking!E1264,'Matrice supplier2'!$B$2:$AG$2,0))</f>
        <v>24</v>
      </c>
      <c r="H186" s="4">
        <f>IF(F186=F187,MIN(G186:G187),H185)</f>
        <v>9</v>
      </c>
      <c r="I186" s="4" t="str">
        <f>IF(H186=G186,C186,C187)</f>
        <v>SUPPLIER 1</v>
      </c>
    </row>
    <row r="187" spans="2:9" x14ac:dyDescent="0.35">
      <c r="B187" s="4">
        <v>185</v>
      </c>
      <c r="C187" s="4" t="s">
        <v>11</v>
      </c>
      <c r="D187" s="4">
        <v>1750</v>
      </c>
      <c r="E187" s="4">
        <v>11</v>
      </c>
      <c r="F187" s="4" t="str">
        <f>D187&amp;"km_"&amp;E187&amp;" day(s)"</f>
        <v>1750km_11 day(s)</v>
      </c>
      <c r="G187" s="5">
        <f>INDEX('Matrice supplier1'!$B$2:$AG$43,MATCH(Ranking!D95,'Matrice supplier1'!$B$2:$B$43,0),MATCH(Ranking!E95,'Matrice supplier1'!$B$2:$AG$2,0))</f>
        <v>9</v>
      </c>
      <c r="H187" s="4">
        <f>IF(F187=F188,MIN(G187:G188),H186)</f>
        <v>9</v>
      </c>
      <c r="I187" s="4" t="str">
        <f>IF(H187=G187,C187,C188)</f>
        <v>SUPPLIER 1</v>
      </c>
    </row>
    <row r="188" spans="2:9" x14ac:dyDescent="0.35">
      <c r="B188" s="4">
        <v>186</v>
      </c>
      <c r="C188" s="4" t="s">
        <v>12</v>
      </c>
      <c r="D188" s="4">
        <v>1750</v>
      </c>
      <c r="E188" s="4">
        <v>11</v>
      </c>
      <c r="F188" s="4" t="str">
        <f>D188&amp;"km_"&amp;E188&amp;" day(s)"</f>
        <v>1750km_11 day(s)</v>
      </c>
      <c r="G188" s="5">
        <f>INDEX('Matrice supplier2'!$B$2:$AG$43,MATCH(Ranking!D1265,'Matrice supplier2'!$B$2:$B$43,0),MATCH(Ranking!E1265,'Matrice supplier2'!$B$2:$AG$2,0))</f>
        <v>24</v>
      </c>
      <c r="H188" s="4">
        <f>IF(F188=F189,MIN(G188:G189),H187)</f>
        <v>9</v>
      </c>
      <c r="I188" s="4" t="str">
        <f>IF(H188=G188,C188,C189)</f>
        <v>SUPPLIER 1</v>
      </c>
    </row>
    <row r="189" spans="2:9" x14ac:dyDescent="0.35">
      <c r="B189" s="4">
        <v>187</v>
      </c>
      <c r="C189" s="4" t="s">
        <v>11</v>
      </c>
      <c r="D189" s="4">
        <v>1750</v>
      </c>
      <c r="E189" s="4">
        <v>12</v>
      </c>
      <c r="F189" s="4" t="str">
        <f>D189&amp;"km_"&amp;E189&amp;" day(s)"</f>
        <v>1750km_12 day(s)</v>
      </c>
      <c r="G189" s="5">
        <f>INDEX('Matrice supplier1'!$B$2:$AG$43,MATCH(Ranking!D96,'Matrice supplier1'!$B$2:$B$43,0),MATCH(Ranking!E96,'Matrice supplier1'!$B$2:$AG$2,0))</f>
        <v>9</v>
      </c>
      <c r="H189" s="4">
        <f>IF(F189=F190,MIN(G189:G190),H188)</f>
        <v>9</v>
      </c>
      <c r="I189" s="4" t="str">
        <f>IF(H189=G189,C189,C190)</f>
        <v>SUPPLIER 1</v>
      </c>
    </row>
    <row r="190" spans="2:9" x14ac:dyDescent="0.35">
      <c r="B190" s="4">
        <v>188</v>
      </c>
      <c r="C190" s="4" t="s">
        <v>12</v>
      </c>
      <c r="D190" s="4">
        <v>1750</v>
      </c>
      <c r="E190" s="4">
        <v>12</v>
      </c>
      <c r="F190" s="4" t="str">
        <f>D190&amp;"km_"&amp;E190&amp;" day(s)"</f>
        <v>1750km_12 day(s)</v>
      </c>
      <c r="G190" s="5">
        <f>INDEX('Matrice supplier2'!$B$2:$AG$43,MATCH(Ranking!D1266,'Matrice supplier2'!$B$2:$B$43,0),MATCH(Ranking!E1266,'Matrice supplier2'!$B$2:$AG$2,0))</f>
        <v>24</v>
      </c>
      <c r="H190" s="4">
        <f>IF(F190=F191,MIN(G190:G191),H189)</f>
        <v>9</v>
      </c>
      <c r="I190" s="4" t="str">
        <f>IF(H190=G190,C190,C191)</f>
        <v>SUPPLIER 1</v>
      </c>
    </row>
    <row r="191" spans="2:9" x14ac:dyDescent="0.35">
      <c r="B191" s="4">
        <v>189</v>
      </c>
      <c r="C191" s="4" t="s">
        <v>11</v>
      </c>
      <c r="D191" s="4">
        <v>1750</v>
      </c>
      <c r="E191" s="4">
        <v>13</v>
      </c>
      <c r="F191" s="4" t="str">
        <f>D191&amp;"km_"&amp;E191&amp;" day(s)"</f>
        <v>1750km_13 day(s)</v>
      </c>
      <c r="G191" s="5">
        <f>INDEX('Matrice supplier1'!$B$2:$AG$43,MATCH(Ranking!D97,'Matrice supplier1'!$B$2:$B$43,0),MATCH(Ranking!E97,'Matrice supplier1'!$B$2:$AG$2,0))</f>
        <v>9</v>
      </c>
      <c r="H191" s="4">
        <f>IF(F191=F192,MIN(G191:G192),H190)</f>
        <v>9</v>
      </c>
      <c r="I191" s="4" t="str">
        <f>IF(H191=G191,C191,C192)</f>
        <v>SUPPLIER 1</v>
      </c>
    </row>
    <row r="192" spans="2:9" x14ac:dyDescent="0.35">
      <c r="B192" s="4">
        <v>190</v>
      </c>
      <c r="C192" s="4" t="s">
        <v>12</v>
      </c>
      <c r="D192" s="4">
        <v>1750</v>
      </c>
      <c r="E192" s="4">
        <v>13</v>
      </c>
      <c r="F192" s="4" t="str">
        <f>D192&amp;"km_"&amp;E192&amp;" day(s)"</f>
        <v>1750km_13 day(s)</v>
      </c>
      <c r="G192" s="5">
        <f>INDEX('Matrice supplier2'!$B$2:$AG$43,MATCH(Ranking!D1267,'Matrice supplier2'!$B$2:$B$43,0),MATCH(Ranking!E1267,'Matrice supplier2'!$B$2:$AG$2,0))</f>
        <v>24</v>
      </c>
      <c r="H192" s="4">
        <f>IF(F192=F193,MIN(G192:G193),H191)</f>
        <v>9</v>
      </c>
      <c r="I192" s="4" t="str">
        <f>IF(H192=G192,C192,C193)</f>
        <v>SUPPLIER 1</v>
      </c>
    </row>
    <row r="193" spans="2:9" x14ac:dyDescent="0.35">
      <c r="B193" s="4">
        <v>191</v>
      </c>
      <c r="C193" s="4" t="s">
        <v>11</v>
      </c>
      <c r="D193" s="4">
        <v>1750</v>
      </c>
      <c r="E193" s="4">
        <v>14</v>
      </c>
      <c r="F193" s="4" t="str">
        <f>D193&amp;"km_"&amp;E193&amp;" day(s)"</f>
        <v>1750km_14 day(s)</v>
      </c>
      <c r="G193" s="5">
        <f>INDEX('Matrice supplier1'!$B$2:$AG$43,MATCH(Ranking!D98,'Matrice supplier1'!$B$2:$B$43,0),MATCH(Ranking!E98,'Matrice supplier1'!$B$2:$AG$2,0))</f>
        <v>9</v>
      </c>
      <c r="H193" s="4">
        <f>IF(F193=F194,MIN(G193:G194),H192)</f>
        <v>9</v>
      </c>
      <c r="I193" s="4" t="str">
        <f>IF(H193=G193,C193,C194)</f>
        <v>SUPPLIER 1</v>
      </c>
    </row>
    <row r="194" spans="2:9" x14ac:dyDescent="0.35">
      <c r="B194" s="4">
        <v>192</v>
      </c>
      <c r="C194" s="4" t="s">
        <v>12</v>
      </c>
      <c r="D194" s="4">
        <v>1750</v>
      </c>
      <c r="E194" s="4">
        <v>14</v>
      </c>
      <c r="F194" s="4" t="str">
        <f>D194&amp;"km_"&amp;E194&amp;" day(s)"</f>
        <v>1750km_14 day(s)</v>
      </c>
      <c r="G194" s="5">
        <f>INDEX('Matrice supplier2'!$B$2:$AG$43,MATCH(Ranking!D1268,'Matrice supplier2'!$B$2:$B$43,0),MATCH(Ranking!E1268,'Matrice supplier2'!$B$2:$AG$2,0))</f>
        <v>24</v>
      </c>
      <c r="H194" s="4">
        <f>IF(F194=F195,MIN(G194:G195),H193)</f>
        <v>9</v>
      </c>
      <c r="I194" s="4" t="str">
        <f>IF(H194=G194,C194,C195)</f>
        <v>SUPPLIER 1</v>
      </c>
    </row>
    <row r="195" spans="2:9" x14ac:dyDescent="0.35">
      <c r="B195" s="4">
        <v>193</v>
      </c>
      <c r="C195" s="4" t="s">
        <v>11</v>
      </c>
      <c r="D195" s="4">
        <v>1750</v>
      </c>
      <c r="E195" s="4">
        <v>15</v>
      </c>
      <c r="F195" s="4" t="str">
        <f>D195&amp;"km_"&amp;E195&amp;" day(s)"</f>
        <v>1750km_15 day(s)</v>
      </c>
      <c r="G195" s="5">
        <f>INDEX('Matrice supplier1'!$B$2:$AG$43,MATCH(Ranking!D99,'Matrice supplier1'!$B$2:$B$43,0),MATCH(Ranking!E99,'Matrice supplier1'!$B$2:$AG$2,0))</f>
        <v>9</v>
      </c>
      <c r="H195" s="4">
        <f>IF(F195=F196,MIN(G195:G196),H194)</f>
        <v>9</v>
      </c>
      <c r="I195" s="4" t="str">
        <f>IF(H195=G195,C195,C196)</f>
        <v>SUPPLIER 1</v>
      </c>
    </row>
    <row r="196" spans="2:9" x14ac:dyDescent="0.35">
      <c r="B196" s="4">
        <v>194</v>
      </c>
      <c r="C196" s="4" t="s">
        <v>12</v>
      </c>
      <c r="D196" s="4">
        <v>1750</v>
      </c>
      <c r="E196" s="4">
        <v>15</v>
      </c>
      <c r="F196" s="4" t="str">
        <f>D196&amp;"km_"&amp;E196&amp;" day(s)"</f>
        <v>1750km_15 day(s)</v>
      </c>
      <c r="G196" s="5">
        <f>INDEX('Matrice supplier2'!$B$2:$AG$43,MATCH(Ranking!D1269,'Matrice supplier2'!$B$2:$B$43,0),MATCH(Ranking!E1269,'Matrice supplier2'!$B$2:$AG$2,0))</f>
        <v>24</v>
      </c>
      <c r="H196" s="4">
        <f>IF(F196=F197,MIN(G196:G197),H195)</f>
        <v>9</v>
      </c>
      <c r="I196" s="4" t="str">
        <f>IF(H196=G196,C196,C197)</f>
        <v>SUPPLIER 1</v>
      </c>
    </row>
    <row r="197" spans="2:9" x14ac:dyDescent="0.35">
      <c r="B197" s="4">
        <v>195</v>
      </c>
      <c r="C197" s="4" t="s">
        <v>11</v>
      </c>
      <c r="D197" s="4">
        <v>1750</v>
      </c>
      <c r="E197" s="4">
        <v>16</v>
      </c>
      <c r="F197" s="4" t="str">
        <f>D197&amp;"km_"&amp;E197&amp;" day(s)"</f>
        <v>1750km_16 day(s)</v>
      </c>
      <c r="G197" s="5">
        <f>INDEX('Matrice supplier1'!$B$2:$AG$43,MATCH(Ranking!D100,'Matrice supplier1'!$B$2:$B$43,0),MATCH(Ranking!E100,'Matrice supplier1'!$B$2:$AG$2,0))</f>
        <v>9</v>
      </c>
      <c r="H197" s="4">
        <f>IF(F197=F198,MIN(G197:G198),H196)</f>
        <v>9</v>
      </c>
      <c r="I197" s="4" t="str">
        <f>IF(H197=G197,C197,C198)</f>
        <v>SUPPLIER 1</v>
      </c>
    </row>
    <row r="198" spans="2:9" x14ac:dyDescent="0.35">
      <c r="B198" s="4">
        <v>196</v>
      </c>
      <c r="C198" s="4" t="s">
        <v>12</v>
      </c>
      <c r="D198" s="4">
        <v>1750</v>
      </c>
      <c r="E198" s="4">
        <v>16</v>
      </c>
      <c r="F198" s="4" t="str">
        <f>D198&amp;"km_"&amp;E198&amp;" day(s)"</f>
        <v>1750km_16 day(s)</v>
      </c>
      <c r="G198" s="5">
        <f>INDEX('Matrice supplier2'!$B$2:$AG$43,MATCH(Ranking!D1270,'Matrice supplier2'!$B$2:$B$43,0),MATCH(Ranking!E1270,'Matrice supplier2'!$B$2:$AG$2,0))</f>
        <v>24</v>
      </c>
      <c r="H198" s="4">
        <f>IF(F198=F199,MIN(G198:G199),H197)</f>
        <v>9</v>
      </c>
      <c r="I198" s="4" t="str">
        <f>IF(H198=G198,C198,C199)</f>
        <v>SUPPLIER 1</v>
      </c>
    </row>
    <row r="199" spans="2:9" x14ac:dyDescent="0.35">
      <c r="B199" s="4">
        <v>197</v>
      </c>
      <c r="C199" s="4" t="s">
        <v>11</v>
      </c>
      <c r="D199" s="4">
        <v>1750</v>
      </c>
      <c r="E199" s="4">
        <v>17</v>
      </c>
      <c r="F199" s="4" t="str">
        <f>D199&amp;"km_"&amp;E199&amp;" day(s)"</f>
        <v>1750km_17 day(s)</v>
      </c>
      <c r="G199" s="5">
        <f>INDEX('Matrice supplier1'!$B$2:$AG$43,MATCH(Ranking!D101,'Matrice supplier1'!$B$2:$B$43,0),MATCH(Ranking!E101,'Matrice supplier1'!$B$2:$AG$2,0))</f>
        <v>9</v>
      </c>
      <c r="H199" s="4">
        <f>IF(F199=F200,MIN(G199:G200),H198)</f>
        <v>9</v>
      </c>
      <c r="I199" s="4" t="str">
        <f>IF(H199=G199,C199,C200)</f>
        <v>SUPPLIER 1</v>
      </c>
    </row>
    <row r="200" spans="2:9" x14ac:dyDescent="0.35">
      <c r="B200" s="4">
        <v>198</v>
      </c>
      <c r="C200" s="4" t="s">
        <v>12</v>
      </c>
      <c r="D200" s="4">
        <v>1750</v>
      </c>
      <c r="E200" s="4">
        <v>17</v>
      </c>
      <c r="F200" s="4" t="str">
        <f>D200&amp;"km_"&amp;E200&amp;" day(s)"</f>
        <v>1750km_17 day(s)</v>
      </c>
      <c r="G200" s="5">
        <f>INDEX('Matrice supplier2'!$B$2:$AG$43,MATCH(Ranking!D1271,'Matrice supplier2'!$B$2:$B$43,0),MATCH(Ranking!E1271,'Matrice supplier2'!$B$2:$AG$2,0))</f>
        <v>24</v>
      </c>
      <c r="H200" s="4">
        <f>IF(F200=F201,MIN(G200:G201),H199)</f>
        <v>9</v>
      </c>
      <c r="I200" s="4" t="str">
        <f>IF(H200=G200,C200,C201)</f>
        <v>SUPPLIER 1</v>
      </c>
    </row>
    <row r="201" spans="2:9" x14ac:dyDescent="0.35">
      <c r="B201" s="4">
        <v>199</v>
      </c>
      <c r="C201" s="4" t="s">
        <v>11</v>
      </c>
      <c r="D201" s="4">
        <v>1750</v>
      </c>
      <c r="E201" s="4">
        <v>18</v>
      </c>
      <c r="F201" s="4" t="str">
        <f>D201&amp;"km_"&amp;E201&amp;" day(s)"</f>
        <v>1750km_18 day(s)</v>
      </c>
      <c r="G201" s="5">
        <f>INDEX('Matrice supplier1'!$B$2:$AG$43,MATCH(Ranking!D102,'Matrice supplier1'!$B$2:$B$43,0),MATCH(Ranking!E102,'Matrice supplier1'!$B$2:$AG$2,0))</f>
        <v>9</v>
      </c>
      <c r="H201" s="4">
        <f>IF(F201=F202,MIN(G201:G202),H200)</f>
        <v>9</v>
      </c>
      <c r="I201" s="4" t="str">
        <f>IF(H201=G201,C201,C202)</f>
        <v>SUPPLIER 1</v>
      </c>
    </row>
    <row r="202" spans="2:9" x14ac:dyDescent="0.35">
      <c r="B202" s="4">
        <v>200</v>
      </c>
      <c r="C202" s="4" t="s">
        <v>12</v>
      </c>
      <c r="D202" s="4">
        <v>1750</v>
      </c>
      <c r="E202" s="4">
        <v>18</v>
      </c>
      <c r="F202" s="4" t="str">
        <f>D202&amp;"km_"&amp;E202&amp;" day(s)"</f>
        <v>1750km_18 day(s)</v>
      </c>
      <c r="G202" s="5">
        <f>INDEX('Matrice supplier2'!$B$2:$AG$43,MATCH(Ranking!D1272,'Matrice supplier2'!$B$2:$B$43,0),MATCH(Ranking!E1272,'Matrice supplier2'!$B$2:$AG$2,0))</f>
        <v>24</v>
      </c>
      <c r="H202" s="4">
        <f>IF(F202=F203,MIN(G202:G203),H201)</f>
        <v>9</v>
      </c>
      <c r="I202" s="4" t="str">
        <f>IF(H202=G202,C202,C203)</f>
        <v>SUPPLIER 1</v>
      </c>
    </row>
    <row r="203" spans="2:9" x14ac:dyDescent="0.35">
      <c r="B203" s="4">
        <v>201</v>
      </c>
      <c r="C203" s="4" t="s">
        <v>11</v>
      </c>
      <c r="D203" s="4">
        <v>1750</v>
      </c>
      <c r="E203" s="4">
        <v>19</v>
      </c>
      <c r="F203" s="4" t="str">
        <f>D203&amp;"km_"&amp;E203&amp;" day(s)"</f>
        <v>1750km_19 day(s)</v>
      </c>
      <c r="G203" s="5">
        <f>INDEX('Matrice supplier1'!$B$2:$AG$43,MATCH(Ranking!D103,'Matrice supplier1'!$B$2:$B$43,0),MATCH(Ranking!E103,'Matrice supplier1'!$B$2:$AG$2,0))</f>
        <v>9</v>
      </c>
      <c r="H203" s="4">
        <f>IF(F203=F204,MIN(G203:G204),H202)</f>
        <v>9</v>
      </c>
      <c r="I203" s="4" t="str">
        <f>IF(H203=G203,C203,C204)</f>
        <v>SUPPLIER 1</v>
      </c>
    </row>
    <row r="204" spans="2:9" x14ac:dyDescent="0.35">
      <c r="B204" s="4">
        <v>202</v>
      </c>
      <c r="C204" s="4" t="s">
        <v>12</v>
      </c>
      <c r="D204" s="4">
        <v>1750</v>
      </c>
      <c r="E204" s="4">
        <v>19</v>
      </c>
      <c r="F204" s="4" t="str">
        <f>D204&amp;"km_"&amp;E204&amp;" day(s)"</f>
        <v>1750km_19 day(s)</v>
      </c>
      <c r="G204" s="5">
        <f>INDEX('Matrice supplier2'!$B$2:$AG$43,MATCH(Ranking!D1273,'Matrice supplier2'!$B$2:$B$43,0),MATCH(Ranking!E1273,'Matrice supplier2'!$B$2:$AG$2,0))</f>
        <v>24</v>
      </c>
      <c r="H204" s="4">
        <f>IF(F204=F205,MIN(G204:G205),H203)</f>
        <v>9</v>
      </c>
      <c r="I204" s="4" t="str">
        <f>IF(H204=G204,C204,C205)</f>
        <v>SUPPLIER 1</v>
      </c>
    </row>
    <row r="205" spans="2:9" x14ac:dyDescent="0.35">
      <c r="B205" s="4">
        <v>203</v>
      </c>
      <c r="C205" s="4" t="s">
        <v>11</v>
      </c>
      <c r="D205" s="4">
        <v>1750</v>
      </c>
      <c r="E205" s="4">
        <v>2</v>
      </c>
      <c r="F205" s="4" t="str">
        <f>D205&amp;"km_"&amp;E205&amp;" day(s)"</f>
        <v>1750km_2 day(s)</v>
      </c>
      <c r="G205" s="5">
        <f>INDEX('Matrice supplier1'!$B$2:$AG$43,MATCH(Ranking!D104,'Matrice supplier1'!$B$2:$B$43,0),MATCH(Ranking!E104,'Matrice supplier1'!$B$2:$AG$2,0))</f>
        <v>9</v>
      </c>
      <c r="H205" s="4">
        <f>IF(F205=F206,MIN(G205:G206),H204)</f>
        <v>9</v>
      </c>
      <c r="I205" s="4" t="str">
        <f>IF(H205=G205,C205,C206)</f>
        <v>SUPPLIER 1</v>
      </c>
    </row>
    <row r="206" spans="2:9" x14ac:dyDescent="0.35">
      <c r="B206" s="4">
        <v>204</v>
      </c>
      <c r="C206" s="4" t="s">
        <v>12</v>
      </c>
      <c r="D206" s="4">
        <v>1750</v>
      </c>
      <c r="E206" s="4">
        <v>2</v>
      </c>
      <c r="F206" s="4" t="str">
        <f>D206&amp;"km_"&amp;E206&amp;" day(s)"</f>
        <v>1750km_2 day(s)</v>
      </c>
      <c r="G206" s="5">
        <f>INDEX('Matrice supplier2'!$B$2:$AG$43,MATCH(Ranking!D1274,'Matrice supplier2'!$B$2:$B$43,0),MATCH(Ranking!E1274,'Matrice supplier2'!$B$2:$AG$2,0))</f>
        <v>24</v>
      </c>
      <c r="H206" s="4">
        <f>IF(F206=F207,MIN(G206:G207),H205)</f>
        <v>9</v>
      </c>
      <c r="I206" s="4" t="str">
        <f>IF(H206=G206,C206,C207)</f>
        <v>SUPPLIER 1</v>
      </c>
    </row>
    <row r="207" spans="2:9" x14ac:dyDescent="0.35">
      <c r="B207" s="4">
        <v>205</v>
      </c>
      <c r="C207" s="4" t="s">
        <v>11</v>
      </c>
      <c r="D207" s="4">
        <v>1750</v>
      </c>
      <c r="E207" s="4">
        <v>20</v>
      </c>
      <c r="F207" s="4" t="str">
        <f>D207&amp;"km_"&amp;E207&amp;" day(s)"</f>
        <v>1750km_20 day(s)</v>
      </c>
      <c r="G207" s="5">
        <f>INDEX('Matrice supplier1'!$B$2:$AG$43,MATCH(Ranking!D105,'Matrice supplier1'!$B$2:$B$43,0),MATCH(Ranking!E105,'Matrice supplier1'!$B$2:$AG$2,0))</f>
        <v>9</v>
      </c>
      <c r="H207" s="4">
        <f>IF(F207=F208,MIN(G207:G208),H206)</f>
        <v>9</v>
      </c>
      <c r="I207" s="4" t="str">
        <f>IF(H207=G207,C207,C208)</f>
        <v>SUPPLIER 1</v>
      </c>
    </row>
    <row r="208" spans="2:9" x14ac:dyDescent="0.35">
      <c r="B208" s="4">
        <v>206</v>
      </c>
      <c r="C208" s="4" t="s">
        <v>12</v>
      </c>
      <c r="D208" s="4">
        <v>1750</v>
      </c>
      <c r="E208" s="4">
        <v>20</v>
      </c>
      <c r="F208" s="4" t="str">
        <f>D208&amp;"km_"&amp;E208&amp;" day(s)"</f>
        <v>1750km_20 day(s)</v>
      </c>
      <c r="G208" s="5">
        <f>INDEX('Matrice supplier2'!$B$2:$AG$43,MATCH(Ranking!D1275,'Matrice supplier2'!$B$2:$B$43,0),MATCH(Ranking!E1275,'Matrice supplier2'!$B$2:$AG$2,0))</f>
        <v>24</v>
      </c>
      <c r="H208" s="4">
        <f>IF(F208=F209,MIN(G208:G209),H207)</f>
        <v>9</v>
      </c>
      <c r="I208" s="4" t="str">
        <f>IF(H208=G208,C208,C209)</f>
        <v>SUPPLIER 1</v>
      </c>
    </row>
    <row r="209" spans="2:9" x14ac:dyDescent="0.35">
      <c r="B209" s="4">
        <v>207</v>
      </c>
      <c r="C209" s="4" t="s">
        <v>11</v>
      </c>
      <c r="D209" s="4">
        <v>1750</v>
      </c>
      <c r="E209" s="4">
        <v>21</v>
      </c>
      <c r="F209" s="4" t="str">
        <f>D209&amp;"km_"&amp;E209&amp;" day(s)"</f>
        <v>1750km_21 day(s)</v>
      </c>
      <c r="G209" s="5">
        <f>INDEX('Matrice supplier1'!$B$2:$AG$43,MATCH(Ranking!D106,'Matrice supplier1'!$B$2:$B$43,0),MATCH(Ranking!E106,'Matrice supplier1'!$B$2:$AG$2,0))</f>
        <v>9</v>
      </c>
      <c r="H209" s="4">
        <f>IF(F209=F210,MIN(G209:G210),H208)</f>
        <v>9</v>
      </c>
      <c r="I209" s="4" t="str">
        <f>IF(H209=G209,C209,C210)</f>
        <v>SUPPLIER 1</v>
      </c>
    </row>
    <row r="210" spans="2:9" x14ac:dyDescent="0.35">
      <c r="B210" s="4">
        <v>208</v>
      </c>
      <c r="C210" s="4" t="s">
        <v>12</v>
      </c>
      <c r="D210" s="4">
        <v>1750</v>
      </c>
      <c r="E210" s="4">
        <v>21</v>
      </c>
      <c r="F210" s="4" t="str">
        <f>D210&amp;"km_"&amp;E210&amp;" day(s)"</f>
        <v>1750km_21 day(s)</v>
      </c>
      <c r="G210" s="5">
        <f>INDEX('Matrice supplier2'!$B$2:$AG$43,MATCH(Ranking!D1276,'Matrice supplier2'!$B$2:$B$43,0),MATCH(Ranking!E1276,'Matrice supplier2'!$B$2:$AG$2,0))</f>
        <v>24</v>
      </c>
      <c r="H210" s="4">
        <f>IF(F210=F211,MIN(G210:G211),H209)</f>
        <v>9</v>
      </c>
      <c r="I210" s="4" t="str">
        <f>IF(H210=G210,C210,C211)</f>
        <v>SUPPLIER 1</v>
      </c>
    </row>
    <row r="211" spans="2:9" x14ac:dyDescent="0.35">
      <c r="B211" s="4">
        <v>209</v>
      </c>
      <c r="C211" s="4" t="s">
        <v>11</v>
      </c>
      <c r="D211" s="4">
        <v>1750</v>
      </c>
      <c r="E211" s="4">
        <v>22</v>
      </c>
      <c r="F211" s="4" t="str">
        <f>D211&amp;"km_"&amp;E211&amp;" day(s)"</f>
        <v>1750km_22 day(s)</v>
      </c>
      <c r="G211" s="5">
        <f>INDEX('Matrice supplier1'!$B$2:$AG$43,MATCH(Ranking!D107,'Matrice supplier1'!$B$2:$B$43,0),MATCH(Ranking!E107,'Matrice supplier1'!$B$2:$AG$2,0))</f>
        <v>9</v>
      </c>
      <c r="H211" s="4">
        <f>IF(F211=F212,MIN(G211:G212),H210)</f>
        <v>9</v>
      </c>
      <c r="I211" s="4" t="str">
        <f>IF(H211=G211,C211,C212)</f>
        <v>SUPPLIER 1</v>
      </c>
    </row>
    <row r="212" spans="2:9" x14ac:dyDescent="0.35">
      <c r="B212" s="4">
        <v>210</v>
      </c>
      <c r="C212" s="4" t="s">
        <v>12</v>
      </c>
      <c r="D212" s="4">
        <v>1750</v>
      </c>
      <c r="E212" s="4">
        <v>22</v>
      </c>
      <c r="F212" s="4" t="str">
        <f>D212&amp;"km_"&amp;E212&amp;" day(s)"</f>
        <v>1750km_22 day(s)</v>
      </c>
      <c r="G212" s="5">
        <f>INDEX('Matrice supplier2'!$B$2:$AG$43,MATCH(Ranking!D1277,'Matrice supplier2'!$B$2:$B$43,0),MATCH(Ranking!E1277,'Matrice supplier2'!$B$2:$AG$2,0))</f>
        <v>24</v>
      </c>
      <c r="H212" s="4">
        <f>IF(F212=F213,MIN(G212:G213),H211)</f>
        <v>9</v>
      </c>
      <c r="I212" s="4" t="str">
        <f>IF(H212=G212,C212,C213)</f>
        <v>SUPPLIER 1</v>
      </c>
    </row>
    <row r="213" spans="2:9" x14ac:dyDescent="0.35">
      <c r="B213" s="4">
        <v>211</v>
      </c>
      <c r="C213" s="4" t="s">
        <v>11</v>
      </c>
      <c r="D213" s="4">
        <v>1750</v>
      </c>
      <c r="E213" s="4">
        <v>23</v>
      </c>
      <c r="F213" s="4" t="str">
        <f>D213&amp;"km_"&amp;E213&amp;" day(s)"</f>
        <v>1750km_23 day(s)</v>
      </c>
      <c r="G213" s="5">
        <f>INDEX('Matrice supplier1'!$B$2:$AG$43,MATCH(Ranking!D108,'Matrice supplier1'!$B$2:$B$43,0),MATCH(Ranking!E108,'Matrice supplier1'!$B$2:$AG$2,0))</f>
        <v>9</v>
      </c>
      <c r="H213" s="4">
        <f>IF(F213=F214,MIN(G213:G214),H212)</f>
        <v>9</v>
      </c>
      <c r="I213" s="4" t="str">
        <f>IF(H213=G213,C213,C214)</f>
        <v>SUPPLIER 1</v>
      </c>
    </row>
    <row r="214" spans="2:9" x14ac:dyDescent="0.35">
      <c r="B214" s="4">
        <v>212</v>
      </c>
      <c r="C214" s="4" t="s">
        <v>12</v>
      </c>
      <c r="D214" s="4">
        <v>1750</v>
      </c>
      <c r="E214" s="4">
        <v>23</v>
      </c>
      <c r="F214" s="4" t="str">
        <f>D214&amp;"km_"&amp;E214&amp;" day(s)"</f>
        <v>1750km_23 day(s)</v>
      </c>
      <c r="G214" s="5">
        <f>INDEX('Matrice supplier2'!$B$2:$AG$43,MATCH(Ranking!D1278,'Matrice supplier2'!$B$2:$B$43,0),MATCH(Ranking!E1278,'Matrice supplier2'!$B$2:$AG$2,0))</f>
        <v>24</v>
      </c>
      <c r="H214" s="4">
        <f>IF(F214=F215,MIN(G214:G215),H213)</f>
        <v>9</v>
      </c>
      <c r="I214" s="4" t="str">
        <f>IF(H214=G214,C214,C215)</f>
        <v>SUPPLIER 1</v>
      </c>
    </row>
    <row r="215" spans="2:9" x14ac:dyDescent="0.35">
      <c r="B215" s="4">
        <v>213</v>
      </c>
      <c r="C215" s="4" t="s">
        <v>11</v>
      </c>
      <c r="D215" s="4">
        <v>1750</v>
      </c>
      <c r="E215" s="4">
        <v>24</v>
      </c>
      <c r="F215" s="4" t="str">
        <f>D215&amp;"km_"&amp;E215&amp;" day(s)"</f>
        <v>1750km_24 day(s)</v>
      </c>
      <c r="G215" s="5">
        <f>INDEX('Matrice supplier1'!$B$2:$AG$43,MATCH(Ranking!D109,'Matrice supplier1'!$B$2:$B$43,0),MATCH(Ranking!E109,'Matrice supplier1'!$B$2:$AG$2,0))</f>
        <v>9</v>
      </c>
      <c r="H215" s="4">
        <f>IF(F215=F216,MIN(G215:G216),H214)</f>
        <v>9</v>
      </c>
      <c r="I215" s="4" t="str">
        <f>IF(H215=G215,C215,C216)</f>
        <v>SUPPLIER 1</v>
      </c>
    </row>
    <row r="216" spans="2:9" x14ac:dyDescent="0.35">
      <c r="B216" s="4">
        <v>214</v>
      </c>
      <c r="C216" s="4" t="s">
        <v>12</v>
      </c>
      <c r="D216" s="4">
        <v>1750</v>
      </c>
      <c r="E216" s="4">
        <v>24</v>
      </c>
      <c r="F216" s="4" t="str">
        <f>D216&amp;"km_"&amp;E216&amp;" day(s)"</f>
        <v>1750km_24 day(s)</v>
      </c>
      <c r="G216" s="5">
        <f>INDEX('Matrice supplier2'!$B$2:$AG$43,MATCH(Ranking!D1279,'Matrice supplier2'!$B$2:$B$43,0),MATCH(Ranking!E1279,'Matrice supplier2'!$B$2:$AG$2,0))</f>
        <v>24</v>
      </c>
      <c r="H216" s="4">
        <f>IF(F216=F217,MIN(G216:G217),H215)</f>
        <v>9</v>
      </c>
      <c r="I216" s="4" t="str">
        <f>IF(H216=G216,C216,C217)</f>
        <v>SUPPLIER 1</v>
      </c>
    </row>
    <row r="217" spans="2:9" x14ac:dyDescent="0.35">
      <c r="B217" s="4">
        <v>215</v>
      </c>
      <c r="C217" s="4" t="s">
        <v>11</v>
      </c>
      <c r="D217" s="4">
        <v>1750</v>
      </c>
      <c r="E217" s="4">
        <v>25</v>
      </c>
      <c r="F217" s="4" t="str">
        <f>D217&amp;"km_"&amp;E217&amp;" day(s)"</f>
        <v>1750km_25 day(s)</v>
      </c>
      <c r="G217" s="5">
        <f>INDEX('Matrice supplier1'!$B$2:$AG$43,MATCH(Ranking!D110,'Matrice supplier1'!$B$2:$B$43,0),MATCH(Ranking!E110,'Matrice supplier1'!$B$2:$AG$2,0))</f>
        <v>9</v>
      </c>
      <c r="H217" s="4">
        <f>IF(F217=F218,MIN(G217:G218),H216)</f>
        <v>9</v>
      </c>
      <c r="I217" s="4" t="str">
        <f>IF(H217=G217,C217,C218)</f>
        <v>SUPPLIER 1</v>
      </c>
    </row>
    <row r="218" spans="2:9" x14ac:dyDescent="0.35">
      <c r="B218" s="4">
        <v>216</v>
      </c>
      <c r="C218" s="4" t="s">
        <v>12</v>
      </c>
      <c r="D218" s="4">
        <v>1750</v>
      </c>
      <c r="E218" s="4">
        <v>25</v>
      </c>
      <c r="F218" s="4" t="str">
        <f>D218&amp;"km_"&amp;E218&amp;" day(s)"</f>
        <v>1750km_25 day(s)</v>
      </c>
      <c r="G218" s="5">
        <f>INDEX('Matrice supplier2'!$B$2:$AG$43,MATCH(Ranking!D1280,'Matrice supplier2'!$B$2:$B$43,0),MATCH(Ranking!E1280,'Matrice supplier2'!$B$2:$AG$2,0))</f>
        <v>24</v>
      </c>
      <c r="H218" s="4">
        <f>IF(F218=F219,MIN(G218:G219),H217)</f>
        <v>9</v>
      </c>
      <c r="I218" s="4" t="str">
        <f>IF(H218=G218,C218,C219)</f>
        <v>SUPPLIER 1</v>
      </c>
    </row>
    <row r="219" spans="2:9" x14ac:dyDescent="0.35">
      <c r="B219" s="4">
        <v>217</v>
      </c>
      <c r="C219" s="4" t="s">
        <v>11</v>
      </c>
      <c r="D219" s="4">
        <v>1750</v>
      </c>
      <c r="E219" s="4">
        <v>26</v>
      </c>
      <c r="F219" s="4" t="str">
        <f>D219&amp;"km_"&amp;E219&amp;" day(s)"</f>
        <v>1750km_26 day(s)</v>
      </c>
      <c r="G219" s="5">
        <f>INDEX('Matrice supplier1'!$B$2:$AG$43,MATCH(Ranking!D111,'Matrice supplier1'!$B$2:$B$43,0),MATCH(Ranking!E111,'Matrice supplier1'!$B$2:$AG$2,0))</f>
        <v>9</v>
      </c>
      <c r="H219" s="4">
        <f>IF(F219=F220,MIN(G219:G220),H218)</f>
        <v>9</v>
      </c>
      <c r="I219" s="4" t="str">
        <f>IF(H219=G219,C219,C220)</f>
        <v>SUPPLIER 1</v>
      </c>
    </row>
    <row r="220" spans="2:9" x14ac:dyDescent="0.35">
      <c r="B220" s="4">
        <v>218</v>
      </c>
      <c r="C220" s="4" t="s">
        <v>12</v>
      </c>
      <c r="D220" s="4">
        <v>1750</v>
      </c>
      <c r="E220" s="4">
        <v>26</v>
      </c>
      <c r="F220" s="4" t="str">
        <f>D220&amp;"km_"&amp;E220&amp;" day(s)"</f>
        <v>1750km_26 day(s)</v>
      </c>
      <c r="G220" s="5">
        <f>INDEX('Matrice supplier2'!$B$2:$AG$43,MATCH(Ranking!D1281,'Matrice supplier2'!$B$2:$B$43,0),MATCH(Ranking!E1281,'Matrice supplier2'!$B$2:$AG$2,0))</f>
        <v>24</v>
      </c>
      <c r="H220" s="4">
        <f>IF(F220=F221,MIN(G220:G221),H219)</f>
        <v>9</v>
      </c>
      <c r="I220" s="4" t="str">
        <f>IF(H220=G220,C220,C221)</f>
        <v>SUPPLIER 1</v>
      </c>
    </row>
    <row r="221" spans="2:9" x14ac:dyDescent="0.35">
      <c r="B221" s="4">
        <v>219</v>
      </c>
      <c r="C221" s="4" t="s">
        <v>11</v>
      </c>
      <c r="D221" s="4">
        <v>1750</v>
      </c>
      <c r="E221" s="4">
        <v>27</v>
      </c>
      <c r="F221" s="4" t="str">
        <f>D221&amp;"km_"&amp;E221&amp;" day(s)"</f>
        <v>1750km_27 day(s)</v>
      </c>
      <c r="G221" s="5">
        <f>INDEX('Matrice supplier1'!$B$2:$AG$43,MATCH(Ranking!D112,'Matrice supplier1'!$B$2:$B$43,0),MATCH(Ranking!E112,'Matrice supplier1'!$B$2:$AG$2,0))</f>
        <v>9</v>
      </c>
      <c r="H221" s="4">
        <f>IF(F221=F222,MIN(G221:G222),H220)</f>
        <v>9</v>
      </c>
      <c r="I221" s="4" t="str">
        <f>IF(H221=G221,C221,C222)</f>
        <v>SUPPLIER 1</v>
      </c>
    </row>
    <row r="222" spans="2:9" x14ac:dyDescent="0.35">
      <c r="B222" s="4">
        <v>220</v>
      </c>
      <c r="C222" s="4" t="s">
        <v>12</v>
      </c>
      <c r="D222" s="4">
        <v>1750</v>
      </c>
      <c r="E222" s="4">
        <v>27</v>
      </c>
      <c r="F222" s="4" t="str">
        <f>D222&amp;"km_"&amp;E222&amp;" day(s)"</f>
        <v>1750km_27 day(s)</v>
      </c>
      <c r="G222" s="5">
        <f>INDEX('Matrice supplier2'!$B$2:$AG$43,MATCH(Ranking!D1282,'Matrice supplier2'!$B$2:$B$43,0),MATCH(Ranking!E1282,'Matrice supplier2'!$B$2:$AG$2,0))</f>
        <v>24</v>
      </c>
      <c r="H222" s="4">
        <f>IF(F222=F223,MIN(G222:G223),H221)</f>
        <v>9</v>
      </c>
      <c r="I222" s="4" t="str">
        <f>IF(H222=G222,C222,C223)</f>
        <v>SUPPLIER 1</v>
      </c>
    </row>
    <row r="223" spans="2:9" x14ac:dyDescent="0.35">
      <c r="B223" s="4">
        <v>221</v>
      </c>
      <c r="C223" s="4" t="s">
        <v>11</v>
      </c>
      <c r="D223" s="4">
        <v>1750</v>
      </c>
      <c r="E223" s="4">
        <v>28</v>
      </c>
      <c r="F223" s="4" t="str">
        <f>D223&amp;"km_"&amp;E223&amp;" day(s)"</f>
        <v>1750km_28 day(s)</v>
      </c>
      <c r="G223" s="5">
        <f>INDEX('Matrice supplier1'!$B$2:$AG$43,MATCH(Ranking!D113,'Matrice supplier1'!$B$2:$B$43,0),MATCH(Ranking!E113,'Matrice supplier1'!$B$2:$AG$2,0))</f>
        <v>9</v>
      </c>
      <c r="H223" s="4">
        <f>IF(F223=F224,MIN(G223:G224),H222)</f>
        <v>9</v>
      </c>
      <c r="I223" s="4" t="str">
        <f>IF(H223=G223,C223,C224)</f>
        <v>SUPPLIER 1</v>
      </c>
    </row>
    <row r="224" spans="2:9" x14ac:dyDescent="0.35">
      <c r="B224" s="4">
        <v>222</v>
      </c>
      <c r="C224" s="4" t="s">
        <v>12</v>
      </c>
      <c r="D224" s="4">
        <v>1750</v>
      </c>
      <c r="E224" s="4">
        <v>28</v>
      </c>
      <c r="F224" s="4" t="str">
        <f>D224&amp;"km_"&amp;E224&amp;" day(s)"</f>
        <v>1750km_28 day(s)</v>
      </c>
      <c r="G224" s="5">
        <f>INDEX('Matrice supplier2'!$B$2:$AG$43,MATCH(Ranking!D1283,'Matrice supplier2'!$B$2:$B$43,0),MATCH(Ranking!E1283,'Matrice supplier2'!$B$2:$AG$2,0))</f>
        <v>24</v>
      </c>
      <c r="H224" s="4">
        <f>IF(F224=F225,MIN(G224:G225),H223)</f>
        <v>9</v>
      </c>
      <c r="I224" s="4" t="str">
        <f>IF(H224=G224,C224,C225)</f>
        <v>SUPPLIER 1</v>
      </c>
    </row>
    <row r="225" spans="2:9" x14ac:dyDescent="0.35">
      <c r="B225" s="4">
        <v>223</v>
      </c>
      <c r="C225" s="4" t="s">
        <v>11</v>
      </c>
      <c r="D225" s="4">
        <v>1750</v>
      </c>
      <c r="E225" s="4">
        <v>29</v>
      </c>
      <c r="F225" s="4" t="str">
        <f>D225&amp;"km_"&amp;E225&amp;" day(s)"</f>
        <v>1750km_29 day(s)</v>
      </c>
      <c r="G225" s="5">
        <f>INDEX('Matrice supplier1'!$B$2:$AG$43,MATCH(Ranking!D114,'Matrice supplier1'!$B$2:$B$43,0),MATCH(Ranking!E114,'Matrice supplier1'!$B$2:$AG$2,0))</f>
        <v>9</v>
      </c>
      <c r="H225" s="4">
        <f>IF(F225=F226,MIN(G225:G226),H224)</f>
        <v>9</v>
      </c>
      <c r="I225" s="4" t="str">
        <f>IF(H225=G225,C225,C226)</f>
        <v>SUPPLIER 1</v>
      </c>
    </row>
    <row r="226" spans="2:9" x14ac:dyDescent="0.35">
      <c r="B226" s="4">
        <v>224</v>
      </c>
      <c r="C226" s="4" t="s">
        <v>12</v>
      </c>
      <c r="D226" s="4">
        <v>1750</v>
      </c>
      <c r="E226" s="4">
        <v>29</v>
      </c>
      <c r="F226" s="4" t="str">
        <f>D226&amp;"km_"&amp;E226&amp;" day(s)"</f>
        <v>1750km_29 day(s)</v>
      </c>
      <c r="G226" s="5">
        <f>INDEX('Matrice supplier2'!$B$2:$AG$43,MATCH(Ranking!D1284,'Matrice supplier2'!$B$2:$B$43,0),MATCH(Ranking!E1284,'Matrice supplier2'!$B$2:$AG$2,0))</f>
        <v>24</v>
      </c>
      <c r="H226" s="4">
        <f>IF(F226=F227,MIN(G226:G227),H225)</f>
        <v>9</v>
      </c>
      <c r="I226" s="4" t="str">
        <f>IF(H226=G226,C226,C227)</f>
        <v>SUPPLIER 1</v>
      </c>
    </row>
    <row r="227" spans="2:9" x14ac:dyDescent="0.35">
      <c r="B227" s="4">
        <v>225</v>
      </c>
      <c r="C227" s="4" t="s">
        <v>11</v>
      </c>
      <c r="D227" s="4">
        <v>1750</v>
      </c>
      <c r="E227" s="4">
        <v>3</v>
      </c>
      <c r="F227" s="4" t="str">
        <f>D227&amp;"km_"&amp;E227&amp;" day(s)"</f>
        <v>1750km_3 day(s)</v>
      </c>
      <c r="G227" s="5">
        <f>INDEX('Matrice supplier1'!$B$2:$AG$43,MATCH(Ranking!D115,'Matrice supplier1'!$B$2:$B$43,0),MATCH(Ranking!E115,'Matrice supplier1'!$B$2:$AG$2,0))</f>
        <v>9</v>
      </c>
      <c r="H227" s="4">
        <f>IF(F227=F228,MIN(G227:G228),H226)</f>
        <v>9</v>
      </c>
      <c r="I227" s="4" t="str">
        <f>IF(H227=G227,C227,C228)</f>
        <v>SUPPLIER 1</v>
      </c>
    </row>
    <row r="228" spans="2:9" x14ac:dyDescent="0.35">
      <c r="B228" s="4">
        <v>226</v>
      </c>
      <c r="C228" s="4" t="s">
        <v>12</v>
      </c>
      <c r="D228" s="4">
        <v>1750</v>
      </c>
      <c r="E228" s="4">
        <v>3</v>
      </c>
      <c r="F228" s="4" t="str">
        <f>D228&amp;"km_"&amp;E228&amp;" day(s)"</f>
        <v>1750km_3 day(s)</v>
      </c>
      <c r="G228" s="5">
        <f>INDEX('Matrice supplier2'!$B$2:$AG$43,MATCH(Ranking!D1285,'Matrice supplier2'!$B$2:$B$43,0),MATCH(Ranking!E1285,'Matrice supplier2'!$B$2:$AG$2,0))</f>
        <v>24</v>
      </c>
      <c r="H228" s="4">
        <f>IF(F228=F229,MIN(G228:G229),H227)</f>
        <v>9</v>
      </c>
      <c r="I228" s="4" t="str">
        <f>IF(H228=G228,C228,C229)</f>
        <v>SUPPLIER 1</v>
      </c>
    </row>
    <row r="229" spans="2:9" x14ac:dyDescent="0.35">
      <c r="B229" s="4">
        <v>227</v>
      </c>
      <c r="C229" s="4" t="s">
        <v>11</v>
      </c>
      <c r="D229" s="4">
        <v>1750</v>
      </c>
      <c r="E229" s="4">
        <v>30</v>
      </c>
      <c r="F229" s="4" t="str">
        <f>D229&amp;"km_"&amp;E229&amp;" day(s)"</f>
        <v>1750km_30 day(s)</v>
      </c>
      <c r="G229" s="5">
        <f>INDEX('Matrice supplier1'!$B$2:$AG$43,MATCH(Ranking!D116,'Matrice supplier1'!$B$2:$B$43,0),MATCH(Ranking!E116,'Matrice supplier1'!$B$2:$AG$2,0))</f>
        <v>9</v>
      </c>
      <c r="H229" s="4">
        <f>IF(F229=F230,MIN(G229:G230),H228)</f>
        <v>9</v>
      </c>
      <c r="I229" s="4" t="str">
        <f>IF(H229=G229,C229,C230)</f>
        <v>SUPPLIER 1</v>
      </c>
    </row>
    <row r="230" spans="2:9" x14ac:dyDescent="0.35">
      <c r="B230" s="4">
        <v>228</v>
      </c>
      <c r="C230" s="4" t="s">
        <v>12</v>
      </c>
      <c r="D230" s="4">
        <v>1750</v>
      </c>
      <c r="E230" s="4">
        <v>30</v>
      </c>
      <c r="F230" s="4" t="str">
        <f>D230&amp;"km_"&amp;E230&amp;" day(s)"</f>
        <v>1750km_30 day(s)</v>
      </c>
      <c r="G230" s="5">
        <f>INDEX('Matrice supplier2'!$B$2:$AG$43,MATCH(Ranking!D1286,'Matrice supplier2'!$B$2:$B$43,0),MATCH(Ranking!E1286,'Matrice supplier2'!$B$2:$AG$2,0))</f>
        <v>24</v>
      </c>
      <c r="H230" s="4">
        <f>IF(F230=F231,MIN(G230:G231),H229)</f>
        <v>9</v>
      </c>
      <c r="I230" s="4" t="str">
        <f>IF(H230=G230,C230,C231)</f>
        <v>SUPPLIER 1</v>
      </c>
    </row>
    <row r="231" spans="2:9" x14ac:dyDescent="0.35">
      <c r="B231" s="4">
        <v>229</v>
      </c>
      <c r="C231" s="4" t="s">
        <v>11</v>
      </c>
      <c r="D231" s="4">
        <v>1750</v>
      </c>
      <c r="E231" s="4">
        <v>4</v>
      </c>
      <c r="F231" s="4" t="str">
        <f>D231&amp;"km_"&amp;E231&amp;" day(s)"</f>
        <v>1750km_4 day(s)</v>
      </c>
      <c r="G231" s="5">
        <f>INDEX('Matrice supplier1'!$B$2:$AG$43,MATCH(Ranking!D117,'Matrice supplier1'!$B$2:$B$43,0),MATCH(Ranking!E117,'Matrice supplier1'!$B$2:$AG$2,0))</f>
        <v>9</v>
      </c>
      <c r="H231" s="4">
        <f>IF(F231=F232,MIN(G231:G232),H230)</f>
        <v>9</v>
      </c>
      <c r="I231" s="4" t="str">
        <f>IF(H231=G231,C231,C232)</f>
        <v>SUPPLIER 1</v>
      </c>
    </row>
    <row r="232" spans="2:9" x14ac:dyDescent="0.35">
      <c r="B232" s="4">
        <v>230</v>
      </c>
      <c r="C232" s="4" t="s">
        <v>12</v>
      </c>
      <c r="D232" s="4">
        <v>1750</v>
      </c>
      <c r="E232" s="4">
        <v>4</v>
      </c>
      <c r="F232" s="4" t="str">
        <f>D232&amp;"km_"&amp;E232&amp;" day(s)"</f>
        <v>1750km_4 day(s)</v>
      </c>
      <c r="G232" s="5">
        <f>INDEX('Matrice supplier2'!$B$2:$AG$43,MATCH(Ranking!D1287,'Matrice supplier2'!$B$2:$B$43,0),MATCH(Ranking!E1287,'Matrice supplier2'!$B$2:$AG$2,0))</f>
        <v>24</v>
      </c>
      <c r="H232" s="4">
        <f>IF(F232=F233,MIN(G232:G233),H231)</f>
        <v>9</v>
      </c>
      <c r="I232" s="4" t="str">
        <f>IF(H232=G232,C232,C233)</f>
        <v>SUPPLIER 1</v>
      </c>
    </row>
    <row r="233" spans="2:9" x14ac:dyDescent="0.35">
      <c r="B233" s="4">
        <v>231</v>
      </c>
      <c r="C233" s="4" t="s">
        <v>11</v>
      </c>
      <c r="D233" s="4">
        <v>1750</v>
      </c>
      <c r="E233" s="4">
        <v>5</v>
      </c>
      <c r="F233" s="4" t="str">
        <f>D233&amp;"km_"&amp;E233&amp;" day(s)"</f>
        <v>1750km_5 day(s)</v>
      </c>
      <c r="G233" s="5">
        <f>INDEX('Matrice supplier1'!$B$2:$AG$43,MATCH(Ranking!D118,'Matrice supplier1'!$B$2:$B$43,0),MATCH(Ranking!E118,'Matrice supplier1'!$B$2:$AG$2,0))</f>
        <v>9</v>
      </c>
      <c r="H233" s="4">
        <f>IF(F233=F234,MIN(G233:G234),H232)</f>
        <v>9</v>
      </c>
      <c r="I233" s="4" t="str">
        <f>IF(H233=G233,C233,C234)</f>
        <v>SUPPLIER 1</v>
      </c>
    </row>
    <row r="234" spans="2:9" x14ac:dyDescent="0.35">
      <c r="B234" s="4">
        <v>232</v>
      </c>
      <c r="C234" s="4" t="s">
        <v>12</v>
      </c>
      <c r="D234" s="4">
        <v>1750</v>
      </c>
      <c r="E234" s="4">
        <v>5</v>
      </c>
      <c r="F234" s="4" t="str">
        <f>D234&amp;"km_"&amp;E234&amp;" day(s)"</f>
        <v>1750km_5 day(s)</v>
      </c>
      <c r="G234" s="5">
        <f>INDEX('Matrice supplier2'!$B$2:$AG$43,MATCH(Ranking!D1288,'Matrice supplier2'!$B$2:$B$43,0),MATCH(Ranking!E1288,'Matrice supplier2'!$B$2:$AG$2,0))</f>
        <v>24</v>
      </c>
      <c r="H234" s="4">
        <f>IF(F234=F235,MIN(G234:G235),H233)</f>
        <v>9</v>
      </c>
      <c r="I234" s="4" t="str">
        <f>IF(H234=G234,C234,C235)</f>
        <v>SUPPLIER 1</v>
      </c>
    </row>
    <row r="235" spans="2:9" x14ac:dyDescent="0.35">
      <c r="B235" s="4">
        <v>233</v>
      </c>
      <c r="C235" s="4" t="s">
        <v>11</v>
      </c>
      <c r="D235" s="4">
        <v>1750</v>
      </c>
      <c r="E235" s="4">
        <v>6</v>
      </c>
      <c r="F235" s="4" t="str">
        <f>D235&amp;"km_"&amp;E235&amp;" day(s)"</f>
        <v>1750km_6 day(s)</v>
      </c>
      <c r="G235" s="5">
        <f>INDEX('Matrice supplier1'!$B$2:$AG$43,MATCH(Ranking!D119,'Matrice supplier1'!$B$2:$B$43,0),MATCH(Ranking!E119,'Matrice supplier1'!$B$2:$AG$2,0))</f>
        <v>9</v>
      </c>
      <c r="H235" s="4">
        <f>IF(F235=F236,MIN(G235:G236),H234)</f>
        <v>9</v>
      </c>
      <c r="I235" s="4" t="str">
        <f>IF(H235=G235,C235,C236)</f>
        <v>SUPPLIER 1</v>
      </c>
    </row>
    <row r="236" spans="2:9" x14ac:dyDescent="0.35">
      <c r="B236" s="4">
        <v>234</v>
      </c>
      <c r="C236" s="4" t="s">
        <v>12</v>
      </c>
      <c r="D236" s="4">
        <v>1750</v>
      </c>
      <c r="E236" s="4">
        <v>6</v>
      </c>
      <c r="F236" s="4" t="str">
        <f>D236&amp;"km_"&amp;E236&amp;" day(s)"</f>
        <v>1750km_6 day(s)</v>
      </c>
      <c r="G236" s="5">
        <f>INDEX('Matrice supplier2'!$B$2:$AG$43,MATCH(Ranking!D1289,'Matrice supplier2'!$B$2:$B$43,0),MATCH(Ranking!E1289,'Matrice supplier2'!$B$2:$AG$2,0))</f>
        <v>24</v>
      </c>
      <c r="H236" s="4">
        <f>IF(F236=F237,MIN(G236:G237),H235)</f>
        <v>9</v>
      </c>
      <c r="I236" s="4" t="str">
        <f>IF(H236=G236,C236,C237)</f>
        <v>SUPPLIER 1</v>
      </c>
    </row>
    <row r="237" spans="2:9" x14ac:dyDescent="0.35">
      <c r="B237" s="4">
        <v>235</v>
      </c>
      <c r="C237" s="4" t="s">
        <v>11</v>
      </c>
      <c r="D237" s="4">
        <v>1750</v>
      </c>
      <c r="E237" s="4">
        <v>7</v>
      </c>
      <c r="F237" s="4" t="str">
        <f>D237&amp;"km_"&amp;E237&amp;" day(s)"</f>
        <v>1750km_7 day(s)</v>
      </c>
      <c r="G237" s="5">
        <f>INDEX('Matrice supplier1'!$B$2:$AG$43,MATCH(Ranking!D120,'Matrice supplier1'!$B$2:$B$43,0),MATCH(Ranking!E120,'Matrice supplier1'!$B$2:$AG$2,0))</f>
        <v>9</v>
      </c>
      <c r="H237" s="4">
        <f>IF(F237=F238,MIN(G237:G238),H236)</f>
        <v>9</v>
      </c>
      <c r="I237" s="4" t="str">
        <f>IF(H237=G237,C237,C238)</f>
        <v>SUPPLIER 1</v>
      </c>
    </row>
    <row r="238" spans="2:9" x14ac:dyDescent="0.35">
      <c r="B238" s="4">
        <v>236</v>
      </c>
      <c r="C238" s="4" t="s">
        <v>12</v>
      </c>
      <c r="D238" s="4">
        <v>1750</v>
      </c>
      <c r="E238" s="4">
        <v>7</v>
      </c>
      <c r="F238" s="4" t="str">
        <f>D238&amp;"km_"&amp;E238&amp;" day(s)"</f>
        <v>1750km_7 day(s)</v>
      </c>
      <c r="G238" s="5">
        <f>INDEX('Matrice supplier2'!$B$2:$AG$43,MATCH(Ranking!D1290,'Matrice supplier2'!$B$2:$B$43,0),MATCH(Ranking!E1290,'Matrice supplier2'!$B$2:$AG$2,0))</f>
        <v>24</v>
      </c>
      <c r="H238" s="4">
        <f>IF(F238=F239,MIN(G238:G239),H237)</f>
        <v>9</v>
      </c>
      <c r="I238" s="4" t="str">
        <f>IF(H238=G238,C238,C239)</f>
        <v>SUPPLIER 1</v>
      </c>
    </row>
    <row r="239" spans="2:9" x14ac:dyDescent="0.35">
      <c r="B239" s="4">
        <v>237</v>
      </c>
      <c r="C239" s="4" t="s">
        <v>11</v>
      </c>
      <c r="D239" s="4">
        <v>1750</v>
      </c>
      <c r="E239" s="4">
        <v>8</v>
      </c>
      <c r="F239" s="4" t="str">
        <f>D239&amp;"km_"&amp;E239&amp;" day(s)"</f>
        <v>1750km_8 day(s)</v>
      </c>
      <c r="G239" s="5">
        <f>INDEX('Matrice supplier1'!$B$2:$AG$43,MATCH(Ranking!D121,'Matrice supplier1'!$B$2:$B$43,0),MATCH(Ranking!E121,'Matrice supplier1'!$B$2:$AG$2,0))</f>
        <v>9</v>
      </c>
      <c r="H239" s="4">
        <f>IF(F239=F240,MIN(G239:G240),H238)</f>
        <v>9</v>
      </c>
      <c r="I239" s="4" t="str">
        <f>IF(H239=G239,C239,C240)</f>
        <v>SUPPLIER 1</v>
      </c>
    </row>
    <row r="240" spans="2:9" x14ac:dyDescent="0.35">
      <c r="B240" s="4">
        <v>238</v>
      </c>
      <c r="C240" s="4" t="s">
        <v>12</v>
      </c>
      <c r="D240" s="4">
        <v>1750</v>
      </c>
      <c r="E240" s="4">
        <v>8</v>
      </c>
      <c r="F240" s="4" t="str">
        <f>D240&amp;"km_"&amp;E240&amp;" day(s)"</f>
        <v>1750km_8 day(s)</v>
      </c>
      <c r="G240" s="5">
        <f>INDEX('Matrice supplier2'!$B$2:$AG$43,MATCH(Ranking!D1291,'Matrice supplier2'!$B$2:$B$43,0),MATCH(Ranking!E1291,'Matrice supplier2'!$B$2:$AG$2,0))</f>
        <v>24</v>
      </c>
      <c r="H240" s="4">
        <f>IF(F240=F241,MIN(G240:G241),H239)</f>
        <v>9</v>
      </c>
      <c r="I240" s="4" t="str">
        <f>IF(H240=G240,C240,C241)</f>
        <v>SUPPLIER 1</v>
      </c>
    </row>
    <row r="241" spans="2:9" x14ac:dyDescent="0.35">
      <c r="B241" s="4">
        <v>239</v>
      </c>
      <c r="C241" s="4" t="s">
        <v>11</v>
      </c>
      <c r="D241" s="4">
        <v>1750</v>
      </c>
      <c r="E241" s="4">
        <v>9</v>
      </c>
      <c r="F241" s="4" t="str">
        <f>D241&amp;"km_"&amp;E241&amp;" day(s)"</f>
        <v>1750km_9 day(s)</v>
      </c>
      <c r="G241" s="5">
        <f>INDEX('Matrice supplier1'!$B$2:$AG$43,MATCH(Ranking!D122,'Matrice supplier1'!$B$2:$B$43,0),MATCH(Ranking!E122,'Matrice supplier1'!$B$2:$AG$2,0))</f>
        <v>9</v>
      </c>
      <c r="H241" s="4">
        <f>IF(F241=F242,MIN(G241:G242),H240)</f>
        <v>9</v>
      </c>
      <c r="I241" s="4" t="str">
        <f>IF(H241=G241,C241,C242)</f>
        <v>SUPPLIER 1</v>
      </c>
    </row>
    <row r="242" spans="2:9" x14ac:dyDescent="0.35">
      <c r="B242" s="4">
        <v>240</v>
      </c>
      <c r="C242" s="4" t="s">
        <v>12</v>
      </c>
      <c r="D242" s="4">
        <v>1750</v>
      </c>
      <c r="E242" s="4">
        <v>9</v>
      </c>
      <c r="F242" s="4" t="str">
        <f>D242&amp;"km_"&amp;E242&amp;" day(s)"</f>
        <v>1750km_9 day(s)</v>
      </c>
      <c r="G242" s="5">
        <f>INDEX('Matrice supplier2'!$B$2:$AG$43,MATCH(Ranking!D1292,'Matrice supplier2'!$B$2:$B$43,0),MATCH(Ranking!E1292,'Matrice supplier2'!$B$2:$AG$2,0))</f>
        <v>24</v>
      </c>
      <c r="H242" s="4">
        <f>IF(F242=F243,MIN(G242:G243),H241)</f>
        <v>9</v>
      </c>
      <c r="I242" s="4" t="str">
        <f>IF(H242=G242,C242,C243)</f>
        <v>SUPPLIER 1</v>
      </c>
    </row>
    <row r="243" spans="2:9" x14ac:dyDescent="0.35">
      <c r="B243" s="4">
        <v>241</v>
      </c>
      <c r="C243" s="4" t="s">
        <v>11</v>
      </c>
      <c r="D243" s="4">
        <v>1760</v>
      </c>
      <c r="E243" s="4">
        <v>1</v>
      </c>
      <c r="F243" s="4" t="str">
        <f>D243&amp;"km_"&amp;E243&amp;" day(s)"</f>
        <v>1760km_1 day(s)</v>
      </c>
      <c r="G243" s="5">
        <f>INDEX('Matrice supplier1'!$B$2:$AG$43,MATCH(Ranking!D123,'Matrice supplier1'!$B$2:$B$43,0),MATCH(Ranking!E123,'Matrice supplier1'!$B$2:$AG$2,0))</f>
        <v>10</v>
      </c>
      <c r="H243" s="4">
        <f>IF(F243=F244,MIN(G243:G244),H242)</f>
        <v>10</v>
      </c>
      <c r="I243" s="4" t="str">
        <f>IF(H243=G243,C243,C244)</f>
        <v>SUPPLIER 1</v>
      </c>
    </row>
    <row r="244" spans="2:9" x14ac:dyDescent="0.35">
      <c r="B244" s="4">
        <v>242</v>
      </c>
      <c r="C244" s="4" t="s">
        <v>12</v>
      </c>
      <c r="D244" s="4">
        <v>1760</v>
      </c>
      <c r="E244" s="4">
        <v>1</v>
      </c>
      <c r="F244" s="4" t="str">
        <f>D244&amp;"km_"&amp;E244&amp;" day(s)"</f>
        <v>1760km_1 day(s)</v>
      </c>
      <c r="G244" s="5">
        <f>INDEX('Matrice supplier2'!$B$2:$AG$43,MATCH(Ranking!D1293,'Matrice supplier2'!$B$2:$B$43,0),MATCH(Ranking!E1293,'Matrice supplier2'!$B$2:$AG$2,0))</f>
        <v>24</v>
      </c>
      <c r="H244" s="4">
        <f>IF(F244=F245,MIN(G244:G245),H243)</f>
        <v>10</v>
      </c>
      <c r="I244" s="4" t="str">
        <f>IF(H244=G244,C244,C245)</f>
        <v>SUPPLIER 1</v>
      </c>
    </row>
    <row r="245" spans="2:9" x14ac:dyDescent="0.35">
      <c r="B245" s="4">
        <v>243</v>
      </c>
      <c r="C245" s="4" t="s">
        <v>11</v>
      </c>
      <c r="D245" s="4">
        <v>1760</v>
      </c>
      <c r="E245" s="4">
        <v>10</v>
      </c>
      <c r="F245" s="4" t="str">
        <f>D245&amp;"km_"&amp;E245&amp;" day(s)"</f>
        <v>1760km_10 day(s)</v>
      </c>
      <c r="G245" s="5">
        <f>INDEX('Matrice supplier1'!$B$2:$AG$43,MATCH(Ranking!D124,'Matrice supplier1'!$B$2:$B$43,0),MATCH(Ranking!E124,'Matrice supplier1'!$B$2:$AG$2,0))</f>
        <v>10</v>
      </c>
      <c r="H245" s="4">
        <f>IF(F245=F246,MIN(G245:G246),H244)</f>
        <v>10</v>
      </c>
      <c r="I245" s="4" t="str">
        <f>IF(H245=G245,C245,C246)</f>
        <v>SUPPLIER 1</v>
      </c>
    </row>
    <row r="246" spans="2:9" x14ac:dyDescent="0.35">
      <c r="B246" s="4">
        <v>244</v>
      </c>
      <c r="C246" s="4" t="s">
        <v>12</v>
      </c>
      <c r="D246" s="4">
        <v>1760</v>
      </c>
      <c r="E246" s="4">
        <v>10</v>
      </c>
      <c r="F246" s="4" t="str">
        <f>D246&amp;"km_"&amp;E246&amp;" day(s)"</f>
        <v>1760km_10 day(s)</v>
      </c>
      <c r="G246" s="5">
        <f>INDEX('Matrice supplier2'!$B$2:$AG$43,MATCH(Ranking!D1294,'Matrice supplier2'!$B$2:$B$43,0),MATCH(Ranking!E1294,'Matrice supplier2'!$B$2:$AG$2,0))</f>
        <v>24</v>
      </c>
      <c r="H246" s="4">
        <f>IF(F246=F247,MIN(G246:G247),H245)</f>
        <v>10</v>
      </c>
      <c r="I246" s="4" t="str">
        <f>IF(H246=G246,C246,C247)</f>
        <v>SUPPLIER 1</v>
      </c>
    </row>
    <row r="247" spans="2:9" x14ac:dyDescent="0.35">
      <c r="B247" s="4">
        <v>245</v>
      </c>
      <c r="C247" s="4" t="s">
        <v>11</v>
      </c>
      <c r="D247" s="4">
        <v>1760</v>
      </c>
      <c r="E247" s="4">
        <v>11</v>
      </c>
      <c r="F247" s="4" t="str">
        <f>D247&amp;"km_"&amp;E247&amp;" day(s)"</f>
        <v>1760km_11 day(s)</v>
      </c>
      <c r="G247" s="5">
        <f>INDEX('Matrice supplier1'!$B$2:$AG$43,MATCH(Ranking!D125,'Matrice supplier1'!$B$2:$B$43,0),MATCH(Ranking!E125,'Matrice supplier1'!$B$2:$AG$2,0))</f>
        <v>10</v>
      </c>
      <c r="H247" s="4">
        <f>IF(F247=F248,MIN(G247:G248),H246)</f>
        <v>10</v>
      </c>
      <c r="I247" s="4" t="str">
        <f>IF(H247=G247,C247,C248)</f>
        <v>SUPPLIER 1</v>
      </c>
    </row>
    <row r="248" spans="2:9" x14ac:dyDescent="0.35">
      <c r="B248" s="4">
        <v>246</v>
      </c>
      <c r="C248" s="4" t="s">
        <v>12</v>
      </c>
      <c r="D248" s="4">
        <v>1760</v>
      </c>
      <c r="E248" s="4">
        <v>11</v>
      </c>
      <c r="F248" s="4" t="str">
        <f>D248&amp;"km_"&amp;E248&amp;" day(s)"</f>
        <v>1760km_11 day(s)</v>
      </c>
      <c r="G248" s="5">
        <f>INDEX('Matrice supplier2'!$B$2:$AG$43,MATCH(Ranking!D1295,'Matrice supplier2'!$B$2:$B$43,0),MATCH(Ranking!E1295,'Matrice supplier2'!$B$2:$AG$2,0))</f>
        <v>24</v>
      </c>
      <c r="H248" s="4">
        <f>IF(F248=F249,MIN(G248:G249),H247)</f>
        <v>10</v>
      </c>
      <c r="I248" s="4" t="str">
        <f>IF(H248=G248,C248,C249)</f>
        <v>SUPPLIER 1</v>
      </c>
    </row>
    <row r="249" spans="2:9" x14ac:dyDescent="0.35">
      <c r="B249" s="4">
        <v>247</v>
      </c>
      <c r="C249" s="4" t="s">
        <v>11</v>
      </c>
      <c r="D249" s="4">
        <v>1760</v>
      </c>
      <c r="E249" s="4">
        <v>12</v>
      </c>
      <c r="F249" s="4" t="str">
        <f>D249&amp;"km_"&amp;E249&amp;" day(s)"</f>
        <v>1760km_12 day(s)</v>
      </c>
      <c r="G249" s="5">
        <f>INDEX('Matrice supplier1'!$B$2:$AG$43,MATCH(Ranking!D126,'Matrice supplier1'!$B$2:$B$43,0),MATCH(Ranking!E126,'Matrice supplier1'!$B$2:$AG$2,0))</f>
        <v>10</v>
      </c>
      <c r="H249" s="4">
        <f>IF(F249=F250,MIN(G249:G250),H248)</f>
        <v>10</v>
      </c>
      <c r="I249" s="4" t="str">
        <f>IF(H249=G249,C249,C250)</f>
        <v>SUPPLIER 1</v>
      </c>
    </row>
    <row r="250" spans="2:9" x14ac:dyDescent="0.35">
      <c r="B250" s="4">
        <v>248</v>
      </c>
      <c r="C250" s="4" t="s">
        <v>12</v>
      </c>
      <c r="D250" s="4">
        <v>1760</v>
      </c>
      <c r="E250" s="4">
        <v>12</v>
      </c>
      <c r="F250" s="4" t="str">
        <f>D250&amp;"km_"&amp;E250&amp;" day(s)"</f>
        <v>1760km_12 day(s)</v>
      </c>
      <c r="G250" s="5">
        <f>INDEX('Matrice supplier2'!$B$2:$AG$43,MATCH(Ranking!D1296,'Matrice supplier2'!$B$2:$B$43,0),MATCH(Ranking!E1296,'Matrice supplier2'!$B$2:$AG$2,0))</f>
        <v>24</v>
      </c>
      <c r="H250" s="4">
        <f>IF(F250=F251,MIN(G250:G251),H249)</f>
        <v>10</v>
      </c>
      <c r="I250" s="4" t="str">
        <f>IF(H250=G250,C250,C251)</f>
        <v>SUPPLIER 1</v>
      </c>
    </row>
    <row r="251" spans="2:9" x14ac:dyDescent="0.35">
      <c r="B251" s="4">
        <v>249</v>
      </c>
      <c r="C251" s="4" t="s">
        <v>11</v>
      </c>
      <c r="D251" s="4">
        <v>1760</v>
      </c>
      <c r="E251" s="4">
        <v>13</v>
      </c>
      <c r="F251" s="4" t="str">
        <f>D251&amp;"km_"&amp;E251&amp;" day(s)"</f>
        <v>1760km_13 day(s)</v>
      </c>
      <c r="G251" s="5">
        <f>INDEX('Matrice supplier1'!$B$2:$AG$43,MATCH(Ranking!D127,'Matrice supplier1'!$B$2:$B$43,0),MATCH(Ranking!E127,'Matrice supplier1'!$B$2:$AG$2,0))</f>
        <v>10</v>
      </c>
      <c r="H251" s="4">
        <f>IF(F251=F252,MIN(G251:G252),H250)</f>
        <v>10</v>
      </c>
      <c r="I251" s="4" t="str">
        <f>IF(H251=G251,C251,C252)</f>
        <v>SUPPLIER 1</v>
      </c>
    </row>
    <row r="252" spans="2:9" x14ac:dyDescent="0.35">
      <c r="B252" s="4">
        <v>250</v>
      </c>
      <c r="C252" s="4" t="s">
        <v>12</v>
      </c>
      <c r="D252" s="4">
        <v>1760</v>
      </c>
      <c r="E252" s="4">
        <v>13</v>
      </c>
      <c r="F252" s="4" t="str">
        <f>D252&amp;"km_"&amp;E252&amp;" day(s)"</f>
        <v>1760km_13 day(s)</v>
      </c>
      <c r="G252" s="5">
        <f>INDEX('Matrice supplier2'!$B$2:$AG$43,MATCH(Ranking!D1297,'Matrice supplier2'!$B$2:$B$43,0),MATCH(Ranking!E1297,'Matrice supplier2'!$B$2:$AG$2,0))</f>
        <v>24</v>
      </c>
      <c r="H252" s="4">
        <f>IF(F252=F253,MIN(G252:G253),H251)</f>
        <v>10</v>
      </c>
      <c r="I252" s="4" t="str">
        <f>IF(H252=G252,C252,C253)</f>
        <v>SUPPLIER 1</v>
      </c>
    </row>
    <row r="253" spans="2:9" x14ac:dyDescent="0.35">
      <c r="B253" s="4">
        <v>251</v>
      </c>
      <c r="C253" s="4" t="s">
        <v>11</v>
      </c>
      <c r="D253" s="4">
        <v>1760</v>
      </c>
      <c r="E253" s="4">
        <v>14</v>
      </c>
      <c r="F253" s="4" t="str">
        <f>D253&amp;"km_"&amp;E253&amp;" day(s)"</f>
        <v>1760km_14 day(s)</v>
      </c>
      <c r="G253" s="5">
        <f>INDEX('Matrice supplier1'!$B$2:$AG$43,MATCH(Ranking!D128,'Matrice supplier1'!$B$2:$B$43,0),MATCH(Ranking!E128,'Matrice supplier1'!$B$2:$AG$2,0))</f>
        <v>10</v>
      </c>
      <c r="H253" s="4">
        <f>IF(F253=F254,MIN(G253:G254),H252)</f>
        <v>10</v>
      </c>
      <c r="I253" s="4" t="str">
        <f>IF(H253=G253,C253,C254)</f>
        <v>SUPPLIER 1</v>
      </c>
    </row>
    <row r="254" spans="2:9" x14ac:dyDescent="0.35">
      <c r="B254" s="4">
        <v>252</v>
      </c>
      <c r="C254" s="4" t="s">
        <v>12</v>
      </c>
      <c r="D254" s="4">
        <v>1760</v>
      </c>
      <c r="E254" s="4">
        <v>14</v>
      </c>
      <c r="F254" s="4" t="str">
        <f>D254&amp;"km_"&amp;E254&amp;" day(s)"</f>
        <v>1760km_14 day(s)</v>
      </c>
      <c r="G254" s="5">
        <f>INDEX('Matrice supplier2'!$B$2:$AG$43,MATCH(Ranking!D1298,'Matrice supplier2'!$B$2:$B$43,0),MATCH(Ranking!E1298,'Matrice supplier2'!$B$2:$AG$2,0))</f>
        <v>24</v>
      </c>
      <c r="H254" s="4">
        <f>IF(F254=F255,MIN(G254:G255),H253)</f>
        <v>10</v>
      </c>
      <c r="I254" s="4" t="str">
        <f>IF(H254=G254,C254,C255)</f>
        <v>SUPPLIER 1</v>
      </c>
    </row>
    <row r="255" spans="2:9" x14ac:dyDescent="0.35">
      <c r="B255" s="4">
        <v>253</v>
      </c>
      <c r="C255" s="4" t="s">
        <v>11</v>
      </c>
      <c r="D255" s="4">
        <v>1760</v>
      </c>
      <c r="E255" s="4">
        <v>15</v>
      </c>
      <c r="F255" s="4" t="str">
        <f>D255&amp;"km_"&amp;E255&amp;" day(s)"</f>
        <v>1760km_15 day(s)</v>
      </c>
      <c r="G255" s="5">
        <f>INDEX('Matrice supplier1'!$B$2:$AG$43,MATCH(Ranking!D129,'Matrice supplier1'!$B$2:$B$43,0),MATCH(Ranking!E129,'Matrice supplier1'!$B$2:$AG$2,0))</f>
        <v>10</v>
      </c>
      <c r="H255" s="4">
        <f>IF(F255=F256,MIN(G255:G256),H254)</f>
        <v>10</v>
      </c>
      <c r="I255" s="4" t="str">
        <f>IF(H255=G255,C255,C256)</f>
        <v>SUPPLIER 1</v>
      </c>
    </row>
    <row r="256" spans="2:9" x14ac:dyDescent="0.35">
      <c r="B256" s="4">
        <v>254</v>
      </c>
      <c r="C256" s="4" t="s">
        <v>12</v>
      </c>
      <c r="D256" s="4">
        <v>1760</v>
      </c>
      <c r="E256" s="4">
        <v>15</v>
      </c>
      <c r="F256" s="4" t="str">
        <f>D256&amp;"km_"&amp;E256&amp;" day(s)"</f>
        <v>1760km_15 day(s)</v>
      </c>
      <c r="G256" s="5">
        <f>INDEX('Matrice supplier2'!$B$2:$AG$43,MATCH(Ranking!D1299,'Matrice supplier2'!$B$2:$B$43,0),MATCH(Ranking!E1299,'Matrice supplier2'!$B$2:$AG$2,0))</f>
        <v>24</v>
      </c>
      <c r="H256" s="4">
        <f>IF(F256=F257,MIN(G256:G257),H255)</f>
        <v>10</v>
      </c>
      <c r="I256" s="4" t="str">
        <f>IF(H256=G256,C256,C257)</f>
        <v>SUPPLIER 1</v>
      </c>
    </row>
    <row r="257" spans="2:9" x14ac:dyDescent="0.35">
      <c r="B257" s="4">
        <v>255</v>
      </c>
      <c r="C257" s="4" t="s">
        <v>11</v>
      </c>
      <c r="D257" s="4">
        <v>1760</v>
      </c>
      <c r="E257" s="4">
        <v>16</v>
      </c>
      <c r="F257" s="4" t="str">
        <f>D257&amp;"km_"&amp;E257&amp;" day(s)"</f>
        <v>1760km_16 day(s)</v>
      </c>
      <c r="G257" s="5">
        <f>INDEX('Matrice supplier1'!$B$2:$AG$43,MATCH(Ranking!D130,'Matrice supplier1'!$B$2:$B$43,0),MATCH(Ranking!E130,'Matrice supplier1'!$B$2:$AG$2,0))</f>
        <v>10</v>
      </c>
      <c r="H257" s="4">
        <f>IF(F257=F258,MIN(G257:G258),H256)</f>
        <v>10</v>
      </c>
      <c r="I257" s="4" t="str">
        <f>IF(H257=G257,C257,C258)</f>
        <v>SUPPLIER 1</v>
      </c>
    </row>
    <row r="258" spans="2:9" x14ac:dyDescent="0.35">
      <c r="B258" s="4">
        <v>256</v>
      </c>
      <c r="C258" s="4" t="s">
        <v>12</v>
      </c>
      <c r="D258" s="4">
        <v>1760</v>
      </c>
      <c r="E258" s="4">
        <v>16</v>
      </c>
      <c r="F258" s="4" t="str">
        <f>D258&amp;"km_"&amp;E258&amp;" day(s)"</f>
        <v>1760km_16 day(s)</v>
      </c>
      <c r="G258" s="5">
        <f>INDEX('Matrice supplier2'!$B$2:$AG$43,MATCH(Ranking!D1300,'Matrice supplier2'!$B$2:$B$43,0),MATCH(Ranking!E1300,'Matrice supplier2'!$B$2:$AG$2,0))</f>
        <v>24</v>
      </c>
      <c r="H258" s="4">
        <f>IF(F258=F259,MIN(G258:G259),H257)</f>
        <v>10</v>
      </c>
      <c r="I258" s="4" t="str">
        <f>IF(H258=G258,C258,C259)</f>
        <v>SUPPLIER 1</v>
      </c>
    </row>
    <row r="259" spans="2:9" x14ac:dyDescent="0.35">
      <c r="B259" s="4">
        <v>257</v>
      </c>
      <c r="C259" s="4" t="s">
        <v>11</v>
      </c>
      <c r="D259" s="4">
        <v>1760</v>
      </c>
      <c r="E259" s="4">
        <v>17</v>
      </c>
      <c r="F259" s="4" t="str">
        <f>D259&amp;"km_"&amp;E259&amp;" day(s)"</f>
        <v>1760km_17 day(s)</v>
      </c>
      <c r="G259" s="5">
        <f>INDEX('Matrice supplier1'!$B$2:$AG$43,MATCH(Ranking!D131,'Matrice supplier1'!$B$2:$B$43,0),MATCH(Ranking!E131,'Matrice supplier1'!$B$2:$AG$2,0))</f>
        <v>10</v>
      </c>
      <c r="H259" s="4">
        <f>IF(F259=F260,MIN(G259:G260),H258)</f>
        <v>10</v>
      </c>
      <c r="I259" s="4" t="str">
        <f>IF(H259=G259,C259,C260)</f>
        <v>SUPPLIER 1</v>
      </c>
    </row>
    <row r="260" spans="2:9" x14ac:dyDescent="0.35">
      <c r="B260" s="4">
        <v>258</v>
      </c>
      <c r="C260" s="4" t="s">
        <v>12</v>
      </c>
      <c r="D260" s="4">
        <v>1760</v>
      </c>
      <c r="E260" s="4">
        <v>17</v>
      </c>
      <c r="F260" s="4" t="str">
        <f>D260&amp;"km_"&amp;E260&amp;" day(s)"</f>
        <v>1760km_17 day(s)</v>
      </c>
      <c r="G260" s="5">
        <f>INDEX('Matrice supplier2'!$B$2:$AG$43,MATCH(Ranking!D1301,'Matrice supplier2'!$B$2:$B$43,0),MATCH(Ranking!E1301,'Matrice supplier2'!$B$2:$AG$2,0))</f>
        <v>24</v>
      </c>
      <c r="H260" s="4">
        <f>IF(F260=F261,MIN(G260:G261),H259)</f>
        <v>10</v>
      </c>
      <c r="I260" s="4" t="str">
        <f>IF(H260=G260,C260,C261)</f>
        <v>SUPPLIER 1</v>
      </c>
    </row>
    <row r="261" spans="2:9" x14ac:dyDescent="0.35">
      <c r="B261" s="4">
        <v>259</v>
      </c>
      <c r="C261" s="4" t="s">
        <v>11</v>
      </c>
      <c r="D261" s="4">
        <v>1760</v>
      </c>
      <c r="E261" s="4">
        <v>18</v>
      </c>
      <c r="F261" s="4" t="str">
        <f>D261&amp;"km_"&amp;E261&amp;" day(s)"</f>
        <v>1760km_18 day(s)</v>
      </c>
      <c r="G261" s="5">
        <f>INDEX('Matrice supplier1'!$B$2:$AG$43,MATCH(Ranking!D132,'Matrice supplier1'!$B$2:$B$43,0),MATCH(Ranking!E132,'Matrice supplier1'!$B$2:$AG$2,0))</f>
        <v>10</v>
      </c>
      <c r="H261" s="4">
        <f>IF(F261=F262,MIN(G261:G262),H260)</f>
        <v>10</v>
      </c>
      <c r="I261" s="4" t="str">
        <f>IF(H261=G261,C261,C262)</f>
        <v>SUPPLIER 1</v>
      </c>
    </row>
    <row r="262" spans="2:9" x14ac:dyDescent="0.35">
      <c r="B262" s="4">
        <v>260</v>
      </c>
      <c r="C262" s="4" t="s">
        <v>12</v>
      </c>
      <c r="D262" s="4">
        <v>1760</v>
      </c>
      <c r="E262" s="4">
        <v>18</v>
      </c>
      <c r="F262" s="4" t="str">
        <f>D262&amp;"km_"&amp;E262&amp;" day(s)"</f>
        <v>1760km_18 day(s)</v>
      </c>
      <c r="G262" s="5">
        <f>INDEX('Matrice supplier2'!$B$2:$AG$43,MATCH(Ranking!D1302,'Matrice supplier2'!$B$2:$B$43,0),MATCH(Ranking!E1302,'Matrice supplier2'!$B$2:$AG$2,0))</f>
        <v>24</v>
      </c>
      <c r="H262" s="4">
        <f>IF(F262=F263,MIN(G262:G263),H261)</f>
        <v>10</v>
      </c>
      <c r="I262" s="4" t="str">
        <f>IF(H262=G262,C262,C263)</f>
        <v>SUPPLIER 1</v>
      </c>
    </row>
    <row r="263" spans="2:9" x14ac:dyDescent="0.35">
      <c r="B263" s="4">
        <v>261</v>
      </c>
      <c r="C263" s="4" t="s">
        <v>11</v>
      </c>
      <c r="D263" s="4">
        <v>1760</v>
      </c>
      <c r="E263" s="4">
        <v>19</v>
      </c>
      <c r="F263" s="4" t="str">
        <f>D263&amp;"km_"&amp;E263&amp;" day(s)"</f>
        <v>1760km_19 day(s)</v>
      </c>
      <c r="G263" s="5">
        <f>INDEX('Matrice supplier1'!$B$2:$AG$43,MATCH(Ranking!D133,'Matrice supplier1'!$B$2:$B$43,0),MATCH(Ranking!E133,'Matrice supplier1'!$B$2:$AG$2,0))</f>
        <v>10</v>
      </c>
      <c r="H263" s="4">
        <f>IF(F263=F264,MIN(G263:G264),H262)</f>
        <v>10</v>
      </c>
      <c r="I263" s="4" t="str">
        <f>IF(H263=G263,C263,C264)</f>
        <v>SUPPLIER 1</v>
      </c>
    </row>
    <row r="264" spans="2:9" x14ac:dyDescent="0.35">
      <c r="B264" s="4">
        <v>262</v>
      </c>
      <c r="C264" s="4" t="s">
        <v>12</v>
      </c>
      <c r="D264" s="4">
        <v>1760</v>
      </c>
      <c r="E264" s="4">
        <v>19</v>
      </c>
      <c r="F264" s="4" t="str">
        <f>D264&amp;"km_"&amp;E264&amp;" day(s)"</f>
        <v>1760km_19 day(s)</v>
      </c>
      <c r="G264" s="5">
        <f>INDEX('Matrice supplier2'!$B$2:$AG$43,MATCH(Ranking!D1303,'Matrice supplier2'!$B$2:$B$43,0),MATCH(Ranking!E1303,'Matrice supplier2'!$B$2:$AG$2,0))</f>
        <v>24</v>
      </c>
      <c r="H264" s="4">
        <f>IF(F264=F265,MIN(G264:G265),H263)</f>
        <v>10</v>
      </c>
      <c r="I264" s="4" t="str">
        <f>IF(H264=G264,C264,C265)</f>
        <v>SUPPLIER 1</v>
      </c>
    </row>
    <row r="265" spans="2:9" x14ac:dyDescent="0.35">
      <c r="B265" s="4">
        <v>263</v>
      </c>
      <c r="C265" s="4" t="s">
        <v>11</v>
      </c>
      <c r="D265" s="4">
        <v>1760</v>
      </c>
      <c r="E265" s="4">
        <v>2</v>
      </c>
      <c r="F265" s="4" t="str">
        <f>D265&amp;"km_"&amp;E265&amp;" day(s)"</f>
        <v>1760km_2 day(s)</v>
      </c>
      <c r="G265" s="5">
        <f>INDEX('Matrice supplier1'!$B$2:$AG$43,MATCH(Ranking!D134,'Matrice supplier1'!$B$2:$B$43,0),MATCH(Ranking!E134,'Matrice supplier1'!$B$2:$AG$2,0))</f>
        <v>10</v>
      </c>
      <c r="H265" s="4">
        <f>IF(F265=F266,MIN(G265:G266),H264)</f>
        <v>10</v>
      </c>
      <c r="I265" s="4" t="str">
        <f>IF(H265=G265,C265,C266)</f>
        <v>SUPPLIER 1</v>
      </c>
    </row>
    <row r="266" spans="2:9" x14ac:dyDescent="0.35">
      <c r="B266" s="4">
        <v>264</v>
      </c>
      <c r="C266" s="4" t="s">
        <v>12</v>
      </c>
      <c r="D266" s="4">
        <v>1760</v>
      </c>
      <c r="E266" s="4">
        <v>2</v>
      </c>
      <c r="F266" s="4" t="str">
        <f>D266&amp;"km_"&amp;E266&amp;" day(s)"</f>
        <v>1760km_2 day(s)</v>
      </c>
      <c r="G266" s="5">
        <f>INDEX('Matrice supplier2'!$B$2:$AG$43,MATCH(Ranking!D1304,'Matrice supplier2'!$B$2:$B$43,0),MATCH(Ranking!E1304,'Matrice supplier2'!$B$2:$AG$2,0))</f>
        <v>24</v>
      </c>
      <c r="H266" s="4">
        <f>IF(F266=F267,MIN(G266:G267),H265)</f>
        <v>10</v>
      </c>
      <c r="I266" s="4" t="str">
        <f>IF(H266=G266,C266,C267)</f>
        <v>SUPPLIER 1</v>
      </c>
    </row>
    <row r="267" spans="2:9" x14ac:dyDescent="0.35">
      <c r="B267" s="4">
        <v>265</v>
      </c>
      <c r="C267" s="4" t="s">
        <v>11</v>
      </c>
      <c r="D267" s="4">
        <v>1760</v>
      </c>
      <c r="E267" s="4">
        <v>20</v>
      </c>
      <c r="F267" s="4" t="str">
        <f>D267&amp;"km_"&amp;E267&amp;" day(s)"</f>
        <v>1760km_20 day(s)</v>
      </c>
      <c r="G267" s="5">
        <f>INDEX('Matrice supplier1'!$B$2:$AG$43,MATCH(Ranking!D135,'Matrice supplier1'!$B$2:$B$43,0),MATCH(Ranking!E135,'Matrice supplier1'!$B$2:$AG$2,0))</f>
        <v>10</v>
      </c>
      <c r="H267" s="4">
        <f>IF(F267=F268,MIN(G267:G268),H266)</f>
        <v>10</v>
      </c>
      <c r="I267" s="4" t="str">
        <f>IF(H267=G267,C267,C268)</f>
        <v>SUPPLIER 1</v>
      </c>
    </row>
    <row r="268" spans="2:9" x14ac:dyDescent="0.35">
      <c r="B268" s="4">
        <v>266</v>
      </c>
      <c r="C268" s="4" t="s">
        <v>12</v>
      </c>
      <c r="D268" s="4">
        <v>1760</v>
      </c>
      <c r="E268" s="4">
        <v>20</v>
      </c>
      <c r="F268" s="4" t="str">
        <f>D268&amp;"km_"&amp;E268&amp;" day(s)"</f>
        <v>1760km_20 day(s)</v>
      </c>
      <c r="G268" s="5">
        <f>INDEX('Matrice supplier2'!$B$2:$AG$43,MATCH(Ranking!D1305,'Matrice supplier2'!$B$2:$B$43,0),MATCH(Ranking!E1305,'Matrice supplier2'!$B$2:$AG$2,0))</f>
        <v>24</v>
      </c>
      <c r="H268" s="4">
        <f>IF(F268=F269,MIN(G268:G269),H267)</f>
        <v>10</v>
      </c>
      <c r="I268" s="4" t="str">
        <f>IF(H268=G268,C268,C269)</f>
        <v>SUPPLIER 1</v>
      </c>
    </row>
    <row r="269" spans="2:9" x14ac:dyDescent="0.35">
      <c r="B269" s="4">
        <v>267</v>
      </c>
      <c r="C269" s="4" t="s">
        <v>11</v>
      </c>
      <c r="D269" s="4">
        <v>1760</v>
      </c>
      <c r="E269" s="4">
        <v>21</v>
      </c>
      <c r="F269" s="4" t="str">
        <f>D269&amp;"km_"&amp;E269&amp;" day(s)"</f>
        <v>1760km_21 day(s)</v>
      </c>
      <c r="G269" s="5">
        <f>INDEX('Matrice supplier1'!$B$2:$AG$43,MATCH(Ranking!D136,'Matrice supplier1'!$B$2:$B$43,0),MATCH(Ranking!E136,'Matrice supplier1'!$B$2:$AG$2,0))</f>
        <v>10</v>
      </c>
      <c r="H269" s="4">
        <f>IF(F269=F270,MIN(G269:G270),H268)</f>
        <v>10</v>
      </c>
      <c r="I269" s="4" t="str">
        <f>IF(H269=G269,C269,C270)</f>
        <v>SUPPLIER 1</v>
      </c>
    </row>
    <row r="270" spans="2:9" x14ac:dyDescent="0.35">
      <c r="B270" s="4">
        <v>268</v>
      </c>
      <c r="C270" s="4" t="s">
        <v>12</v>
      </c>
      <c r="D270" s="4">
        <v>1760</v>
      </c>
      <c r="E270" s="4">
        <v>21</v>
      </c>
      <c r="F270" s="4" t="str">
        <f>D270&amp;"km_"&amp;E270&amp;" day(s)"</f>
        <v>1760km_21 day(s)</v>
      </c>
      <c r="G270" s="5">
        <f>INDEX('Matrice supplier2'!$B$2:$AG$43,MATCH(Ranking!D1306,'Matrice supplier2'!$B$2:$B$43,0),MATCH(Ranking!E1306,'Matrice supplier2'!$B$2:$AG$2,0))</f>
        <v>24</v>
      </c>
      <c r="H270" s="4">
        <f>IF(F270=F271,MIN(G270:G271),H269)</f>
        <v>10</v>
      </c>
      <c r="I270" s="4" t="str">
        <f>IF(H270=G270,C270,C271)</f>
        <v>SUPPLIER 1</v>
      </c>
    </row>
    <row r="271" spans="2:9" x14ac:dyDescent="0.35">
      <c r="B271" s="4">
        <v>269</v>
      </c>
      <c r="C271" s="4" t="s">
        <v>11</v>
      </c>
      <c r="D271" s="4">
        <v>1760</v>
      </c>
      <c r="E271" s="4">
        <v>22</v>
      </c>
      <c r="F271" s="4" t="str">
        <f>D271&amp;"km_"&amp;E271&amp;" day(s)"</f>
        <v>1760km_22 day(s)</v>
      </c>
      <c r="G271" s="5">
        <f>INDEX('Matrice supplier1'!$B$2:$AG$43,MATCH(Ranking!D137,'Matrice supplier1'!$B$2:$B$43,0),MATCH(Ranking!E137,'Matrice supplier1'!$B$2:$AG$2,0))</f>
        <v>10</v>
      </c>
      <c r="H271" s="4">
        <f>IF(F271=F272,MIN(G271:G272),H270)</f>
        <v>10</v>
      </c>
      <c r="I271" s="4" t="str">
        <f>IF(H271=G271,C271,C272)</f>
        <v>SUPPLIER 1</v>
      </c>
    </row>
    <row r="272" spans="2:9" x14ac:dyDescent="0.35">
      <c r="B272" s="4">
        <v>270</v>
      </c>
      <c r="C272" s="4" t="s">
        <v>12</v>
      </c>
      <c r="D272" s="4">
        <v>1760</v>
      </c>
      <c r="E272" s="4">
        <v>22</v>
      </c>
      <c r="F272" s="4" t="str">
        <f>D272&amp;"km_"&amp;E272&amp;" day(s)"</f>
        <v>1760km_22 day(s)</v>
      </c>
      <c r="G272" s="5">
        <f>INDEX('Matrice supplier2'!$B$2:$AG$43,MATCH(Ranking!D1307,'Matrice supplier2'!$B$2:$B$43,0),MATCH(Ranking!E1307,'Matrice supplier2'!$B$2:$AG$2,0))</f>
        <v>24</v>
      </c>
      <c r="H272" s="4">
        <f>IF(F272=F273,MIN(G272:G273),H271)</f>
        <v>10</v>
      </c>
      <c r="I272" s="4" t="str">
        <f>IF(H272=G272,C272,C273)</f>
        <v>SUPPLIER 1</v>
      </c>
    </row>
    <row r="273" spans="2:9" x14ac:dyDescent="0.35">
      <c r="B273" s="4">
        <v>271</v>
      </c>
      <c r="C273" s="4" t="s">
        <v>11</v>
      </c>
      <c r="D273" s="4">
        <v>1760</v>
      </c>
      <c r="E273" s="4">
        <v>23</v>
      </c>
      <c r="F273" s="4" t="str">
        <f>D273&amp;"km_"&amp;E273&amp;" day(s)"</f>
        <v>1760km_23 day(s)</v>
      </c>
      <c r="G273" s="5">
        <f>INDEX('Matrice supplier1'!$B$2:$AG$43,MATCH(Ranking!D138,'Matrice supplier1'!$B$2:$B$43,0),MATCH(Ranking!E138,'Matrice supplier1'!$B$2:$AG$2,0))</f>
        <v>10</v>
      </c>
      <c r="H273" s="4">
        <f>IF(F273=F274,MIN(G273:G274),H272)</f>
        <v>10</v>
      </c>
      <c r="I273" s="4" t="str">
        <f>IF(H273=G273,C273,C274)</f>
        <v>SUPPLIER 1</v>
      </c>
    </row>
    <row r="274" spans="2:9" x14ac:dyDescent="0.35">
      <c r="B274" s="4">
        <v>272</v>
      </c>
      <c r="C274" s="4" t="s">
        <v>12</v>
      </c>
      <c r="D274" s="4">
        <v>1760</v>
      </c>
      <c r="E274" s="4">
        <v>23</v>
      </c>
      <c r="F274" s="4" t="str">
        <f>D274&amp;"km_"&amp;E274&amp;" day(s)"</f>
        <v>1760km_23 day(s)</v>
      </c>
      <c r="G274" s="5">
        <f>INDEX('Matrice supplier2'!$B$2:$AG$43,MATCH(Ranking!D1308,'Matrice supplier2'!$B$2:$B$43,0),MATCH(Ranking!E1308,'Matrice supplier2'!$B$2:$AG$2,0))</f>
        <v>24</v>
      </c>
      <c r="H274" s="4">
        <f>IF(F274=F275,MIN(G274:G275),H273)</f>
        <v>10</v>
      </c>
      <c r="I274" s="4" t="str">
        <f>IF(H274=G274,C274,C275)</f>
        <v>SUPPLIER 1</v>
      </c>
    </row>
    <row r="275" spans="2:9" x14ac:dyDescent="0.35">
      <c r="B275" s="4">
        <v>273</v>
      </c>
      <c r="C275" s="4" t="s">
        <v>11</v>
      </c>
      <c r="D275" s="4">
        <v>1760</v>
      </c>
      <c r="E275" s="4">
        <v>24</v>
      </c>
      <c r="F275" s="4" t="str">
        <f>D275&amp;"km_"&amp;E275&amp;" day(s)"</f>
        <v>1760km_24 day(s)</v>
      </c>
      <c r="G275" s="5">
        <f>INDEX('Matrice supplier1'!$B$2:$AG$43,MATCH(Ranking!D139,'Matrice supplier1'!$B$2:$B$43,0),MATCH(Ranking!E139,'Matrice supplier1'!$B$2:$AG$2,0))</f>
        <v>10</v>
      </c>
      <c r="H275" s="4">
        <f>IF(F275=F276,MIN(G275:G276),H274)</f>
        <v>10</v>
      </c>
      <c r="I275" s="4" t="str">
        <f>IF(H275=G275,C275,C276)</f>
        <v>SUPPLIER 1</v>
      </c>
    </row>
    <row r="276" spans="2:9" x14ac:dyDescent="0.35">
      <c r="B276" s="4">
        <v>274</v>
      </c>
      <c r="C276" s="4" t="s">
        <v>12</v>
      </c>
      <c r="D276" s="4">
        <v>1760</v>
      </c>
      <c r="E276" s="4">
        <v>24</v>
      </c>
      <c r="F276" s="4" t="str">
        <f>D276&amp;"km_"&amp;E276&amp;" day(s)"</f>
        <v>1760km_24 day(s)</v>
      </c>
      <c r="G276" s="5">
        <f>INDEX('Matrice supplier2'!$B$2:$AG$43,MATCH(Ranking!D1309,'Matrice supplier2'!$B$2:$B$43,0),MATCH(Ranking!E1309,'Matrice supplier2'!$B$2:$AG$2,0))</f>
        <v>24</v>
      </c>
      <c r="H276" s="4">
        <f>IF(F276=F277,MIN(G276:G277),H275)</f>
        <v>10</v>
      </c>
      <c r="I276" s="4" t="str">
        <f>IF(H276=G276,C276,C277)</f>
        <v>SUPPLIER 1</v>
      </c>
    </row>
    <row r="277" spans="2:9" x14ac:dyDescent="0.35">
      <c r="B277" s="4">
        <v>275</v>
      </c>
      <c r="C277" s="4" t="s">
        <v>11</v>
      </c>
      <c r="D277" s="4">
        <v>1760</v>
      </c>
      <c r="E277" s="4">
        <v>25</v>
      </c>
      <c r="F277" s="4" t="str">
        <f>D277&amp;"km_"&amp;E277&amp;" day(s)"</f>
        <v>1760km_25 day(s)</v>
      </c>
      <c r="G277" s="5">
        <f>INDEX('Matrice supplier1'!$B$2:$AG$43,MATCH(Ranking!D140,'Matrice supplier1'!$B$2:$B$43,0),MATCH(Ranking!E140,'Matrice supplier1'!$B$2:$AG$2,0))</f>
        <v>10</v>
      </c>
      <c r="H277" s="4">
        <f>IF(F277=F278,MIN(G277:G278),H276)</f>
        <v>10</v>
      </c>
      <c r="I277" s="4" t="str">
        <f>IF(H277=G277,C277,C278)</f>
        <v>SUPPLIER 1</v>
      </c>
    </row>
    <row r="278" spans="2:9" x14ac:dyDescent="0.35">
      <c r="B278" s="4">
        <v>276</v>
      </c>
      <c r="C278" s="4" t="s">
        <v>12</v>
      </c>
      <c r="D278" s="4">
        <v>1760</v>
      </c>
      <c r="E278" s="4">
        <v>25</v>
      </c>
      <c r="F278" s="4" t="str">
        <f>D278&amp;"km_"&amp;E278&amp;" day(s)"</f>
        <v>1760km_25 day(s)</v>
      </c>
      <c r="G278" s="5">
        <f>INDEX('Matrice supplier2'!$B$2:$AG$43,MATCH(Ranking!D1310,'Matrice supplier2'!$B$2:$B$43,0),MATCH(Ranking!E1310,'Matrice supplier2'!$B$2:$AG$2,0))</f>
        <v>24</v>
      </c>
      <c r="H278" s="4">
        <f>IF(F278=F279,MIN(G278:G279),H277)</f>
        <v>10</v>
      </c>
      <c r="I278" s="4" t="str">
        <f>IF(H278=G278,C278,C279)</f>
        <v>SUPPLIER 1</v>
      </c>
    </row>
    <row r="279" spans="2:9" x14ac:dyDescent="0.35">
      <c r="B279" s="4">
        <v>277</v>
      </c>
      <c r="C279" s="4" t="s">
        <v>11</v>
      </c>
      <c r="D279" s="4">
        <v>1760</v>
      </c>
      <c r="E279" s="4">
        <v>26</v>
      </c>
      <c r="F279" s="4" t="str">
        <f>D279&amp;"km_"&amp;E279&amp;" day(s)"</f>
        <v>1760km_26 day(s)</v>
      </c>
      <c r="G279" s="5">
        <f>INDEX('Matrice supplier1'!$B$2:$AG$43,MATCH(Ranking!D141,'Matrice supplier1'!$B$2:$B$43,0),MATCH(Ranking!E141,'Matrice supplier1'!$B$2:$AG$2,0))</f>
        <v>10</v>
      </c>
      <c r="H279" s="4">
        <f>IF(F279=F280,MIN(G279:G280),H278)</f>
        <v>10</v>
      </c>
      <c r="I279" s="4" t="str">
        <f>IF(H279=G279,C279,C280)</f>
        <v>SUPPLIER 1</v>
      </c>
    </row>
    <row r="280" spans="2:9" x14ac:dyDescent="0.35">
      <c r="B280" s="4">
        <v>278</v>
      </c>
      <c r="C280" s="4" t="s">
        <v>12</v>
      </c>
      <c r="D280" s="4">
        <v>1760</v>
      </c>
      <c r="E280" s="4">
        <v>26</v>
      </c>
      <c r="F280" s="4" t="str">
        <f>D280&amp;"km_"&amp;E280&amp;" day(s)"</f>
        <v>1760km_26 day(s)</v>
      </c>
      <c r="G280" s="5">
        <f>INDEX('Matrice supplier2'!$B$2:$AG$43,MATCH(Ranking!D1311,'Matrice supplier2'!$B$2:$B$43,0),MATCH(Ranking!E1311,'Matrice supplier2'!$B$2:$AG$2,0))</f>
        <v>24</v>
      </c>
      <c r="H280" s="4">
        <f>IF(F280=F281,MIN(G280:G281),H279)</f>
        <v>10</v>
      </c>
      <c r="I280" s="4" t="str">
        <f>IF(H280=G280,C280,C281)</f>
        <v>SUPPLIER 1</v>
      </c>
    </row>
    <row r="281" spans="2:9" x14ac:dyDescent="0.35">
      <c r="B281" s="4">
        <v>279</v>
      </c>
      <c r="C281" s="4" t="s">
        <v>11</v>
      </c>
      <c r="D281" s="4">
        <v>1760</v>
      </c>
      <c r="E281" s="4">
        <v>27</v>
      </c>
      <c r="F281" s="4" t="str">
        <f>D281&amp;"km_"&amp;E281&amp;" day(s)"</f>
        <v>1760km_27 day(s)</v>
      </c>
      <c r="G281" s="5">
        <f>INDEX('Matrice supplier1'!$B$2:$AG$43,MATCH(Ranking!D142,'Matrice supplier1'!$B$2:$B$43,0),MATCH(Ranking!E142,'Matrice supplier1'!$B$2:$AG$2,0))</f>
        <v>10</v>
      </c>
      <c r="H281" s="4">
        <f>IF(F281=F282,MIN(G281:G282),H280)</f>
        <v>10</v>
      </c>
      <c r="I281" s="4" t="str">
        <f>IF(H281=G281,C281,C282)</f>
        <v>SUPPLIER 1</v>
      </c>
    </row>
    <row r="282" spans="2:9" x14ac:dyDescent="0.35">
      <c r="B282" s="4">
        <v>280</v>
      </c>
      <c r="C282" s="4" t="s">
        <v>12</v>
      </c>
      <c r="D282" s="4">
        <v>1760</v>
      </c>
      <c r="E282" s="4">
        <v>27</v>
      </c>
      <c r="F282" s="4" t="str">
        <f>D282&amp;"km_"&amp;E282&amp;" day(s)"</f>
        <v>1760km_27 day(s)</v>
      </c>
      <c r="G282" s="5">
        <f>INDEX('Matrice supplier2'!$B$2:$AG$43,MATCH(Ranking!D1312,'Matrice supplier2'!$B$2:$B$43,0),MATCH(Ranking!E1312,'Matrice supplier2'!$B$2:$AG$2,0))</f>
        <v>24</v>
      </c>
      <c r="H282" s="4">
        <f>IF(F282=F283,MIN(G282:G283),H281)</f>
        <v>10</v>
      </c>
      <c r="I282" s="4" t="str">
        <f>IF(H282=G282,C282,C283)</f>
        <v>SUPPLIER 1</v>
      </c>
    </row>
    <row r="283" spans="2:9" x14ac:dyDescent="0.35">
      <c r="B283" s="4">
        <v>281</v>
      </c>
      <c r="C283" s="4" t="s">
        <v>11</v>
      </c>
      <c r="D283" s="4">
        <v>1760</v>
      </c>
      <c r="E283" s="4">
        <v>28</v>
      </c>
      <c r="F283" s="4" t="str">
        <f>D283&amp;"km_"&amp;E283&amp;" day(s)"</f>
        <v>1760km_28 day(s)</v>
      </c>
      <c r="G283" s="5">
        <f>INDEX('Matrice supplier1'!$B$2:$AG$43,MATCH(Ranking!D143,'Matrice supplier1'!$B$2:$B$43,0),MATCH(Ranking!E143,'Matrice supplier1'!$B$2:$AG$2,0))</f>
        <v>10</v>
      </c>
      <c r="H283" s="4">
        <f>IF(F283=F284,MIN(G283:G284),H282)</f>
        <v>10</v>
      </c>
      <c r="I283" s="4" t="str">
        <f>IF(H283=G283,C283,C284)</f>
        <v>SUPPLIER 1</v>
      </c>
    </row>
    <row r="284" spans="2:9" x14ac:dyDescent="0.35">
      <c r="B284" s="4">
        <v>282</v>
      </c>
      <c r="C284" s="4" t="s">
        <v>12</v>
      </c>
      <c r="D284" s="4">
        <v>1760</v>
      </c>
      <c r="E284" s="4">
        <v>28</v>
      </c>
      <c r="F284" s="4" t="str">
        <f>D284&amp;"km_"&amp;E284&amp;" day(s)"</f>
        <v>1760km_28 day(s)</v>
      </c>
      <c r="G284" s="5">
        <f>INDEX('Matrice supplier2'!$B$2:$AG$43,MATCH(Ranking!D1313,'Matrice supplier2'!$B$2:$B$43,0),MATCH(Ranking!E1313,'Matrice supplier2'!$B$2:$AG$2,0))</f>
        <v>24</v>
      </c>
      <c r="H284" s="4">
        <f>IF(F284=F285,MIN(G284:G285),H283)</f>
        <v>10</v>
      </c>
      <c r="I284" s="4" t="str">
        <f>IF(H284=G284,C284,C285)</f>
        <v>SUPPLIER 1</v>
      </c>
    </row>
    <row r="285" spans="2:9" x14ac:dyDescent="0.35">
      <c r="B285" s="4">
        <v>283</v>
      </c>
      <c r="C285" s="4" t="s">
        <v>11</v>
      </c>
      <c r="D285" s="4">
        <v>1760</v>
      </c>
      <c r="E285" s="4">
        <v>29</v>
      </c>
      <c r="F285" s="4" t="str">
        <f>D285&amp;"km_"&amp;E285&amp;" day(s)"</f>
        <v>1760km_29 day(s)</v>
      </c>
      <c r="G285" s="5">
        <f>INDEX('Matrice supplier1'!$B$2:$AG$43,MATCH(Ranking!D144,'Matrice supplier1'!$B$2:$B$43,0),MATCH(Ranking!E144,'Matrice supplier1'!$B$2:$AG$2,0))</f>
        <v>10</v>
      </c>
      <c r="H285" s="4">
        <f>IF(F285=F286,MIN(G285:G286),H284)</f>
        <v>10</v>
      </c>
      <c r="I285" s="4" t="str">
        <f>IF(H285=G285,C285,C286)</f>
        <v>SUPPLIER 1</v>
      </c>
    </row>
    <row r="286" spans="2:9" x14ac:dyDescent="0.35">
      <c r="B286" s="4">
        <v>284</v>
      </c>
      <c r="C286" s="4" t="s">
        <v>12</v>
      </c>
      <c r="D286" s="4">
        <v>1760</v>
      </c>
      <c r="E286" s="4">
        <v>29</v>
      </c>
      <c r="F286" s="4" t="str">
        <f>D286&amp;"km_"&amp;E286&amp;" day(s)"</f>
        <v>1760km_29 day(s)</v>
      </c>
      <c r="G286" s="5">
        <f>INDEX('Matrice supplier2'!$B$2:$AG$43,MATCH(Ranking!D1314,'Matrice supplier2'!$B$2:$B$43,0),MATCH(Ranking!E1314,'Matrice supplier2'!$B$2:$AG$2,0))</f>
        <v>24</v>
      </c>
      <c r="H286" s="4">
        <f>IF(F286=F287,MIN(G286:G287),H285)</f>
        <v>10</v>
      </c>
      <c r="I286" s="4" t="str">
        <f>IF(H286=G286,C286,C287)</f>
        <v>SUPPLIER 1</v>
      </c>
    </row>
    <row r="287" spans="2:9" x14ac:dyDescent="0.35">
      <c r="B287" s="4">
        <v>285</v>
      </c>
      <c r="C287" s="4" t="s">
        <v>11</v>
      </c>
      <c r="D287" s="4">
        <v>1760</v>
      </c>
      <c r="E287" s="4">
        <v>3</v>
      </c>
      <c r="F287" s="4" t="str">
        <f>D287&amp;"km_"&amp;E287&amp;" day(s)"</f>
        <v>1760km_3 day(s)</v>
      </c>
      <c r="G287" s="5">
        <f>INDEX('Matrice supplier1'!$B$2:$AG$43,MATCH(Ranking!D145,'Matrice supplier1'!$B$2:$B$43,0),MATCH(Ranking!E145,'Matrice supplier1'!$B$2:$AG$2,0))</f>
        <v>10</v>
      </c>
      <c r="H287" s="4">
        <f>IF(F287=F288,MIN(G287:G288),H286)</f>
        <v>10</v>
      </c>
      <c r="I287" s="4" t="str">
        <f>IF(H287=G287,C287,C288)</f>
        <v>SUPPLIER 1</v>
      </c>
    </row>
    <row r="288" spans="2:9" x14ac:dyDescent="0.35">
      <c r="B288" s="4">
        <v>286</v>
      </c>
      <c r="C288" s="4" t="s">
        <v>12</v>
      </c>
      <c r="D288" s="4">
        <v>1760</v>
      </c>
      <c r="E288" s="4">
        <v>3</v>
      </c>
      <c r="F288" s="4" t="str">
        <f>D288&amp;"km_"&amp;E288&amp;" day(s)"</f>
        <v>1760km_3 day(s)</v>
      </c>
      <c r="G288" s="5">
        <f>INDEX('Matrice supplier2'!$B$2:$AG$43,MATCH(Ranking!D1315,'Matrice supplier2'!$B$2:$B$43,0),MATCH(Ranking!E1315,'Matrice supplier2'!$B$2:$AG$2,0))</f>
        <v>24</v>
      </c>
      <c r="H288" s="4">
        <f>IF(F288=F289,MIN(G288:G289),H287)</f>
        <v>10</v>
      </c>
      <c r="I288" s="4" t="str">
        <f>IF(H288=G288,C288,C289)</f>
        <v>SUPPLIER 1</v>
      </c>
    </row>
    <row r="289" spans="2:9" x14ac:dyDescent="0.35">
      <c r="B289" s="4">
        <v>287</v>
      </c>
      <c r="C289" s="4" t="s">
        <v>11</v>
      </c>
      <c r="D289" s="4">
        <v>1760</v>
      </c>
      <c r="E289" s="4">
        <v>30</v>
      </c>
      <c r="F289" s="4" t="str">
        <f>D289&amp;"km_"&amp;E289&amp;" day(s)"</f>
        <v>1760km_30 day(s)</v>
      </c>
      <c r="G289" s="5">
        <f>INDEX('Matrice supplier1'!$B$2:$AG$43,MATCH(Ranking!D146,'Matrice supplier1'!$B$2:$B$43,0),MATCH(Ranking!E146,'Matrice supplier1'!$B$2:$AG$2,0))</f>
        <v>10</v>
      </c>
      <c r="H289" s="4">
        <f>IF(F289=F290,MIN(G289:G290),H288)</f>
        <v>10</v>
      </c>
      <c r="I289" s="4" t="str">
        <f>IF(H289=G289,C289,C290)</f>
        <v>SUPPLIER 1</v>
      </c>
    </row>
    <row r="290" spans="2:9" x14ac:dyDescent="0.35">
      <c r="B290" s="4">
        <v>288</v>
      </c>
      <c r="C290" s="4" t="s">
        <v>12</v>
      </c>
      <c r="D290" s="4">
        <v>1760</v>
      </c>
      <c r="E290" s="4">
        <v>30</v>
      </c>
      <c r="F290" s="4" t="str">
        <f>D290&amp;"km_"&amp;E290&amp;" day(s)"</f>
        <v>1760km_30 day(s)</v>
      </c>
      <c r="G290" s="5">
        <f>INDEX('Matrice supplier2'!$B$2:$AG$43,MATCH(Ranking!D1316,'Matrice supplier2'!$B$2:$B$43,0),MATCH(Ranking!E1316,'Matrice supplier2'!$B$2:$AG$2,0))</f>
        <v>24</v>
      </c>
      <c r="H290" s="4">
        <f>IF(F290=F291,MIN(G290:G291),H289)</f>
        <v>10</v>
      </c>
      <c r="I290" s="4" t="str">
        <f>IF(H290=G290,C290,C291)</f>
        <v>SUPPLIER 1</v>
      </c>
    </row>
    <row r="291" spans="2:9" x14ac:dyDescent="0.35">
      <c r="B291" s="4">
        <v>289</v>
      </c>
      <c r="C291" s="4" t="s">
        <v>11</v>
      </c>
      <c r="D291" s="4">
        <v>1760</v>
      </c>
      <c r="E291" s="4">
        <v>4</v>
      </c>
      <c r="F291" s="4" t="str">
        <f>D291&amp;"km_"&amp;E291&amp;" day(s)"</f>
        <v>1760km_4 day(s)</v>
      </c>
      <c r="G291" s="5">
        <f>INDEX('Matrice supplier1'!$B$2:$AG$43,MATCH(Ranking!D147,'Matrice supplier1'!$B$2:$B$43,0),MATCH(Ranking!E147,'Matrice supplier1'!$B$2:$AG$2,0))</f>
        <v>10</v>
      </c>
      <c r="H291" s="4">
        <f>IF(F291=F292,MIN(G291:G292),H290)</f>
        <v>10</v>
      </c>
      <c r="I291" s="4" t="str">
        <f>IF(H291=G291,C291,C292)</f>
        <v>SUPPLIER 1</v>
      </c>
    </row>
    <row r="292" spans="2:9" x14ac:dyDescent="0.35">
      <c r="B292" s="4">
        <v>290</v>
      </c>
      <c r="C292" s="4" t="s">
        <v>12</v>
      </c>
      <c r="D292" s="4">
        <v>1760</v>
      </c>
      <c r="E292" s="4">
        <v>4</v>
      </c>
      <c r="F292" s="4" t="str">
        <f>D292&amp;"km_"&amp;E292&amp;" day(s)"</f>
        <v>1760km_4 day(s)</v>
      </c>
      <c r="G292" s="5">
        <f>INDEX('Matrice supplier2'!$B$2:$AG$43,MATCH(Ranking!D1317,'Matrice supplier2'!$B$2:$B$43,0),MATCH(Ranking!E1317,'Matrice supplier2'!$B$2:$AG$2,0))</f>
        <v>24</v>
      </c>
      <c r="H292" s="4">
        <f>IF(F292=F293,MIN(G292:G293),H291)</f>
        <v>10</v>
      </c>
      <c r="I292" s="4" t="str">
        <f>IF(H292=G292,C292,C293)</f>
        <v>SUPPLIER 1</v>
      </c>
    </row>
    <row r="293" spans="2:9" x14ac:dyDescent="0.35">
      <c r="B293" s="4">
        <v>291</v>
      </c>
      <c r="C293" s="4" t="s">
        <v>11</v>
      </c>
      <c r="D293" s="4">
        <v>1760</v>
      </c>
      <c r="E293" s="4">
        <v>5</v>
      </c>
      <c r="F293" s="4" t="str">
        <f>D293&amp;"km_"&amp;E293&amp;" day(s)"</f>
        <v>1760km_5 day(s)</v>
      </c>
      <c r="G293" s="5">
        <f>INDEX('Matrice supplier1'!$B$2:$AG$43,MATCH(Ranking!D148,'Matrice supplier1'!$B$2:$B$43,0),MATCH(Ranking!E148,'Matrice supplier1'!$B$2:$AG$2,0))</f>
        <v>10</v>
      </c>
      <c r="H293" s="4">
        <f>IF(F293=F294,MIN(G293:G294),H292)</f>
        <v>10</v>
      </c>
      <c r="I293" s="4" t="str">
        <f>IF(H293=G293,C293,C294)</f>
        <v>SUPPLIER 1</v>
      </c>
    </row>
    <row r="294" spans="2:9" x14ac:dyDescent="0.35">
      <c r="B294" s="4">
        <v>292</v>
      </c>
      <c r="C294" s="4" t="s">
        <v>12</v>
      </c>
      <c r="D294" s="4">
        <v>1760</v>
      </c>
      <c r="E294" s="4">
        <v>5</v>
      </c>
      <c r="F294" s="4" t="str">
        <f>D294&amp;"km_"&amp;E294&amp;" day(s)"</f>
        <v>1760km_5 day(s)</v>
      </c>
      <c r="G294" s="5">
        <f>INDEX('Matrice supplier2'!$B$2:$AG$43,MATCH(Ranking!D1318,'Matrice supplier2'!$B$2:$B$43,0),MATCH(Ranking!E1318,'Matrice supplier2'!$B$2:$AG$2,0))</f>
        <v>24</v>
      </c>
      <c r="H294" s="4">
        <f>IF(F294=F295,MIN(G294:G295),H293)</f>
        <v>10</v>
      </c>
      <c r="I294" s="4" t="str">
        <f>IF(H294=G294,C294,C295)</f>
        <v>SUPPLIER 1</v>
      </c>
    </row>
    <row r="295" spans="2:9" x14ac:dyDescent="0.35">
      <c r="B295" s="4">
        <v>293</v>
      </c>
      <c r="C295" s="4" t="s">
        <v>11</v>
      </c>
      <c r="D295" s="4">
        <v>1760</v>
      </c>
      <c r="E295" s="4">
        <v>6</v>
      </c>
      <c r="F295" s="4" t="str">
        <f>D295&amp;"km_"&amp;E295&amp;" day(s)"</f>
        <v>1760km_6 day(s)</v>
      </c>
      <c r="G295" s="5">
        <f>INDEX('Matrice supplier1'!$B$2:$AG$43,MATCH(Ranking!D149,'Matrice supplier1'!$B$2:$B$43,0),MATCH(Ranking!E149,'Matrice supplier1'!$B$2:$AG$2,0))</f>
        <v>10</v>
      </c>
      <c r="H295" s="4">
        <f>IF(F295=F296,MIN(G295:G296),H294)</f>
        <v>10</v>
      </c>
      <c r="I295" s="4" t="str">
        <f>IF(H295=G295,C295,C296)</f>
        <v>SUPPLIER 1</v>
      </c>
    </row>
    <row r="296" spans="2:9" x14ac:dyDescent="0.35">
      <c r="B296" s="4">
        <v>294</v>
      </c>
      <c r="C296" s="4" t="s">
        <v>12</v>
      </c>
      <c r="D296" s="4">
        <v>1760</v>
      </c>
      <c r="E296" s="4">
        <v>6</v>
      </c>
      <c r="F296" s="4" t="str">
        <f>D296&amp;"km_"&amp;E296&amp;" day(s)"</f>
        <v>1760km_6 day(s)</v>
      </c>
      <c r="G296" s="5">
        <f>INDEX('Matrice supplier2'!$B$2:$AG$43,MATCH(Ranking!D1319,'Matrice supplier2'!$B$2:$B$43,0),MATCH(Ranking!E1319,'Matrice supplier2'!$B$2:$AG$2,0))</f>
        <v>24</v>
      </c>
      <c r="H296" s="4">
        <f>IF(F296=F297,MIN(G296:G297),H295)</f>
        <v>10</v>
      </c>
      <c r="I296" s="4" t="str">
        <f>IF(H296=G296,C296,C297)</f>
        <v>SUPPLIER 1</v>
      </c>
    </row>
    <row r="297" spans="2:9" x14ac:dyDescent="0.35">
      <c r="B297" s="4">
        <v>295</v>
      </c>
      <c r="C297" s="4" t="s">
        <v>11</v>
      </c>
      <c r="D297" s="4">
        <v>1760</v>
      </c>
      <c r="E297" s="4">
        <v>7</v>
      </c>
      <c r="F297" s="4" t="str">
        <f>D297&amp;"km_"&amp;E297&amp;" day(s)"</f>
        <v>1760km_7 day(s)</v>
      </c>
      <c r="G297" s="5">
        <f>INDEX('Matrice supplier1'!$B$2:$AG$43,MATCH(Ranking!D150,'Matrice supplier1'!$B$2:$B$43,0),MATCH(Ranking!E150,'Matrice supplier1'!$B$2:$AG$2,0))</f>
        <v>10</v>
      </c>
      <c r="H297" s="4">
        <f>IF(F297=F298,MIN(G297:G298),H296)</f>
        <v>10</v>
      </c>
      <c r="I297" s="4" t="str">
        <f>IF(H297=G297,C297,C298)</f>
        <v>SUPPLIER 1</v>
      </c>
    </row>
    <row r="298" spans="2:9" x14ac:dyDescent="0.35">
      <c r="B298" s="4">
        <v>296</v>
      </c>
      <c r="C298" s="4" t="s">
        <v>12</v>
      </c>
      <c r="D298" s="4">
        <v>1760</v>
      </c>
      <c r="E298" s="4">
        <v>7</v>
      </c>
      <c r="F298" s="4" t="str">
        <f>D298&amp;"km_"&amp;E298&amp;" day(s)"</f>
        <v>1760km_7 day(s)</v>
      </c>
      <c r="G298" s="5">
        <f>INDEX('Matrice supplier2'!$B$2:$AG$43,MATCH(Ranking!D1320,'Matrice supplier2'!$B$2:$B$43,0),MATCH(Ranking!E1320,'Matrice supplier2'!$B$2:$AG$2,0))</f>
        <v>24</v>
      </c>
      <c r="H298" s="4">
        <f>IF(F298=F299,MIN(G298:G299),H297)</f>
        <v>10</v>
      </c>
      <c r="I298" s="4" t="str">
        <f>IF(H298=G298,C298,C299)</f>
        <v>SUPPLIER 1</v>
      </c>
    </row>
    <row r="299" spans="2:9" x14ac:dyDescent="0.35">
      <c r="B299" s="4">
        <v>297</v>
      </c>
      <c r="C299" s="4" t="s">
        <v>11</v>
      </c>
      <c r="D299" s="4">
        <v>1760</v>
      </c>
      <c r="E299" s="4">
        <v>8</v>
      </c>
      <c r="F299" s="4" t="str">
        <f>D299&amp;"km_"&amp;E299&amp;" day(s)"</f>
        <v>1760km_8 day(s)</v>
      </c>
      <c r="G299" s="5">
        <f>INDEX('Matrice supplier1'!$B$2:$AG$43,MATCH(Ranking!D151,'Matrice supplier1'!$B$2:$B$43,0),MATCH(Ranking!E151,'Matrice supplier1'!$B$2:$AG$2,0))</f>
        <v>10</v>
      </c>
      <c r="H299" s="4">
        <f>IF(F299=F300,MIN(G299:G300),H298)</f>
        <v>10</v>
      </c>
      <c r="I299" s="4" t="str">
        <f>IF(H299=G299,C299,C300)</f>
        <v>SUPPLIER 1</v>
      </c>
    </row>
    <row r="300" spans="2:9" x14ac:dyDescent="0.35">
      <c r="B300" s="4">
        <v>298</v>
      </c>
      <c r="C300" s="4" t="s">
        <v>12</v>
      </c>
      <c r="D300" s="4">
        <v>1760</v>
      </c>
      <c r="E300" s="4">
        <v>8</v>
      </c>
      <c r="F300" s="4" t="str">
        <f>D300&amp;"km_"&amp;E300&amp;" day(s)"</f>
        <v>1760km_8 day(s)</v>
      </c>
      <c r="G300" s="5">
        <f>INDEX('Matrice supplier2'!$B$2:$AG$43,MATCH(Ranking!D1321,'Matrice supplier2'!$B$2:$B$43,0),MATCH(Ranking!E1321,'Matrice supplier2'!$B$2:$AG$2,0))</f>
        <v>24</v>
      </c>
      <c r="H300" s="4">
        <f>IF(F300=F301,MIN(G300:G301),H299)</f>
        <v>10</v>
      </c>
      <c r="I300" s="4" t="str">
        <f>IF(H300=G300,C300,C301)</f>
        <v>SUPPLIER 1</v>
      </c>
    </row>
    <row r="301" spans="2:9" x14ac:dyDescent="0.35">
      <c r="B301" s="4">
        <v>299</v>
      </c>
      <c r="C301" s="4" t="s">
        <v>11</v>
      </c>
      <c r="D301" s="4">
        <v>1760</v>
      </c>
      <c r="E301" s="4">
        <v>9</v>
      </c>
      <c r="F301" s="4" t="str">
        <f>D301&amp;"km_"&amp;E301&amp;" day(s)"</f>
        <v>1760km_9 day(s)</v>
      </c>
      <c r="G301" s="5">
        <f>INDEX('Matrice supplier1'!$B$2:$AG$43,MATCH(Ranking!D152,'Matrice supplier1'!$B$2:$B$43,0),MATCH(Ranking!E152,'Matrice supplier1'!$B$2:$AG$2,0))</f>
        <v>10</v>
      </c>
      <c r="H301" s="4">
        <f>IF(F301=F302,MIN(G301:G302),H300)</f>
        <v>10</v>
      </c>
      <c r="I301" s="4" t="str">
        <f>IF(H301=G301,C301,C302)</f>
        <v>SUPPLIER 1</v>
      </c>
    </row>
    <row r="302" spans="2:9" x14ac:dyDescent="0.35">
      <c r="B302" s="4">
        <v>300</v>
      </c>
      <c r="C302" s="4" t="s">
        <v>12</v>
      </c>
      <c r="D302" s="4">
        <v>1760</v>
      </c>
      <c r="E302" s="4">
        <v>9</v>
      </c>
      <c r="F302" s="4" t="str">
        <f>D302&amp;"km_"&amp;E302&amp;" day(s)"</f>
        <v>1760km_9 day(s)</v>
      </c>
      <c r="G302" s="5">
        <f>INDEX('Matrice supplier2'!$B$2:$AG$43,MATCH(Ranking!D1322,'Matrice supplier2'!$B$2:$B$43,0),MATCH(Ranking!E1322,'Matrice supplier2'!$B$2:$AG$2,0))</f>
        <v>24</v>
      </c>
      <c r="H302" s="4">
        <f>IF(F302=F303,MIN(G302:G303),H301)</f>
        <v>10</v>
      </c>
      <c r="I302" s="4" t="str">
        <f>IF(H302=G302,C302,C303)</f>
        <v>SUPPLIER 1</v>
      </c>
    </row>
    <row r="303" spans="2:9" x14ac:dyDescent="0.35">
      <c r="B303" s="4">
        <v>301</v>
      </c>
      <c r="C303" s="4" t="s">
        <v>11</v>
      </c>
      <c r="D303" s="4">
        <v>1870</v>
      </c>
      <c r="E303" s="4">
        <v>1</v>
      </c>
      <c r="F303" s="4" t="str">
        <f>D303&amp;"km_"&amp;E303&amp;" day(s)"</f>
        <v>1870km_1 day(s)</v>
      </c>
      <c r="G303" s="5">
        <f>INDEX('Matrice supplier1'!$B$2:$AG$43,MATCH(Ranking!D153,'Matrice supplier1'!$B$2:$B$43,0),MATCH(Ranking!E153,'Matrice supplier1'!$B$2:$AG$2,0))</f>
        <v>10</v>
      </c>
      <c r="H303" s="4">
        <f>IF(F303=F304,MIN(G303:G304),H302)</f>
        <v>10</v>
      </c>
      <c r="I303" s="4" t="str">
        <f>IF(H303=G303,C303,C304)</f>
        <v>SUPPLIER 1</v>
      </c>
    </row>
    <row r="304" spans="2:9" x14ac:dyDescent="0.35">
      <c r="B304" s="4">
        <v>302</v>
      </c>
      <c r="C304" s="4" t="s">
        <v>12</v>
      </c>
      <c r="D304" s="4">
        <v>1870</v>
      </c>
      <c r="E304" s="4">
        <v>1</v>
      </c>
      <c r="F304" s="4" t="str">
        <f>D304&amp;"km_"&amp;E304&amp;" day(s)"</f>
        <v>1870km_1 day(s)</v>
      </c>
      <c r="G304" s="5">
        <f>INDEX('Matrice supplier2'!$B$2:$AG$43,MATCH(Ranking!D1323,'Matrice supplier2'!$B$2:$B$43,0),MATCH(Ranking!E1323,'Matrice supplier2'!$B$2:$AG$2,0))</f>
        <v>33</v>
      </c>
      <c r="H304" s="4">
        <f>IF(F304=F305,MIN(G304:G305),H303)</f>
        <v>10</v>
      </c>
      <c r="I304" s="4" t="str">
        <f>IF(H304=G304,C304,C305)</f>
        <v>SUPPLIER 1</v>
      </c>
    </row>
    <row r="305" spans="2:9" x14ac:dyDescent="0.35">
      <c r="B305" s="4">
        <v>303</v>
      </c>
      <c r="C305" s="4" t="s">
        <v>11</v>
      </c>
      <c r="D305" s="4">
        <v>1870</v>
      </c>
      <c r="E305" s="4">
        <v>10</v>
      </c>
      <c r="F305" s="4" t="str">
        <f>D305&amp;"km_"&amp;E305&amp;" day(s)"</f>
        <v>1870km_10 day(s)</v>
      </c>
      <c r="G305" s="5">
        <f>INDEX('Matrice supplier1'!$B$2:$AG$43,MATCH(Ranking!D154,'Matrice supplier1'!$B$2:$B$43,0),MATCH(Ranking!E154,'Matrice supplier1'!$B$2:$AG$2,0))</f>
        <v>10</v>
      </c>
      <c r="H305" s="4">
        <f>IF(F305=F306,MIN(G305:G306),H304)</f>
        <v>10</v>
      </c>
      <c r="I305" s="4" t="str">
        <f>IF(H305=G305,C305,C306)</f>
        <v>SUPPLIER 1</v>
      </c>
    </row>
    <row r="306" spans="2:9" x14ac:dyDescent="0.35">
      <c r="B306" s="4">
        <v>304</v>
      </c>
      <c r="C306" s="4" t="s">
        <v>12</v>
      </c>
      <c r="D306" s="4">
        <v>1870</v>
      </c>
      <c r="E306" s="4">
        <v>10</v>
      </c>
      <c r="F306" s="4" t="str">
        <f>D306&amp;"km_"&amp;E306&amp;" day(s)"</f>
        <v>1870km_10 day(s)</v>
      </c>
      <c r="G306" s="5">
        <f>INDEX('Matrice supplier2'!$B$2:$AG$43,MATCH(Ranking!D1324,'Matrice supplier2'!$B$2:$B$43,0),MATCH(Ranking!E1324,'Matrice supplier2'!$B$2:$AG$2,0))</f>
        <v>33</v>
      </c>
      <c r="H306" s="4">
        <f>IF(F306=F307,MIN(G306:G307),H305)</f>
        <v>10</v>
      </c>
      <c r="I306" s="4" t="str">
        <f>IF(H306=G306,C306,C307)</f>
        <v>SUPPLIER 1</v>
      </c>
    </row>
    <row r="307" spans="2:9" x14ac:dyDescent="0.35">
      <c r="B307" s="4">
        <v>305</v>
      </c>
      <c r="C307" s="4" t="s">
        <v>11</v>
      </c>
      <c r="D307" s="4">
        <v>1870</v>
      </c>
      <c r="E307" s="4">
        <v>11</v>
      </c>
      <c r="F307" s="4" t="str">
        <f>D307&amp;"km_"&amp;E307&amp;" day(s)"</f>
        <v>1870km_11 day(s)</v>
      </c>
      <c r="G307" s="5">
        <f>INDEX('Matrice supplier1'!$B$2:$AG$43,MATCH(Ranking!D155,'Matrice supplier1'!$B$2:$B$43,0),MATCH(Ranking!E155,'Matrice supplier1'!$B$2:$AG$2,0))</f>
        <v>10</v>
      </c>
      <c r="H307" s="4">
        <f>IF(F307=F308,MIN(G307:G308),H306)</f>
        <v>10</v>
      </c>
      <c r="I307" s="4" t="str">
        <f>IF(H307=G307,C307,C308)</f>
        <v>SUPPLIER 1</v>
      </c>
    </row>
    <row r="308" spans="2:9" x14ac:dyDescent="0.35">
      <c r="B308" s="4">
        <v>306</v>
      </c>
      <c r="C308" s="4" t="s">
        <v>12</v>
      </c>
      <c r="D308" s="4">
        <v>1870</v>
      </c>
      <c r="E308" s="4">
        <v>11</v>
      </c>
      <c r="F308" s="4" t="str">
        <f>D308&amp;"km_"&amp;E308&amp;" day(s)"</f>
        <v>1870km_11 day(s)</v>
      </c>
      <c r="G308" s="5">
        <f>INDEX('Matrice supplier2'!$B$2:$AG$43,MATCH(Ranking!D1325,'Matrice supplier2'!$B$2:$B$43,0),MATCH(Ranking!E1325,'Matrice supplier2'!$B$2:$AG$2,0))</f>
        <v>33</v>
      </c>
      <c r="H308" s="4">
        <f>IF(F308=F309,MIN(G308:G309),H307)</f>
        <v>10</v>
      </c>
      <c r="I308" s="4" t="str">
        <f>IF(H308=G308,C308,C309)</f>
        <v>SUPPLIER 1</v>
      </c>
    </row>
    <row r="309" spans="2:9" x14ac:dyDescent="0.35">
      <c r="B309" s="4">
        <v>307</v>
      </c>
      <c r="C309" s="4" t="s">
        <v>11</v>
      </c>
      <c r="D309" s="4">
        <v>1870</v>
      </c>
      <c r="E309" s="4">
        <v>12</v>
      </c>
      <c r="F309" s="4" t="str">
        <f>D309&amp;"km_"&amp;E309&amp;" day(s)"</f>
        <v>1870km_12 day(s)</v>
      </c>
      <c r="G309" s="5">
        <f>INDEX('Matrice supplier1'!$B$2:$AG$43,MATCH(Ranking!D156,'Matrice supplier1'!$B$2:$B$43,0),MATCH(Ranking!E156,'Matrice supplier1'!$B$2:$AG$2,0))</f>
        <v>10</v>
      </c>
      <c r="H309" s="4">
        <f>IF(F309=F310,MIN(G309:G310),H308)</f>
        <v>10</v>
      </c>
      <c r="I309" s="4" t="str">
        <f>IF(H309=G309,C309,C310)</f>
        <v>SUPPLIER 1</v>
      </c>
    </row>
    <row r="310" spans="2:9" x14ac:dyDescent="0.35">
      <c r="B310" s="4">
        <v>308</v>
      </c>
      <c r="C310" s="4" t="s">
        <v>12</v>
      </c>
      <c r="D310" s="4">
        <v>1870</v>
      </c>
      <c r="E310" s="4">
        <v>12</v>
      </c>
      <c r="F310" s="4" t="str">
        <f>D310&amp;"km_"&amp;E310&amp;" day(s)"</f>
        <v>1870km_12 day(s)</v>
      </c>
      <c r="G310" s="5">
        <f>INDEX('Matrice supplier2'!$B$2:$AG$43,MATCH(Ranking!D1326,'Matrice supplier2'!$B$2:$B$43,0),MATCH(Ranking!E1326,'Matrice supplier2'!$B$2:$AG$2,0))</f>
        <v>33</v>
      </c>
      <c r="H310" s="4">
        <f>IF(F310=F311,MIN(G310:G311),H309)</f>
        <v>10</v>
      </c>
      <c r="I310" s="4" t="str">
        <f>IF(H310=G310,C310,C311)</f>
        <v>SUPPLIER 1</v>
      </c>
    </row>
    <row r="311" spans="2:9" x14ac:dyDescent="0.35">
      <c r="B311" s="4">
        <v>309</v>
      </c>
      <c r="C311" s="4" t="s">
        <v>11</v>
      </c>
      <c r="D311" s="4">
        <v>1870</v>
      </c>
      <c r="E311" s="4">
        <v>13</v>
      </c>
      <c r="F311" s="4" t="str">
        <f>D311&amp;"km_"&amp;E311&amp;" day(s)"</f>
        <v>1870km_13 day(s)</v>
      </c>
      <c r="G311" s="5">
        <f>INDEX('Matrice supplier1'!$B$2:$AG$43,MATCH(Ranking!D157,'Matrice supplier1'!$B$2:$B$43,0),MATCH(Ranking!E157,'Matrice supplier1'!$B$2:$AG$2,0))</f>
        <v>10</v>
      </c>
      <c r="H311" s="4">
        <f>IF(F311=F312,MIN(G311:G312),H310)</f>
        <v>10</v>
      </c>
      <c r="I311" s="4" t="str">
        <f>IF(H311=G311,C311,C312)</f>
        <v>SUPPLIER 1</v>
      </c>
    </row>
    <row r="312" spans="2:9" x14ac:dyDescent="0.35">
      <c r="B312" s="4">
        <v>310</v>
      </c>
      <c r="C312" s="4" t="s">
        <v>12</v>
      </c>
      <c r="D312" s="4">
        <v>1870</v>
      </c>
      <c r="E312" s="4">
        <v>13</v>
      </c>
      <c r="F312" s="4" t="str">
        <f>D312&amp;"km_"&amp;E312&amp;" day(s)"</f>
        <v>1870km_13 day(s)</v>
      </c>
      <c r="G312" s="5">
        <f>INDEX('Matrice supplier2'!$B$2:$AG$43,MATCH(Ranking!D1327,'Matrice supplier2'!$B$2:$B$43,0),MATCH(Ranking!E1327,'Matrice supplier2'!$B$2:$AG$2,0))</f>
        <v>33</v>
      </c>
      <c r="H312" s="4">
        <f>IF(F312=F313,MIN(G312:G313),H311)</f>
        <v>10</v>
      </c>
      <c r="I312" s="4" t="str">
        <f>IF(H312=G312,C312,C313)</f>
        <v>SUPPLIER 1</v>
      </c>
    </row>
    <row r="313" spans="2:9" x14ac:dyDescent="0.35">
      <c r="B313" s="4">
        <v>311</v>
      </c>
      <c r="C313" s="4" t="s">
        <v>11</v>
      </c>
      <c r="D313" s="4">
        <v>1870</v>
      </c>
      <c r="E313" s="4">
        <v>14</v>
      </c>
      <c r="F313" s="4" t="str">
        <f>D313&amp;"km_"&amp;E313&amp;" day(s)"</f>
        <v>1870km_14 day(s)</v>
      </c>
      <c r="G313" s="5">
        <f>INDEX('Matrice supplier1'!$B$2:$AG$43,MATCH(Ranking!D158,'Matrice supplier1'!$B$2:$B$43,0),MATCH(Ranking!E158,'Matrice supplier1'!$B$2:$AG$2,0))</f>
        <v>10</v>
      </c>
      <c r="H313" s="4">
        <f>IF(F313=F314,MIN(G313:G314),H312)</f>
        <v>10</v>
      </c>
      <c r="I313" s="4" t="str">
        <f>IF(H313=G313,C313,C314)</f>
        <v>SUPPLIER 1</v>
      </c>
    </row>
    <row r="314" spans="2:9" x14ac:dyDescent="0.35">
      <c r="B314" s="4">
        <v>312</v>
      </c>
      <c r="C314" s="4" t="s">
        <v>12</v>
      </c>
      <c r="D314" s="4">
        <v>1870</v>
      </c>
      <c r="E314" s="4">
        <v>14</v>
      </c>
      <c r="F314" s="4" t="str">
        <f>D314&amp;"km_"&amp;E314&amp;" day(s)"</f>
        <v>1870km_14 day(s)</v>
      </c>
      <c r="G314" s="5">
        <f>INDEX('Matrice supplier2'!$B$2:$AG$43,MATCH(Ranking!D1328,'Matrice supplier2'!$B$2:$B$43,0),MATCH(Ranking!E1328,'Matrice supplier2'!$B$2:$AG$2,0))</f>
        <v>33</v>
      </c>
      <c r="H314" s="4">
        <f>IF(F314=F315,MIN(G314:G315),H313)</f>
        <v>10</v>
      </c>
      <c r="I314" s="4" t="str">
        <f>IF(H314=G314,C314,C315)</f>
        <v>SUPPLIER 1</v>
      </c>
    </row>
    <row r="315" spans="2:9" x14ac:dyDescent="0.35">
      <c r="B315" s="4">
        <v>313</v>
      </c>
      <c r="C315" s="4" t="s">
        <v>11</v>
      </c>
      <c r="D315" s="4">
        <v>1870</v>
      </c>
      <c r="E315" s="4">
        <v>15</v>
      </c>
      <c r="F315" s="4" t="str">
        <f>D315&amp;"km_"&amp;E315&amp;" day(s)"</f>
        <v>1870km_15 day(s)</v>
      </c>
      <c r="G315" s="5">
        <f>INDEX('Matrice supplier1'!$B$2:$AG$43,MATCH(Ranking!D159,'Matrice supplier1'!$B$2:$B$43,0),MATCH(Ranking!E159,'Matrice supplier1'!$B$2:$AG$2,0))</f>
        <v>10</v>
      </c>
      <c r="H315" s="4">
        <f>IF(F315=F316,MIN(G315:G316),H314)</f>
        <v>10</v>
      </c>
      <c r="I315" s="4" t="str">
        <f>IF(H315=G315,C315,C316)</f>
        <v>SUPPLIER 1</v>
      </c>
    </row>
    <row r="316" spans="2:9" x14ac:dyDescent="0.35">
      <c r="B316" s="4">
        <v>314</v>
      </c>
      <c r="C316" s="4" t="s">
        <v>12</v>
      </c>
      <c r="D316" s="4">
        <v>1870</v>
      </c>
      <c r="E316" s="4">
        <v>15</v>
      </c>
      <c r="F316" s="4" t="str">
        <f>D316&amp;"km_"&amp;E316&amp;" day(s)"</f>
        <v>1870km_15 day(s)</v>
      </c>
      <c r="G316" s="5">
        <f>INDEX('Matrice supplier2'!$B$2:$AG$43,MATCH(Ranking!D1329,'Matrice supplier2'!$B$2:$B$43,0),MATCH(Ranking!E1329,'Matrice supplier2'!$B$2:$AG$2,0))</f>
        <v>33</v>
      </c>
      <c r="H316" s="4">
        <f>IF(F316=F317,MIN(G316:G317),H315)</f>
        <v>10</v>
      </c>
      <c r="I316" s="4" t="str">
        <f>IF(H316=G316,C316,C317)</f>
        <v>SUPPLIER 1</v>
      </c>
    </row>
    <row r="317" spans="2:9" x14ac:dyDescent="0.35">
      <c r="B317" s="4">
        <v>315</v>
      </c>
      <c r="C317" s="4" t="s">
        <v>11</v>
      </c>
      <c r="D317" s="4">
        <v>1870</v>
      </c>
      <c r="E317" s="4">
        <v>16</v>
      </c>
      <c r="F317" s="4" t="str">
        <f>D317&amp;"km_"&amp;E317&amp;" day(s)"</f>
        <v>1870km_16 day(s)</v>
      </c>
      <c r="G317" s="5">
        <f>INDEX('Matrice supplier1'!$B$2:$AG$43,MATCH(Ranking!D160,'Matrice supplier1'!$B$2:$B$43,0),MATCH(Ranking!E160,'Matrice supplier1'!$B$2:$AG$2,0))</f>
        <v>10</v>
      </c>
      <c r="H317" s="4">
        <f>IF(F317=F318,MIN(G317:G318),H316)</f>
        <v>10</v>
      </c>
      <c r="I317" s="4" t="str">
        <f>IF(H317=G317,C317,C318)</f>
        <v>SUPPLIER 1</v>
      </c>
    </row>
    <row r="318" spans="2:9" x14ac:dyDescent="0.35">
      <c r="B318" s="4">
        <v>316</v>
      </c>
      <c r="C318" s="4" t="s">
        <v>12</v>
      </c>
      <c r="D318" s="4">
        <v>1870</v>
      </c>
      <c r="E318" s="4">
        <v>16</v>
      </c>
      <c r="F318" s="4" t="str">
        <f>D318&amp;"km_"&amp;E318&amp;" day(s)"</f>
        <v>1870km_16 day(s)</v>
      </c>
      <c r="G318" s="5">
        <f>INDEX('Matrice supplier2'!$B$2:$AG$43,MATCH(Ranking!D1330,'Matrice supplier2'!$B$2:$B$43,0),MATCH(Ranking!E1330,'Matrice supplier2'!$B$2:$AG$2,0))</f>
        <v>33</v>
      </c>
      <c r="H318" s="4">
        <f>IF(F318=F319,MIN(G318:G319),H317)</f>
        <v>10</v>
      </c>
      <c r="I318" s="4" t="str">
        <f>IF(H318=G318,C318,C319)</f>
        <v>SUPPLIER 1</v>
      </c>
    </row>
    <row r="319" spans="2:9" x14ac:dyDescent="0.35">
      <c r="B319" s="4">
        <v>317</v>
      </c>
      <c r="C319" s="4" t="s">
        <v>11</v>
      </c>
      <c r="D319" s="4">
        <v>1870</v>
      </c>
      <c r="E319" s="4">
        <v>17</v>
      </c>
      <c r="F319" s="4" t="str">
        <f>D319&amp;"km_"&amp;E319&amp;" day(s)"</f>
        <v>1870km_17 day(s)</v>
      </c>
      <c r="G319" s="5">
        <f>INDEX('Matrice supplier1'!$B$2:$AG$43,MATCH(Ranking!D161,'Matrice supplier1'!$B$2:$B$43,0),MATCH(Ranking!E161,'Matrice supplier1'!$B$2:$AG$2,0))</f>
        <v>10</v>
      </c>
      <c r="H319" s="4">
        <f>IF(F319=F320,MIN(G319:G320),H318)</f>
        <v>10</v>
      </c>
      <c r="I319" s="4" t="str">
        <f>IF(H319=G319,C319,C320)</f>
        <v>SUPPLIER 1</v>
      </c>
    </row>
    <row r="320" spans="2:9" x14ac:dyDescent="0.35">
      <c r="B320" s="4">
        <v>318</v>
      </c>
      <c r="C320" s="4" t="s">
        <v>12</v>
      </c>
      <c r="D320" s="4">
        <v>1870</v>
      </c>
      <c r="E320" s="4">
        <v>17</v>
      </c>
      <c r="F320" s="4" t="str">
        <f>D320&amp;"km_"&amp;E320&amp;" day(s)"</f>
        <v>1870km_17 day(s)</v>
      </c>
      <c r="G320" s="5">
        <f>INDEX('Matrice supplier2'!$B$2:$AG$43,MATCH(Ranking!D1331,'Matrice supplier2'!$B$2:$B$43,0),MATCH(Ranking!E1331,'Matrice supplier2'!$B$2:$AG$2,0))</f>
        <v>33</v>
      </c>
      <c r="H320" s="4">
        <f>IF(F320=F321,MIN(G320:G321),H319)</f>
        <v>10</v>
      </c>
      <c r="I320" s="4" t="str">
        <f>IF(H320=G320,C320,C321)</f>
        <v>SUPPLIER 1</v>
      </c>
    </row>
    <row r="321" spans="2:9" x14ac:dyDescent="0.35">
      <c r="B321" s="4">
        <v>319</v>
      </c>
      <c r="C321" s="4" t="s">
        <v>11</v>
      </c>
      <c r="D321" s="4">
        <v>1870</v>
      </c>
      <c r="E321" s="4">
        <v>18</v>
      </c>
      <c r="F321" s="4" t="str">
        <f>D321&amp;"km_"&amp;E321&amp;" day(s)"</f>
        <v>1870km_18 day(s)</v>
      </c>
      <c r="G321" s="5">
        <f>INDEX('Matrice supplier1'!$B$2:$AG$43,MATCH(Ranking!D162,'Matrice supplier1'!$B$2:$B$43,0),MATCH(Ranking!E162,'Matrice supplier1'!$B$2:$AG$2,0))</f>
        <v>10</v>
      </c>
      <c r="H321" s="4">
        <f>IF(F321=F322,MIN(G321:G322),H320)</f>
        <v>10</v>
      </c>
      <c r="I321" s="4" t="str">
        <f>IF(H321=G321,C321,C322)</f>
        <v>SUPPLIER 1</v>
      </c>
    </row>
    <row r="322" spans="2:9" x14ac:dyDescent="0.35">
      <c r="B322" s="4">
        <v>320</v>
      </c>
      <c r="C322" s="4" t="s">
        <v>12</v>
      </c>
      <c r="D322" s="4">
        <v>1870</v>
      </c>
      <c r="E322" s="4">
        <v>18</v>
      </c>
      <c r="F322" s="4" t="str">
        <f>D322&amp;"km_"&amp;E322&amp;" day(s)"</f>
        <v>1870km_18 day(s)</v>
      </c>
      <c r="G322" s="5">
        <f>INDEX('Matrice supplier2'!$B$2:$AG$43,MATCH(Ranking!D1332,'Matrice supplier2'!$B$2:$B$43,0),MATCH(Ranking!E1332,'Matrice supplier2'!$B$2:$AG$2,0))</f>
        <v>33</v>
      </c>
      <c r="H322" s="4">
        <f>IF(F322=F323,MIN(G322:G323),H321)</f>
        <v>10</v>
      </c>
      <c r="I322" s="4" t="str">
        <f>IF(H322=G322,C322,C323)</f>
        <v>SUPPLIER 1</v>
      </c>
    </row>
    <row r="323" spans="2:9" x14ac:dyDescent="0.35">
      <c r="B323" s="4">
        <v>321</v>
      </c>
      <c r="C323" s="4" t="s">
        <v>11</v>
      </c>
      <c r="D323" s="4">
        <v>1870</v>
      </c>
      <c r="E323" s="4">
        <v>19</v>
      </c>
      <c r="F323" s="4" t="str">
        <f>D323&amp;"km_"&amp;E323&amp;" day(s)"</f>
        <v>1870km_19 day(s)</v>
      </c>
      <c r="G323" s="5">
        <f>INDEX('Matrice supplier1'!$B$2:$AG$43,MATCH(Ranking!D163,'Matrice supplier1'!$B$2:$B$43,0),MATCH(Ranking!E163,'Matrice supplier1'!$B$2:$AG$2,0))</f>
        <v>10</v>
      </c>
      <c r="H323" s="4">
        <f>IF(F323=F324,MIN(G323:G324),H322)</f>
        <v>10</v>
      </c>
      <c r="I323" s="4" t="str">
        <f>IF(H323=G323,C323,C324)</f>
        <v>SUPPLIER 1</v>
      </c>
    </row>
    <row r="324" spans="2:9" x14ac:dyDescent="0.35">
      <c r="B324" s="4">
        <v>322</v>
      </c>
      <c r="C324" s="4" t="s">
        <v>12</v>
      </c>
      <c r="D324" s="4">
        <v>1870</v>
      </c>
      <c r="E324" s="4">
        <v>19</v>
      </c>
      <c r="F324" s="4" t="str">
        <f>D324&amp;"km_"&amp;E324&amp;" day(s)"</f>
        <v>1870km_19 day(s)</v>
      </c>
      <c r="G324" s="5">
        <f>INDEX('Matrice supplier2'!$B$2:$AG$43,MATCH(Ranking!D1333,'Matrice supplier2'!$B$2:$B$43,0),MATCH(Ranking!E1333,'Matrice supplier2'!$B$2:$AG$2,0))</f>
        <v>33</v>
      </c>
      <c r="H324" s="4">
        <f>IF(F324=F325,MIN(G324:G325),H323)</f>
        <v>10</v>
      </c>
      <c r="I324" s="4" t="str">
        <f>IF(H324=G324,C324,C325)</f>
        <v>SUPPLIER 1</v>
      </c>
    </row>
    <row r="325" spans="2:9" x14ac:dyDescent="0.35">
      <c r="B325" s="4">
        <v>323</v>
      </c>
      <c r="C325" s="4" t="s">
        <v>11</v>
      </c>
      <c r="D325" s="4">
        <v>1870</v>
      </c>
      <c r="E325" s="4">
        <v>2</v>
      </c>
      <c r="F325" s="4" t="str">
        <f>D325&amp;"km_"&amp;E325&amp;" day(s)"</f>
        <v>1870km_2 day(s)</v>
      </c>
      <c r="G325" s="5">
        <f>INDEX('Matrice supplier1'!$B$2:$AG$43,MATCH(Ranking!D164,'Matrice supplier1'!$B$2:$B$43,0),MATCH(Ranking!E164,'Matrice supplier1'!$B$2:$AG$2,0))</f>
        <v>10</v>
      </c>
      <c r="H325" s="4">
        <f>IF(F325=F326,MIN(G325:G326),H324)</f>
        <v>10</v>
      </c>
      <c r="I325" s="4" t="str">
        <f>IF(H325=G325,C325,C326)</f>
        <v>SUPPLIER 1</v>
      </c>
    </row>
    <row r="326" spans="2:9" x14ac:dyDescent="0.35">
      <c r="B326" s="4">
        <v>324</v>
      </c>
      <c r="C326" s="4" t="s">
        <v>12</v>
      </c>
      <c r="D326" s="4">
        <v>1870</v>
      </c>
      <c r="E326" s="4">
        <v>2</v>
      </c>
      <c r="F326" s="4" t="str">
        <f>D326&amp;"km_"&amp;E326&amp;" day(s)"</f>
        <v>1870km_2 day(s)</v>
      </c>
      <c r="G326" s="5">
        <f>INDEX('Matrice supplier2'!$B$2:$AG$43,MATCH(Ranking!D1334,'Matrice supplier2'!$B$2:$B$43,0),MATCH(Ranking!E1334,'Matrice supplier2'!$B$2:$AG$2,0))</f>
        <v>33</v>
      </c>
      <c r="H326" s="4">
        <f>IF(F326=F327,MIN(G326:G327),H325)</f>
        <v>10</v>
      </c>
      <c r="I326" s="4" t="str">
        <f>IF(H326=G326,C326,C327)</f>
        <v>SUPPLIER 1</v>
      </c>
    </row>
    <row r="327" spans="2:9" x14ac:dyDescent="0.35">
      <c r="B327" s="4">
        <v>325</v>
      </c>
      <c r="C327" s="4" t="s">
        <v>11</v>
      </c>
      <c r="D327" s="4">
        <v>1870</v>
      </c>
      <c r="E327" s="4">
        <v>20</v>
      </c>
      <c r="F327" s="4" t="str">
        <f>D327&amp;"km_"&amp;E327&amp;" day(s)"</f>
        <v>1870km_20 day(s)</v>
      </c>
      <c r="G327" s="5">
        <f>INDEX('Matrice supplier1'!$B$2:$AG$43,MATCH(Ranking!D165,'Matrice supplier1'!$B$2:$B$43,0),MATCH(Ranking!E165,'Matrice supplier1'!$B$2:$AG$2,0))</f>
        <v>10</v>
      </c>
      <c r="H327" s="4">
        <f>IF(F327=F328,MIN(G327:G328),H326)</f>
        <v>10</v>
      </c>
      <c r="I327" s="4" t="str">
        <f>IF(H327=G327,C327,C328)</f>
        <v>SUPPLIER 1</v>
      </c>
    </row>
    <row r="328" spans="2:9" x14ac:dyDescent="0.35">
      <c r="B328" s="4">
        <v>326</v>
      </c>
      <c r="C328" s="4" t="s">
        <v>12</v>
      </c>
      <c r="D328" s="4">
        <v>1870</v>
      </c>
      <c r="E328" s="4">
        <v>20</v>
      </c>
      <c r="F328" s="4" t="str">
        <f>D328&amp;"km_"&amp;E328&amp;" day(s)"</f>
        <v>1870km_20 day(s)</v>
      </c>
      <c r="G328" s="5">
        <f>INDEX('Matrice supplier2'!$B$2:$AG$43,MATCH(Ranking!D1335,'Matrice supplier2'!$B$2:$B$43,0),MATCH(Ranking!E1335,'Matrice supplier2'!$B$2:$AG$2,0))</f>
        <v>33</v>
      </c>
      <c r="H328" s="4">
        <f>IF(F328=F329,MIN(G328:G329),H327)</f>
        <v>10</v>
      </c>
      <c r="I328" s="4" t="str">
        <f>IF(H328=G328,C328,C329)</f>
        <v>SUPPLIER 1</v>
      </c>
    </row>
    <row r="329" spans="2:9" x14ac:dyDescent="0.35">
      <c r="B329" s="4">
        <v>327</v>
      </c>
      <c r="C329" s="4" t="s">
        <v>11</v>
      </c>
      <c r="D329" s="4">
        <v>1870</v>
      </c>
      <c r="E329" s="4">
        <v>21</v>
      </c>
      <c r="F329" s="4" t="str">
        <f>D329&amp;"km_"&amp;E329&amp;" day(s)"</f>
        <v>1870km_21 day(s)</v>
      </c>
      <c r="G329" s="5">
        <f>INDEX('Matrice supplier1'!$B$2:$AG$43,MATCH(Ranking!D166,'Matrice supplier1'!$B$2:$B$43,0),MATCH(Ranking!E166,'Matrice supplier1'!$B$2:$AG$2,0))</f>
        <v>10</v>
      </c>
      <c r="H329" s="4">
        <f>IF(F329=F330,MIN(G329:G330),H328)</f>
        <v>10</v>
      </c>
      <c r="I329" s="4" t="str">
        <f>IF(H329=G329,C329,C330)</f>
        <v>SUPPLIER 1</v>
      </c>
    </row>
    <row r="330" spans="2:9" x14ac:dyDescent="0.35">
      <c r="B330" s="4">
        <v>328</v>
      </c>
      <c r="C330" s="4" t="s">
        <v>12</v>
      </c>
      <c r="D330" s="4">
        <v>1870</v>
      </c>
      <c r="E330" s="4">
        <v>21</v>
      </c>
      <c r="F330" s="4" t="str">
        <f>D330&amp;"km_"&amp;E330&amp;" day(s)"</f>
        <v>1870km_21 day(s)</v>
      </c>
      <c r="G330" s="5">
        <f>INDEX('Matrice supplier2'!$B$2:$AG$43,MATCH(Ranking!D1336,'Matrice supplier2'!$B$2:$B$43,0),MATCH(Ranking!E1336,'Matrice supplier2'!$B$2:$AG$2,0))</f>
        <v>33</v>
      </c>
      <c r="H330" s="4">
        <f>IF(F330=F331,MIN(G330:G331),H329)</f>
        <v>10</v>
      </c>
      <c r="I330" s="4" t="str">
        <f>IF(H330=G330,C330,C331)</f>
        <v>SUPPLIER 1</v>
      </c>
    </row>
    <row r="331" spans="2:9" x14ac:dyDescent="0.35">
      <c r="B331" s="4">
        <v>329</v>
      </c>
      <c r="C331" s="4" t="s">
        <v>11</v>
      </c>
      <c r="D331" s="4">
        <v>1870</v>
      </c>
      <c r="E331" s="4">
        <v>22</v>
      </c>
      <c r="F331" s="4" t="str">
        <f>D331&amp;"km_"&amp;E331&amp;" day(s)"</f>
        <v>1870km_22 day(s)</v>
      </c>
      <c r="G331" s="5">
        <f>INDEX('Matrice supplier1'!$B$2:$AG$43,MATCH(Ranking!D167,'Matrice supplier1'!$B$2:$B$43,0),MATCH(Ranking!E167,'Matrice supplier1'!$B$2:$AG$2,0))</f>
        <v>10</v>
      </c>
      <c r="H331" s="4">
        <f>IF(F331=F332,MIN(G331:G332),H330)</f>
        <v>10</v>
      </c>
      <c r="I331" s="4" t="str">
        <f>IF(H331=G331,C331,C332)</f>
        <v>SUPPLIER 1</v>
      </c>
    </row>
    <row r="332" spans="2:9" x14ac:dyDescent="0.35">
      <c r="B332" s="4">
        <v>330</v>
      </c>
      <c r="C332" s="4" t="s">
        <v>12</v>
      </c>
      <c r="D332" s="4">
        <v>1870</v>
      </c>
      <c r="E332" s="4">
        <v>22</v>
      </c>
      <c r="F332" s="4" t="str">
        <f>D332&amp;"km_"&amp;E332&amp;" day(s)"</f>
        <v>1870km_22 day(s)</v>
      </c>
      <c r="G332" s="5">
        <f>INDEX('Matrice supplier2'!$B$2:$AG$43,MATCH(Ranking!D1337,'Matrice supplier2'!$B$2:$B$43,0),MATCH(Ranking!E1337,'Matrice supplier2'!$B$2:$AG$2,0))</f>
        <v>33</v>
      </c>
      <c r="H332" s="4">
        <f>IF(F332=F333,MIN(G332:G333),H331)</f>
        <v>10</v>
      </c>
      <c r="I332" s="4" t="str">
        <f>IF(H332=G332,C332,C333)</f>
        <v>SUPPLIER 1</v>
      </c>
    </row>
    <row r="333" spans="2:9" x14ac:dyDescent="0.35">
      <c r="B333" s="4">
        <v>331</v>
      </c>
      <c r="C333" s="4" t="s">
        <v>11</v>
      </c>
      <c r="D333" s="4">
        <v>1870</v>
      </c>
      <c r="E333" s="4">
        <v>23</v>
      </c>
      <c r="F333" s="4" t="str">
        <f>D333&amp;"km_"&amp;E333&amp;" day(s)"</f>
        <v>1870km_23 day(s)</v>
      </c>
      <c r="G333" s="5">
        <f>INDEX('Matrice supplier1'!$B$2:$AG$43,MATCH(Ranking!D168,'Matrice supplier1'!$B$2:$B$43,0),MATCH(Ranking!E168,'Matrice supplier1'!$B$2:$AG$2,0))</f>
        <v>10</v>
      </c>
      <c r="H333" s="4">
        <f>IF(F333=F334,MIN(G333:G334),H332)</f>
        <v>10</v>
      </c>
      <c r="I333" s="4" t="str">
        <f>IF(H333=G333,C333,C334)</f>
        <v>SUPPLIER 1</v>
      </c>
    </row>
    <row r="334" spans="2:9" x14ac:dyDescent="0.35">
      <c r="B334" s="4">
        <v>332</v>
      </c>
      <c r="C334" s="4" t="s">
        <v>12</v>
      </c>
      <c r="D334" s="4">
        <v>1870</v>
      </c>
      <c r="E334" s="4">
        <v>23</v>
      </c>
      <c r="F334" s="4" t="str">
        <f>D334&amp;"km_"&amp;E334&amp;" day(s)"</f>
        <v>1870km_23 day(s)</v>
      </c>
      <c r="G334" s="5">
        <f>INDEX('Matrice supplier2'!$B$2:$AG$43,MATCH(Ranking!D1338,'Matrice supplier2'!$B$2:$B$43,0),MATCH(Ranking!E1338,'Matrice supplier2'!$B$2:$AG$2,0))</f>
        <v>33</v>
      </c>
      <c r="H334" s="4">
        <f>IF(F334=F335,MIN(G334:G335),H333)</f>
        <v>10</v>
      </c>
      <c r="I334" s="4" t="str">
        <f>IF(H334=G334,C334,C335)</f>
        <v>SUPPLIER 1</v>
      </c>
    </row>
    <row r="335" spans="2:9" x14ac:dyDescent="0.35">
      <c r="B335" s="4">
        <v>333</v>
      </c>
      <c r="C335" s="4" t="s">
        <v>11</v>
      </c>
      <c r="D335" s="4">
        <v>1870</v>
      </c>
      <c r="E335" s="4">
        <v>24</v>
      </c>
      <c r="F335" s="4" t="str">
        <f>D335&amp;"km_"&amp;E335&amp;" day(s)"</f>
        <v>1870km_24 day(s)</v>
      </c>
      <c r="G335" s="5">
        <f>INDEX('Matrice supplier1'!$B$2:$AG$43,MATCH(Ranking!D169,'Matrice supplier1'!$B$2:$B$43,0),MATCH(Ranking!E169,'Matrice supplier1'!$B$2:$AG$2,0))</f>
        <v>10</v>
      </c>
      <c r="H335" s="4">
        <f>IF(F335=F336,MIN(G335:G336),H334)</f>
        <v>10</v>
      </c>
      <c r="I335" s="4" t="str">
        <f>IF(H335=G335,C335,C336)</f>
        <v>SUPPLIER 1</v>
      </c>
    </row>
    <row r="336" spans="2:9" x14ac:dyDescent="0.35">
      <c r="B336" s="4">
        <v>334</v>
      </c>
      <c r="C336" s="4" t="s">
        <v>12</v>
      </c>
      <c r="D336" s="4">
        <v>1870</v>
      </c>
      <c r="E336" s="4">
        <v>24</v>
      </c>
      <c r="F336" s="4" t="str">
        <f>D336&amp;"km_"&amp;E336&amp;" day(s)"</f>
        <v>1870km_24 day(s)</v>
      </c>
      <c r="G336" s="5">
        <f>INDEX('Matrice supplier2'!$B$2:$AG$43,MATCH(Ranking!D1339,'Matrice supplier2'!$B$2:$B$43,0),MATCH(Ranking!E1339,'Matrice supplier2'!$B$2:$AG$2,0))</f>
        <v>33</v>
      </c>
      <c r="H336" s="4">
        <f>IF(F336=F337,MIN(G336:G337),H335)</f>
        <v>10</v>
      </c>
      <c r="I336" s="4" t="str">
        <f>IF(H336=G336,C336,C337)</f>
        <v>SUPPLIER 1</v>
      </c>
    </row>
    <row r="337" spans="2:9" x14ac:dyDescent="0.35">
      <c r="B337" s="4">
        <v>335</v>
      </c>
      <c r="C337" s="4" t="s">
        <v>11</v>
      </c>
      <c r="D337" s="4">
        <v>1870</v>
      </c>
      <c r="E337" s="4">
        <v>25</v>
      </c>
      <c r="F337" s="4" t="str">
        <f>D337&amp;"km_"&amp;E337&amp;" day(s)"</f>
        <v>1870km_25 day(s)</v>
      </c>
      <c r="G337" s="5">
        <f>INDEX('Matrice supplier1'!$B$2:$AG$43,MATCH(Ranking!D170,'Matrice supplier1'!$B$2:$B$43,0),MATCH(Ranking!E170,'Matrice supplier1'!$B$2:$AG$2,0))</f>
        <v>10</v>
      </c>
      <c r="H337" s="4">
        <f>IF(F337=F338,MIN(G337:G338),H336)</f>
        <v>10</v>
      </c>
      <c r="I337" s="4" t="str">
        <f>IF(H337=G337,C337,C338)</f>
        <v>SUPPLIER 1</v>
      </c>
    </row>
    <row r="338" spans="2:9" x14ac:dyDescent="0.35">
      <c r="B338" s="4">
        <v>336</v>
      </c>
      <c r="C338" s="4" t="s">
        <v>12</v>
      </c>
      <c r="D338" s="4">
        <v>1870</v>
      </c>
      <c r="E338" s="4">
        <v>25</v>
      </c>
      <c r="F338" s="4" t="str">
        <f>D338&amp;"km_"&amp;E338&amp;" day(s)"</f>
        <v>1870km_25 day(s)</v>
      </c>
      <c r="G338" s="5">
        <f>INDEX('Matrice supplier2'!$B$2:$AG$43,MATCH(Ranking!D1340,'Matrice supplier2'!$B$2:$B$43,0),MATCH(Ranking!E1340,'Matrice supplier2'!$B$2:$AG$2,0))</f>
        <v>33</v>
      </c>
      <c r="H338" s="4">
        <f>IF(F338=F339,MIN(G338:G339),H337)</f>
        <v>10</v>
      </c>
      <c r="I338" s="4" t="str">
        <f>IF(H338=G338,C338,C339)</f>
        <v>SUPPLIER 1</v>
      </c>
    </row>
    <row r="339" spans="2:9" x14ac:dyDescent="0.35">
      <c r="B339" s="4">
        <v>337</v>
      </c>
      <c r="C339" s="4" t="s">
        <v>11</v>
      </c>
      <c r="D339" s="4">
        <v>1870</v>
      </c>
      <c r="E339" s="4">
        <v>26</v>
      </c>
      <c r="F339" s="4" t="str">
        <f>D339&amp;"km_"&amp;E339&amp;" day(s)"</f>
        <v>1870km_26 day(s)</v>
      </c>
      <c r="G339" s="5">
        <f>INDEX('Matrice supplier1'!$B$2:$AG$43,MATCH(Ranking!D171,'Matrice supplier1'!$B$2:$B$43,0),MATCH(Ranking!E171,'Matrice supplier1'!$B$2:$AG$2,0))</f>
        <v>10</v>
      </c>
      <c r="H339" s="4">
        <f>IF(F339=F340,MIN(G339:G340),H338)</f>
        <v>10</v>
      </c>
      <c r="I339" s="4" t="str">
        <f>IF(H339=G339,C339,C340)</f>
        <v>SUPPLIER 1</v>
      </c>
    </row>
    <row r="340" spans="2:9" x14ac:dyDescent="0.35">
      <c r="B340" s="4">
        <v>338</v>
      </c>
      <c r="C340" s="4" t="s">
        <v>12</v>
      </c>
      <c r="D340" s="4">
        <v>1870</v>
      </c>
      <c r="E340" s="4">
        <v>26</v>
      </c>
      <c r="F340" s="4" t="str">
        <f>D340&amp;"km_"&amp;E340&amp;" day(s)"</f>
        <v>1870km_26 day(s)</v>
      </c>
      <c r="G340" s="5">
        <f>INDEX('Matrice supplier2'!$B$2:$AG$43,MATCH(Ranking!D1341,'Matrice supplier2'!$B$2:$B$43,0),MATCH(Ranking!E1341,'Matrice supplier2'!$B$2:$AG$2,0))</f>
        <v>33</v>
      </c>
      <c r="H340" s="4">
        <f>IF(F340=F341,MIN(G340:G341),H339)</f>
        <v>10</v>
      </c>
      <c r="I340" s="4" t="str">
        <f>IF(H340=G340,C340,C341)</f>
        <v>SUPPLIER 1</v>
      </c>
    </row>
    <row r="341" spans="2:9" x14ac:dyDescent="0.35">
      <c r="B341" s="4">
        <v>339</v>
      </c>
      <c r="C341" s="4" t="s">
        <v>11</v>
      </c>
      <c r="D341" s="4">
        <v>1870</v>
      </c>
      <c r="E341" s="4">
        <v>27</v>
      </c>
      <c r="F341" s="4" t="str">
        <f>D341&amp;"km_"&amp;E341&amp;" day(s)"</f>
        <v>1870km_27 day(s)</v>
      </c>
      <c r="G341" s="5">
        <f>INDEX('Matrice supplier1'!$B$2:$AG$43,MATCH(Ranking!D172,'Matrice supplier1'!$B$2:$B$43,0),MATCH(Ranking!E172,'Matrice supplier1'!$B$2:$AG$2,0))</f>
        <v>10</v>
      </c>
      <c r="H341" s="4">
        <f>IF(F341=F342,MIN(G341:G342),H340)</f>
        <v>10</v>
      </c>
      <c r="I341" s="4" t="str">
        <f>IF(H341=G341,C341,C342)</f>
        <v>SUPPLIER 1</v>
      </c>
    </row>
    <row r="342" spans="2:9" x14ac:dyDescent="0.35">
      <c r="B342" s="4">
        <v>340</v>
      </c>
      <c r="C342" s="4" t="s">
        <v>12</v>
      </c>
      <c r="D342" s="4">
        <v>1870</v>
      </c>
      <c r="E342" s="4">
        <v>27</v>
      </c>
      <c r="F342" s="4" t="str">
        <f>D342&amp;"km_"&amp;E342&amp;" day(s)"</f>
        <v>1870km_27 day(s)</v>
      </c>
      <c r="G342" s="5">
        <f>INDEX('Matrice supplier2'!$B$2:$AG$43,MATCH(Ranking!D1342,'Matrice supplier2'!$B$2:$B$43,0),MATCH(Ranking!E1342,'Matrice supplier2'!$B$2:$AG$2,0))</f>
        <v>33</v>
      </c>
      <c r="H342" s="4">
        <f>IF(F342=F343,MIN(G342:G343),H341)</f>
        <v>10</v>
      </c>
      <c r="I342" s="4" t="str">
        <f>IF(H342=G342,C342,C343)</f>
        <v>SUPPLIER 1</v>
      </c>
    </row>
    <row r="343" spans="2:9" x14ac:dyDescent="0.35">
      <c r="B343" s="4">
        <v>341</v>
      </c>
      <c r="C343" s="4" t="s">
        <v>11</v>
      </c>
      <c r="D343" s="4">
        <v>1870</v>
      </c>
      <c r="E343" s="4">
        <v>28</v>
      </c>
      <c r="F343" s="4" t="str">
        <f>D343&amp;"km_"&amp;E343&amp;" day(s)"</f>
        <v>1870km_28 day(s)</v>
      </c>
      <c r="G343" s="5">
        <f>INDEX('Matrice supplier1'!$B$2:$AG$43,MATCH(Ranking!D173,'Matrice supplier1'!$B$2:$B$43,0),MATCH(Ranking!E173,'Matrice supplier1'!$B$2:$AG$2,0))</f>
        <v>10</v>
      </c>
      <c r="H343" s="4">
        <f>IF(F343=F344,MIN(G343:G344),H342)</f>
        <v>10</v>
      </c>
      <c r="I343" s="4" t="str">
        <f>IF(H343=G343,C343,C344)</f>
        <v>SUPPLIER 1</v>
      </c>
    </row>
    <row r="344" spans="2:9" x14ac:dyDescent="0.35">
      <c r="B344" s="4">
        <v>342</v>
      </c>
      <c r="C344" s="4" t="s">
        <v>12</v>
      </c>
      <c r="D344" s="4">
        <v>1870</v>
      </c>
      <c r="E344" s="4">
        <v>28</v>
      </c>
      <c r="F344" s="4" t="str">
        <f>D344&amp;"km_"&amp;E344&amp;" day(s)"</f>
        <v>1870km_28 day(s)</v>
      </c>
      <c r="G344" s="5">
        <f>INDEX('Matrice supplier2'!$B$2:$AG$43,MATCH(Ranking!D1343,'Matrice supplier2'!$B$2:$B$43,0),MATCH(Ranking!E1343,'Matrice supplier2'!$B$2:$AG$2,0))</f>
        <v>33</v>
      </c>
      <c r="H344" s="4">
        <f>IF(F344=F345,MIN(G344:G345),H343)</f>
        <v>10</v>
      </c>
      <c r="I344" s="4" t="str">
        <f>IF(H344=G344,C344,C345)</f>
        <v>SUPPLIER 1</v>
      </c>
    </row>
    <row r="345" spans="2:9" x14ac:dyDescent="0.35">
      <c r="B345" s="4">
        <v>343</v>
      </c>
      <c r="C345" s="4" t="s">
        <v>11</v>
      </c>
      <c r="D345" s="4">
        <v>1870</v>
      </c>
      <c r="E345" s="4">
        <v>29</v>
      </c>
      <c r="F345" s="4" t="str">
        <f>D345&amp;"km_"&amp;E345&amp;" day(s)"</f>
        <v>1870km_29 day(s)</v>
      </c>
      <c r="G345" s="5">
        <f>INDEX('Matrice supplier1'!$B$2:$AG$43,MATCH(Ranking!D174,'Matrice supplier1'!$B$2:$B$43,0),MATCH(Ranking!E174,'Matrice supplier1'!$B$2:$AG$2,0))</f>
        <v>10</v>
      </c>
      <c r="H345" s="4">
        <f>IF(F345=F346,MIN(G345:G346),H344)</f>
        <v>10</v>
      </c>
      <c r="I345" s="4" t="str">
        <f>IF(H345=G345,C345,C346)</f>
        <v>SUPPLIER 1</v>
      </c>
    </row>
    <row r="346" spans="2:9" x14ac:dyDescent="0.35">
      <c r="B346" s="4">
        <v>344</v>
      </c>
      <c r="C346" s="4" t="s">
        <v>12</v>
      </c>
      <c r="D346" s="4">
        <v>1870</v>
      </c>
      <c r="E346" s="4">
        <v>29</v>
      </c>
      <c r="F346" s="4" t="str">
        <f>D346&amp;"km_"&amp;E346&amp;" day(s)"</f>
        <v>1870km_29 day(s)</v>
      </c>
      <c r="G346" s="5">
        <f>INDEX('Matrice supplier2'!$B$2:$AG$43,MATCH(Ranking!D1344,'Matrice supplier2'!$B$2:$B$43,0),MATCH(Ranking!E1344,'Matrice supplier2'!$B$2:$AG$2,0))</f>
        <v>33</v>
      </c>
      <c r="H346" s="4">
        <f>IF(F346=F347,MIN(G346:G347),H345)</f>
        <v>10</v>
      </c>
      <c r="I346" s="4" t="str">
        <f>IF(H346=G346,C346,C347)</f>
        <v>SUPPLIER 1</v>
      </c>
    </row>
    <row r="347" spans="2:9" x14ac:dyDescent="0.35">
      <c r="B347" s="4">
        <v>345</v>
      </c>
      <c r="C347" s="4" t="s">
        <v>11</v>
      </c>
      <c r="D347" s="4">
        <v>1870</v>
      </c>
      <c r="E347" s="4">
        <v>3</v>
      </c>
      <c r="F347" s="4" t="str">
        <f>D347&amp;"km_"&amp;E347&amp;" day(s)"</f>
        <v>1870km_3 day(s)</v>
      </c>
      <c r="G347" s="5">
        <f>INDEX('Matrice supplier1'!$B$2:$AG$43,MATCH(Ranking!D175,'Matrice supplier1'!$B$2:$B$43,0),MATCH(Ranking!E175,'Matrice supplier1'!$B$2:$AG$2,0))</f>
        <v>10</v>
      </c>
      <c r="H347" s="4">
        <f>IF(F347=F348,MIN(G347:G348),H346)</f>
        <v>10</v>
      </c>
      <c r="I347" s="4" t="str">
        <f>IF(H347=G347,C347,C348)</f>
        <v>SUPPLIER 1</v>
      </c>
    </row>
    <row r="348" spans="2:9" x14ac:dyDescent="0.35">
      <c r="B348" s="4">
        <v>346</v>
      </c>
      <c r="C348" s="4" t="s">
        <v>12</v>
      </c>
      <c r="D348" s="4">
        <v>1870</v>
      </c>
      <c r="E348" s="4">
        <v>3</v>
      </c>
      <c r="F348" s="4" t="str">
        <f>D348&amp;"km_"&amp;E348&amp;" day(s)"</f>
        <v>1870km_3 day(s)</v>
      </c>
      <c r="G348" s="5">
        <f>INDEX('Matrice supplier2'!$B$2:$AG$43,MATCH(Ranking!D1345,'Matrice supplier2'!$B$2:$B$43,0),MATCH(Ranking!E1345,'Matrice supplier2'!$B$2:$AG$2,0))</f>
        <v>33</v>
      </c>
      <c r="H348" s="4">
        <f>IF(F348=F349,MIN(G348:G349),H347)</f>
        <v>10</v>
      </c>
      <c r="I348" s="4" t="str">
        <f>IF(H348=G348,C348,C349)</f>
        <v>SUPPLIER 1</v>
      </c>
    </row>
    <row r="349" spans="2:9" x14ac:dyDescent="0.35">
      <c r="B349" s="4">
        <v>347</v>
      </c>
      <c r="C349" s="4" t="s">
        <v>11</v>
      </c>
      <c r="D349" s="4">
        <v>1870</v>
      </c>
      <c r="E349" s="4">
        <v>30</v>
      </c>
      <c r="F349" s="4" t="str">
        <f>D349&amp;"km_"&amp;E349&amp;" day(s)"</f>
        <v>1870km_30 day(s)</v>
      </c>
      <c r="G349" s="5">
        <f>INDEX('Matrice supplier1'!$B$2:$AG$43,MATCH(Ranking!D176,'Matrice supplier1'!$B$2:$B$43,0),MATCH(Ranking!E176,'Matrice supplier1'!$B$2:$AG$2,0))</f>
        <v>10</v>
      </c>
      <c r="H349" s="4">
        <f>IF(F349=F350,MIN(G349:G350),H348)</f>
        <v>10</v>
      </c>
      <c r="I349" s="4" t="str">
        <f>IF(H349=G349,C349,C350)</f>
        <v>SUPPLIER 1</v>
      </c>
    </row>
    <row r="350" spans="2:9" x14ac:dyDescent="0.35">
      <c r="B350" s="4">
        <v>348</v>
      </c>
      <c r="C350" s="4" t="s">
        <v>12</v>
      </c>
      <c r="D350" s="4">
        <v>1870</v>
      </c>
      <c r="E350" s="4">
        <v>30</v>
      </c>
      <c r="F350" s="4" t="str">
        <f>D350&amp;"km_"&amp;E350&amp;" day(s)"</f>
        <v>1870km_30 day(s)</v>
      </c>
      <c r="G350" s="5">
        <f>INDEX('Matrice supplier2'!$B$2:$AG$43,MATCH(Ranking!D1346,'Matrice supplier2'!$B$2:$B$43,0),MATCH(Ranking!E1346,'Matrice supplier2'!$B$2:$AG$2,0))</f>
        <v>33</v>
      </c>
      <c r="H350" s="4">
        <f>IF(F350=F351,MIN(G350:G351),H349)</f>
        <v>10</v>
      </c>
      <c r="I350" s="4" t="str">
        <f>IF(H350=G350,C350,C351)</f>
        <v>SUPPLIER 1</v>
      </c>
    </row>
    <row r="351" spans="2:9" x14ac:dyDescent="0.35">
      <c r="B351" s="4">
        <v>349</v>
      </c>
      <c r="C351" s="4" t="s">
        <v>11</v>
      </c>
      <c r="D351" s="4">
        <v>1870</v>
      </c>
      <c r="E351" s="4">
        <v>4</v>
      </c>
      <c r="F351" s="4" t="str">
        <f>D351&amp;"km_"&amp;E351&amp;" day(s)"</f>
        <v>1870km_4 day(s)</v>
      </c>
      <c r="G351" s="5">
        <f>INDEX('Matrice supplier1'!$B$2:$AG$43,MATCH(Ranking!D177,'Matrice supplier1'!$B$2:$B$43,0),MATCH(Ranking!E177,'Matrice supplier1'!$B$2:$AG$2,0))</f>
        <v>10</v>
      </c>
      <c r="H351" s="4">
        <f>IF(F351=F352,MIN(G351:G352),H350)</f>
        <v>10</v>
      </c>
      <c r="I351" s="4" t="str">
        <f>IF(H351=G351,C351,C352)</f>
        <v>SUPPLIER 1</v>
      </c>
    </row>
    <row r="352" spans="2:9" x14ac:dyDescent="0.35">
      <c r="B352" s="4">
        <v>350</v>
      </c>
      <c r="C352" s="4" t="s">
        <v>12</v>
      </c>
      <c r="D352" s="4">
        <v>1870</v>
      </c>
      <c r="E352" s="4">
        <v>4</v>
      </c>
      <c r="F352" s="4" t="str">
        <f>D352&amp;"km_"&amp;E352&amp;" day(s)"</f>
        <v>1870km_4 day(s)</v>
      </c>
      <c r="G352" s="5">
        <f>INDEX('Matrice supplier2'!$B$2:$AG$43,MATCH(Ranking!D1347,'Matrice supplier2'!$B$2:$B$43,0),MATCH(Ranking!E1347,'Matrice supplier2'!$B$2:$AG$2,0))</f>
        <v>33</v>
      </c>
      <c r="H352" s="4">
        <f>IF(F352=F353,MIN(G352:G353),H351)</f>
        <v>10</v>
      </c>
      <c r="I352" s="4" t="str">
        <f>IF(H352=G352,C352,C353)</f>
        <v>SUPPLIER 1</v>
      </c>
    </row>
    <row r="353" spans="2:9" x14ac:dyDescent="0.35">
      <c r="B353" s="4">
        <v>351</v>
      </c>
      <c r="C353" s="4" t="s">
        <v>11</v>
      </c>
      <c r="D353" s="4">
        <v>1870</v>
      </c>
      <c r="E353" s="4">
        <v>5</v>
      </c>
      <c r="F353" s="4" t="str">
        <f>D353&amp;"km_"&amp;E353&amp;" day(s)"</f>
        <v>1870km_5 day(s)</v>
      </c>
      <c r="G353" s="5">
        <f>INDEX('Matrice supplier1'!$B$2:$AG$43,MATCH(Ranking!D178,'Matrice supplier1'!$B$2:$B$43,0),MATCH(Ranking!E178,'Matrice supplier1'!$B$2:$AG$2,0))</f>
        <v>10</v>
      </c>
      <c r="H353" s="4">
        <f>IF(F353=F354,MIN(G353:G354),H352)</f>
        <v>10</v>
      </c>
      <c r="I353" s="4" t="str">
        <f>IF(H353=G353,C353,C354)</f>
        <v>SUPPLIER 1</v>
      </c>
    </row>
    <row r="354" spans="2:9" x14ac:dyDescent="0.35">
      <c r="B354" s="4">
        <v>352</v>
      </c>
      <c r="C354" s="4" t="s">
        <v>12</v>
      </c>
      <c r="D354" s="4">
        <v>1870</v>
      </c>
      <c r="E354" s="4">
        <v>5</v>
      </c>
      <c r="F354" s="4" t="str">
        <f>D354&amp;"km_"&amp;E354&amp;" day(s)"</f>
        <v>1870km_5 day(s)</v>
      </c>
      <c r="G354" s="5">
        <f>INDEX('Matrice supplier2'!$B$2:$AG$43,MATCH(Ranking!D1348,'Matrice supplier2'!$B$2:$B$43,0),MATCH(Ranking!E1348,'Matrice supplier2'!$B$2:$AG$2,0))</f>
        <v>33</v>
      </c>
      <c r="H354" s="4">
        <f>IF(F354=F355,MIN(G354:G355),H353)</f>
        <v>10</v>
      </c>
      <c r="I354" s="4" t="str">
        <f>IF(H354=G354,C354,C355)</f>
        <v>SUPPLIER 1</v>
      </c>
    </row>
    <row r="355" spans="2:9" x14ac:dyDescent="0.35">
      <c r="B355" s="4">
        <v>353</v>
      </c>
      <c r="C355" s="4" t="s">
        <v>11</v>
      </c>
      <c r="D355" s="4">
        <v>1870</v>
      </c>
      <c r="E355" s="4">
        <v>6</v>
      </c>
      <c r="F355" s="4" t="str">
        <f>D355&amp;"km_"&amp;E355&amp;" day(s)"</f>
        <v>1870km_6 day(s)</v>
      </c>
      <c r="G355" s="5">
        <f>INDEX('Matrice supplier1'!$B$2:$AG$43,MATCH(Ranking!D179,'Matrice supplier1'!$B$2:$B$43,0),MATCH(Ranking!E179,'Matrice supplier1'!$B$2:$AG$2,0))</f>
        <v>10</v>
      </c>
      <c r="H355" s="4">
        <f>IF(F355=F356,MIN(G355:G356),H354)</f>
        <v>10</v>
      </c>
      <c r="I355" s="4" t="str">
        <f>IF(H355=G355,C355,C356)</f>
        <v>SUPPLIER 1</v>
      </c>
    </row>
    <row r="356" spans="2:9" x14ac:dyDescent="0.35">
      <c r="B356" s="4">
        <v>354</v>
      </c>
      <c r="C356" s="4" t="s">
        <v>12</v>
      </c>
      <c r="D356" s="4">
        <v>1870</v>
      </c>
      <c r="E356" s="4">
        <v>6</v>
      </c>
      <c r="F356" s="4" t="str">
        <f>D356&amp;"km_"&amp;E356&amp;" day(s)"</f>
        <v>1870km_6 day(s)</v>
      </c>
      <c r="G356" s="5">
        <f>INDEX('Matrice supplier2'!$B$2:$AG$43,MATCH(Ranking!D1349,'Matrice supplier2'!$B$2:$B$43,0),MATCH(Ranking!E1349,'Matrice supplier2'!$B$2:$AG$2,0))</f>
        <v>33</v>
      </c>
      <c r="H356" s="4">
        <f>IF(F356=F357,MIN(G356:G357),H355)</f>
        <v>10</v>
      </c>
      <c r="I356" s="4" t="str">
        <f>IF(H356=G356,C356,C357)</f>
        <v>SUPPLIER 1</v>
      </c>
    </row>
    <row r="357" spans="2:9" x14ac:dyDescent="0.35">
      <c r="B357" s="4">
        <v>355</v>
      </c>
      <c r="C357" s="4" t="s">
        <v>11</v>
      </c>
      <c r="D357" s="4">
        <v>1870</v>
      </c>
      <c r="E357" s="4">
        <v>7</v>
      </c>
      <c r="F357" s="4" t="str">
        <f>D357&amp;"km_"&amp;E357&amp;" day(s)"</f>
        <v>1870km_7 day(s)</v>
      </c>
      <c r="G357" s="5">
        <f>INDEX('Matrice supplier1'!$B$2:$AG$43,MATCH(Ranking!D180,'Matrice supplier1'!$B$2:$B$43,0),MATCH(Ranking!E180,'Matrice supplier1'!$B$2:$AG$2,0))</f>
        <v>10</v>
      </c>
      <c r="H357" s="4">
        <f>IF(F357=F358,MIN(G357:G358),H356)</f>
        <v>10</v>
      </c>
      <c r="I357" s="4" t="str">
        <f>IF(H357=G357,C357,C358)</f>
        <v>SUPPLIER 1</v>
      </c>
    </row>
    <row r="358" spans="2:9" x14ac:dyDescent="0.35">
      <c r="B358" s="4">
        <v>356</v>
      </c>
      <c r="C358" s="4" t="s">
        <v>12</v>
      </c>
      <c r="D358" s="4">
        <v>1870</v>
      </c>
      <c r="E358" s="4">
        <v>7</v>
      </c>
      <c r="F358" s="4" t="str">
        <f>D358&amp;"km_"&amp;E358&amp;" day(s)"</f>
        <v>1870km_7 day(s)</v>
      </c>
      <c r="G358" s="5">
        <f>INDEX('Matrice supplier2'!$B$2:$AG$43,MATCH(Ranking!D1350,'Matrice supplier2'!$B$2:$B$43,0),MATCH(Ranking!E1350,'Matrice supplier2'!$B$2:$AG$2,0))</f>
        <v>33</v>
      </c>
      <c r="H358" s="4">
        <f>IF(F358=F359,MIN(G358:G359),H357)</f>
        <v>10</v>
      </c>
      <c r="I358" s="4" t="str">
        <f>IF(H358=G358,C358,C359)</f>
        <v>SUPPLIER 1</v>
      </c>
    </row>
    <row r="359" spans="2:9" x14ac:dyDescent="0.35">
      <c r="B359" s="4">
        <v>357</v>
      </c>
      <c r="C359" s="4" t="s">
        <v>11</v>
      </c>
      <c r="D359" s="4">
        <v>1870</v>
      </c>
      <c r="E359" s="4">
        <v>8</v>
      </c>
      <c r="F359" s="4" t="str">
        <f>D359&amp;"km_"&amp;E359&amp;" day(s)"</f>
        <v>1870km_8 day(s)</v>
      </c>
      <c r="G359" s="5">
        <f>INDEX('Matrice supplier1'!$B$2:$AG$43,MATCH(Ranking!D181,'Matrice supplier1'!$B$2:$B$43,0),MATCH(Ranking!E181,'Matrice supplier1'!$B$2:$AG$2,0))</f>
        <v>10</v>
      </c>
      <c r="H359" s="4">
        <f>IF(F359=F360,MIN(G359:G360),H358)</f>
        <v>10</v>
      </c>
      <c r="I359" s="4" t="str">
        <f>IF(H359=G359,C359,C360)</f>
        <v>SUPPLIER 1</v>
      </c>
    </row>
    <row r="360" spans="2:9" x14ac:dyDescent="0.35">
      <c r="B360" s="4">
        <v>358</v>
      </c>
      <c r="C360" s="4" t="s">
        <v>12</v>
      </c>
      <c r="D360" s="4">
        <v>1870</v>
      </c>
      <c r="E360" s="4">
        <v>8</v>
      </c>
      <c r="F360" s="4" t="str">
        <f>D360&amp;"km_"&amp;E360&amp;" day(s)"</f>
        <v>1870km_8 day(s)</v>
      </c>
      <c r="G360" s="5">
        <f>INDEX('Matrice supplier2'!$B$2:$AG$43,MATCH(Ranking!D1351,'Matrice supplier2'!$B$2:$B$43,0),MATCH(Ranking!E1351,'Matrice supplier2'!$B$2:$AG$2,0))</f>
        <v>33</v>
      </c>
      <c r="H360" s="4">
        <f>IF(F360=F361,MIN(G360:G361),H359)</f>
        <v>10</v>
      </c>
      <c r="I360" s="4" t="str">
        <f>IF(H360=G360,C360,C361)</f>
        <v>SUPPLIER 1</v>
      </c>
    </row>
    <row r="361" spans="2:9" x14ac:dyDescent="0.35">
      <c r="B361" s="4">
        <v>359</v>
      </c>
      <c r="C361" s="4" t="s">
        <v>11</v>
      </c>
      <c r="D361" s="4">
        <v>1870</v>
      </c>
      <c r="E361" s="4">
        <v>9</v>
      </c>
      <c r="F361" s="4" t="str">
        <f>D361&amp;"km_"&amp;E361&amp;" day(s)"</f>
        <v>1870km_9 day(s)</v>
      </c>
      <c r="G361" s="5">
        <f>INDEX('Matrice supplier1'!$B$2:$AG$43,MATCH(Ranking!D182,'Matrice supplier1'!$B$2:$B$43,0),MATCH(Ranking!E182,'Matrice supplier1'!$B$2:$AG$2,0))</f>
        <v>10</v>
      </c>
      <c r="H361" s="4">
        <f>IF(F361=F362,MIN(G361:G362),H360)</f>
        <v>10</v>
      </c>
      <c r="I361" s="4" t="str">
        <f>IF(H361=G361,C361,C362)</f>
        <v>SUPPLIER 1</v>
      </c>
    </row>
    <row r="362" spans="2:9" x14ac:dyDescent="0.35">
      <c r="B362" s="4">
        <v>360</v>
      </c>
      <c r="C362" s="4" t="s">
        <v>12</v>
      </c>
      <c r="D362" s="4">
        <v>1870</v>
      </c>
      <c r="E362" s="4">
        <v>9</v>
      </c>
      <c r="F362" s="4" t="str">
        <f>D362&amp;"km_"&amp;E362&amp;" day(s)"</f>
        <v>1870km_9 day(s)</v>
      </c>
      <c r="G362" s="5">
        <f>INDEX('Matrice supplier2'!$B$2:$AG$43,MATCH(Ranking!D1352,'Matrice supplier2'!$B$2:$B$43,0),MATCH(Ranking!E1352,'Matrice supplier2'!$B$2:$AG$2,0))</f>
        <v>33</v>
      </c>
      <c r="H362" s="4">
        <f>IF(F362=F363,MIN(G362:G363),H361)</f>
        <v>10</v>
      </c>
      <c r="I362" s="4" t="str">
        <f>IF(H362=G362,C362,C363)</f>
        <v>SUPPLIER 1</v>
      </c>
    </row>
    <row r="363" spans="2:9" x14ac:dyDescent="0.35">
      <c r="B363" s="4">
        <v>361</v>
      </c>
      <c r="C363" s="4" t="s">
        <v>11</v>
      </c>
      <c r="D363" s="4">
        <v>1980</v>
      </c>
      <c r="E363" s="4">
        <v>1</v>
      </c>
      <c r="F363" s="4" t="str">
        <f>D363&amp;"km_"&amp;E363&amp;" day(s)"</f>
        <v>1980km_1 day(s)</v>
      </c>
      <c r="G363" s="5">
        <f>INDEX('Matrice supplier1'!$B$2:$AG$43,MATCH(Ranking!D183,'Matrice supplier1'!$B$2:$B$43,0),MATCH(Ranking!E183,'Matrice supplier1'!$B$2:$AG$2,0))</f>
        <v>11</v>
      </c>
      <c r="H363" s="4">
        <f>IF(F363=F364,MIN(G363:G364),H362)</f>
        <v>11</v>
      </c>
      <c r="I363" s="4" t="str">
        <f>IF(H363=G363,C363,C364)</f>
        <v>SUPPLIER 1</v>
      </c>
    </row>
    <row r="364" spans="2:9" x14ac:dyDescent="0.35">
      <c r="B364" s="4">
        <v>362</v>
      </c>
      <c r="C364" s="4" t="s">
        <v>12</v>
      </c>
      <c r="D364" s="4">
        <v>1980</v>
      </c>
      <c r="E364" s="4">
        <v>1</v>
      </c>
      <c r="F364" s="4" t="str">
        <f>D364&amp;"km_"&amp;E364&amp;" day(s)"</f>
        <v>1980km_1 day(s)</v>
      </c>
      <c r="G364" s="5">
        <f>INDEX('Matrice supplier2'!$B$2:$AG$43,MATCH(Ranking!D1353,'Matrice supplier2'!$B$2:$B$43,0),MATCH(Ranking!E1353,'Matrice supplier2'!$B$2:$AG$2,0))</f>
        <v>33</v>
      </c>
      <c r="H364" s="4">
        <f>IF(F364=F365,MIN(G364:G365),H363)</f>
        <v>11</v>
      </c>
      <c r="I364" s="4" t="str">
        <f>IF(H364=G364,C364,C365)</f>
        <v>SUPPLIER 1</v>
      </c>
    </row>
    <row r="365" spans="2:9" x14ac:dyDescent="0.35">
      <c r="B365" s="4">
        <v>363</v>
      </c>
      <c r="C365" s="4" t="s">
        <v>11</v>
      </c>
      <c r="D365" s="4">
        <v>1980</v>
      </c>
      <c r="E365" s="4">
        <v>10</v>
      </c>
      <c r="F365" s="4" t="str">
        <f>D365&amp;"km_"&amp;E365&amp;" day(s)"</f>
        <v>1980km_10 day(s)</v>
      </c>
      <c r="G365" s="5">
        <f>INDEX('Matrice supplier1'!$B$2:$AG$43,MATCH(Ranking!D184,'Matrice supplier1'!$B$2:$B$43,0),MATCH(Ranking!E184,'Matrice supplier1'!$B$2:$AG$2,0))</f>
        <v>11</v>
      </c>
      <c r="H365" s="4">
        <f>IF(F365=F366,MIN(G365:G366),H364)</f>
        <v>11</v>
      </c>
      <c r="I365" s="4" t="str">
        <f>IF(H365=G365,C365,C366)</f>
        <v>SUPPLIER 1</v>
      </c>
    </row>
    <row r="366" spans="2:9" x14ac:dyDescent="0.35">
      <c r="B366" s="4">
        <v>364</v>
      </c>
      <c r="C366" s="4" t="s">
        <v>12</v>
      </c>
      <c r="D366" s="4">
        <v>1980</v>
      </c>
      <c r="E366" s="4">
        <v>10</v>
      </c>
      <c r="F366" s="4" t="str">
        <f>D366&amp;"km_"&amp;E366&amp;" day(s)"</f>
        <v>1980km_10 day(s)</v>
      </c>
      <c r="G366" s="5">
        <f>INDEX('Matrice supplier2'!$B$2:$AG$43,MATCH(Ranking!D1354,'Matrice supplier2'!$B$2:$B$43,0),MATCH(Ranking!E1354,'Matrice supplier2'!$B$2:$AG$2,0))</f>
        <v>33</v>
      </c>
      <c r="H366" s="4">
        <f>IF(F366=F367,MIN(G366:G367),H365)</f>
        <v>11</v>
      </c>
      <c r="I366" s="4" t="str">
        <f>IF(H366=G366,C366,C367)</f>
        <v>SUPPLIER 1</v>
      </c>
    </row>
    <row r="367" spans="2:9" x14ac:dyDescent="0.35">
      <c r="B367" s="4">
        <v>365</v>
      </c>
      <c r="C367" s="4" t="s">
        <v>11</v>
      </c>
      <c r="D367" s="4">
        <v>1980</v>
      </c>
      <c r="E367" s="4">
        <v>11</v>
      </c>
      <c r="F367" s="4" t="str">
        <f>D367&amp;"km_"&amp;E367&amp;" day(s)"</f>
        <v>1980km_11 day(s)</v>
      </c>
      <c r="G367" s="5">
        <f>INDEX('Matrice supplier1'!$B$2:$AG$43,MATCH(Ranking!D185,'Matrice supplier1'!$B$2:$B$43,0),MATCH(Ranking!E185,'Matrice supplier1'!$B$2:$AG$2,0))</f>
        <v>11</v>
      </c>
      <c r="H367" s="4">
        <f>IF(F367=F368,MIN(G367:G368),H366)</f>
        <v>11</v>
      </c>
      <c r="I367" s="4" t="str">
        <f>IF(H367=G367,C367,C368)</f>
        <v>SUPPLIER 1</v>
      </c>
    </row>
    <row r="368" spans="2:9" x14ac:dyDescent="0.35">
      <c r="B368" s="4">
        <v>366</v>
      </c>
      <c r="C368" s="4" t="s">
        <v>12</v>
      </c>
      <c r="D368" s="4">
        <v>1980</v>
      </c>
      <c r="E368" s="4">
        <v>11</v>
      </c>
      <c r="F368" s="4" t="str">
        <f>D368&amp;"km_"&amp;E368&amp;" day(s)"</f>
        <v>1980km_11 day(s)</v>
      </c>
      <c r="G368" s="5">
        <f>INDEX('Matrice supplier2'!$B$2:$AG$43,MATCH(Ranking!D1355,'Matrice supplier2'!$B$2:$B$43,0),MATCH(Ranking!E1355,'Matrice supplier2'!$B$2:$AG$2,0))</f>
        <v>33</v>
      </c>
      <c r="H368" s="4">
        <f>IF(F368=F369,MIN(G368:G369),H367)</f>
        <v>11</v>
      </c>
      <c r="I368" s="4" t="str">
        <f>IF(H368=G368,C368,C369)</f>
        <v>SUPPLIER 1</v>
      </c>
    </row>
    <row r="369" spans="2:9" x14ac:dyDescent="0.35">
      <c r="B369" s="4">
        <v>367</v>
      </c>
      <c r="C369" s="4" t="s">
        <v>11</v>
      </c>
      <c r="D369" s="4">
        <v>1980</v>
      </c>
      <c r="E369" s="4">
        <v>12</v>
      </c>
      <c r="F369" s="4" t="str">
        <f>D369&amp;"km_"&amp;E369&amp;" day(s)"</f>
        <v>1980km_12 day(s)</v>
      </c>
      <c r="G369" s="5">
        <f>INDEX('Matrice supplier1'!$B$2:$AG$43,MATCH(Ranking!D186,'Matrice supplier1'!$B$2:$B$43,0),MATCH(Ranking!E186,'Matrice supplier1'!$B$2:$AG$2,0))</f>
        <v>11</v>
      </c>
      <c r="H369" s="4">
        <f>IF(F369=F370,MIN(G369:G370),H368)</f>
        <v>11</v>
      </c>
      <c r="I369" s="4" t="str">
        <f>IF(H369=G369,C369,C370)</f>
        <v>SUPPLIER 1</v>
      </c>
    </row>
    <row r="370" spans="2:9" x14ac:dyDescent="0.35">
      <c r="B370" s="4">
        <v>368</v>
      </c>
      <c r="C370" s="4" t="s">
        <v>12</v>
      </c>
      <c r="D370" s="4">
        <v>1980</v>
      </c>
      <c r="E370" s="4">
        <v>12</v>
      </c>
      <c r="F370" s="4" t="str">
        <f>D370&amp;"km_"&amp;E370&amp;" day(s)"</f>
        <v>1980km_12 day(s)</v>
      </c>
      <c r="G370" s="5">
        <f>INDEX('Matrice supplier2'!$B$2:$AG$43,MATCH(Ranking!D1356,'Matrice supplier2'!$B$2:$B$43,0),MATCH(Ranking!E1356,'Matrice supplier2'!$B$2:$AG$2,0))</f>
        <v>33</v>
      </c>
      <c r="H370" s="4">
        <f>IF(F370=F371,MIN(G370:G371),H369)</f>
        <v>11</v>
      </c>
      <c r="I370" s="4" t="str">
        <f>IF(H370=G370,C370,C371)</f>
        <v>SUPPLIER 1</v>
      </c>
    </row>
    <row r="371" spans="2:9" x14ac:dyDescent="0.35">
      <c r="B371" s="4">
        <v>369</v>
      </c>
      <c r="C371" s="4" t="s">
        <v>11</v>
      </c>
      <c r="D371" s="4">
        <v>1980</v>
      </c>
      <c r="E371" s="4">
        <v>13</v>
      </c>
      <c r="F371" s="4" t="str">
        <f>D371&amp;"km_"&amp;E371&amp;" day(s)"</f>
        <v>1980km_13 day(s)</v>
      </c>
      <c r="G371" s="5">
        <f>INDEX('Matrice supplier1'!$B$2:$AG$43,MATCH(Ranking!D187,'Matrice supplier1'!$B$2:$B$43,0),MATCH(Ranking!E187,'Matrice supplier1'!$B$2:$AG$2,0))</f>
        <v>11</v>
      </c>
      <c r="H371" s="4">
        <f>IF(F371=F372,MIN(G371:G372),H370)</f>
        <v>11</v>
      </c>
      <c r="I371" s="4" t="str">
        <f>IF(H371=G371,C371,C372)</f>
        <v>SUPPLIER 1</v>
      </c>
    </row>
    <row r="372" spans="2:9" x14ac:dyDescent="0.35">
      <c r="B372" s="4">
        <v>370</v>
      </c>
      <c r="C372" s="4" t="s">
        <v>12</v>
      </c>
      <c r="D372" s="4">
        <v>1980</v>
      </c>
      <c r="E372" s="4">
        <v>13</v>
      </c>
      <c r="F372" s="4" t="str">
        <f>D372&amp;"km_"&amp;E372&amp;" day(s)"</f>
        <v>1980km_13 day(s)</v>
      </c>
      <c r="G372" s="5">
        <f>INDEX('Matrice supplier2'!$B$2:$AG$43,MATCH(Ranking!D1357,'Matrice supplier2'!$B$2:$B$43,0),MATCH(Ranking!E1357,'Matrice supplier2'!$B$2:$AG$2,0))</f>
        <v>33</v>
      </c>
      <c r="H372" s="4">
        <f>IF(F372=F373,MIN(G372:G373),H371)</f>
        <v>11</v>
      </c>
      <c r="I372" s="4" t="str">
        <f>IF(H372=G372,C372,C373)</f>
        <v>SUPPLIER 1</v>
      </c>
    </row>
    <row r="373" spans="2:9" x14ac:dyDescent="0.35">
      <c r="B373" s="4">
        <v>371</v>
      </c>
      <c r="C373" s="4" t="s">
        <v>11</v>
      </c>
      <c r="D373" s="4">
        <v>1980</v>
      </c>
      <c r="E373" s="4">
        <v>14</v>
      </c>
      <c r="F373" s="4" t="str">
        <f>D373&amp;"km_"&amp;E373&amp;" day(s)"</f>
        <v>1980km_14 day(s)</v>
      </c>
      <c r="G373" s="5">
        <f>INDEX('Matrice supplier1'!$B$2:$AG$43,MATCH(Ranking!D188,'Matrice supplier1'!$B$2:$B$43,0),MATCH(Ranking!E188,'Matrice supplier1'!$B$2:$AG$2,0))</f>
        <v>11</v>
      </c>
      <c r="H373" s="4">
        <f>IF(F373=F374,MIN(G373:G374),H372)</f>
        <v>11</v>
      </c>
      <c r="I373" s="4" t="str">
        <f>IF(H373=G373,C373,C374)</f>
        <v>SUPPLIER 1</v>
      </c>
    </row>
    <row r="374" spans="2:9" x14ac:dyDescent="0.35">
      <c r="B374" s="4">
        <v>372</v>
      </c>
      <c r="C374" s="4" t="s">
        <v>12</v>
      </c>
      <c r="D374" s="4">
        <v>1980</v>
      </c>
      <c r="E374" s="4">
        <v>14</v>
      </c>
      <c r="F374" s="4" t="str">
        <f>D374&amp;"km_"&amp;E374&amp;" day(s)"</f>
        <v>1980km_14 day(s)</v>
      </c>
      <c r="G374" s="5">
        <f>INDEX('Matrice supplier2'!$B$2:$AG$43,MATCH(Ranking!D1358,'Matrice supplier2'!$B$2:$B$43,0),MATCH(Ranking!E1358,'Matrice supplier2'!$B$2:$AG$2,0))</f>
        <v>33</v>
      </c>
      <c r="H374" s="4">
        <f>IF(F374=F375,MIN(G374:G375),H373)</f>
        <v>11</v>
      </c>
      <c r="I374" s="4" t="str">
        <f>IF(H374=G374,C374,C375)</f>
        <v>SUPPLIER 1</v>
      </c>
    </row>
    <row r="375" spans="2:9" x14ac:dyDescent="0.35">
      <c r="B375" s="4">
        <v>373</v>
      </c>
      <c r="C375" s="4" t="s">
        <v>11</v>
      </c>
      <c r="D375" s="4">
        <v>1980</v>
      </c>
      <c r="E375" s="4">
        <v>15</v>
      </c>
      <c r="F375" s="4" t="str">
        <f>D375&amp;"km_"&amp;E375&amp;" day(s)"</f>
        <v>1980km_15 day(s)</v>
      </c>
      <c r="G375" s="5">
        <f>INDEX('Matrice supplier1'!$B$2:$AG$43,MATCH(Ranking!D189,'Matrice supplier1'!$B$2:$B$43,0),MATCH(Ranking!E189,'Matrice supplier1'!$B$2:$AG$2,0))</f>
        <v>11</v>
      </c>
      <c r="H375" s="4">
        <f>IF(F375=F376,MIN(G375:G376),H374)</f>
        <v>11</v>
      </c>
      <c r="I375" s="4" t="str">
        <f>IF(H375=G375,C375,C376)</f>
        <v>SUPPLIER 1</v>
      </c>
    </row>
    <row r="376" spans="2:9" x14ac:dyDescent="0.35">
      <c r="B376" s="4">
        <v>374</v>
      </c>
      <c r="C376" s="4" t="s">
        <v>12</v>
      </c>
      <c r="D376" s="4">
        <v>1980</v>
      </c>
      <c r="E376" s="4">
        <v>15</v>
      </c>
      <c r="F376" s="4" t="str">
        <f>D376&amp;"km_"&amp;E376&amp;" day(s)"</f>
        <v>1980km_15 day(s)</v>
      </c>
      <c r="G376" s="5">
        <f>INDEX('Matrice supplier2'!$B$2:$AG$43,MATCH(Ranking!D1359,'Matrice supplier2'!$B$2:$B$43,0),MATCH(Ranking!E1359,'Matrice supplier2'!$B$2:$AG$2,0))</f>
        <v>33</v>
      </c>
      <c r="H376" s="4">
        <f>IF(F376=F377,MIN(G376:G377),H375)</f>
        <v>11</v>
      </c>
      <c r="I376" s="4" t="str">
        <f>IF(H376=G376,C376,C377)</f>
        <v>SUPPLIER 1</v>
      </c>
    </row>
    <row r="377" spans="2:9" x14ac:dyDescent="0.35">
      <c r="B377" s="4">
        <v>375</v>
      </c>
      <c r="C377" s="4" t="s">
        <v>11</v>
      </c>
      <c r="D377" s="4">
        <v>1980</v>
      </c>
      <c r="E377" s="4">
        <v>16</v>
      </c>
      <c r="F377" s="4" t="str">
        <f>D377&amp;"km_"&amp;E377&amp;" day(s)"</f>
        <v>1980km_16 day(s)</v>
      </c>
      <c r="G377" s="5">
        <f>INDEX('Matrice supplier1'!$B$2:$AG$43,MATCH(Ranking!D190,'Matrice supplier1'!$B$2:$B$43,0),MATCH(Ranking!E190,'Matrice supplier1'!$B$2:$AG$2,0))</f>
        <v>11</v>
      </c>
      <c r="H377" s="4">
        <f>IF(F377=F378,MIN(G377:G378),H376)</f>
        <v>11</v>
      </c>
      <c r="I377" s="4" t="str">
        <f>IF(H377=G377,C377,C378)</f>
        <v>SUPPLIER 1</v>
      </c>
    </row>
    <row r="378" spans="2:9" x14ac:dyDescent="0.35">
      <c r="B378" s="4">
        <v>376</v>
      </c>
      <c r="C378" s="4" t="s">
        <v>12</v>
      </c>
      <c r="D378" s="4">
        <v>1980</v>
      </c>
      <c r="E378" s="4">
        <v>16</v>
      </c>
      <c r="F378" s="4" t="str">
        <f>D378&amp;"km_"&amp;E378&amp;" day(s)"</f>
        <v>1980km_16 day(s)</v>
      </c>
      <c r="G378" s="5">
        <f>INDEX('Matrice supplier2'!$B$2:$AG$43,MATCH(Ranking!D1360,'Matrice supplier2'!$B$2:$B$43,0),MATCH(Ranking!E1360,'Matrice supplier2'!$B$2:$AG$2,0))</f>
        <v>33</v>
      </c>
      <c r="H378" s="4">
        <f>IF(F378=F379,MIN(G378:G379),H377)</f>
        <v>11</v>
      </c>
      <c r="I378" s="4" t="str">
        <f>IF(H378=G378,C378,C379)</f>
        <v>SUPPLIER 1</v>
      </c>
    </row>
    <row r="379" spans="2:9" x14ac:dyDescent="0.35">
      <c r="B379" s="4">
        <v>377</v>
      </c>
      <c r="C379" s="4" t="s">
        <v>11</v>
      </c>
      <c r="D379" s="4">
        <v>1980</v>
      </c>
      <c r="E379" s="4">
        <v>17</v>
      </c>
      <c r="F379" s="4" t="str">
        <f>D379&amp;"km_"&amp;E379&amp;" day(s)"</f>
        <v>1980km_17 day(s)</v>
      </c>
      <c r="G379" s="5">
        <f>INDEX('Matrice supplier1'!$B$2:$AG$43,MATCH(Ranking!D191,'Matrice supplier1'!$B$2:$B$43,0),MATCH(Ranking!E191,'Matrice supplier1'!$B$2:$AG$2,0))</f>
        <v>11</v>
      </c>
      <c r="H379" s="4">
        <f>IF(F379=F380,MIN(G379:G380),H378)</f>
        <v>11</v>
      </c>
      <c r="I379" s="4" t="str">
        <f>IF(H379=G379,C379,C380)</f>
        <v>SUPPLIER 1</v>
      </c>
    </row>
    <row r="380" spans="2:9" x14ac:dyDescent="0.35">
      <c r="B380" s="4">
        <v>378</v>
      </c>
      <c r="C380" s="4" t="s">
        <v>12</v>
      </c>
      <c r="D380" s="4">
        <v>1980</v>
      </c>
      <c r="E380" s="4">
        <v>17</v>
      </c>
      <c r="F380" s="4" t="str">
        <f>D380&amp;"km_"&amp;E380&amp;" day(s)"</f>
        <v>1980km_17 day(s)</v>
      </c>
      <c r="G380" s="5">
        <f>INDEX('Matrice supplier2'!$B$2:$AG$43,MATCH(Ranking!D1361,'Matrice supplier2'!$B$2:$B$43,0),MATCH(Ranking!E1361,'Matrice supplier2'!$B$2:$AG$2,0))</f>
        <v>33</v>
      </c>
      <c r="H380" s="4">
        <f>IF(F380=F381,MIN(G380:G381),H379)</f>
        <v>11</v>
      </c>
      <c r="I380" s="4" t="str">
        <f>IF(H380=G380,C380,C381)</f>
        <v>SUPPLIER 1</v>
      </c>
    </row>
    <row r="381" spans="2:9" x14ac:dyDescent="0.35">
      <c r="B381" s="4">
        <v>379</v>
      </c>
      <c r="C381" s="4" t="s">
        <v>11</v>
      </c>
      <c r="D381" s="4">
        <v>1980</v>
      </c>
      <c r="E381" s="4">
        <v>18</v>
      </c>
      <c r="F381" s="4" t="str">
        <f>D381&amp;"km_"&amp;E381&amp;" day(s)"</f>
        <v>1980km_18 day(s)</v>
      </c>
      <c r="G381" s="5">
        <f>INDEX('Matrice supplier1'!$B$2:$AG$43,MATCH(Ranking!D192,'Matrice supplier1'!$B$2:$B$43,0),MATCH(Ranking!E192,'Matrice supplier1'!$B$2:$AG$2,0))</f>
        <v>11</v>
      </c>
      <c r="H381" s="4">
        <f>IF(F381=F382,MIN(G381:G382),H380)</f>
        <v>11</v>
      </c>
      <c r="I381" s="4" t="str">
        <f>IF(H381=G381,C381,C382)</f>
        <v>SUPPLIER 1</v>
      </c>
    </row>
    <row r="382" spans="2:9" x14ac:dyDescent="0.35">
      <c r="B382" s="4">
        <v>380</v>
      </c>
      <c r="C382" s="4" t="s">
        <v>12</v>
      </c>
      <c r="D382" s="4">
        <v>1980</v>
      </c>
      <c r="E382" s="4">
        <v>18</v>
      </c>
      <c r="F382" s="4" t="str">
        <f>D382&amp;"km_"&amp;E382&amp;" day(s)"</f>
        <v>1980km_18 day(s)</v>
      </c>
      <c r="G382" s="5">
        <f>INDEX('Matrice supplier2'!$B$2:$AG$43,MATCH(Ranking!D1362,'Matrice supplier2'!$B$2:$B$43,0),MATCH(Ranking!E1362,'Matrice supplier2'!$B$2:$AG$2,0))</f>
        <v>33</v>
      </c>
      <c r="H382" s="4">
        <f>IF(F382=F383,MIN(G382:G383),H381)</f>
        <v>11</v>
      </c>
      <c r="I382" s="4" t="str">
        <f>IF(H382=G382,C382,C383)</f>
        <v>SUPPLIER 1</v>
      </c>
    </row>
    <row r="383" spans="2:9" x14ac:dyDescent="0.35">
      <c r="B383" s="4">
        <v>381</v>
      </c>
      <c r="C383" s="4" t="s">
        <v>11</v>
      </c>
      <c r="D383" s="4">
        <v>1980</v>
      </c>
      <c r="E383" s="4">
        <v>19</v>
      </c>
      <c r="F383" s="4" t="str">
        <f>D383&amp;"km_"&amp;E383&amp;" day(s)"</f>
        <v>1980km_19 day(s)</v>
      </c>
      <c r="G383" s="5">
        <f>INDEX('Matrice supplier1'!$B$2:$AG$43,MATCH(Ranking!D193,'Matrice supplier1'!$B$2:$B$43,0),MATCH(Ranking!E193,'Matrice supplier1'!$B$2:$AG$2,0))</f>
        <v>11</v>
      </c>
      <c r="H383" s="4">
        <f>IF(F383=F384,MIN(G383:G384),H382)</f>
        <v>11</v>
      </c>
      <c r="I383" s="4" t="str">
        <f>IF(H383=G383,C383,C384)</f>
        <v>SUPPLIER 1</v>
      </c>
    </row>
    <row r="384" spans="2:9" x14ac:dyDescent="0.35">
      <c r="B384" s="4">
        <v>382</v>
      </c>
      <c r="C384" s="4" t="s">
        <v>12</v>
      </c>
      <c r="D384" s="4">
        <v>1980</v>
      </c>
      <c r="E384" s="4">
        <v>19</v>
      </c>
      <c r="F384" s="4" t="str">
        <f>D384&amp;"km_"&amp;E384&amp;" day(s)"</f>
        <v>1980km_19 day(s)</v>
      </c>
      <c r="G384" s="5">
        <f>INDEX('Matrice supplier2'!$B$2:$AG$43,MATCH(Ranking!D1363,'Matrice supplier2'!$B$2:$B$43,0),MATCH(Ranking!E1363,'Matrice supplier2'!$B$2:$AG$2,0))</f>
        <v>33</v>
      </c>
      <c r="H384" s="4">
        <f>IF(F384=F385,MIN(G384:G385),H383)</f>
        <v>11</v>
      </c>
      <c r="I384" s="4" t="str">
        <f>IF(H384=G384,C384,C385)</f>
        <v>SUPPLIER 1</v>
      </c>
    </row>
    <row r="385" spans="2:9" x14ac:dyDescent="0.35">
      <c r="B385" s="4">
        <v>383</v>
      </c>
      <c r="C385" s="4" t="s">
        <v>11</v>
      </c>
      <c r="D385" s="4">
        <v>1980</v>
      </c>
      <c r="E385" s="4">
        <v>2</v>
      </c>
      <c r="F385" s="4" t="str">
        <f>D385&amp;"km_"&amp;E385&amp;" day(s)"</f>
        <v>1980km_2 day(s)</v>
      </c>
      <c r="G385" s="5">
        <f>INDEX('Matrice supplier1'!$B$2:$AG$43,MATCH(Ranking!D194,'Matrice supplier1'!$B$2:$B$43,0),MATCH(Ranking!E194,'Matrice supplier1'!$B$2:$AG$2,0))</f>
        <v>11</v>
      </c>
      <c r="H385" s="4">
        <f>IF(F385=F386,MIN(G385:G386),H384)</f>
        <v>11</v>
      </c>
      <c r="I385" s="4" t="str">
        <f>IF(H385=G385,C385,C386)</f>
        <v>SUPPLIER 1</v>
      </c>
    </row>
    <row r="386" spans="2:9" x14ac:dyDescent="0.35">
      <c r="B386" s="4">
        <v>384</v>
      </c>
      <c r="C386" s="4" t="s">
        <v>12</v>
      </c>
      <c r="D386" s="4">
        <v>1980</v>
      </c>
      <c r="E386" s="4">
        <v>2</v>
      </c>
      <c r="F386" s="4" t="str">
        <f>D386&amp;"km_"&amp;E386&amp;" day(s)"</f>
        <v>1980km_2 day(s)</v>
      </c>
      <c r="G386" s="5">
        <f>INDEX('Matrice supplier2'!$B$2:$AG$43,MATCH(Ranking!D1364,'Matrice supplier2'!$B$2:$B$43,0),MATCH(Ranking!E1364,'Matrice supplier2'!$B$2:$AG$2,0))</f>
        <v>33</v>
      </c>
      <c r="H386" s="4">
        <f>IF(F386=F387,MIN(G386:G387),H385)</f>
        <v>11</v>
      </c>
      <c r="I386" s="4" t="str">
        <f>IF(H386=G386,C386,C387)</f>
        <v>SUPPLIER 1</v>
      </c>
    </row>
    <row r="387" spans="2:9" x14ac:dyDescent="0.35">
      <c r="B387" s="4">
        <v>385</v>
      </c>
      <c r="C387" s="4" t="s">
        <v>11</v>
      </c>
      <c r="D387" s="4">
        <v>1980</v>
      </c>
      <c r="E387" s="4">
        <v>20</v>
      </c>
      <c r="F387" s="4" t="str">
        <f>D387&amp;"km_"&amp;E387&amp;" day(s)"</f>
        <v>1980km_20 day(s)</v>
      </c>
      <c r="G387" s="5">
        <f>INDEX('Matrice supplier1'!$B$2:$AG$43,MATCH(Ranking!D195,'Matrice supplier1'!$B$2:$B$43,0),MATCH(Ranking!E195,'Matrice supplier1'!$B$2:$AG$2,0))</f>
        <v>11</v>
      </c>
      <c r="H387" s="4">
        <f>IF(F387=F388,MIN(G387:G388),H386)</f>
        <v>11</v>
      </c>
      <c r="I387" s="4" t="str">
        <f>IF(H387=G387,C387,C388)</f>
        <v>SUPPLIER 1</v>
      </c>
    </row>
    <row r="388" spans="2:9" x14ac:dyDescent="0.35">
      <c r="B388" s="4">
        <v>386</v>
      </c>
      <c r="C388" s="4" t="s">
        <v>12</v>
      </c>
      <c r="D388" s="4">
        <v>1980</v>
      </c>
      <c r="E388" s="4">
        <v>20</v>
      </c>
      <c r="F388" s="4" t="str">
        <f>D388&amp;"km_"&amp;E388&amp;" day(s)"</f>
        <v>1980km_20 day(s)</v>
      </c>
      <c r="G388" s="5">
        <f>INDEX('Matrice supplier2'!$B$2:$AG$43,MATCH(Ranking!D1365,'Matrice supplier2'!$B$2:$B$43,0),MATCH(Ranking!E1365,'Matrice supplier2'!$B$2:$AG$2,0))</f>
        <v>33</v>
      </c>
      <c r="H388" s="4">
        <f>IF(F388=F389,MIN(G388:G389),H387)</f>
        <v>11</v>
      </c>
      <c r="I388" s="4" t="str">
        <f>IF(H388=G388,C388,C389)</f>
        <v>SUPPLIER 1</v>
      </c>
    </row>
    <row r="389" spans="2:9" x14ac:dyDescent="0.35">
      <c r="B389" s="4">
        <v>387</v>
      </c>
      <c r="C389" s="4" t="s">
        <v>11</v>
      </c>
      <c r="D389" s="4">
        <v>1980</v>
      </c>
      <c r="E389" s="4">
        <v>21</v>
      </c>
      <c r="F389" s="4" t="str">
        <f>D389&amp;"km_"&amp;E389&amp;" day(s)"</f>
        <v>1980km_21 day(s)</v>
      </c>
      <c r="G389" s="5">
        <f>INDEX('Matrice supplier1'!$B$2:$AG$43,MATCH(Ranking!D196,'Matrice supplier1'!$B$2:$B$43,0),MATCH(Ranking!E196,'Matrice supplier1'!$B$2:$AG$2,0))</f>
        <v>11</v>
      </c>
      <c r="H389" s="4">
        <f>IF(F389=F390,MIN(G389:G390),H388)</f>
        <v>11</v>
      </c>
      <c r="I389" s="4" t="str">
        <f>IF(H389=G389,C389,C390)</f>
        <v>SUPPLIER 1</v>
      </c>
    </row>
    <row r="390" spans="2:9" x14ac:dyDescent="0.35">
      <c r="B390" s="4">
        <v>388</v>
      </c>
      <c r="C390" s="4" t="s">
        <v>12</v>
      </c>
      <c r="D390" s="4">
        <v>1980</v>
      </c>
      <c r="E390" s="4">
        <v>21</v>
      </c>
      <c r="F390" s="4" t="str">
        <f>D390&amp;"km_"&amp;E390&amp;" day(s)"</f>
        <v>1980km_21 day(s)</v>
      </c>
      <c r="G390" s="5">
        <f>INDEX('Matrice supplier2'!$B$2:$AG$43,MATCH(Ranking!D1366,'Matrice supplier2'!$B$2:$B$43,0),MATCH(Ranking!E1366,'Matrice supplier2'!$B$2:$AG$2,0))</f>
        <v>33</v>
      </c>
      <c r="H390" s="4">
        <f>IF(F390=F391,MIN(G390:G391),H389)</f>
        <v>11</v>
      </c>
      <c r="I390" s="4" t="str">
        <f>IF(H390=G390,C390,C391)</f>
        <v>SUPPLIER 1</v>
      </c>
    </row>
    <row r="391" spans="2:9" x14ac:dyDescent="0.35">
      <c r="B391" s="4">
        <v>389</v>
      </c>
      <c r="C391" s="4" t="s">
        <v>11</v>
      </c>
      <c r="D391" s="4">
        <v>1980</v>
      </c>
      <c r="E391" s="4">
        <v>22</v>
      </c>
      <c r="F391" s="4" t="str">
        <f>D391&amp;"km_"&amp;E391&amp;" day(s)"</f>
        <v>1980km_22 day(s)</v>
      </c>
      <c r="G391" s="5">
        <f>INDEX('Matrice supplier1'!$B$2:$AG$43,MATCH(Ranking!D197,'Matrice supplier1'!$B$2:$B$43,0),MATCH(Ranking!E197,'Matrice supplier1'!$B$2:$AG$2,0))</f>
        <v>11</v>
      </c>
      <c r="H391" s="4">
        <f>IF(F391=F392,MIN(G391:G392),H390)</f>
        <v>11</v>
      </c>
      <c r="I391" s="4" t="str">
        <f>IF(H391=G391,C391,C392)</f>
        <v>SUPPLIER 1</v>
      </c>
    </row>
    <row r="392" spans="2:9" x14ac:dyDescent="0.35">
      <c r="B392" s="4">
        <v>390</v>
      </c>
      <c r="C392" s="4" t="s">
        <v>12</v>
      </c>
      <c r="D392" s="4">
        <v>1980</v>
      </c>
      <c r="E392" s="4">
        <v>22</v>
      </c>
      <c r="F392" s="4" t="str">
        <f>D392&amp;"km_"&amp;E392&amp;" day(s)"</f>
        <v>1980km_22 day(s)</v>
      </c>
      <c r="G392" s="5">
        <f>INDEX('Matrice supplier2'!$B$2:$AG$43,MATCH(Ranking!D1367,'Matrice supplier2'!$B$2:$B$43,0),MATCH(Ranking!E1367,'Matrice supplier2'!$B$2:$AG$2,0))</f>
        <v>33</v>
      </c>
      <c r="H392" s="4">
        <f>IF(F392=F393,MIN(G392:G393),H391)</f>
        <v>11</v>
      </c>
      <c r="I392" s="4" t="str">
        <f>IF(H392=G392,C392,C393)</f>
        <v>SUPPLIER 1</v>
      </c>
    </row>
    <row r="393" spans="2:9" x14ac:dyDescent="0.35">
      <c r="B393" s="4">
        <v>391</v>
      </c>
      <c r="C393" s="4" t="s">
        <v>11</v>
      </c>
      <c r="D393" s="4">
        <v>1980</v>
      </c>
      <c r="E393" s="4">
        <v>23</v>
      </c>
      <c r="F393" s="4" t="str">
        <f>D393&amp;"km_"&amp;E393&amp;" day(s)"</f>
        <v>1980km_23 day(s)</v>
      </c>
      <c r="G393" s="5">
        <f>INDEX('Matrice supplier1'!$B$2:$AG$43,MATCH(Ranking!D198,'Matrice supplier1'!$B$2:$B$43,0),MATCH(Ranking!E198,'Matrice supplier1'!$B$2:$AG$2,0))</f>
        <v>11</v>
      </c>
      <c r="H393" s="4">
        <f>IF(F393=F394,MIN(G393:G394),H392)</f>
        <v>11</v>
      </c>
      <c r="I393" s="4" t="str">
        <f>IF(H393=G393,C393,C394)</f>
        <v>SUPPLIER 1</v>
      </c>
    </row>
    <row r="394" spans="2:9" x14ac:dyDescent="0.35">
      <c r="B394" s="4">
        <v>392</v>
      </c>
      <c r="C394" s="4" t="s">
        <v>12</v>
      </c>
      <c r="D394" s="4">
        <v>1980</v>
      </c>
      <c r="E394" s="4">
        <v>23</v>
      </c>
      <c r="F394" s="4" t="str">
        <f>D394&amp;"km_"&amp;E394&amp;" day(s)"</f>
        <v>1980km_23 day(s)</v>
      </c>
      <c r="G394" s="5">
        <f>INDEX('Matrice supplier2'!$B$2:$AG$43,MATCH(Ranking!D1368,'Matrice supplier2'!$B$2:$B$43,0),MATCH(Ranking!E1368,'Matrice supplier2'!$B$2:$AG$2,0))</f>
        <v>33</v>
      </c>
      <c r="H394" s="4">
        <f>IF(F394=F395,MIN(G394:G395),H393)</f>
        <v>11</v>
      </c>
      <c r="I394" s="4" t="str">
        <f>IF(H394=G394,C394,C395)</f>
        <v>SUPPLIER 1</v>
      </c>
    </row>
    <row r="395" spans="2:9" x14ac:dyDescent="0.35">
      <c r="B395" s="4">
        <v>393</v>
      </c>
      <c r="C395" s="4" t="s">
        <v>11</v>
      </c>
      <c r="D395" s="4">
        <v>1980</v>
      </c>
      <c r="E395" s="4">
        <v>24</v>
      </c>
      <c r="F395" s="4" t="str">
        <f>D395&amp;"km_"&amp;E395&amp;" day(s)"</f>
        <v>1980km_24 day(s)</v>
      </c>
      <c r="G395" s="5">
        <f>INDEX('Matrice supplier1'!$B$2:$AG$43,MATCH(Ranking!D199,'Matrice supplier1'!$B$2:$B$43,0),MATCH(Ranking!E199,'Matrice supplier1'!$B$2:$AG$2,0))</f>
        <v>11</v>
      </c>
      <c r="H395" s="4">
        <f>IF(F395=F396,MIN(G395:G396),H394)</f>
        <v>11</v>
      </c>
      <c r="I395" s="4" t="str">
        <f>IF(H395=G395,C395,C396)</f>
        <v>SUPPLIER 1</v>
      </c>
    </row>
    <row r="396" spans="2:9" x14ac:dyDescent="0.35">
      <c r="B396" s="4">
        <v>394</v>
      </c>
      <c r="C396" s="4" t="s">
        <v>12</v>
      </c>
      <c r="D396" s="4">
        <v>1980</v>
      </c>
      <c r="E396" s="4">
        <v>24</v>
      </c>
      <c r="F396" s="4" t="str">
        <f>D396&amp;"km_"&amp;E396&amp;" day(s)"</f>
        <v>1980km_24 day(s)</v>
      </c>
      <c r="G396" s="5">
        <f>INDEX('Matrice supplier2'!$B$2:$AG$43,MATCH(Ranking!D1369,'Matrice supplier2'!$B$2:$B$43,0),MATCH(Ranking!E1369,'Matrice supplier2'!$B$2:$AG$2,0))</f>
        <v>33</v>
      </c>
      <c r="H396" s="4">
        <f>IF(F396=F397,MIN(G396:G397),H395)</f>
        <v>11</v>
      </c>
      <c r="I396" s="4" t="str">
        <f>IF(H396=G396,C396,C397)</f>
        <v>SUPPLIER 1</v>
      </c>
    </row>
    <row r="397" spans="2:9" x14ac:dyDescent="0.35">
      <c r="B397" s="4">
        <v>395</v>
      </c>
      <c r="C397" s="4" t="s">
        <v>11</v>
      </c>
      <c r="D397" s="4">
        <v>1980</v>
      </c>
      <c r="E397" s="4">
        <v>25</v>
      </c>
      <c r="F397" s="4" t="str">
        <f>D397&amp;"km_"&amp;E397&amp;" day(s)"</f>
        <v>1980km_25 day(s)</v>
      </c>
      <c r="G397" s="5">
        <f>INDEX('Matrice supplier1'!$B$2:$AG$43,MATCH(Ranking!D200,'Matrice supplier1'!$B$2:$B$43,0),MATCH(Ranking!E200,'Matrice supplier1'!$B$2:$AG$2,0))</f>
        <v>11</v>
      </c>
      <c r="H397" s="4">
        <f>IF(F397=F398,MIN(G397:G398),H396)</f>
        <v>11</v>
      </c>
      <c r="I397" s="4" t="str">
        <f>IF(H397=G397,C397,C398)</f>
        <v>SUPPLIER 1</v>
      </c>
    </row>
    <row r="398" spans="2:9" x14ac:dyDescent="0.35">
      <c r="B398" s="4">
        <v>396</v>
      </c>
      <c r="C398" s="4" t="s">
        <v>12</v>
      </c>
      <c r="D398" s="4">
        <v>1980</v>
      </c>
      <c r="E398" s="4">
        <v>25</v>
      </c>
      <c r="F398" s="4" t="str">
        <f>D398&amp;"km_"&amp;E398&amp;" day(s)"</f>
        <v>1980km_25 day(s)</v>
      </c>
      <c r="G398" s="5">
        <f>INDEX('Matrice supplier2'!$B$2:$AG$43,MATCH(Ranking!D1370,'Matrice supplier2'!$B$2:$B$43,0),MATCH(Ranking!E1370,'Matrice supplier2'!$B$2:$AG$2,0))</f>
        <v>33</v>
      </c>
      <c r="H398" s="4">
        <f>IF(F398=F399,MIN(G398:G399),H397)</f>
        <v>11</v>
      </c>
      <c r="I398" s="4" t="str">
        <f>IF(H398=G398,C398,C399)</f>
        <v>SUPPLIER 1</v>
      </c>
    </row>
    <row r="399" spans="2:9" x14ac:dyDescent="0.35">
      <c r="B399" s="4">
        <v>397</v>
      </c>
      <c r="C399" s="4" t="s">
        <v>11</v>
      </c>
      <c r="D399" s="4">
        <v>1980</v>
      </c>
      <c r="E399" s="4">
        <v>26</v>
      </c>
      <c r="F399" s="4" t="str">
        <f>D399&amp;"km_"&amp;E399&amp;" day(s)"</f>
        <v>1980km_26 day(s)</v>
      </c>
      <c r="G399" s="5">
        <f>INDEX('Matrice supplier1'!$B$2:$AG$43,MATCH(Ranking!D201,'Matrice supplier1'!$B$2:$B$43,0),MATCH(Ranking!E201,'Matrice supplier1'!$B$2:$AG$2,0))</f>
        <v>11</v>
      </c>
      <c r="H399" s="4">
        <f>IF(F399=F400,MIN(G399:G400),H398)</f>
        <v>11</v>
      </c>
      <c r="I399" s="4" t="str">
        <f>IF(H399=G399,C399,C400)</f>
        <v>SUPPLIER 1</v>
      </c>
    </row>
    <row r="400" spans="2:9" x14ac:dyDescent="0.35">
      <c r="B400" s="4">
        <v>398</v>
      </c>
      <c r="C400" s="4" t="s">
        <v>12</v>
      </c>
      <c r="D400" s="4">
        <v>1980</v>
      </c>
      <c r="E400" s="4">
        <v>26</v>
      </c>
      <c r="F400" s="4" t="str">
        <f>D400&amp;"km_"&amp;E400&amp;" day(s)"</f>
        <v>1980km_26 day(s)</v>
      </c>
      <c r="G400" s="5">
        <f>INDEX('Matrice supplier2'!$B$2:$AG$43,MATCH(Ranking!D1371,'Matrice supplier2'!$B$2:$B$43,0),MATCH(Ranking!E1371,'Matrice supplier2'!$B$2:$AG$2,0))</f>
        <v>33</v>
      </c>
      <c r="H400" s="4">
        <f>IF(F400=F401,MIN(G400:G401),H399)</f>
        <v>11</v>
      </c>
      <c r="I400" s="4" t="str">
        <f>IF(H400=G400,C400,C401)</f>
        <v>SUPPLIER 1</v>
      </c>
    </row>
    <row r="401" spans="2:9" x14ac:dyDescent="0.35">
      <c r="B401" s="4">
        <v>399</v>
      </c>
      <c r="C401" s="4" t="s">
        <v>11</v>
      </c>
      <c r="D401" s="4">
        <v>1980</v>
      </c>
      <c r="E401" s="4">
        <v>27</v>
      </c>
      <c r="F401" s="4" t="str">
        <f>D401&amp;"km_"&amp;E401&amp;" day(s)"</f>
        <v>1980km_27 day(s)</v>
      </c>
      <c r="G401" s="5">
        <f>INDEX('Matrice supplier1'!$B$2:$AG$43,MATCH(Ranking!D202,'Matrice supplier1'!$B$2:$B$43,0),MATCH(Ranking!E202,'Matrice supplier1'!$B$2:$AG$2,0))</f>
        <v>11</v>
      </c>
      <c r="H401" s="4">
        <f>IF(F401=F402,MIN(G401:G402),H400)</f>
        <v>11</v>
      </c>
      <c r="I401" s="4" t="str">
        <f>IF(H401=G401,C401,C402)</f>
        <v>SUPPLIER 1</v>
      </c>
    </row>
    <row r="402" spans="2:9" x14ac:dyDescent="0.35">
      <c r="B402" s="4">
        <v>400</v>
      </c>
      <c r="C402" s="4" t="s">
        <v>12</v>
      </c>
      <c r="D402" s="4">
        <v>1980</v>
      </c>
      <c r="E402" s="4">
        <v>27</v>
      </c>
      <c r="F402" s="4" t="str">
        <f>D402&amp;"km_"&amp;E402&amp;" day(s)"</f>
        <v>1980km_27 day(s)</v>
      </c>
      <c r="G402" s="5">
        <f>INDEX('Matrice supplier2'!$B$2:$AG$43,MATCH(Ranking!D1372,'Matrice supplier2'!$B$2:$B$43,0),MATCH(Ranking!E1372,'Matrice supplier2'!$B$2:$AG$2,0))</f>
        <v>33</v>
      </c>
      <c r="H402" s="4">
        <f>IF(F402=F403,MIN(G402:G403),H401)</f>
        <v>11</v>
      </c>
      <c r="I402" s="4" t="str">
        <f>IF(H402=G402,C402,C403)</f>
        <v>SUPPLIER 1</v>
      </c>
    </row>
    <row r="403" spans="2:9" x14ac:dyDescent="0.35">
      <c r="B403" s="4">
        <v>401</v>
      </c>
      <c r="C403" s="4" t="s">
        <v>11</v>
      </c>
      <c r="D403" s="4">
        <v>1980</v>
      </c>
      <c r="E403" s="4">
        <v>28</v>
      </c>
      <c r="F403" s="4" t="str">
        <f>D403&amp;"km_"&amp;E403&amp;" day(s)"</f>
        <v>1980km_28 day(s)</v>
      </c>
      <c r="G403" s="5">
        <f>INDEX('Matrice supplier1'!$B$2:$AG$43,MATCH(Ranking!D203,'Matrice supplier1'!$B$2:$B$43,0),MATCH(Ranking!E203,'Matrice supplier1'!$B$2:$AG$2,0))</f>
        <v>11</v>
      </c>
      <c r="H403" s="4">
        <f>IF(F403=F404,MIN(G403:G404),H402)</f>
        <v>11</v>
      </c>
      <c r="I403" s="4" t="str">
        <f>IF(H403=G403,C403,C404)</f>
        <v>SUPPLIER 1</v>
      </c>
    </row>
    <row r="404" spans="2:9" x14ac:dyDescent="0.35">
      <c r="B404" s="4">
        <v>402</v>
      </c>
      <c r="C404" s="4" t="s">
        <v>12</v>
      </c>
      <c r="D404" s="4">
        <v>1980</v>
      </c>
      <c r="E404" s="4">
        <v>28</v>
      </c>
      <c r="F404" s="4" t="str">
        <f>D404&amp;"km_"&amp;E404&amp;" day(s)"</f>
        <v>1980km_28 day(s)</v>
      </c>
      <c r="G404" s="5">
        <f>INDEX('Matrice supplier2'!$B$2:$AG$43,MATCH(Ranking!D1373,'Matrice supplier2'!$B$2:$B$43,0),MATCH(Ranking!E1373,'Matrice supplier2'!$B$2:$AG$2,0))</f>
        <v>33</v>
      </c>
      <c r="H404" s="4">
        <f>IF(F404=F405,MIN(G404:G405),H403)</f>
        <v>11</v>
      </c>
      <c r="I404" s="4" t="str">
        <f>IF(H404=G404,C404,C405)</f>
        <v>SUPPLIER 1</v>
      </c>
    </row>
    <row r="405" spans="2:9" x14ac:dyDescent="0.35">
      <c r="B405" s="4">
        <v>403</v>
      </c>
      <c r="C405" s="4" t="s">
        <v>11</v>
      </c>
      <c r="D405" s="4">
        <v>1980</v>
      </c>
      <c r="E405" s="4">
        <v>29</v>
      </c>
      <c r="F405" s="4" t="str">
        <f>D405&amp;"km_"&amp;E405&amp;" day(s)"</f>
        <v>1980km_29 day(s)</v>
      </c>
      <c r="G405" s="5">
        <f>INDEX('Matrice supplier1'!$B$2:$AG$43,MATCH(Ranking!D204,'Matrice supplier1'!$B$2:$B$43,0),MATCH(Ranking!E204,'Matrice supplier1'!$B$2:$AG$2,0))</f>
        <v>11</v>
      </c>
      <c r="H405" s="4">
        <f>IF(F405=F406,MIN(G405:G406),H404)</f>
        <v>11</v>
      </c>
      <c r="I405" s="4" t="str">
        <f>IF(H405=G405,C405,C406)</f>
        <v>SUPPLIER 1</v>
      </c>
    </row>
    <row r="406" spans="2:9" x14ac:dyDescent="0.35">
      <c r="B406" s="4">
        <v>404</v>
      </c>
      <c r="C406" s="4" t="s">
        <v>12</v>
      </c>
      <c r="D406" s="4">
        <v>1980</v>
      </c>
      <c r="E406" s="4">
        <v>29</v>
      </c>
      <c r="F406" s="4" t="str">
        <f>D406&amp;"km_"&amp;E406&amp;" day(s)"</f>
        <v>1980km_29 day(s)</v>
      </c>
      <c r="G406" s="5">
        <f>INDEX('Matrice supplier2'!$B$2:$AG$43,MATCH(Ranking!D1374,'Matrice supplier2'!$B$2:$B$43,0),MATCH(Ranking!E1374,'Matrice supplier2'!$B$2:$AG$2,0))</f>
        <v>33</v>
      </c>
      <c r="H406" s="4">
        <f>IF(F406=F407,MIN(G406:G407),H405)</f>
        <v>11</v>
      </c>
      <c r="I406" s="4" t="str">
        <f>IF(H406=G406,C406,C407)</f>
        <v>SUPPLIER 1</v>
      </c>
    </row>
    <row r="407" spans="2:9" x14ac:dyDescent="0.35">
      <c r="B407" s="4">
        <v>405</v>
      </c>
      <c r="C407" s="4" t="s">
        <v>11</v>
      </c>
      <c r="D407" s="4">
        <v>1980</v>
      </c>
      <c r="E407" s="4">
        <v>3</v>
      </c>
      <c r="F407" s="4" t="str">
        <f>D407&amp;"km_"&amp;E407&amp;" day(s)"</f>
        <v>1980km_3 day(s)</v>
      </c>
      <c r="G407" s="5">
        <f>INDEX('Matrice supplier1'!$B$2:$AG$43,MATCH(Ranking!D205,'Matrice supplier1'!$B$2:$B$43,0),MATCH(Ranking!E205,'Matrice supplier1'!$B$2:$AG$2,0))</f>
        <v>11</v>
      </c>
      <c r="H407" s="4">
        <f>IF(F407=F408,MIN(G407:G408),H406)</f>
        <v>11</v>
      </c>
      <c r="I407" s="4" t="str">
        <f>IF(H407=G407,C407,C408)</f>
        <v>SUPPLIER 1</v>
      </c>
    </row>
    <row r="408" spans="2:9" x14ac:dyDescent="0.35">
      <c r="B408" s="4">
        <v>406</v>
      </c>
      <c r="C408" s="4" t="s">
        <v>12</v>
      </c>
      <c r="D408" s="4">
        <v>1980</v>
      </c>
      <c r="E408" s="4">
        <v>3</v>
      </c>
      <c r="F408" s="4" t="str">
        <f>D408&amp;"km_"&amp;E408&amp;" day(s)"</f>
        <v>1980km_3 day(s)</v>
      </c>
      <c r="G408" s="5">
        <f>INDEX('Matrice supplier2'!$B$2:$AG$43,MATCH(Ranking!D1375,'Matrice supplier2'!$B$2:$B$43,0),MATCH(Ranking!E1375,'Matrice supplier2'!$B$2:$AG$2,0))</f>
        <v>33</v>
      </c>
      <c r="H408" s="4">
        <f>IF(F408=F409,MIN(G408:G409),H407)</f>
        <v>11</v>
      </c>
      <c r="I408" s="4" t="str">
        <f>IF(H408=G408,C408,C409)</f>
        <v>SUPPLIER 1</v>
      </c>
    </row>
    <row r="409" spans="2:9" x14ac:dyDescent="0.35">
      <c r="B409" s="4">
        <v>407</v>
      </c>
      <c r="C409" s="4" t="s">
        <v>11</v>
      </c>
      <c r="D409" s="4">
        <v>1980</v>
      </c>
      <c r="E409" s="4">
        <v>30</v>
      </c>
      <c r="F409" s="4" t="str">
        <f>D409&amp;"km_"&amp;E409&amp;" day(s)"</f>
        <v>1980km_30 day(s)</v>
      </c>
      <c r="G409" s="5">
        <f>INDEX('Matrice supplier1'!$B$2:$AG$43,MATCH(Ranking!D206,'Matrice supplier1'!$B$2:$B$43,0),MATCH(Ranking!E206,'Matrice supplier1'!$B$2:$AG$2,0))</f>
        <v>11</v>
      </c>
      <c r="H409" s="4">
        <f>IF(F409=F410,MIN(G409:G410),H408)</f>
        <v>11</v>
      </c>
      <c r="I409" s="4" t="str">
        <f>IF(H409=G409,C409,C410)</f>
        <v>SUPPLIER 1</v>
      </c>
    </row>
    <row r="410" spans="2:9" x14ac:dyDescent="0.35">
      <c r="B410" s="4">
        <v>408</v>
      </c>
      <c r="C410" s="4" t="s">
        <v>12</v>
      </c>
      <c r="D410" s="4">
        <v>1980</v>
      </c>
      <c r="E410" s="4">
        <v>30</v>
      </c>
      <c r="F410" s="4" t="str">
        <f>D410&amp;"km_"&amp;E410&amp;" day(s)"</f>
        <v>1980km_30 day(s)</v>
      </c>
      <c r="G410" s="5">
        <f>INDEX('Matrice supplier2'!$B$2:$AG$43,MATCH(Ranking!D1376,'Matrice supplier2'!$B$2:$B$43,0),MATCH(Ranking!E1376,'Matrice supplier2'!$B$2:$AG$2,0))</f>
        <v>33</v>
      </c>
      <c r="H410" s="4">
        <f>IF(F410=F411,MIN(G410:G411),H409)</f>
        <v>11</v>
      </c>
      <c r="I410" s="4" t="str">
        <f>IF(H410=G410,C410,C411)</f>
        <v>SUPPLIER 1</v>
      </c>
    </row>
    <row r="411" spans="2:9" x14ac:dyDescent="0.35">
      <c r="B411" s="4">
        <v>409</v>
      </c>
      <c r="C411" s="4" t="s">
        <v>11</v>
      </c>
      <c r="D411" s="4">
        <v>1980</v>
      </c>
      <c r="E411" s="4">
        <v>4</v>
      </c>
      <c r="F411" s="4" t="str">
        <f>D411&amp;"km_"&amp;E411&amp;" day(s)"</f>
        <v>1980km_4 day(s)</v>
      </c>
      <c r="G411" s="5">
        <f>INDEX('Matrice supplier1'!$B$2:$AG$43,MATCH(Ranking!D207,'Matrice supplier1'!$B$2:$B$43,0),MATCH(Ranking!E207,'Matrice supplier1'!$B$2:$AG$2,0))</f>
        <v>11</v>
      </c>
      <c r="H411" s="4">
        <f>IF(F411=F412,MIN(G411:G412),H410)</f>
        <v>11</v>
      </c>
      <c r="I411" s="4" t="str">
        <f>IF(H411=G411,C411,C412)</f>
        <v>SUPPLIER 1</v>
      </c>
    </row>
    <row r="412" spans="2:9" x14ac:dyDescent="0.35">
      <c r="B412" s="4">
        <v>410</v>
      </c>
      <c r="C412" s="4" t="s">
        <v>12</v>
      </c>
      <c r="D412" s="4">
        <v>1980</v>
      </c>
      <c r="E412" s="4">
        <v>4</v>
      </c>
      <c r="F412" s="4" t="str">
        <f>D412&amp;"km_"&amp;E412&amp;" day(s)"</f>
        <v>1980km_4 day(s)</v>
      </c>
      <c r="G412" s="5">
        <f>INDEX('Matrice supplier2'!$B$2:$AG$43,MATCH(Ranking!D1377,'Matrice supplier2'!$B$2:$B$43,0),MATCH(Ranking!E1377,'Matrice supplier2'!$B$2:$AG$2,0))</f>
        <v>33</v>
      </c>
      <c r="H412" s="4">
        <f>IF(F412=F413,MIN(G412:G413),H411)</f>
        <v>11</v>
      </c>
      <c r="I412" s="4" t="str">
        <f>IF(H412=G412,C412,C413)</f>
        <v>SUPPLIER 1</v>
      </c>
    </row>
    <row r="413" spans="2:9" x14ac:dyDescent="0.35">
      <c r="B413" s="4">
        <v>411</v>
      </c>
      <c r="C413" s="4" t="s">
        <v>11</v>
      </c>
      <c r="D413" s="4">
        <v>1980</v>
      </c>
      <c r="E413" s="4">
        <v>5</v>
      </c>
      <c r="F413" s="4" t="str">
        <f>D413&amp;"km_"&amp;E413&amp;" day(s)"</f>
        <v>1980km_5 day(s)</v>
      </c>
      <c r="G413" s="5">
        <f>INDEX('Matrice supplier1'!$B$2:$AG$43,MATCH(Ranking!D208,'Matrice supplier1'!$B$2:$B$43,0),MATCH(Ranking!E208,'Matrice supplier1'!$B$2:$AG$2,0))</f>
        <v>11</v>
      </c>
      <c r="H413" s="4">
        <f>IF(F413=F414,MIN(G413:G414),H412)</f>
        <v>11</v>
      </c>
      <c r="I413" s="4" t="str">
        <f>IF(H413=G413,C413,C414)</f>
        <v>SUPPLIER 1</v>
      </c>
    </row>
    <row r="414" spans="2:9" x14ac:dyDescent="0.35">
      <c r="B414" s="4">
        <v>412</v>
      </c>
      <c r="C414" s="4" t="s">
        <v>12</v>
      </c>
      <c r="D414" s="4">
        <v>1980</v>
      </c>
      <c r="E414" s="4">
        <v>5</v>
      </c>
      <c r="F414" s="4" t="str">
        <f>D414&amp;"km_"&amp;E414&amp;" day(s)"</f>
        <v>1980km_5 day(s)</v>
      </c>
      <c r="G414" s="5">
        <f>INDEX('Matrice supplier2'!$B$2:$AG$43,MATCH(Ranking!D1378,'Matrice supplier2'!$B$2:$B$43,0),MATCH(Ranking!E1378,'Matrice supplier2'!$B$2:$AG$2,0))</f>
        <v>33</v>
      </c>
      <c r="H414" s="4">
        <f>IF(F414=F415,MIN(G414:G415),H413)</f>
        <v>11</v>
      </c>
      <c r="I414" s="4" t="str">
        <f>IF(H414=G414,C414,C415)</f>
        <v>SUPPLIER 1</v>
      </c>
    </row>
    <row r="415" spans="2:9" x14ac:dyDescent="0.35">
      <c r="B415" s="4">
        <v>413</v>
      </c>
      <c r="C415" s="4" t="s">
        <v>11</v>
      </c>
      <c r="D415" s="4">
        <v>1980</v>
      </c>
      <c r="E415" s="4">
        <v>6</v>
      </c>
      <c r="F415" s="4" t="str">
        <f>D415&amp;"km_"&amp;E415&amp;" day(s)"</f>
        <v>1980km_6 day(s)</v>
      </c>
      <c r="G415" s="5">
        <f>INDEX('Matrice supplier1'!$B$2:$AG$43,MATCH(Ranking!D209,'Matrice supplier1'!$B$2:$B$43,0),MATCH(Ranking!E209,'Matrice supplier1'!$B$2:$AG$2,0))</f>
        <v>11</v>
      </c>
      <c r="H415" s="4">
        <f>IF(F415=F416,MIN(G415:G416),H414)</f>
        <v>11</v>
      </c>
      <c r="I415" s="4" t="str">
        <f>IF(H415=G415,C415,C416)</f>
        <v>SUPPLIER 1</v>
      </c>
    </row>
    <row r="416" spans="2:9" x14ac:dyDescent="0.35">
      <c r="B416" s="4">
        <v>414</v>
      </c>
      <c r="C416" s="4" t="s">
        <v>12</v>
      </c>
      <c r="D416" s="4">
        <v>1980</v>
      </c>
      <c r="E416" s="4">
        <v>6</v>
      </c>
      <c r="F416" s="4" t="str">
        <f>D416&amp;"km_"&amp;E416&amp;" day(s)"</f>
        <v>1980km_6 day(s)</v>
      </c>
      <c r="G416" s="5">
        <f>INDEX('Matrice supplier2'!$B$2:$AG$43,MATCH(Ranking!D1379,'Matrice supplier2'!$B$2:$B$43,0),MATCH(Ranking!E1379,'Matrice supplier2'!$B$2:$AG$2,0))</f>
        <v>33</v>
      </c>
      <c r="H416" s="4">
        <f>IF(F416=F417,MIN(G416:G417),H415)</f>
        <v>11</v>
      </c>
      <c r="I416" s="4" t="str">
        <f>IF(H416=G416,C416,C417)</f>
        <v>SUPPLIER 1</v>
      </c>
    </row>
    <row r="417" spans="2:9" x14ac:dyDescent="0.35">
      <c r="B417" s="4">
        <v>415</v>
      </c>
      <c r="C417" s="4" t="s">
        <v>11</v>
      </c>
      <c r="D417" s="4">
        <v>1980</v>
      </c>
      <c r="E417" s="4">
        <v>7</v>
      </c>
      <c r="F417" s="4" t="str">
        <f>D417&amp;"km_"&amp;E417&amp;" day(s)"</f>
        <v>1980km_7 day(s)</v>
      </c>
      <c r="G417" s="5">
        <f>INDEX('Matrice supplier1'!$B$2:$AG$43,MATCH(Ranking!D210,'Matrice supplier1'!$B$2:$B$43,0),MATCH(Ranking!E210,'Matrice supplier1'!$B$2:$AG$2,0))</f>
        <v>11</v>
      </c>
      <c r="H417" s="4">
        <f>IF(F417=F418,MIN(G417:G418),H416)</f>
        <v>11</v>
      </c>
      <c r="I417" s="4" t="str">
        <f>IF(H417=G417,C417,C418)</f>
        <v>SUPPLIER 1</v>
      </c>
    </row>
    <row r="418" spans="2:9" x14ac:dyDescent="0.35">
      <c r="B418" s="4">
        <v>416</v>
      </c>
      <c r="C418" s="4" t="s">
        <v>12</v>
      </c>
      <c r="D418" s="4">
        <v>1980</v>
      </c>
      <c r="E418" s="4">
        <v>7</v>
      </c>
      <c r="F418" s="4" t="str">
        <f>D418&amp;"km_"&amp;E418&amp;" day(s)"</f>
        <v>1980km_7 day(s)</v>
      </c>
      <c r="G418" s="5">
        <f>INDEX('Matrice supplier2'!$B$2:$AG$43,MATCH(Ranking!D1380,'Matrice supplier2'!$B$2:$B$43,0),MATCH(Ranking!E1380,'Matrice supplier2'!$B$2:$AG$2,0))</f>
        <v>33</v>
      </c>
      <c r="H418" s="4">
        <f>IF(F418=F419,MIN(G418:G419),H417)</f>
        <v>11</v>
      </c>
      <c r="I418" s="4" t="str">
        <f>IF(H418=G418,C418,C419)</f>
        <v>SUPPLIER 1</v>
      </c>
    </row>
    <row r="419" spans="2:9" x14ac:dyDescent="0.35">
      <c r="B419" s="4">
        <v>417</v>
      </c>
      <c r="C419" s="4" t="s">
        <v>11</v>
      </c>
      <c r="D419" s="4">
        <v>1980</v>
      </c>
      <c r="E419" s="4">
        <v>8</v>
      </c>
      <c r="F419" s="4" t="str">
        <f>D419&amp;"km_"&amp;E419&amp;" day(s)"</f>
        <v>1980km_8 day(s)</v>
      </c>
      <c r="G419" s="5">
        <f>INDEX('Matrice supplier1'!$B$2:$AG$43,MATCH(Ranking!D211,'Matrice supplier1'!$B$2:$B$43,0),MATCH(Ranking!E211,'Matrice supplier1'!$B$2:$AG$2,0))</f>
        <v>11</v>
      </c>
      <c r="H419" s="4">
        <f>IF(F419=F420,MIN(G419:G420),H418)</f>
        <v>11</v>
      </c>
      <c r="I419" s="4" t="str">
        <f>IF(H419=G419,C419,C420)</f>
        <v>SUPPLIER 1</v>
      </c>
    </row>
    <row r="420" spans="2:9" x14ac:dyDescent="0.35">
      <c r="B420" s="4">
        <v>418</v>
      </c>
      <c r="C420" s="4" t="s">
        <v>12</v>
      </c>
      <c r="D420" s="4">
        <v>1980</v>
      </c>
      <c r="E420" s="4">
        <v>8</v>
      </c>
      <c r="F420" s="4" t="str">
        <f>D420&amp;"km_"&amp;E420&amp;" day(s)"</f>
        <v>1980km_8 day(s)</v>
      </c>
      <c r="G420" s="5">
        <f>INDEX('Matrice supplier2'!$B$2:$AG$43,MATCH(Ranking!D1381,'Matrice supplier2'!$B$2:$B$43,0),MATCH(Ranking!E1381,'Matrice supplier2'!$B$2:$AG$2,0))</f>
        <v>33</v>
      </c>
      <c r="H420" s="4">
        <f>IF(F420=F421,MIN(G420:G421),H419)</f>
        <v>11</v>
      </c>
      <c r="I420" s="4" t="str">
        <f>IF(H420=G420,C420,C421)</f>
        <v>SUPPLIER 1</v>
      </c>
    </row>
    <row r="421" spans="2:9" x14ac:dyDescent="0.35">
      <c r="B421" s="4">
        <v>419</v>
      </c>
      <c r="C421" s="4" t="s">
        <v>11</v>
      </c>
      <c r="D421" s="4">
        <v>1980</v>
      </c>
      <c r="E421" s="4">
        <v>9</v>
      </c>
      <c r="F421" s="4" t="str">
        <f>D421&amp;"km_"&amp;E421&amp;" day(s)"</f>
        <v>1980km_9 day(s)</v>
      </c>
      <c r="G421" s="5">
        <f>INDEX('Matrice supplier1'!$B$2:$AG$43,MATCH(Ranking!D212,'Matrice supplier1'!$B$2:$B$43,0),MATCH(Ranking!E212,'Matrice supplier1'!$B$2:$AG$2,0))</f>
        <v>11</v>
      </c>
      <c r="H421" s="4">
        <f>IF(F421=F422,MIN(G421:G422),H420)</f>
        <v>11</v>
      </c>
      <c r="I421" s="4" t="str">
        <f>IF(H421=G421,C421,C422)</f>
        <v>SUPPLIER 1</v>
      </c>
    </row>
    <row r="422" spans="2:9" x14ac:dyDescent="0.35">
      <c r="B422" s="4">
        <v>420</v>
      </c>
      <c r="C422" s="4" t="s">
        <v>12</v>
      </c>
      <c r="D422" s="4">
        <v>1980</v>
      </c>
      <c r="E422" s="4">
        <v>9</v>
      </c>
      <c r="F422" s="4" t="str">
        <f>D422&amp;"km_"&amp;E422&amp;" day(s)"</f>
        <v>1980km_9 day(s)</v>
      </c>
      <c r="G422" s="5">
        <f>INDEX('Matrice supplier2'!$B$2:$AG$43,MATCH(Ranking!D1382,'Matrice supplier2'!$B$2:$B$43,0),MATCH(Ranking!E1382,'Matrice supplier2'!$B$2:$AG$2,0))</f>
        <v>33</v>
      </c>
      <c r="H422" s="4">
        <f>IF(F422=F423,MIN(G422:G423),H421)</f>
        <v>11</v>
      </c>
      <c r="I422" s="4" t="str">
        <f>IF(H422=G422,C422,C423)</f>
        <v>SUPPLIER 1</v>
      </c>
    </row>
    <row r="423" spans="2:9" x14ac:dyDescent="0.35">
      <c r="B423" s="4">
        <v>421</v>
      </c>
      <c r="C423" s="4" t="s">
        <v>11</v>
      </c>
      <c r="D423" s="4">
        <v>2000</v>
      </c>
      <c r="E423" s="4">
        <v>1</v>
      </c>
      <c r="F423" s="4" t="str">
        <f>D423&amp;"km_"&amp;E423&amp;" day(s)"</f>
        <v>2000km_1 day(s)</v>
      </c>
      <c r="G423" s="5">
        <f>INDEX('Matrice supplier1'!$B$2:$AG$43,MATCH(Ranking!D213,'Matrice supplier1'!$B$2:$B$43,0),MATCH(Ranking!E213,'Matrice supplier1'!$B$2:$AG$2,0))</f>
        <v>11</v>
      </c>
      <c r="H423" s="4">
        <f>IF(F423=F424,MIN(G423:G424),H422)</f>
        <v>11</v>
      </c>
      <c r="I423" s="4" t="str">
        <f>IF(H423=G423,C423,C424)</f>
        <v>SUPPLIER 1</v>
      </c>
    </row>
    <row r="424" spans="2:9" x14ac:dyDescent="0.35">
      <c r="B424" s="4">
        <v>422</v>
      </c>
      <c r="C424" s="4" t="s">
        <v>12</v>
      </c>
      <c r="D424" s="4">
        <v>2000</v>
      </c>
      <c r="E424" s="4">
        <v>1</v>
      </c>
      <c r="F424" s="4" t="str">
        <f>D424&amp;"km_"&amp;E424&amp;" day(s)"</f>
        <v>2000km_1 day(s)</v>
      </c>
      <c r="G424" s="5">
        <f>INDEX('Matrice supplier2'!$B$2:$AG$43,MATCH(Ranking!D1383,'Matrice supplier2'!$B$2:$B$43,0),MATCH(Ranking!E1383,'Matrice supplier2'!$B$2:$AG$2,0))</f>
        <v>34</v>
      </c>
      <c r="H424" s="4">
        <f>IF(F424=F425,MIN(G424:G425),H423)</f>
        <v>11</v>
      </c>
      <c r="I424" s="4" t="str">
        <f>IF(H424=G424,C424,C425)</f>
        <v>SUPPLIER 1</v>
      </c>
    </row>
    <row r="425" spans="2:9" x14ac:dyDescent="0.35">
      <c r="B425" s="4">
        <v>423</v>
      </c>
      <c r="C425" s="4" t="s">
        <v>11</v>
      </c>
      <c r="D425" s="4">
        <v>2000</v>
      </c>
      <c r="E425" s="4">
        <v>10</v>
      </c>
      <c r="F425" s="4" t="str">
        <f>D425&amp;"km_"&amp;E425&amp;" day(s)"</f>
        <v>2000km_10 day(s)</v>
      </c>
      <c r="G425" s="5">
        <f>INDEX('Matrice supplier1'!$B$2:$AG$43,MATCH(Ranking!D214,'Matrice supplier1'!$B$2:$B$43,0),MATCH(Ranking!E214,'Matrice supplier1'!$B$2:$AG$2,0))</f>
        <v>11</v>
      </c>
      <c r="H425" s="4">
        <f>IF(F425=F426,MIN(G425:G426),H424)</f>
        <v>11</v>
      </c>
      <c r="I425" s="4" t="str">
        <f>IF(H425=G425,C425,C426)</f>
        <v>SUPPLIER 1</v>
      </c>
    </row>
    <row r="426" spans="2:9" x14ac:dyDescent="0.35">
      <c r="B426" s="4">
        <v>424</v>
      </c>
      <c r="C426" s="4" t="s">
        <v>12</v>
      </c>
      <c r="D426" s="4">
        <v>2000</v>
      </c>
      <c r="E426" s="4">
        <v>10</v>
      </c>
      <c r="F426" s="4" t="str">
        <f>D426&amp;"km_"&amp;E426&amp;" day(s)"</f>
        <v>2000km_10 day(s)</v>
      </c>
      <c r="G426" s="5">
        <f>INDEX('Matrice supplier2'!$B$2:$AG$43,MATCH(Ranking!D1384,'Matrice supplier2'!$B$2:$B$43,0),MATCH(Ranking!E1384,'Matrice supplier2'!$B$2:$AG$2,0))</f>
        <v>34</v>
      </c>
      <c r="H426" s="4">
        <f>IF(F426=F427,MIN(G426:G427),H425)</f>
        <v>11</v>
      </c>
      <c r="I426" s="4" t="str">
        <f>IF(H426=G426,C426,C427)</f>
        <v>SUPPLIER 1</v>
      </c>
    </row>
    <row r="427" spans="2:9" x14ac:dyDescent="0.35">
      <c r="B427" s="4">
        <v>425</v>
      </c>
      <c r="C427" s="4" t="s">
        <v>11</v>
      </c>
      <c r="D427" s="4">
        <v>2000</v>
      </c>
      <c r="E427" s="4">
        <v>11</v>
      </c>
      <c r="F427" s="4" t="str">
        <f>D427&amp;"km_"&amp;E427&amp;" day(s)"</f>
        <v>2000km_11 day(s)</v>
      </c>
      <c r="G427" s="5">
        <f>INDEX('Matrice supplier1'!$B$2:$AG$43,MATCH(Ranking!D215,'Matrice supplier1'!$B$2:$B$43,0),MATCH(Ranking!E215,'Matrice supplier1'!$B$2:$AG$2,0))</f>
        <v>11</v>
      </c>
      <c r="H427" s="4">
        <f>IF(F427=F428,MIN(G427:G428),H426)</f>
        <v>11</v>
      </c>
      <c r="I427" s="4" t="str">
        <f>IF(H427=G427,C427,C428)</f>
        <v>SUPPLIER 1</v>
      </c>
    </row>
    <row r="428" spans="2:9" x14ac:dyDescent="0.35">
      <c r="B428" s="4">
        <v>426</v>
      </c>
      <c r="C428" s="4" t="s">
        <v>12</v>
      </c>
      <c r="D428" s="4">
        <v>2000</v>
      </c>
      <c r="E428" s="4">
        <v>11</v>
      </c>
      <c r="F428" s="4" t="str">
        <f>D428&amp;"km_"&amp;E428&amp;" day(s)"</f>
        <v>2000km_11 day(s)</v>
      </c>
      <c r="G428" s="5">
        <f>INDEX('Matrice supplier2'!$B$2:$AG$43,MATCH(Ranking!D1385,'Matrice supplier2'!$B$2:$B$43,0),MATCH(Ranking!E1385,'Matrice supplier2'!$B$2:$AG$2,0))</f>
        <v>34</v>
      </c>
      <c r="H428" s="4">
        <f>IF(F428=F429,MIN(G428:G429),H427)</f>
        <v>11</v>
      </c>
      <c r="I428" s="4" t="str">
        <f>IF(H428=G428,C428,C429)</f>
        <v>SUPPLIER 1</v>
      </c>
    </row>
    <row r="429" spans="2:9" x14ac:dyDescent="0.35">
      <c r="B429" s="4">
        <v>427</v>
      </c>
      <c r="C429" s="4" t="s">
        <v>11</v>
      </c>
      <c r="D429" s="4">
        <v>2000</v>
      </c>
      <c r="E429" s="4">
        <v>12</v>
      </c>
      <c r="F429" s="4" t="str">
        <f>D429&amp;"km_"&amp;E429&amp;" day(s)"</f>
        <v>2000km_12 day(s)</v>
      </c>
      <c r="G429" s="5">
        <f>INDEX('Matrice supplier1'!$B$2:$AG$43,MATCH(Ranking!D216,'Matrice supplier1'!$B$2:$B$43,0),MATCH(Ranking!E216,'Matrice supplier1'!$B$2:$AG$2,0))</f>
        <v>11</v>
      </c>
      <c r="H429" s="4">
        <f>IF(F429=F430,MIN(G429:G430),H428)</f>
        <v>11</v>
      </c>
      <c r="I429" s="4" t="str">
        <f>IF(H429=G429,C429,C430)</f>
        <v>SUPPLIER 1</v>
      </c>
    </row>
    <row r="430" spans="2:9" x14ac:dyDescent="0.35">
      <c r="B430" s="4">
        <v>428</v>
      </c>
      <c r="C430" s="4" t="s">
        <v>12</v>
      </c>
      <c r="D430" s="4">
        <v>2000</v>
      </c>
      <c r="E430" s="4">
        <v>12</v>
      </c>
      <c r="F430" s="4" t="str">
        <f>D430&amp;"km_"&amp;E430&amp;" day(s)"</f>
        <v>2000km_12 day(s)</v>
      </c>
      <c r="G430" s="5">
        <f>INDEX('Matrice supplier2'!$B$2:$AG$43,MATCH(Ranking!D1386,'Matrice supplier2'!$B$2:$B$43,0),MATCH(Ranking!E1386,'Matrice supplier2'!$B$2:$AG$2,0))</f>
        <v>34</v>
      </c>
      <c r="H430" s="4">
        <f>IF(F430=F431,MIN(G430:G431),H429)</f>
        <v>11</v>
      </c>
      <c r="I430" s="4" t="str">
        <f>IF(H430=G430,C430,C431)</f>
        <v>SUPPLIER 1</v>
      </c>
    </row>
    <row r="431" spans="2:9" x14ac:dyDescent="0.35">
      <c r="B431" s="4">
        <v>429</v>
      </c>
      <c r="C431" s="4" t="s">
        <v>11</v>
      </c>
      <c r="D431" s="4">
        <v>2000</v>
      </c>
      <c r="E431" s="4">
        <v>13</v>
      </c>
      <c r="F431" s="4" t="str">
        <f>D431&amp;"km_"&amp;E431&amp;" day(s)"</f>
        <v>2000km_13 day(s)</v>
      </c>
      <c r="G431" s="5">
        <f>INDEX('Matrice supplier1'!$B$2:$AG$43,MATCH(Ranking!D217,'Matrice supplier1'!$B$2:$B$43,0),MATCH(Ranking!E217,'Matrice supplier1'!$B$2:$AG$2,0))</f>
        <v>11</v>
      </c>
      <c r="H431" s="4">
        <f>IF(F431=F432,MIN(G431:G432),H430)</f>
        <v>11</v>
      </c>
      <c r="I431" s="4" t="str">
        <f>IF(H431=G431,C431,C432)</f>
        <v>SUPPLIER 1</v>
      </c>
    </row>
    <row r="432" spans="2:9" x14ac:dyDescent="0.35">
      <c r="B432" s="4">
        <v>430</v>
      </c>
      <c r="C432" s="4" t="s">
        <v>12</v>
      </c>
      <c r="D432" s="4">
        <v>2000</v>
      </c>
      <c r="E432" s="4">
        <v>13</v>
      </c>
      <c r="F432" s="4" t="str">
        <f>D432&amp;"km_"&amp;E432&amp;" day(s)"</f>
        <v>2000km_13 day(s)</v>
      </c>
      <c r="G432" s="5">
        <f>INDEX('Matrice supplier2'!$B$2:$AG$43,MATCH(Ranking!D1387,'Matrice supplier2'!$B$2:$B$43,0),MATCH(Ranking!E1387,'Matrice supplier2'!$B$2:$AG$2,0))</f>
        <v>34</v>
      </c>
      <c r="H432" s="4">
        <f>IF(F432=F433,MIN(G432:G433),H431)</f>
        <v>11</v>
      </c>
      <c r="I432" s="4" t="str">
        <f>IF(H432=G432,C432,C433)</f>
        <v>SUPPLIER 1</v>
      </c>
    </row>
    <row r="433" spans="2:9" x14ac:dyDescent="0.35">
      <c r="B433" s="4">
        <v>431</v>
      </c>
      <c r="C433" s="4" t="s">
        <v>11</v>
      </c>
      <c r="D433" s="4">
        <v>2000</v>
      </c>
      <c r="E433" s="4">
        <v>14</v>
      </c>
      <c r="F433" s="4" t="str">
        <f>D433&amp;"km_"&amp;E433&amp;" day(s)"</f>
        <v>2000km_14 day(s)</v>
      </c>
      <c r="G433" s="5">
        <f>INDEX('Matrice supplier1'!$B$2:$AG$43,MATCH(Ranking!D218,'Matrice supplier1'!$B$2:$B$43,0),MATCH(Ranking!E218,'Matrice supplier1'!$B$2:$AG$2,0))</f>
        <v>11</v>
      </c>
      <c r="H433" s="4">
        <f>IF(F433=F434,MIN(G433:G434),H432)</f>
        <v>11</v>
      </c>
      <c r="I433" s="4" t="str">
        <f>IF(H433=G433,C433,C434)</f>
        <v>SUPPLIER 1</v>
      </c>
    </row>
    <row r="434" spans="2:9" x14ac:dyDescent="0.35">
      <c r="B434" s="4">
        <v>432</v>
      </c>
      <c r="C434" s="4" t="s">
        <v>12</v>
      </c>
      <c r="D434" s="4">
        <v>2000</v>
      </c>
      <c r="E434" s="4">
        <v>14</v>
      </c>
      <c r="F434" s="4" t="str">
        <f>D434&amp;"km_"&amp;E434&amp;" day(s)"</f>
        <v>2000km_14 day(s)</v>
      </c>
      <c r="G434" s="5">
        <f>INDEX('Matrice supplier2'!$B$2:$AG$43,MATCH(Ranking!D1388,'Matrice supplier2'!$B$2:$B$43,0),MATCH(Ranking!E1388,'Matrice supplier2'!$B$2:$AG$2,0))</f>
        <v>34</v>
      </c>
      <c r="H434" s="4">
        <f>IF(F434=F435,MIN(G434:G435),H433)</f>
        <v>11</v>
      </c>
      <c r="I434" s="4" t="str">
        <f>IF(H434=G434,C434,C435)</f>
        <v>SUPPLIER 1</v>
      </c>
    </row>
    <row r="435" spans="2:9" x14ac:dyDescent="0.35">
      <c r="B435" s="4">
        <v>433</v>
      </c>
      <c r="C435" s="4" t="s">
        <v>11</v>
      </c>
      <c r="D435" s="4">
        <v>2000</v>
      </c>
      <c r="E435" s="4">
        <v>15</v>
      </c>
      <c r="F435" s="4" t="str">
        <f>D435&amp;"km_"&amp;E435&amp;" day(s)"</f>
        <v>2000km_15 day(s)</v>
      </c>
      <c r="G435" s="5">
        <f>INDEX('Matrice supplier1'!$B$2:$AG$43,MATCH(Ranking!D219,'Matrice supplier1'!$B$2:$B$43,0),MATCH(Ranking!E219,'Matrice supplier1'!$B$2:$AG$2,0))</f>
        <v>11</v>
      </c>
      <c r="H435" s="4">
        <f>IF(F435=F436,MIN(G435:G436),H434)</f>
        <v>11</v>
      </c>
      <c r="I435" s="4" t="str">
        <f>IF(H435=G435,C435,C436)</f>
        <v>SUPPLIER 1</v>
      </c>
    </row>
    <row r="436" spans="2:9" x14ac:dyDescent="0.35">
      <c r="B436" s="4">
        <v>434</v>
      </c>
      <c r="C436" s="4" t="s">
        <v>12</v>
      </c>
      <c r="D436" s="4">
        <v>2000</v>
      </c>
      <c r="E436" s="4">
        <v>15</v>
      </c>
      <c r="F436" s="4" t="str">
        <f>D436&amp;"km_"&amp;E436&amp;" day(s)"</f>
        <v>2000km_15 day(s)</v>
      </c>
      <c r="G436" s="5">
        <f>INDEX('Matrice supplier2'!$B$2:$AG$43,MATCH(Ranking!D1389,'Matrice supplier2'!$B$2:$B$43,0),MATCH(Ranking!E1389,'Matrice supplier2'!$B$2:$AG$2,0))</f>
        <v>34</v>
      </c>
      <c r="H436" s="4">
        <f>IF(F436=F437,MIN(G436:G437),H435)</f>
        <v>11</v>
      </c>
      <c r="I436" s="4" t="str">
        <f>IF(H436=G436,C436,C437)</f>
        <v>SUPPLIER 1</v>
      </c>
    </row>
    <row r="437" spans="2:9" x14ac:dyDescent="0.35">
      <c r="B437" s="4">
        <v>435</v>
      </c>
      <c r="C437" s="4" t="s">
        <v>11</v>
      </c>
      <c r="D437" s="4">
        <v>2000</v>
      </c>
      <c r="E437" s="4">
        <v>16</v>
      </c>
      <c r="F437" s="4" t="str">
        <f>D437&amp;"km_"&amp;E437&amp;" day(s)"</f>
        <v>2000km_16 day(s)</v>
      </c>
      <c r="G437" s="5">
        <f>INDEX('Matrice supplier1'!$B$2:$AG$43,MATCH(Ranking!D220,'Matrice supplier1'!$B$2:$B$43,0),MATCH(Ranking!E220,'Matrice supplier1'!$B$2:$AG$2,0))</f>
        <v>11</v>
      </c>
      <c r="H437" s="4">
        <f>IF(F437=F438,MIN(G437:G438),H436)</f>
        <v>11</v>
      </c>
      <c r="I437" s="4" t="str">
        <f>IF(H437=G437,C437,C438)</f>
        <v>SUPPLIER 1</v>
      </c>
    </row>
    <row r="438" spans="2:9" x14ac:dyDescent="0.35">
      <c r="B438" s="4">
        <v>436</v>
      </c>
      <c r="C438" s="4" t="s">
        <v>12</v>
      </c>
      <c r="D438" s="4">
        <v>2000</v>
      </c>
      <c r="E438" s="4">
        <v>16</v>
      </c>
      <c r="F438" s="4" t="str">
        <f>D438&amp;"km_"&amp;E438&amp;" day(s)"</f>
        <v>2000km_16 day(s)</v>
      </c>
      <c r="G438" s="5">
        <f>INDEX('Matrice supplier2'!$B$2:$AG$43,MATCH(Ranking!D1390,'Matrice supplier2'!$B$2:$B$43,0),MATCH(Ranking!E1390,'Matrice supplier2'!$B$2:$AG$2,0))</f>
        <v>34</v>
      </c>
      <c r="H438" s="4">
        <f>IF(F438=F439,MIN(G438:G439),H437)</f>
        <v>11</v>
      </c>
      <c r="I438" s="4" t="str">
        <f>IF(H438=G438,C438,C439)</f>
        <v>SUPPLIER 1</v>
      </c>
    </row>
    <row r="439" spans="2:9" x14ac:dyDescent="0.35">
      <c r="B439" s="4">
        <v>437</v>
      </c>
      <c r="C439" s="4" t="s">
        <v>11</v>
      </c>
      <c r="D439" s="4">
        <v>2000</v>
      </c>
      <c r="E439" s="4">
        <v>17</v>
      </c>
      <c r="F439" s="4" t="str">
        <f>D439&amp;"km_"&amp;E439&amp;" day(s)"</f>
        <v>2000km_17 day(s)</v>
      </c>
      <c r="G439" s="5">
        <f>INDEX('Matrice supplier1'!$B$2:$AG$43,MATCH(Ranking!D221,'Matrice supplier1'!$B$2:$B$43,0),MATCH(Ranking!E221,'Matrice supplier1'!$B$2:$AG$2,0))</f>
        <v>11</v>
      </c>
      <c r="H439" s="4">
        <f>IF(F439=F440,MIN(G439:G440),H438)</f>
        <v>11</v>
      </c>
      <c r="I439" s="4" t="str">
        <f>IF(H439=G439,C439,C440)</f>
        <v>SUPPLIER 1</v>
      </c>
    </row>
    <row r="440" spans="2:9" x14ac:dyDescent="0.35">
      <c r="B440" s="4">
        <v>438</v>
      </c>
      <c r="C440" s="4" t="s">
        <v>12</v>
      </c>
      <c r="D440" s="4">
        <v>2000</v>
      </c>
      <c r="E440" s="4">
        <v>17</v>
      </c>
      <c r="F440" s="4" t="str">
        <f>D440&amp;"km_"&amp;E440&amp;" day(s)"</f>
        <v>2000km_17 day(s)</v>
      </c>
      <c r="G440" s="5">
        <f>INDEX('Matrice supplier2'!$B$2:$AG$43,MATCH(Ranking!D1391,'Matrice supplier2'!$B$2:$B$43,0),MATCH(Ranking!E1391,'Matrice supplier2'!$B$2:$AG$2,0))</f>
        <v>34</v>
      </c>
      <c r="H440" s="4">
        <f>IF(F440=F441,MIN(G440:G441),H439)</f>
        <v>11</v>
      </c>
      <c r="I440" s="4" t="str">
        <f>IF(H440=G440,C440,C441)</f>
        <v>SUPPLIER 1</v>
      </c>
    </row>
    <row r="441" spans="2:9" x14ac:dyDescent="0.35">
      <c r="B441" s="4">
        <v>439</v>
      </c>
      <c r="C441" s="4" t="s">
        <v>11</v>
      </c>
      <c r="D441" s="4">
        <v>2000</v>
      </c>
      <c r="E441" s="4">
        <v>18</v>
      </c>
      <c r="F441" s="4" t="str">
        <f>D441&amp;"km_"&amp;E441&amp;" day(s)"</f>
        <v>2000km_18 day(s)</v>
      </c>
      <c r="G441" s="5">
        <f>INDEX('Matrice supplier1'!$B$2:$AG$43,MATCH(Ranking!D222,'Matrice supplier1'!$B$2:$B$43,0),MATCH(Ranking!E222,'Matrice supplier1'!$B$2:$AG$2,0))</f>
        <v>11</v>
      </c>
      <c r="H441" s="4">
        <f>IF(F441=F442,MIN(G441:G442),H440)</f>
        <v>11</v>
      </c>
      <c r="I441" s="4" t="str">
        <f>IF(H441=G441,C441,C442)</f>
        <v>SUPPLIER 1</v>
      </c>
    </row>
    <row r="442" spans="2:9" x14ac:dyDescent="0.35">
      <c r="B442" s="4">
        <v>440</v>
      </c>
      <c r="C442" s="4" t="s">
        <v>12</v>
      </c>
      <c r="D442" s="4">
        <v>2000</v>
      </c>
      <c r="E442" s="4">
        <v>18</v>
      </c>
      <c r="F442" s="4" t="str">
        <f>D442&amp;"km_"&amp;E442&amp;" day(s)"</f>
        <v>2000km_18 day(s)</v>
      </c>
      <c r="G442" s="5">
        <f>INDEX('Matrice supplier2'!$B$2:$AG$43,MATCH(Ranking!D1392,'Matrice supplier2'!$B$2:$B$43,0),MATCH(Ranking!E1392,'Matrice supplier2'!$B$2:$AG$2,0))</f>
        <v>34</v>
      </c>
      <c r="H442" s="4">
        <f>IF(F442=F443,MIN(G442:G443),H441)</f>
        <v>11</v>
      </c>
      <c r="I442" s="4" t="str">
        <f>IF(H442=G442,C442,C443)</f>
        <v>SUPPLIER 1</v>
      </c>
    </row>
    <row r="443" spans="2:9" x14ac:dyDescent="0.35">
      <c r="B443" s="4">
        <v>441</v>
      </c>
      <c r="C443" s="4" t="s">
        <v>11</v>
      </c>
      <c r="D443" s="4">
        <v>2000</v>
      </c>
      <c r="E443" s="4">
        <v>19</v>
      </c>
      <c r="F443" s="4" t="str">
        <f>D443&amp;"km_"&amp;E443&amp;" day(s)"</f>
        <v>2000km_19 day(s)</v>
      </c>
      <c r="G443" s="5">
        <f>INDEX('Matrice supplier1'!$B$2:$AG$43,MATCH(Ranking!D223,'Matrice supplier1'!$B$2:$B$43,0),MATCH(Ranking!E223,'Matrice supplier1'!$B$2:$AG$2,0))</f>
        <v>11</v>
      </c>
      <c r="H443" s="4">
        <f>IF(F443=F444,MIN(G443:G444),H442)</f>
        <v>11</v>
      </c>
      <c r="I443" s="4" t="str">
        <f>IF(H443=G443,C443,C444)</f>
        <v>SUPPLIER 1</v>
      </c>
    </row>
    <row r="444" spans="2:9" x14ac:dyDescent="0.35">
      <c r="B444" s="4">
        <v>442</v>
      </c>
      <c r="C444" s="4" t="s">
        <v>12</v>
      </c>
      <c r="D444" s="4">
        <v>2000</v>
      </c>
      <c r="E444" s="4">
        <v>19</v>
      </c>
      <c r="F444" s="4" t="str">
        <f>D444&amp;"km_"&amp;E444&amp;" day(s)"</f>
        <v>2000km_19 day(s)</v>
      </c>
      <c r="G444" s="5">
        <f>INDEX('Matrice supplier2'!$B$2:$AG$43,MATCH(Ranking!D1393,'Matrice supplier2'!$B$2:$B$43,0),MATCH(Ranking!E1393,'Matrice supplier2'!$B$2:$AG$2,0))</f>
        <v>34</v>
      </c>
      <c r="H444" s="4">
        <f>IF(F444=F445,MIN(G444:G445),H443)</f>
        <v>11</v>
      </c>
      <c r="I444" s="4" t="str">
        <f>IF(H444=G444,C444,C445)</f>
        <v>SUPPLIER 1</v>
      </c>
    </row>
    <row r="445" spans="2:9" x14ac:dyDescent="0.35">
      <c r="B445" s="4">
        <v>443</v>
      </c>
      <c r="C445" s="4" t="s">
        <v>11</v>
      </c>
      <c r="D445" s="4">
        <v>2000</v>
      </c>
      <c r="E445" s="4">
        <v>2</v>
      </c>
      <c r="F445" s="4" t="str">
        <f>D445&amp;"km_"&amp;E445&amp;" day(s)"</f>
        <v>2000km_2 day(s)</v>
      </c>
      <c r="G445" s="5">
        <f>INDEX('Matrice supplier1'!$B$2:$AG$43,MATCH(Ranking!D224,'Matrice supplier1'!$B$2:$B$43,0),MATCH(Ranking!E224,'Matrice supplier1'!$B$2:$AG$2,0))</f>
        <v>11</v>
      </c>
      <c r="H445" s="4">
        <f>IF(F445=F446,MIN(G445:G446),H444)</f>
        <v>11</v>
      </c>
      <c r="I445" s="4" t="str">
        <f>IF(H445=G445,C445,C446)</f>
        <v>SUPPLIER 1</v>
      </c>
    </row>
    <row r="446" spans="2:9" x14ac:dyDescent="0.35">
      <c r="B446" s="4">
        <v>444</v>
      </c>
      <c r="C446" s="4" t="s">
        <v>12</v>
      </c>
      <c r="D446" s="4">
        <v>2000</v>
      </c>
      <c r="E446" s="4">
        <v>2</v>
      </c>
      <c r="F446" s="4" t="str">
        <f>D446&amp;"km_"&amp;E446&amp;" day(s)"</f>
        <v>2000km_2 day(s)</v>
      </c>
      <c r="G446" s="5">
        <f>INDEX('Matrice supplier2'!$B$2:$AG$43,MATCH(Ranking!D1394,'Matrice supplier2'!$B$2:$B$43,0),MATCH(Ranking!E1394,'Matrice supplier2'!$B$2:$AG$2,0))</f>
        <v>34</v>
      </c>
      <c r="H446" s="4">
        <f>IF(F446=F447,MIN(G446:G447),H445)</f>
        <v>11</v>
      </c>
      <c r="I446" s="4" t="str">
        <f>IF(H446=G446,C446,C447)</f>
        <v>SUPPLIER 1</v>
      </c>
    </row>
    <row r="447" spans="2:9" x14ac:dyDescent="0.35">
      <c r="B447" s="4">
        <v>445</v>
      </c>
      <c r="C447" s="4" t="s">
        <v>11</v>
      </c>
      <c r="D447" s="4">
        <v>2000</v>
      </c>
      <c r="E447" s="4">
        <v>20</v>
      </c>
      <c r="F447" s="4" t="str">
        <f>D447&amp;"km_"&amp;E447&amp;" day(s)"</f>
        <v>2000km_20 day(s)</v>
      </c>
      <c r="G447" s="5">
        <f>INDEX('Matrice supplier1'!$B$2:$AG$43,MATCH(Ranking!D225,'Matrice supplier1'!$B$2:$B$43,0),MATCH(Ranking!E225,'Matrice supplier1'!$B$2:$AG$2,0))</f>
        <v>11</v>
      </c>
      <c r="H447" s="4">
        <f>IF(F447=F448,MIN(G447:G448),H446)</f>
        <v>11</v>
      </c>
      <c r="I447" s="4" t="str">
        <f>IF(H447=G447,C447,C448)</f>
        <v>SUPPLIER 1</v>
      </c>
    </row>
    <row r="448" spans="2:9" x14ac:dyDescent="0.35">
      <c r="B448" s="4">
        <v>446</v>
      </c>
      <c r="C448" s="4" t="s">
        <v>12</v>
      </c>
      <c r="D448" s="4">
        <v>2000</v>
      </c>
      <c r="E448" s="4">
        <v>20</v>
      </c>
      <c r="F448" s="4" t="str">
        <f>D448&amp;"km_"&amp;E448&amp;" day(s)"</f>
        <v>2000km_20 day(s)</v>
      </c>
      <c r="G448" s="5">
        <f>INDEX('Matrice supplier2'!$B$2:$AG$43,MATCH(Ranking!D1395,'Matrice supplier2'!$B$2:$B$43,0),MATCH(Ranking!E1395,'Matrice supplier2'!$B$2:$AG$2,0))</f>
        <v>34</v>
      </c>
      <c r="H448" s="4">
        <f>IF(F448=F449,MIN(G448:G449),H447)</f>
        <v>11</v>
      </c>
      <c r="I448" s="4" t="str">
        <f>IF(H448=G448,C448,C449)</f>
        <v>SUPPLIER 1</v>
      </c>
    </row>
    <row r="449" spans="2:9" x14ac:dyDescent="0.35">
      <c r="B449" s="4">
        <v>447</v>
      </c>
      <c r="C449" s="4" t="s">
        <v>11</v>
      </c>
      <c r="D449" s="4">
        <v>2000</v>
      </c>
      <c r="E449" s="4">
        <v>21</v>
      </c>
      <c r="F449" s="4" t="str">
        <f>D449&amp;"km_"&amp;E449&amp;" day(s)"</f>
        <v>2000km_21 day(s)</v>
      </c>
      <c r="G449" s="5">
        <f>INDEX('Matrice supplier1'!$B$2:$AG$43,MATCH(Ranking!D226,'Matrice supplier1'!$B$2:$B$43,0),MATCH(Ranking!E226,'Matrice supplier1'!$B$2:$AG$2,0))</f>
        <v>11</v>
      </c>
      <c r="H449" s="4">
        <f>IF(F449=F450,MIN(G449:G450),H448)</f>
        <v>11</v>
      </c>
      <c r="I449" s="4" t="str">
        <f>IF(H449=G449,C449,C450)</f>
        <v>SUPPLIER 1</v>
      </c>
    </row>
    <row r="450" spans="2:9" x14ac:dyDescent="0.35">
      <c r="B450" s="4">
        <v>448</v>
      </c>
      <c r="C450" s="4" t="s">
        <v>12</v>
      </c>
      <c r="D450" s="4">
        <v>2000</v>
      </c>
      <c r="E450" s="4">
        <v>21</v>
      </c>
      <c r="F450" s="4" t="str">
        <f>D450&amp;"km_"&amp;E450&amp;" day(s)"</f>
        <v>2000km_21 day(s)</v>
      </c>
      <c r="G450" s="5">
        <f>INDEX('Matrice supplier2'!$B$2:$AG$43,MATCH(Ranking!D1396,'Matrice supplier2'!$B$2:$B$43,0),MATCH(Ranking!E1396,'Matrice supplier2'!$B$2:$AG$2,0))</f>
        <v>34</v>
      </c>
      <c r="H450" s="4">
        <f>IF(F450=F451,MIN(G450:G451),H449)</f>
        <v>11</v>
      </c>
      <c r="I450" s="4" t="str">
        <f>IF(H450=G450,C450,C451)</f>
        <v>SUPPLIER 1</v>
      </c>
    </row>
    <row r="451" spans="2:9" x14ac:dyDescent="0.35">
      <c r="B451" s="4">
        <v>449</v>
      </c>
      <c r="C451" s="4" t="s">
        <v>11</v>
      </c>
      <c r="D451" s="4">
        <v>2000</v>
      </c>
      <c r="E451" s="4">
        <v>22</v>
      </c>
      <c r="F451" s="4" t="str">
        <f>D451&amp;"km_"&amp;E451&amp;" day(s)"</f>
        <v>2000km_22 day(s)</v>
      </c>
      <c r="G451" s="5">
        <f>INDEX('Matrice supplier1'!$B$2:$AG$43,MATCH(Ranking!D227,'Matrice supplier1'!$B$2:$B$43,0),MATCH(Ranking!E227,'Matrice supplier1'!$B$2:$AG$2,0))</f>
        <v>11</v>
      </c>
      <c r="H451" s="4">
        <f>IF(F451=F452,MIN(G451:G452),H450)</f>
        <v>11</v>
      </c>
      <c r="I451" s="4" t="str">
        <f>IF(H451=G451,C451,C452)</f>
        <v>SUPPLIER 1</v>
      </c>
    </row>
    <row r="452" spans="2:9" x14ac:dyDescent="0.35">
      <c r="B452" s="4">
        <v>450</v>
      </c>
      <c r="C452" s="4" t="s">
        <v>12</v>
      </c>
      <c r="D452" s="4">
        <v>2000</v>
      </c>
      <c r="E452" s="4">
        <v>22</v>
      </c>
      <c r="F452" s="4" t="str">
        <f>D452&amp;"km_"&amp;E452&amp;" day(s)"</f>
        <v>2000km_22 day(s)</v>
      </c>
      <c r="G452" s="5">
        <f>INDEX('Matrice supplier2'!$B$2:$AG$43,MATCH(Ranking!D1397,'Matrice supplier2'!$B$2:$B$43,0),MATCH(Ranking!E1397,'Matrice supplier2'!$B$2:$AG$2,0))</f>
        <v>34</v>
      </c>
      <c r="H452" s="4">
        <f>IF(F452=F453,MIN(G452:G453),H451)</f>
        <v>11</v>
      </c>
      <c r="I452" s="4" t="str">
        <f>IF(H452=G452,C452,C453)</f>
        <v>SUPPLIER 1</v>
      </c>
    </row>
    <row r="453" spans="2:9" x14ac:dyDescent="0.35">
      <c r="B453" s="4">
        <v>451</v>
      </c>
      <c r="C453" s="4" t="s">
        <v>11</v>
      </c>
      <c r="D453" s="4">
        <v>2000</v>
      </c>
      <c r="E453" s="4">
        <v>23</v>
      </c>
      <c r="F453" s="4" t="str">
        <f>D453&amp;"km_"&amp;E453&amp;" day(s)"</f>
        <v>2000km_23 day(s)</v>
      </c>
      <c r="G453" s="5">
        <f>INDEX('Matrice supplier1'!$B$2:$AG$43,MATCH(Ranking!D228,'Matrice supplier1'!$B$2:$B$43,0),MATCH(Ranking!E228,'Matrice supplier1'!$B$2:$AG$2,0))</f>
        <v>11</v>
      </c>
      <c r="H453" s="4">
        <f>IF(F453=F454,MIN(G453:G454),H452)</f>
        <v>11</v>
      </c>
      <c r="I453" s="4" t="str">
        <f>IF(H453=G453,C453,C454)</f>
        <v>SUPPLIER 1</v>
      </c>
    </row>
    <row r="454" spans="2:9" x14ac:dyDescent="0.35">
      <c r="B454" s="4">
        <v>452</v>
      </c>
      <c r="C454" s="4" t="s">
        <v>12</v>
      </c>
      <c r="D454" s="4">
        <v>2000</v>
      </c>
      <c r="E454" s="4">
        <v>23</v>
      </c>
      <c r="F454" s="4" t="str">
        <f>D454&amp;"km_"&amp;E454&amp;" day(s)"</f>
        <v>2000km_23 day(s)</v>
      </c>
      <c r="G454" s="5">
        <f>INDEX('Matrice supplier2'!$B$2:$AG$43,MATCH(Ranking!D1398,'Matrice supplier2'!$B$2:$B$43,0),MATCH(Ranking!E1398,'Matrice supplier2'!$B$2:$AG$2,0))</f>
        <v>34</v>
      </c>
      <c r="H454" s="4">
        <f>IF(F454=F455,MIN(G454:G455),H453)</f>
        <v>11</v>
      </c>
      <c r="I454" s="4" t="str">
        <f>IF(H454=G454,C454,C455)</f>
        <v>SUPPLIER 1</v>
      </c>
    </row>
    <row r="455" spans="2:9" x14ac:dyDescent="0.35">
      <c r="B455" s="4">
        <v>453</v>
      </c>
      <c r="C455" s="4" t="s">
        <v>11</v>
      </c>
      <c r="D455" s="4">
        <v>2000</v>
      </c>
      <c r="E455" s="4">
        <v>24</v>
      </c>
      <c r="F455" s="4" t="str">
        <f>D455&amp;"km_"&amp;E455&amp;" day(s)"</f>
        <v>2000km_24 day(s)</v>
      </c>
      <c r="G455" s="5">
        <f>INDEX('Matrice supplier1'!$B$2:$AG$43,MATCH(Ranking!D229,'Matrice supplier1'!$B$2:$B$43,0),MATCH(Ranking!E229,'Matrice supplier1'!$B$2:$AG$2,0))</f>
        <v>11</v>
      </c>
      <c r="H455" s="4">
        <f>IF(F455=F456,MIN(G455:G456),H454)</f>
        <v>11</v>
      </c>
      <c r="I455" s="4" t="str">
        <f>IF(H455=G455,C455,C456)</f>
        <v>SUPPLIER 1</v>
      </c>
    </row>
    <row r="456" spans="2:9" x14ac:dyDescent="0.35">
      <c r="B456" s="4">
        <v>454</v>
      </c>
      <c r="C456" s="4" t="s">
        <v>12</v>
      </c>
      <c r="D456" s="4">
        <v>2000</v>
      </c>
      <c r="E456" s="4">
        <v>24</v>
      </c>
      <c r="F456" s="4" t="str">
        <f>D456&amp;"km_"&amp;E456&amp;" day(s)"</f>
        <v>2000km_24 day(s)</v>
      </c>
      <c r="G456" s="5">
        <f>INDEX('Matrice supplier2'!$B$2:$AG$43,MATCH(Ranking!D1399,'Matrice supplier2'!$B$2:$B$43,0),MATCH(Ranking!E1399,'Matrice supplier2'!$B$2:$AG$2,0))</f>
        <v>34</v>
      </c>
      <c r="H456" s="4">
        <f>IF(F456=F457,MIN(G456:G457),H455)</f>
        <v>11</v>
      </c>
      <c r="I456" s="4" t="str">
        <f>IF(H456=G456,C456,C457)</f>
        <v>SUPPLIER 1</v>
      </c>
    </row>
    <row r="457" spans="2:9" x14ac:dyDescent="0.35">
      <c r="B457" s="4">
        <v>455</v>
      </c>
      <c r="C457" s="4" t="s">
        <v>11</v>
      </c>
      <c r="D457" s="4">
        <v>2000</v>
      </c>
      <c r="E457" s="4">
        <v>25</v>
      </c>
      <c r="F457" s="4" t="str">
        <f>D457&amp;"km_"&amp;E457&amp;" day(s)"</f>
        <v>2000km_25 day(s)</v>
      </c>
      <c r="G457" s="5">
        <f>INDEX('Matrice supplier1'!$B$2:$AG$43,MATCH(Ranking!D230,'Matrice supplier1'!$B$2:$B$43,0),MATCH(Ranking!E230,'Matrice supplier1'!$B$2:$AG$2,0))</f>
        <v>11</v>
      </c>
      <c r="H457" s="4">
        <f>IF(F457=F458,MIN(G457:G458),H456)</f>
        <v>11</v>
      </c>
      <c r="I457" s="4" t="str">
        <f>IF(H457=G457,C457,C458)</f>
        <v>SUPPLIER 1</v>
      </c>
    </row>
    <row r="458" spans="2:9" x14ac:dyDescent="0.35">
      <c r="B458" s="4">
        <v>456</v>
      </c>
      <c r="C458" s="4" t="s">
        <v>12</v>
      </c>
      <c r="D458" s="4">
        <v>2000</v>
      </c>
      <c r="E458" s="4">
        <v>25</v>
      </c>
      <c r="F458" s="4" t="str">
        <f>D458&amp;"km_"&amp;E458&amp;" day(s)"</f>
        <v>2000km_25 day(s)</v>
      </c>
      <c r="G458" s="5">
        <f>INDEX('Matrice supplier2'!$B$2:$AG$43,MATCH(Ranking!D1400,'Matrice supplier2'!$B$2:$B$43,0),MATCH(Ranking!E1400,'Matrice supplier2'!$B$2:$AG$2,0))</f>
        <v>34</v>
      </c>
      <c r="H458" s="4">
        <f>IF(F458=F459,MIN(G458:G459),H457)</f>
        <v>11</v>
      </c>
      <c r="I458" s="4" t="str">
        <f>IF(H458=G458,C458,C459)</f>
        <v>SUPPLIER 1</v>
      </c>
    </row>
    <row r="459" spans="2:9" x14ac:dyDescent="0.35">
      <c r="B459" s="4">
        <v>457</v>
      </c>
      <c r="C459" s="4" t="s">
        <v>11</v>
      </c>
      <c r="D459" s="4">
        <v>2000</v>
      </c>
      <c r="E459" s="4">
        <v>26</v>
      </c>
      <c r="F459" s="4" t="str">
        <f>D459&amp;"km_"&amp;E459&amp;" day(s)"</f>
        <v>2000km_26 day(s)</v>
      </c>
      <c r="G459" s="5">
        <f>INDEX('Matrice supplier1'!$B$2:$AG$43,MATCH(Ranking!D231,'Matrice supplier1'!$B$2:$B$43,0),MATCH(Ranking!E231,'Matrice supplier1'!$B$2:$AG$2,0))</f>
        <v>11</v>
      </c>
      <c r="H459" s="4">
        <f>IF(F459=F460,MIN(G459:G460),H458)</f>
        <v>11</v>
      </c>
      <c r="I459" s="4" t="str">
        <f>IF(H459=G459,C459,C460)</f>
        <v>SUPPLIER 1</v>
      </c>
    </row>
    <row r="460" spans="2:9" x14ac:dyDescent="0.35">
      <c r="B460" s="4">
        <v>458</v>
      </c>
      <c r="C460" s="4" t="s">
        <v>12</v>
      </c>
      <c r="D460" s="4">
        <v>2000</v>
      </c>
      <c r="E460" s="4">
        <v>26</v>
      </c>
      <c r="F460" s="4" t="str">
        <f>D460&amp;"km_"&amp;E460&amp;" day(s)"</f>
        <v>2000km_26 day(s)</v>
      </c>
      <c r="G460" s="5">
        <f>INDEX('Matrice supplier2'!$B$2:$AG$43,MATCH(Ranking!D1401,'Matrice supplier2'!$B$2:$B$43,0),MATCH(Ranking!E1401,'Matrice supplier2'!$B$2:$AG$2,0))</f>
        <v>34</v>
      </c>
      <c r="H460" s="4">
        <f>IF(F460=F461,MIN(G460:G461),H459)</f>
        <v>11</v>
      </c>
      <c r="I460" s="4" t="str">
        <f>IF(H460=G460,C460,C461)</f>
        <v>SUPPLIER 1</v>
      </c>
    </row>
    <row r="461" spans="2:9" x14ac:dyDescent="0.35">
      <c r="B461" s="4">
        <v>459</v>
      </c>
      <c r="C461" s="4" t="s">
        <v>11</v>
      </c>
      <c r="D461" s="4">
        <v>2000</v>
      </c>
      <c r="E461" s="4">
        <v>27</v>
      </c>
      <c r="F461" s="4" t="str">
        <f>D461&amp;"km_"&amp;E461&amp;" day(s)"</f>
        <v>2000km_27 day(s)</v>
      </c>
      <c r="G461" s="5">
        <f>INDEX('Matrice supplier1'!$B$2:$AG$43,MATCH(Ranking!D232,'Matrice supplier1'!$B$2:$B$43,0),MATCH(Ranking!E232,'Matrice supplier1'!$B$2:$AG$2,0))</f>
        <v>11</v>
      </c>
      <c r="H461" s="4">
        <f>IF(F461=F462,MIN(G461:G462),H460)</f>
        <v>11</v>
      </c>
      <c r="I461" s="4" t="str">
        <f>IF(H461=G461,C461,C462)</f>
        <v>SUPPLIER 1</v>
      </c>
    </row>
    <row r="462" spans="2:9" x14ac:dyDescent="0.35">
      <c r="B462" s="4">
        <v>460</v>
      </c>
      <c r="C462" s="4" t="s">
        <v>12</v>
      </c>
      <c r="D462" s="4">
        <v>2000</v>
      </c>
      <c r="E462" s="4">
        <v>27</v>
      </c>
      <c r="F462" s="4" t="str">
        <f>D462&amp;"km_"&amp;E462&amp;" day(s)"</f>
        <v>2000km_27 day(s)</v>
      </c>
      <c r="G462" s="5">
        <f>INDEX('Matrice supplier2'!$B$2:$AG$43,MATCH(Ranking!D1402,'Matrice supplier2'!$B$2:$B$43,0),MATCH(Ranking!E1402,'Matrice supplier2'!$B$2:$AG$2,0))</f>
        <v>34</v>
      </c>
      <c r="H462" s="4">
        <f>IF(F462=F463,MIN(G462:G463),H461)</f>
        <v>11</v>
      </c>
      <c r="I462" s="4" t="str">
        <f>IF(H462=G462,C462,C463)</f>
        <v>SUPPLIER 1</v>
      </c>
    </row>
    <row r="463" spans="2:9" x14ac:dyDescent="0.35">
      <c r="B463" s="4">
        <v>461</v>
      </c>
      <c r="C463" s="4" t="s">
        <v>11</v>
      </c>
      <c r="D463" s="4">
        <v>2000</v>
      </c>
      <c r="E463" s="4">
        <v>28</v>
      </c>
      <c r="F463" s="4" t="str">
        <f>D463&amp;"km_"&amp;E463&amp;" day(s)"</f>
        <v>2000km_28 day(s)</v>
      </c>
      <c r="G463" s="5">
        <f>INDEX('Matrice supplier1'!$B$2:$AG$43,MATCH(Ranking!D233,'Matrice supplier1'!$B$2:$B$43,0),MATCH(Ranking!E233,'Matrice supplier1'!$B$2:$AG$2,0))</f>
        <v>11</v>
      </c>
      <c r="H463" s="4">
        <f>IF(F463=F464,MIN(G463:G464),H462)</f>
        <v>11</v>
      </c>
      <c r="I463" s="4" t="str">
        <f>IF(H463=G463,C463,C464)</f>
        <v>SUPPLIER 1</v>
      </c>
    </row>
    <row r="464" spans="2:9" x14ac:dyDescent="0.35">
      <c r="B464" s="4">
        <v>462</v>
      </c>
      <c r="C464" s="4" t="s">
        <v>12</v>
      </c>
      <c r="D464" s="4">
        <v>2000</v>
      </c>
      <c r="E464" s="4">
        <v>28</v>
      </c>
      <c r="F464" s="4" t="str">
        <f>D464&amp;"km_"&amp;E464&amp;" day(s)"</f>
        <v>2000km_28 day(s)</v>
      </c>
      <c r="G464" s="5">
        <f>INDEX('Matrice supplier2'!$B$2:$AG$43,MATCH(Ranking!D1403,'Matrice supplier2'!$B$2:$B$43,0),MATCH(Ranking!E1403,'Matrice supplier2'!$B$2:$AG$2,0))</f>
        <v>34</v>
      </c>
      <c r="H464" s="4">
        <f>IF(F464=F465,MIN(G464:G465),H463)</f>
        <v>11</v>
      </c>
      <c r="I464" s="4" t="str">
        <f>IF(H464=G464,C464,C465)</f>
        <v>SUPPLIER 1</v>
      </c>
    </row>
    <row r="465" spans="2:9" x14ac:dyDescent="0.35">
      <c r="B465" s="4">
        <v>463</v>
      </c>
      <c r="C465" s="4" t="s">
        <v>11</v>
      </c>
      <c r="D465" s="4">
        <v>2000</v>
      </c>
      <c r="E465" s="4">
        <v>29</v>
      </c>
      <c r="F465" s="4" t="str">
        <f>D465&amp;"km_"&amp;E465&amp;" day(s)"</f>
        <v>2000km_29 day(s)</v>
      </c>
      <c r="G465" s="5">
        <f>INDEX('Matrice supplier1'!$B$2:$AG$43,MATCH(Ranking!D234,'Matrice supplier1'!$B$2:$B$43,0),MATCH(Ranking!E234,'Matrice supplier1'!$B$2:$AG$2,0))</f>
        <v>11</v>
      </c>
      <c r="H465" s="4">
        <f>IF(F465=F466,MIN(G465:G466),H464)</f>
        <v>11</v>
      </c>
      <c r="I465" s="4" t="str">
        <f>IF(H465=G465,C465,C466)</f>
        <v>SUPPLIER 1</v>
      </c>
    </row>
    <row r="466" spans="2:9" x14ac:dyDescent="0.35">
      <c r="B466" s="4">
        <v>464</v>
      </c>
      <c r="C466" s="4" t="s">
        <v>12</v>
      </c>
      <c r="D466" s="4">
        <v>2000</v>
      </c>
      <c r="E466" s="4">
        <v>29</v>
      </c>
      <c r="F466" s="4" t="str">
        <f>D466&amp;"km_"&amp;E466&amp;" day(s)"</f>
        <v>2000km_29 day(s)</v>
      </c>
      <c r="G466" s="5">
        <f>INDEX('Matrice supplier2'!$B$2:$AG$43,MATCH(Ranking!D1404,'Matrice supplier2'!$B$2:$B$43,0),MATCH(Ranking!E1404,'Matrice supplier2'!$B$2:$AG$2,0))</f>
        <v>34</v>
      </c>
      <c r="H466" s="4">
        <f>IF(F466=F467,MIN(G466:G467),H465)</f>
        <v>11</v>
      </c>
      <c r="I466" s="4" t="str">
        <f>IF(H466=G466,C466,C467)</f>
        <v>SUPPLIER 1</v>
      </c>
    </row>
    <row r="467" spans="2:9" x14ac:dyDescent="0.35">
      <c r="B467" s="4">
        <v>465</v>
      </c>
      <c r="C467" s="4" t="s">
        <v>11</v>
      </c>
      <c r="D467" s="4">
        <v>2000</v>
      </c>
      <c r="E467" s="4">
        <v>3</v>
      </c>
      <c r="F467" s="4" t="str">
        <f>D467&amp;"km_"&amp;E467&amp;" day(s)"</f>
        <v>2000km_3 day(s)</v>
      </c>
      <c r="G467" s="5">
        <f>INDEX('Matrice supplier1'!$B$2:$AG$43,MATCH(Ranking!D235,'Matrice supplier1'!$B$2:$B$43,0),MATCH(Ranking!E235,'Matrice supplier1'!$B$2:$AG$2,0))</f>
        <v>11</v>
      </c>
      <c r="H467" s="4">
        <f>IF(F467=F468,MIN(G467:G468),H466)</f>
        <v>11</v>
      </c>
      <c r="I467" s="4" t="str">
        <f>IF(H467=G467,C467,C468)</f>
        <v>SUPPLIER 1</v>
      </c>
    </row>
    <row r="468" spans="2:9" x14ac:dyDescent="0.35">
      <c r="B468" s="4">
        <v>466</v>
      </c>
      <c r="C468" s="4" t="s">
        <v>12</v>
      </c>
      <c r="D468" s="4">
        <v>2000</v>
      </c>
      <c r="E468" s="4">
        <v>3</v>
      </c>
      <c r="F468" s="4" t="str">
        <f>D468&amp;"km_"&amp;E468&amp;" day(s)"</f>
        <v>2000km_3 day(s)</v>
      </c>
      <c r="G468" s="5">
        <f>INDEX('Matrice supplier2'!$B$2:$AG$43,MATCH(Ranking!D1405,'Matrice supplier2'!$B$2:$B$43,0),MATCH(Ranking!E1405,'Matrice supplier2'!$B$2:$AG$2,0))</f>
        <v>34</v>
      </c>
      <c r="H468" s="4">
        <f>IF(F468=F469,MIN(G468:G469),H467)</f>
        <v>11</v>
      </c>
      <c r="I468" s="4" t="str">
        <f>IF(H468=G468,C468,C469)</f>
        <v>SUPPLIER 1</v>
      </c>
    </row>
    <row r="469" spans="2:9" x14ac:dyDescent="0.35">
      <c r="B469" s="4">
        <v>467</v>
      </c>
      <c r="C469" s="4" t="s">
        <v>11</v>
      </c>
      <c r="D469" s="4">
        <v>2000</v>
      </c>
      <c r="E469" s="4">
        <v>30</v>
      </c>
      <c r="F469" s="4" t="str">
        <f>D469&amp;"km_"&amp;E469&amp;" day(s)"</f>
        <v>2000km_30 day(s)</v>
      </c>
      <c r="G469" s="5">
        <f>INDEX('Matrice supplier1'!$B$2:$AG$43,MATCH(Ranking!D236,'Matrice supplier1'!$B$2:$B$43,0),MATCH(Ranking!E236,'Matrice supplier1'!$B$2:$AG$2,0))</f>
        <v>11</v>
      </c>
      <c r="H469" s="4">
        <f>IF(F469=F470,MIN(G469:G470),H468)</f>
        <v>11</v>
      </c>
      <c r="I469" s="4" t="str">
        <f>IF(H469=G469,C469,C470)</f>
        <v>SUPPLIER 1</v>
      </c>
    </row>
    <row r="470" spans="2:9" x14ac:dyDescent="0.35">
      <c r="B470" s="4">
        <v>468</v>
      </c>
      <c r="C470" s="4" t="s">
        <v>12</v>
      </c>
      <c r="D470" s="4">
        <v>2000</v>
      </c>
      <c r="E470" s="4">
        <v>30</v>
      </c>
      <c r="F470" s="4" t="str">
        <f>D470&amp;"km_"&amp;E470&amp;" day(s)"</f>
        <v>2000km_30 day(s)</v>
      </c>
      <c r="G470" s="5">
        <f>INDEX('Matrice supplier2'!$B$2:$AG$43,MATCH(Ranking!D1406,'Matrice supplier2'!$B$2:$B$43,0),MATCH(Ranking!E1406,'Matrice supplier2'!$B$2:$AG$2,0))</f>
        <v>34</v>
      </c>
      <c r="H470" s="4">
        <f>IF(F470=F471,MIN(G470:G471),H469)</f>
        <v>11</v>
      </c>
      <c r="I470" s="4" t="str">
        <f>IF(H470=G470,C470,C471)</f>
        <v>SUPPLIER 1</v>
      </c>
    </row>
    <row r="471" spans="2:9" x14ac:dyDescent="0.35">
      <c r="B471" s="4">
        <v>469</v>
      </c>
      <c r="C471" s="4" t="s">
        <v>11</v>
      </c>
      <c r="D471" s="4">
        <v>2000</v>
      </c>
      <c r="E471" s="4">
        <v>4</v>
      </c>
      <c r="F471" s="4" t="str">
        <f>D471&amp;"km_"&amp;E471&amp;" day(s)"</f>
        <v>2000km_4 day(s)</v>
      </c>
      <c r="G471" s="5">
        <f>INDEX('Matrice supplier1'!$B$2:$AG$43,MATCH(Ranking!D237,'Matrice supplier1'!$B$2:$B$43,0),MATCH(Ranking!E237,'Matrice supplier1'!$B$2:$AG$2,0))</f>
        <v>11</v>
      </c>
      <c r="H471" s="4">
        <f>IF(F471=F472,MIN(G471:G472),H470)</f>
        <v>11</v>
      </c>
      <c r="I471" s="4" t="str">
        <f>IF(H471=G471,C471,C472)</f>
        <v>SUPPLIER 1</v>
      </c>
    </row>
    <row r="472" spans="2:9" x14ac:dyDescent="0.35">
      <c r="B472" s="4">
        <v>470</v>
      </c>
      <c r="C472" s="4" t="s">
        <v>12</v>
      </c>
      <c r="D472" s="4">
        <v>2000</v>
      </c>
      <c r="E472" s="4">
        <v>4</v>
      </c>
      <c r="F472" s="4" t="str">
        <f>D472&amp;"km_"&amp;E472&amp;" day(s)"</f>
        <v>2000km_4 day(s)</v>
      </c>
      <c r="G472" s="5">
        <f>INDEX('Matrice supplier2'!$B$2:$AG$43,MATCH(Ranking!D1407,'Matrice supplier2'!$B$2:$B$43,0),MATCH(Ranking!E1407,'Matrice supplier2'!$B$2:$AG$2,0))</f>
        <v>34</v>
      </c>
      <c r="H472" s="4">
        <f>IF(F472=F473,MIN(G472:G473),H471)</f>
        <v>11</v>
      </c>
      <c r="I472" s="4" t="str">
        <f>IF(H472=G472,C472,C473)</f>
        <v>SUPPLIER 1</v>
      </c>
    </row>
    <row r="473" spans="2:9" x14ac:dyDescent="0.35">
      <c r="B473" s="4">
        <v>471</v>
      </c>
      <c r="C473" s="4" t="s">
        <v>11</v>
      </c>
      <c r="D473" s="4">
        <v>2000</v>
      </c>
      <c r="E473" s="4">
        <v>5</v>
      </c>
      <c r="F473" s="4" t="str">
        <f>D473&amp;"km_"&amp;E473&amp;" day(s)"</f>
        <v>2000km_5 day(s)</v>
      </c>
      <c r="G473" s="5">
        <f>INDEX('Matrice supplier1'!$B$2:$AG$43,MATCH(Ranking!D238,'Matrice supplier1'!$B$2:$B$43,0),MATCH(Ranking!E238,'Matrice supplier1'!$B$2:$AG$2,0))</f>
        <v>11</v>
      </c>
      <c r="H473" s="4">
        <f>IF(F473=F474,MIN(G473:G474),H472)</f>
        <v>11</v>
      </c>
      <c r="I473" s="4" t="str">
        <f>IF(H473=G473,C473,C474)</f>
        <v>SUPPLIER 1</v>
      </c>
    </row>
    <row r="474" spans="2:9" x14ac:dyDescent="0.35">
      <c r="B474" s="4">
        <v>472</v>
      </c>
      <c r="C474" s="4" t="s">
        <v>12</v>
      </c>
      <c r="D474" s="4">
        <v>2000</v>
      </c>
      <c r="E474" s="4">
        <v>5</v>
      </c>
      <c r="F474" s="4" t="str">
        <f>D474&amp;"km_"&amp;E474&amp;" day(s)"</f>
        <v>2000km_5 day(s)</v>
      </c>
      <c r="G474" s="5">
        <f>INDEX('Matrice supplier2'!$B$2:$AG$43,MATCH(Ranking!D1408,'Matrice supplier2'!$B$2:$B$43,0),MATCH(Ranking!E1408,'Matrice supplier2'!$B$2:$AG$2,0))</f>
        <v>34</v>
      </c>
      <c r="H474" s="4">
        <f>IF(F474=F475,MIN(G474:G475),H473)</f>
        <v>11</v>
      </c>
      <c r="I474" s="4" t="str">
        <f>IF(H474=G474,C474,C475)</f>
        <v>SUPPLIER 1</v>
      </c>
    </row>
    <row r="475" spans="2:9" x14ac:dyDescent="0.35">
      <c r="B475" s="4">
        <v>473</v>
      </c>
      <c r="C475" s="4" t="s">
        <v>11</v>
      </c>
      <c r="D475" s="4">
        <v>2000</v>
      </c>
      <c r="E475" s="4">
        <v>6</v>
      </c>
      <c r="F475" s="4" t="str">
        <f>D475&amp;"km_"&amp;E475&amp;" day(s)"</f>
        <v>2000km_6 day(s)</v>
      </c>
      <c r="G475" s="5">
        <f>INDEX('Matrice supplier1'!$B$2:$AG$43,MATCH(Ranking!D239,'Matrice supplier1'!$B$2:$B$43,0),MATCH(Ranking!E239,'Matrice supplier1'!$B$2:$AG$2,0))</f>
        <v>11</v>
      </c>
      <c r="H475" s="4">
        <f>IF(F475=F476,MIN(G475:G476),H474)</f>
        <v>11</v>
      </c>
      <c r="I475" s="4" t="str">
        <f>IF(H475=G475,C475,C476)</f>
        <v>SUPPLIER 1</v>
      </c>
    </row>
    <row r="476" spans="2:9" x14ac:dyDescent="0.35">
      <c r="B476" s="4">
        <v>474</v>
      </c>
      <c r="C476" s="4" t="s">
        <v>12</v>
      </c>
      <c r="D476" s="4">
        <v>2000</v>
      </c>
      <c r="E476" s="4">
        <v>6</v>
      </c>
      <c r="F476" s="4" t="str">
        <f>D476&amp;"km_"&amp;E476&amp;" day(s)"</f>
        <v>2000km_6 day(s)</v>
      </c>
      <c r="G476" s="5">
        <f>INDEX('Matrice supplier2'!$B$2:$AG$43,MATCH(Ranking!D1409,'Matrice supplier2'!$B$2:$B$43,0),MATCH(Ranking!E1409,'Matrice supplier2'!$B$2:$AG$2,0))</f>
        <v>34</v>
      </c>
      <c r="H476" s="4">
        <f>IF(F476=F477,MIN(G476:G477),H475)</f>
        <v>11</v>
      </c>
      <c r="I476" s="4" t="str">
        <f>IF(H476=G476,C476,C477)</f>
        <v>SUPPLIER 1</v>
      </c>
    </row>
    <row r="477" spans="2:9" x14ac:dyDescent="0.35">
      <c r="B477" s="4">
        <v>475</v>
      </c>
      <c r="C477" s="4" t="s">
        <v>11</v>
      </c>
      <c r="D477" s="4">
        <v>2000</v>
      </c>
      <c r="E477" s="4">
        <v>7</v>
      </c>
      <c r="F477" s="4" t="str">
        <f>D477&amp;"km_"&amp;E477&amp;" day(s)"</f>
        <v>2000km_7 day(s)</v>
      </c>
      <c r="G477" s="5">
        <f>INDEX('Matrice supplier1'!$B$2:$AG$43,MATCH(Ranking!D240,'Matrice supplier1'!$B$2:$B$43,0),MATCH(Ranking!E240,'Matrice supplier1'!$B$2:$AG$2,0))</f>
        <v>11</v>
      </c>
      <c r="H477" s="4">
        <f>IF(F477=F478,MIN(G477:G478),H476)</f>
        <v>11</v>
      </c>
      <c r="I477" s="4" t="str">
        <f>IF(H477=G477,C477,C478)</f>
        <v>SUPPLIER 1</v>
      </c>
    </row>
    <row r="478" spans="2:9" x14ac:dyDescent="0.35">
      <c r="B478" s="4">
        <v>476</v>
      </c>
      <c r="C478" s="4" t="s">
        <v>12</v>
      </c>
      <c r="D478" s="4">
        <v>2000</v>
      </c>
      <c r="E478" s="4">
        <v>7</v>
      </c>
      <c r="F478" s="4" t="str">
        <f>D478&amp;"km_"&amp;E478&amp;" day(s)"</f>
        <v>2000km_7 day(s)</v>
      </c>
      <c r="G478" s="5">
        <f>INDEX('Matrice supplier2'!$B$2:$AG$43,MATCH(Ranking!D1410,'Matrice supplier2'!$B$2:$B$43,0),MATCH(Ranking!E1410,'Matrice supplier2'!$B$2:$AG$2,0))</f>
        <v>34</v>
      </c>
      <c r="H478" s="4">
        <f>IF(F478=F479,MIN(G478:G479),H477)</f>
        <v>11</v>
      </c>
      <c r="I478" s="4" t="str">
        <f>IF(H478=G478,C478,C479)</f>
        <v>SUPPLIER 1</v>
      </c>
    </row>
    <row r="479" spans="2:9" x14ac:dyDescent="0.35">
      <c r="B479" s="4">
        <v>477</v>
      </c>
      <c r="C479" s="4" t="s">
        <v>11</v>
      </c>
      <c r="D479" s="4">
        <v>2000</v>
      </c>
      <c r="E479" s="4">
        <v>8</v>
      </c>
      <c r="F479" s="4" t="str">
        <f>D479&amp;"km_"&amp;E479&amp;" day(s)"</f>
        <v>2000km_8 day(s)</v>
      </c>
      <c r="G479" s="5">
        <f>INDEX('Matrice supplier1'!$B$2:$AG$43,MATCH(Ranking!D241,'Matrice supplier1'!$B$2:$B$43,0),MATCH(Ranking!E241,'Matrice supplier1'!$B$2:$AG$2,0))</f>
        <v>11</v>
      </c>
      <c r="H479" s="4">
        <f>IF(F479=F480,MIN(G479:G480),H478)</f>
        <v>11</v>
      </c>
      <c r="I479" s="4" t="str">
        <f>IF(H479=G479,C479,C480)</f>
        <v>SUPPLIER 1</v>
      </c>
    </row>
    <row r="480" spans="2:9" x14ac:dyDescent="0.35">
      <c r="B480" s="4">
        <v>478</v>
      </c>
      <c r="C480" s="4" t="s">
        <v>12</v>
      </c>
      <c r="D480" s="4">
        <v>2000</v>
      </c>
      <c r="E480" s="4">
        <v>8</v>
      </c>
      <c r="F480" s="4" t="str">
        <f>D480&amp;"km_"&amp;E480&amp;" day(s)"</f>
        <v>2000km_8 day(s)</v>
      </c>
      <c r="G480" s="5">
        <f>INDEX('Matrice supplier2'!$B$2:$AG$43,MATCH(Ranking!D1411,'Matrice supplier2'!$B$2:$B$43,0),MATCH(Ranking!E1411,'Matrice supplier2'!$B$2:$AG$2,0))</f>
        <v>34</v>
      </c>
      <c r="H480" s="4">
        <f>IF(F480=F481,MIN(G480:G481),H479)</f>
        <v>11</v>
      </c>
      <c r="I480" s="4" t="str">
        <f>IF(H480=G480,C480,C481)</f>
        <v>SUPPLIER 1</v>
      </c>
    </row>
    <row r="481" spans="2:9" x14ac:dyDescent="0.35">
      <c r="B481" s="4">
        <v>479</v>
      </c>
      <c r="C481" s="4" t="s">
        <v>11</v>
      </c>
      <c r="D481" s="4">
        <v>2000</v>
      </c>
      <c r="E481" s="4">
        <v>9</v>
      </c>
      <c r="F481" s="4" t="str">
        <f>D481&amp;"km_"&amp;E481&amp;" day(s)"</f>
        <v>2000km_9 day(s)</v>
      </c>
      <c r="G481" s="5">
        <f>INDEX('Matrice supplier1'!$B$2:$AG$43,MATCH(Ranking!D242,'Matrice supplier1'!$B$2:$B$43,0),MATCH(Ranking!E242,'Matrice supplier1'!$B$2:$AG$2,0))</f>
        <v>11</v>
      </c>
      <c r="H481" s="4">
        <f>IF(F481=F482,MIN(G481:G482),H480)</f>
        <v>11</v>
      </c>
      <c r="I481" s="4" t="str">
        <f>IF(H481=G481,C481,C482)</f>
        <v>SUPPLIER 1</v>
      </c>
    </row>
    <row r="482" spans="2:9" x14ac:dyDescent="0.35">
      <c r="B482" s="4">
        <v>480</v>
      </c>
      <c r="C482" s="4" t="s">
        <v>12</v>
      </c>
      <c r="D482" s="4">
        <v>2000</v>
      </c>
      <c r="E482" s="4">
        <v>9</v>
      </c>
      <c r="F482" s="4" t="str">
        <f>D482&amp;"km_"&amp;E482&amp;" day(s)"</f>
        <v>2000km_9 day(s)</v>
      </c>
      <c r="G482" s="5">
        <f>INDEX('Matrice supplier2'!$B$2:$AG$43,MATCH(Ranking!D1412,'Matrice supplier2'!$B$2:$B$43,0),MATCH(Ranking!E1412,'Matrice supplier2'!$B$2:$AG$2,0))</f>
        <v>34</v>
      </c>
      <c r="H482" s="4">
        <f>IF(F482=F483,MIN(G482:G483),H481)</f>
        <v>11</v>
      </c>
      <c r="I482" s="4" t="str">
        <f>IF(H482=G482,C482,C483)</f>
        <v>SUPPLIER 1</v>
      </c>
    </row>
    <row r="483" spans="2:9" x14ac:dyDescent="0.35">
      <c r="B483" s="4">
        <v>481</v>
      </c>
      <c r="C483" s="4" t="s">
        <v>11</v>
      </c>
      <c r="D483" s="4">
        <v>2090</v>
      </c>
      <c r="E483" s="4">
        <v>1</v>
      </c>
      <c r="F483" s="4" t="str">
        <f>D483&amp;"km_"&amp;E483&amp;" day(s)"</f>
        <v>2090km_1 day(s)</v>
      </c>
      <c r="G483" s="5">
        <f>INDEX('Matrice supplier1'!$B$2:$AG$43,MATCH(Ranking!D243,'Matrice supplier1'!$B$2:$B$43,0),MATCH(Ranking!E243,'Matrice supplier1'!$B$2:$AG$2,0))</f>
        <v>12</v>
      </c>
      <c r="H483" s="4">
        <f>IF(F483=F484,MIN(G483:G484),H482)</f>
        <v>12</v>
      </c>
      <c r="I483" s="4" t="str">
        <f>IF(H483=G483,C483,C484)</f>
        <v>SUPPLIER 1</v>
      </c>
    </row>
    <row r="484" spans="2:9" x14ac:dyDescent="0.35">
      <c r="B484" s="4">
        <v>482</v>
      </c>
      <c r="C484" s="4" t="s">
        <v>12</v>
      </c>
      <c r="D484" s="4">
        <v>2090</v>
      </c>
      <c r="E484" s="4">
        <v>1</v>
      </c>
      <c r="F484" s="4" t="str">
        <f>D484&amp;"km_"&amp;E484&amp;" day(s)"</f>
        <v>2090km_1 day(s)</v>
      </c>
      <c r="G484" s="5">
        <f>INDEX('Matrice supplier2'!$B$2:$AG$43,MATCH(Ranking!D1413,'Matrice supplier2'!$B$2:$B$43,0),MATCH(Ranking!E1413,'Matrice supplier2'!$B$2:$AG$2,0))</f>
        <v>34</v>
      </c>
      <c r="H484" s="4">
        <f>IF(F484=F485,MIN(G484:G485),H483)</f>
        <v>12</v>
      </c>
      <c r="I484" s="4" t="str">
        <f>IF(H484=G484,C484,C485)</f>
        <v>SUPPLIER 1</v>
      </c>
    </row>
    <row r="485" spans="2:9" x14ac:dyDescent="0.35">
      <c r="B485" s="4">
        <v>483</v>
      </c>
      <c r="C485" s="4" t="s">
        <v>11</v>
      </c>
      <c r="D485" s="4">
        <v>2090</v>
      </c>
      <c r="E485" s="4">
        <v>10</v>
      </c>
      <c r="F485" s="4" t="str">
        <f>D485&amp;"km_"&amp;E485&amp;" day(s)"</f>
        <v>2090km_10 day(s)</v>
      </c>
      <c r="G485" s="5">
        <f>INDEX('Matrice supplier1'!$B$2:$AG$43,MATCH(Ranking!D244,'Matrice supplier1'!$B$2:$B$43,0),MATCH(Ranking!E244,'Matrice supplier1'!$B$2:$AG$2,0))</f>
        <v>12</v>
      </c>
      <c r="H485" s="4">
        <f>IF(F485=F486,MIN(G485:G486),H484)</f>
        <v>12</v>
      </c>
      <c r="I485" s="4" t="str">
        <f>IF(H485=G485,C485,C486)</f>
        <v>SUPPLIER 1</v>
      </c>
    </row>
    <row r="486" spans="2:9" x14ac:dyDescent="0.35">
      <c r="B486" s="4">
        <v>484</v>
      </c>
      <c r="C486" s="4" t="s">
        <v>12</v>
      </c>
      <c r="D486" s="4">
        <v>2090</v>
      </c>
      <c r="E486" s="4">
        <v>10</v>
      </c>
      <c r="F486" s="4" t="str">
        <f>D486&amp;"km_"&amp;E486&amp;" day(s)"</f>
        <v>2090km_10 day(s)</v>
      </c>
      <c r="G486" s="5">
        <f>INDEX('Matrice supplier2'!$B$2:$AG$43,MATCH(Ranking!D1414,'Matrice supplier2'!$B$2:$B$43,0),MATCH(Ranking!E1414,'Matrice supplier2'!$B$2:$AG$2,0))</f>
        <v>34</v>
      </c>
      <c r="H486" s="4">
        <f>IF(F486=F487,MIN(G486:G487),H485)</f>
        <v>12</v>
      </c>
      <c r="I486" s="4" t="str">
        <f>IF(H486=G486,C486,C487)</f>
        <v>SUPPLIER 1</v>
      </c>
    </row>
    <row r="487" spans="2:9" x14ac:dyDescent="0.35">
      <c r="B487" s="4">
        <v>485</v>
      </c>
      <c r="C487" s="4" t="s">
        <v>11</v>
      </c>
      <c r="D487" s="4">
        <v>2090</v>
      </c>
      <c r="E487" s="4">
        <v>11</v>
      </c>
      <c r="F487" s="4" t="str">
        <f>D487&amp;"km_"&amp;E487&amp;" day(s)"</f>
        <v>2090km_11 day(s)</v>
      </c>
      <c r="G487" s="5">
        <f>INDEX('Matrice supplier1'!$B$2:$AG$43,MATCH(Ranking!D245,'Matrice supplier1'!$B$2:$B$43,0),MATCH(Ranking!E245,'Matrice supplier1'!$B$2:$AG$2,0))</f>
        <v>12</v>
      </c>
      <c r="H487" s="4">
        <f>IF(F487=F488,MIN(G487:G488),H486)</f>
        <v>12</v>
      </c>
      <c r="I487" s="4" t="str">
        <f>IF(H487=G487,C487,C488)</f>
        <v>SUPPLIER 1</v>
      </c>
    </row>
    <row r="488" spans="2:9" x14ac:dyDescent="0.35">
      <c r="B488" s="4">
        <v>486</v>
      </c>
      <c r="C488" s="4" t="s">
        <v>12</v>
      </c>
      <c r="D488" s="4">
        <v>2090</v>
      </c>
      <c r="E488" s="4">
        <v>11</v>
      </c>
      <c r="F488" s="4" t="str">
        <f>D488&amp;"km_"&amp;E488&amp;" day(s)"</f>
        <v>2090km_11 day(s)</v>
      </c>
      <c r="G488" s="5">
        <f>INDEX('Matrice supplier2'!$B$2:$AG$43,MATCH(Ranking!D1415,'Matrice supplier2'!$B$2:$B$43,0),MATCH(Ranking!E1415,'Matrice supplier2'!$B$2:$AG$2,0))</f>
        <v>34</v>
      </c>
      <c r="H488" s="4">
        <f>IF(F488=F489,MIN(G488:G489),H487)</f>
        <v>12</v>
      </c>
      <c r="I488" s="4" t="str">
        <f>IF(H488=G488,C488,C489)</f>
        <v>SUPPLIER 1</v>
      </c>
    </row>
    <row r="489" spans="2:9" x14ac:dyDescent="0.35">
      <c r="B489" s="4">
        <v>487</v>
      </c>
      <c r="C489" s="4" t="s">
        <v>11</v>
      </c>
      <c r="D489" s="4">
        <v>2090</v>
      </c>
      <c r="E489" s="4">
        <v>12</v>
      </c>
      <c r="F489" s="4" t="str">
        <f>D489&amp;"km_"&amp;E489&amp;" day(s)"</f>
        <v>2090km_12 day(s)</v>
      </c>
      <c r="G489" s="5">
        <f>INDEX('Matrice supplier1'!$B$2:$AG$43,MATCH(Ranking!D246,'Matrice supplier1'!$B$2:$B$43,0),MATCH(Ranking!E246,'Matrice supplier1'!$B$2:$AG$2,0))</f>
        <v>12</v>
      </c>
      <c r="H489" s="4">
        <f>IF(F489=F490,MIN(G489:G490),H488)</f>
        <v>12</v>
      </c>
      <c r="I489" s="4" t="str">
        <f>IF(H489=G489,C489,C490)</f>
        <v>SUPPLIER 1</v>
      </c>
    </row>
    <row r="490" spans="2:9" x14ac:dyDescent="0.35">
      <c r="B490" s="4">
        <v>488</v>
      </c>
      <c r="C490" s="4" t="s">
        <v>12</v>
      </c>
      <c r="D490" s="4">
        <v>2090</v>
      </c>
      <c r="E490" s="4">
        <v>12</v>
      </c>
      <c r="F490" s="4" t="str">
        <f>D490&amp;"km_"&amp;E490&amp;" day(s)"</f>
        <v>2090km_12 day(s)</v>
      </c>
      <c r="G490" s="5">
        <f>INDEX('Matrice supplier2'!$B$2:$AG$43,MATCH(Ranking!D1416,'Matrice supplier2'!$B$2:$B$43,0),MATCH(Ranking!E1416,'Matrice supplier2'!$B$2:$AG$2,0))</f>
        <v>34</v>
      </c>
      <c r="H490" s="4">
        <f>IF(F490=F491,MIN(G490:G491),H489)</f>
        <v>12</v>
      </c>
      <c r="I490" s="4" t="str">
        <f>IF(H490=G490,C490,C491)</f>
        <v>SUPPLIER 1</v>
      </c>
    </row>
    <row r="491" spans="2:9" x14ac:dyDescent="0.35">
      <c r="B491" s="4">
        <v>489</v>
      </c>
      <c r="C491" s="4" t="s">
        <v>11</v>
      </c>
      <c r="D491" s="4">
        <v>2090</v>
      </c>
      <c r="E491" s="4">
        <v>13</v>
      </c>
      <c r="F491" s="4" t="str">
        <f>D491&amp;"km_"&amp;E491&amp;" day(s)"</f>
        <v>2090km_13 day(s)</v>
      </c>
      <c r="G491" s="5">
        <f>INDEX('Matrice supplier1'!$B$2:$AG$43,MATCH(Ranking!D247,'Matrice supplier1'!$B$2:$B$43,0),MATCH(Ranking!E247,'Matrice supplier1'!$B$2:$AG$2,0))</f>
        <v>12</v>
      </c>
      <c r="H491" s="4">
        <f>IF(F491=F492,MIN(G491:G492),H490)</f>
        <v>12</v>
      </c>
      <c r="I491" s="4" t="str">
        <f>IF(H491=G491,C491,C492)</f>
        <v>SUPPLIER 1</v>
      </c>
    </row>
    <row r="492" spans="2:9" x14ac:dyDescent="0.35">
      <c r="B492" s="4">
        <v>490</v>
      </c>
      <c r="C492" s="4" t="s">
        <v>12</v>
      </c>
      <c r="D492" s="4">
        <v>2090</v>
      </c>
      <c r="E492" s="4">
        <v>13</v>
      </c>
      <c r="F492" s="4" t="str">
        <f>D492&amp;"km_"&amp;E492&amp;" day(s)"</f>
        <v>2090km_13 day(s)</v>
      </c>
      <c r="G492" s="5">
        <f>INDEX('Matrice supplier2'!$B$2:$AG$43,MATCH(Ranking!D1417,'Matrice supplier2'!$B$2:$B$43,0),MATCH(Ranking!E1417,'Matrice supplier2'!$B$2:$AG$2,0))</f>
        <v>34</v>
      </c>
      <c r="H492" s="4">
        <f>IF(F492=F493,MIN(G492:G493),H491)</f>
        <v>12</v>
      </c>
      <c r="I492" s="4" t="str">
        <f>IF(H492=G492,C492,C493)</f>
        <v>SUPPLIER 1</v>
      </c>
    </row>
    <row r="493" spans="2:9" x14ac:dyDescent="0.35">
      <c r="B493" s="4">
        <v>491</v>
      </c>
      <c r="C493" s="4" t="s">
        <v>11</v>
      </c>
      <c r="D493" s="4">
        <v>2090</v>
      </c>
      <c r="E493" s="4">
        <v>14</v>
      </c>
      <c r="F493" s="4" t="str">
        <f>D493&amp;"km_"&amp;E493&amp;" day(s)"</f>
        <v>2090km_14 day(s)</v>
      </c>
      <c r="G493" s="5">
        <f>INDEX('Matrice supplier1'!$B$2:$AG$43,MATCH(Ranking!D248,'Matrice supplier1'!$B$2:$B$43,0),MATCH(Ranking!E248,'Matrice supplier1'!$B$2:$AG$2,0))</f>
        <v>12</v>
      </c>
      <c r="H493" s="4">
        <f>IF(F493=F494,MIN(G493:G494),H492)</f>
        <v>12</v>
      </c>
      <c r="I493" s="4" t="str">
        <f>IF(H493=G493,C493,C494)</f>
        <v>SUPPLIER 1</v>
      </c>
    </row>
    <row r="494" spans="2:9" x14ac:dyDescent="0.35">
      <c r="B494" s="4">
        <v>492</v>
      </c>
      <c r="C494" s="4" t="s">
        <v>12</v>
      </c>
      <c r="D494" s="4">
        <v>2090</v>
      </c>
      <c r="E494" s="4">
        <v>14</v>
      </c>
      <c r="F494" s="4" t="str">
        <f>D494&amp;"km_"&amp;E494&amp;" day(s)"</f>
        <v>2090km_14 day(s)</v>
      </c>
      <c r="G494" s="5">
        <f>INDEX('Matrice supplier2'!$B$2:$AG$43,MATCH(Ranking!D1418,'Matrice supplier2'!$B$2:$B$43,0),MATCH(Ranking!E1418,'Matrice supplier2'!$B$2:$AG$2,0))</f>
        <v>34</v>
      </c>
      <c r="H494" s="4">
        <f>IF(F494=F495,MIN(G494:G495),H493)</f>
        <v>12</v>
      </c>
      <c r="I494" s="4" t="str">
        <f>IF(H494=G494,C494,C495)</f>
        <v>SUPPLIER 1</v>
      </c>
    </row>
    <row r="495" spans="2:9" x14ac:dyDescent="0.35">
      <c r="B495" s="4">
        <v>493</v>
      </c>
      <c r="C495" s="4" t="s">
        <v>11</v>
      </c>
      <c r="D495" s="4">
        <v>2090</v>
      </c>
      <c r="E495" s="4">
        <v>15</v>
      </c>
      <c r="F495" s="4" t="str">
        <f>D495&amp;"km_"&amp;E495&amp;" day(s)"</f>
        <v>2090km_15 day(s)</v>
      </c>
      <c r="G495" s="5">
        <f>INDEX('Matrice supplier1'!$B$2:$AG$43,MATCH(Ranking!D249,'Matrice supplier1'!$B$2:$B$43,0),MATCH(Ranking!E249,'Matrice supplier1'!$B$2:$AG$2,0))</f>
        <v>12</v>
      </c>
      <c r="H495" s="4">
        <f>IF(F495=F496,MIN(G495:G496),H494)</f>
        <v>12</v>
      </c>
      <c r="I495" s="4" t="str">
        <f>IF(H495=G495,C495,C496)</f>
        <v>SUPPLIER 1</v>
      </c>
    </row>
    <row r="496" spans="2:9" x14ac:dyDescent="0.35">
      <c r="B496" s="4">
        <v>494</v>
      </c>
      <c r="C496" s="4" t="s">
        <v>12</v>
      </c>
      <c r="D496" s="4">
        <v>2090</v>
      </c>
      <c r="E496" s="4">
        <v>15</v>
      </c>
      <c r="F496" s="4" t="str">
        <f>D496&amp;"km_"&amp;E496&amp;" day(s)"</f>
        <v>2090km_15 day(s)</v>
      </c>
      <c r="G496" s="5">
        <f>INDEX('Matrice supplier2'!$B$2:$AG$43,MATCH(Ranking!D1419,'Matrice supplier2'!$B$2:$B$43,0),MATCH(Ranking!E1419,'Matrice supplier2'!$B$2:$AG$2,0))</f>
        <v>34</v>
      </c>
      <c r="H496" s="4">
        <f>IF(F496=F497,MIN(G496:G497),H495)</f>
        <v>12</v>
      </c>
      <c r="I496" s="4" t="str">
        <f>IF(H496=G496,C496,C497)</f>
        <v>SUPPLIER 1</v>
      </c>
    </row>
    <row r="497" spans="2:9" x14ac:dyDescent="0.35">
      <c r="B497" s="4">
        <v>495</v>
      </c>
      <c r="C497" s="4" t="s">
        <v>11</v>
      </c>
      <c r="D497" s="4">
        <v>2090</v>
      </c>
      <c r="E497" s="4">
        <v>16</v>
      </c>
      <c r="F497" s="4" t="str">
        <f>D497&amp;"km_"&amp;E497&amp;" day(s)"</f>
        <v>2090km_16 day(s)</v>
      </c>
      <c r="G497" s="5">
        <f>INDEX('Matrice supplier1'!$B$2:$AG$43,MATCH(Ranking!D250,'Matrice supplier1'!$B$2:$B$43,0),MATCH(Ranking!E250,'Matrice supplier1'!$B$2:$AG$2,0))</f>
        <v>12</v>
      </c>
      <c r="H497" s="4">
        <f>IF(F497=F498,MIN(G497:G498),H496)</f>
        <v>12</v>
      </c>
      <c r="I497" s="4" t="str">
        <f>IF(H497=G497,C497,C498)</f>
        <v>SUPPLIER 1</v>
      </c>
    </row>
    <row r="498" spans="2:9" x14ac:dyDescent="0.35">
      <c r="B498" s="4">
        <v>496</v>
      </c>
      <c r="C498" s="4" t="s">
        <v>12</v>
      </c>
      <c r="D498" s="4">
        <v>2090</v>
      </c>
      <c r="E498" s="4">
        <v>16</v>
      </c>
      <c r="F498" s="4" t="str">
        <f>D498&amp;"km_"&amp;E498&amp;" day(s)"</f>
        <v>2090km_16 day(s)</v>
      </c>
      <c r="G498" s="5">
        <f>INDEX('Matrice supplier2'!$B$2:$AG$43,MATCH(Ranking!D1420,'Matrice supplier2'!$B$2:$B$43,0),MATCH(Ranking!E1420,'Matrice supplier2'!$B$2:$AG$2,0))</f>
        <v>34</v>
      </c>
      <c r="H498" s="4">
        <f>IF(F498=F499,MIN(G498:G499),H497)</f>
        <v>12</v>
      </c>
      <c r="I498" s="4" t="str">
        <f>IF(H498=G498,C498,C499)</f>
        <v>SUPPLIER 1</v>
      </c>
    </row>
    <row r="499" spans="2:9" x14ac:dyDescent="0.35">
      <c r="B499" s="4">
        <v>497</v>
      </c>
      <c r="C499" s="4" t="s">
        <v>11</v>
      </c>
      <c r="D499" s="4">
        <v>2090</v>
      </c>
      <c r="E499" s="4">
        <v>17</v>
      </c>
      <c r="F499" s="4" t="str">
        <f>D499&amp;"km_"&amp;E499&amp;" day(s)"</f>
        <v>2090km_17 day(s)</v>
      </c>
      <c r="G499" s="5">
        <f>INDEX('Matrice supplier1'!$B$2:$AG$43,MATCH(Ranking!D251,'Matrice supplier1'!$B$2:$B$43,0),MATCH(Ranking!E251,'Matrice supplier1'!$B$2:$AG$2,0))</f>
        <v>12</v>
      </c>
      <c r="H499" s="4">
        <f>IF(F499=F500,MIN(G499:G500),H498)</f>
        <v>12</v>
      </c>
      <c r="I499" s="4" t="str">
        <f>IF(H499=G499,C499,C500)</f>
        <v>SUPPLIER 1</v>
      </c>
    </row>
    <row r="500" spans="2:9" x14ac:dyDescent="0.35">
      <c r="B500" s="4">
        <v>498</v>
      </c>
      <c r="C500" s="4" t="s">
        <v>12</v>
      </c>
      <c r="D500" s="4">
        <v>2090</v>
      </c>
      <c r="E500" s="4">
        <v>17</v>
      </c>
      <c r="F500" s="4" t="str">
        <f>D500&amp;"km_"&amp;E500&amp;" day(s)"</f>
        <v>2090km_17 day(s)</v>
      </c>
      <c r="G500" s="5">
        <f>INDEX('Matrice supplier2'!$B$2:$AG$43,MATCH(Ranking!D1421,'Matrice supplier2'!$B$2:$B$43,0),MATCH(Ranking!E1421,'Matrice supplier2'!$B$2:$AG$2,0))</f>
        <v>34</v>
      </c>
      <c r="H500" s="4">
        <f>IF(F500=F501,MIN(G500:G501),H499)</f>
        <v>12</v>
      </c>
      <c r="I500" s="4" t="str">
        <f>IF(H500=G500,C500,C501)</f>
        <v>SUPPLIER 1</v>
      </c>
    </row>
    <row r="501" spans="2:9" x14ac:dyDescent="0.35">
      <c r="B501" s="4">
        <v>499</v>
      </c>
      <c r="C501" s="4" t="s">
        <v>11</v>
      </c>
      <c r="D501" s="4">
        <v>2090</v>
      </c>
      <c r="E501" s="4">
        <v>18</v>
      </c>
      <c r="F501" s="4" t="str">
        <f>D501&amp;"km_"&amp;E501&amp;" day(s)"</f>
        <v>2090km_18 day(s)</v>
      </c>
      <c r="G501" s="5">
        <f>INDEX('Matrice supplier1'!$B$2:$AG$43,MATCH(Ranking!D252,'Matrice supplier1'!$B$2:$B$43,0),MATCH(Ranking!E252,'Matrice supplier1'!$B$2:$AG$2,0))</f>
        <v>12</v>
      </c>
      <c r="H501" s="4">
        <f>IF(F501=F502,MIN(G501:G502),H500)</f>
        <v>12</v>
      </c>
      <c r="I501" s="4" t="str">
        <f>IF(H501=G501,C501,C502)</f>
        <v>SUPPLIER 1</v>
      </c>
    </row>
    <row r="502" spans="2:9" x14ac:dyDescent="0.35">
      <c r="B502" s="4">
        <v>500</v>
      </c>
      <c r="C502" s="4" t="s">
        <v>12</v>
      </c>
      <c r="D502" s="4">
        <v>2090</v>
      </c>
      <c r="E502" s="4">
        <v>18</v>
      </c>
      <c r="F502" s="4" t="str">
        <f>D502&amp;"km_"&amp;E502&amp;" day(s)"</f>
        <v>2090km_18 day(s)</v>
      </c>
      <c r="G502" s="5">
        <f>INDEX('Matrice supplier2'!$B$2:$AG$43,MATCH(Ranking!D1422,'Matrice supplier2'!$B$2:$B$43,0),MATCH(Ranking!E1422,'Matrice supplier2'!$B$2:$AG$2,0))</f>
        <v>34</v>
      </c>
      <c r="H502" s="4">
        <f>IF(F502=F503,MIN(G502:G503),H501)</f>
        <v>12</v>
      </c>
      <c r="I502" s="4" t="str">
        <f>IF(H502=G502,C502,C503)</f>
        <v>SUPPLIER 1</v>
      </c>
    </row>
    <row r="503" spans="2:9" x14ac:dyDescent="0.35">
      <c r="B503" s="4">
        <v>501</v>
      </c>
      <c r="C503" s="4" t="s">
        <v>11</v>
      </c>
      <c r="D503" s="4">
        <v>2090</v>
      </c>
      <c r="E503" s="4">
        <v>19</v>
      </c>
      <c r="F503" s="4" t="str">
        <f>D503&amp;"km_"&amp;E503&amp;" day(s)"</f>
        <v>2090km_19 day(s)</v>
      </c>
      <c r="G503" s="5">
        <f>INDEX('Matrice supplier1'!$B$2:$AG$43,MATCH(Ranking!D253,'Matrice supplier1'!$B$2:$B$43,0),MATCH(Ranking!E253,'Matrice supplier1'!$B$2:$AG$2,0))</f>
        <v>12</v>
      </c>
      <c r="H503" s="4">
        <f>IF(F503=F504,MIN(G503:G504),H502)</f>
        <v>12</v>
      </c>
      <c r="I503" s="4" t="str">
        <f>IF(H503=G503,C503,C504)</f>
        <v>SUPPLIER 1</v>
      </c>
    </row>
    <row r="504" spans="2:9" x14ac:dyDescent="0.35">
      <c r="B504" s="4">
        <v>502</v>
      </c>
      <c r="C504" s="4" t="s">
        <v>12</v>
      </c>
      <c r="D504" s="4">
        <v>2090</v>
      </c>
      <c r="E504" s="4">
        <v>19</v>
      </c>
      <c r="F504" s="4" t="str">
        <f>D504&amp;"km_"&amp;E504&amp;" day(s)"</f>
        <v>2090km_19 day(s)</v>
      </c>
      <c r="G504" s="5">
        <f>INDEX('Matrice supplier2'!$B$2:$AG$43,MATCH(Ranking!D1423,'Matrice supplier2'!$B$2:$B$43,0),MATCH(Ranking!E1423,'Matrice supplier2'!$B$2:$AG$2,0))</f>
        <v>34</v>
      </c>
      <c r="H504" s="4">
        <f>IF(F504=F505,MIN(G504:G505),H503)</f>
        <v>12</v>
      </c>
      <c r="I504" s="4" t="str">
        <f>IF(H504=G504,C504,C505)</f>
        <v>SUPPLIER 1</v>
      </c>
    </row>
    <row r="505" spans="2:9" x14ac:dyDescent="0.35">
      <c r="B505" s="4">
        <v>503</v>
      </c>
      <c r="C505" s="4" t="s">
        <v>11</v>
      </c>
      <c r="D505" s="4">
        <v>2090</v>
      </c>
      <c r="E505" s="4">
        <v>2</v>
      </c>
      <c r="F505" s="4" t="str">
        <f>D505&amp;"km_"&amp;E505&amp;" day(s)"</f>
        <v>2090km_2 day(s)</v>
      </c>
      <c r="G505" s="5">
        <f>INDEX('Matrice supplier1'!$B$2:$AG$43,MATCH(Ranking!D254,'Matrice supplier1'!$B$2:$B$43,0),MATCH(Ranking!E254,'Matrice supplier1'!$B$2:$AG$2,0))</f>
        <v>12</v>
      </c>
      <c r="H505" s="4">
        <f>IF(F505=F506,MIN(G505:G506),H504)</f>
        <v>12</v>
      </c>
      <c r="I505" s="4" t="str">
        <f>IF(H505=G505,C505,C506)</f>
        <v>SUPPLIER 1</v>
      </c>
    </row>
    <row r="506" spans="2:9" x14ac:dyDescent="0.35">
      <c r="B506" s="4">
        <v>504</v>
      </c>
      <c r="C506" s="4" t="s">
        <v>12</v>
      </c>
      <c r="D506" s="4">
        <v>2090</v>
      </c>
      <c r="E506" s="4">
        <v>2</v>
      </c>
      <c r="F506" s="4" t="str">
        <f>D506&amp;"km_"&amp;E506&amp;" day(s)"</f>
        <v>2090km_2 day(s)</v>
      </c>
      <c r="G506" s="5">
        <f>INDEX('Matrice supplier2'!$B$2:$AG$43,MATCH(Ranking!D1424,'Matrice supplier2'!$B$2:$B$43,0),MATCH(Ranking!E1424,'Matrice supplier2'!$B$2:$AG$2,0))</f>
        <v>34</v>
      </c>
      <c r="H506" s="4">
        <f>IF(F506=F507,MIN(G506:G507),H505)</f>
        <v>12</v>
      </c>
      <c r="I506" s="4" t="str">
        <f>IF(H506=G506,C506,C507)</f>
        <v>SUPPLIER 1</v>
      </c>
    </row>
    <row r="507" spans="2:9" x14ac:dyDescent="0.35">
      <c r="B507" s="4">
        <v>505</v>
      </c>
      <c r="C507" s="4" t="s">
        <v>11</v>
      </c>
      <c r="D507" s="4">
        <v>2090</v>
      </c>
      <c r="E507" s="4">
        <v>20</v>
      </c>
      <c r="F507" s="4" t="str">
        <f>D507&amp;"km_"&amp;E507&amp;" day(s)"</f>
        <v>2090km_20 day(s)</v>
      </c>
      <c r="G507" s="5">
        <f>INDEX('Matrice supplier1'!$B$2:$AG$43,MATCH(Ranking!D255,'Matrice supplier1'!$B$2:$B$43,0),MATCH(Ranking!E255,'Matrice supplier1'!$B$2:$AG$2,0))</f>
        <v>12</v>
      </c>
      <c r="H507" s="4">
        <f>IF(F507=F508,MIN(G507:G508),H506)</f>
        <v>12</v>
      </c>
      <c r="I507" s="4" t="str">
        <f>IF(H507=G507,C507,C508)</f>
        <v>SUPPLIER 1</v>
      </c>
    </row>
    <row r="508" spans="2:9" x14ac:dyDescent="0.35">
      <c r="B508" s="4">
        <v>506</v>
      </c>
      <c r="C508" s="4" t="s">
        <v>12</v>
      </c>
      <c r="D508" s="4">
        <v>2090</v>
      </c>
      <c r="E508" s="4">
        <v>20</v>
      </c>
      <c r="F508" s="4" t="str">
        <f>D508&amp;"km_"&amp;E508&amp;" day(s)"</f>
        <v>2090km_20 day(s)</v>
      </c>
      <c r="G508" s="5">
        <f>INDEX('Matrice supplier2'!$B$2:$AG$43,MATCH(Ranking!D1425,'Matrice supplier2'!$B$2:$B$43,0),MATCH(Ranking!E1425,'Matrice supplier2'!$B$2:$AG$2,0))</f>
        <v>34</v>
      </c>
      <c r="H508" s="4">
        <f>IF(F508=F509,MIN(G508:G509),H507)</f>
        <v>12</v>
      </c>
      <c r="I508" s="4" t="str">
        <f>IF(H508=G508,C508,C509)</f>
        <v>SUPPLIER 1</v>
      </c>
    </row>
    <row r="509" spans="2:9" x14ac:dyDescent="0.35">
      <c r="B509" s="4">
        <v>507</v>
      </c>
      <c r="C509" s="4" t="s">
        <v>11</v>
      </c>
      <c r="D509" s="4">
        <v>2090</v>
      </c>
      <c r="E509" s="4">
        <v>21</v>
      </c>
      <c r="F509" s="4" t="str">
        <f>D509&amp;"km_"&amp;E509&amp;" day(s)"</f>
        <v>2090km_21 day(s)</v>
      </c>
      <c r="G509" s="5">
        <f>INDEX('Matrice supplier1'!$B$2:$AG$43,MATCH(Ranking!D256,'Matrice supplier1'!$B$2:$B$43,0),MATCH(Ranking!E256,'Matrice supplier1'!$B$2:$AG$2,0))</f>
        <v>12</v>
      </c>
      <c r="H509" s="4">
        <f>IF(F509=F510,MIN(G509:G510),H508)</f>
        <v>12</v>
      </c>
      <c r="I509" s="4" t="str">
        <f>IF(H509=G509,C509,C510)</f>
        <v>SUPPLIER 1</v>
      </c>
    </row>
    <row r="510" spans="2:9" x14ac:dyDescent="0.35">
      <c r="B510" s="4">
        <v>508</v>
      </c>
      <c r="C510" s="4" t="s">
        <v>12</v>
      </c>
      <c r="D510" s="4">
        <v>2090</v>
      </c>
      <c r="E510" s="4">
        <v>21</v>
      </c>
      <c r="F510" s="4" t="str">
        <f>D510&amp;"km_"&amp;E510&amp;" day(s)"</f>
        <v>2090km_21 day(s)</v>
      </c>
      <c r="G510" s="5">
        <f>INDEX('Matrice supplier2'!$B$2:$AG$43,MATCH(Ranking!D1426,'Matrice supplier2'!$B$2:$B$43,0),MATCH(Ranking!E1426,'Matrice supplier2'!$B$2:$AG$2,0))</f>
        <v>34</v>
      </c>
      <c r="H510" s="4">
        <f>IF(F510=F511,MIN(G510:G511),H509)</f>
        <v>12</v>
      </c>
      <c r="I510" s="4" t="str">
        <f>IF(H510=G510,C510,C511)</f>
        <v>SUPPLIER 1</v>
      </c>
    </row>
    <row r="511" spans="2:9" x14ac:dyDescent="0.35">
      <c r="B511" s="4">
        <v>509</v>
      </c>
      <c r="C511" s="4" t="s">
        <v>11</v>
      </c>
      <c r="D511" s="4">
        <v>2090</v>
      </c>
      <c r="E511" s="4">
        <v>22</v>
      </c>
      <c r="F511" s="4" t="str">
        <f>D511&amp;"km_"&amp;E511&amp;" day(s)"</f>
        <v>2090km_22 day(s)</v>
      </c>
      <c r="G511" s="5">
        <f>INDEX('Matrice supplier1'!$B$2:$AG$43,MATCH(Ranking!D257,'Matrice supplier1'!$B$2:$B$43,0),MATCH(Ranking!E257,'Matrice supplier1'!$B$2:$AG$2,0))</f>
        <v>12</v>
      </c>
      <c r="H511" s="4">
        <f>IF(F511=F512,MIN(G511:G512),H510)</f>
        <v>12</v>
      </c>
      <c r="I511" s="4" t="str">
        <f>IF(H511=G511,C511,C512)</f>
        <v>SUPPLIER 1</v>
      </c>
    </row>
    <row r="512" spans="2:9" x14ac:dyDescent="0.35">
      <c r="B512" s="4">
        <v>510</v>
      </c>
      <c r="C512" s="4" t="s">
        <v>12</v>
      </c>
      <c r="D512" s="4">
        <v>2090</v>
      </c>
      <c r="E512" s="4">
        <v>22</v>
      </c>
      <c r="F512" s="4" t="str">
        <f>D512&amp;"km_"&amp;E512&amp;" day(s)"</f>
        <v>2090km_22 day(s)</v>
      </c>
      <c r="G512" s="5">
        <f>INDEX('Matrice supplier2'!$B$2:$AG$43,MATCH(Ranking!D1427,'Matrice supplier2'!$B$2:$B$43,0),MATCH(Ranking!E1427,'Matrice supplier2'!$B$2:$AG$2,0))</f>
        <v>34</v>
      </c>
      <c r="H512" s="4">
        <f>IF(F512=F513,MIN(G512:G513),H511)</f>
        <v>12</v>
      </c>
      <c r="I512" s="4" t="str">
        <f>IF(H512=G512,C512,C513)</f>
        <v>SUPPLIER 1</v>
      </c>
    </row>
    <row r="513" spans="2:9" x14ac:dyDescent="0.35">
      <c r="B513" s="4">
        <v>511</v>
      </c>
      <c r="C513" s="4" t="s">
        <v>11</v>
      </c>
      <c r="D513" s="4">
        <v>2090</v>
      </c>
      <c r="E513" s="4">
        <v>23</v>
      </c>
      <c r="F513" s="4" t="str">
        <f>D513&amp;"km_"&amp;E513&amp;" day(s)"</f>
        <v>2090km_23 day(s)</v>
      </c>
      <c r="G513" s="5">
        <f>INDEX('Matrice supplier1'!$B$2:$AG$43,MATCH(Ranking!D258,'Matrice supplier1'!$B$2:$B$43,0),MATCH(Ranking!E258,'Matrice supplier1'!$B$2:$AG$2,0))</f>
        <v>12</v>
      </c>
      <c r="H513" s="4">
        <f>IF(F513=F514,MIN(G513:G514),H512)</f>
        <v>12</v>
      </c>
      <c r="I513" s="4" t="str">
        <f>IF(H513=G513,C513,C514)</f>
        <v>SUPPLIER 1</v>
      </c>
    </row>
    <row r="514" spans="2:9" x14ac:dyDescent="0.35">
      <c r="B514" s="4">
        <v>512</v>
      </c>
      <c r="C514" s="4" t="s">
        <v>12</v>
      </c>
      <c r="D514" s="4">
        <v>2090</v>
      </c>
      <c r="E514" s="4">
        <v>23</v>
      </c>
      <c r="F514" s="4" t="str">
        <f>D514&amp;"km_"&amp;E514&amp;" day(s)"</f>
        <v>2090km_23 day(s)</v>
      </c>
      <c r="G514" s="5">
        <f>INDEX('Matrice supplier2'!$B$2:$AG$43,MATCH(Ranking!D1428,'Matrice supplier2'!$B$2:$B$43,0),MATCH(Ranking!E1428,'Matrice supplier2'!$B$2:$AG$2,0))</f>
        <v>34</v>
      </c>
      <c r="H514" s="4">
        <f>IF(F514=F515,MIN(G514:G515),H513)</f>
        <v>12</v>
      </c>
      <c r="I514" s="4" t="str">
        <f>IF(H514=G514,C514,C515)</f>
        <v>SUPPLIER 1</v>
      </c>
    </row>
    <row r="515" spans="2:9" x14ac:dyDescent="0.35">
      <c r="B515" s="4">
        <v>513</v>
      </c>
      <c r="C515" s="4" t="s">
        <v>11</v>
      </c>
      <c r="D515" s="4">
        <v>2090</v>
      </c>
      <c r="E515" s="4">
        <v>24</v>
      </c>
      <c r="F515" s="4" t="str">
        <f>D515&amp;"km_"&amp;E515&amp;" day(s)"</f>
        <v>2090km_24 day(s)</v>
      </c>
      <c r="G515" s="5">
        <f>INDEX('Matrice supplier1'!$B$2:$AG$43,MATCH(Ranking!D259,'Matrice supplier1'!$B$2:$B$43,0),MATCH(Ranking!E259,'Matrice supplier1'!$B$2:$AG$2,0))</f>
        <v>12</v>
      </c>
      <c r="H515" s="4">
        <f>IF(F515=F516,MIN(G515:G516),H514)</f>
        <v>12</v>
      </c>
      <c r="I515" s="4" t="str">
        <f>IF(H515=G515,C515,C516)</f>
        <v>SUPPLIER 1</v>
      </c>
    </row>
    <row r="516" spans="2:9" x14ac:dyDescent="0.35">
      <c r="B516" s="4">
        <v>514</v>
      </c>
      <c r="C516" s="4" t="s">
        <v>12</v>
      </c>
      <c r="D516" s="4">
        <v>2090</v>
      </c>
      <c r="E516" s="4">
        <v>24</v>
      </c>
      <c r="F516" s="4" t="str">
        <f>D516&amp;"km_"&amp;E516&amp;" day(s)"</f>
        <v>2090km_24 day(s)</v>
      </c>
      <c r="G516" s="5">
        <f>INDEX('Matrice supplier2'!$B$2:$AG$43,MATCH(Ranking!D1429,'Matrice supplier2'!$B$2:$B$43,0),MATCH(Ranking!E1429,'Matrice supplier2'!$B$2:$AG$2,0))</f>
        <v>34</v>
      </c>
      <c r="H516" s="4">
        <f>IF(F516=F517,MIN(G516:G517),H515)</f>
        <v>12</v>
      </c>
      <c r="I516" s="4" t="str">
        <f>IF(H516=G516,C516,C517)</f>
        <v>SUPPLIER 1</v>
      </c>
    </row>
    <row r="517" spans="2:9" x14ac:dyDescent="0.35">
      <c r="B517" s="4">
        <v>515</v>
      </c>
      <c r="C517" s="4" t="s">
        <v>11</v>
      </c>
      <c r="D517" s="4">
        <v>2090</v>
      </c>
      <c r="E517" s="4">
        <v>25</v>
      </c>
      <c r="F517" s="4" t="str">
        <f>D517&amp;"km_"&amp;E517&amp;" day(s)"</f>
        <v>2090km_25 day(s)</v>
      </c>
      <c r="G517" s="5">
        <f>INDEX('Matrice supplier1'!$B$2:$AG$43,MATCH(Ranking!D260,'Matrice supplier1'!$B$2:$B$43,0),MATCH(Ranking!E260,'Matrice supplier1'!$B$2:$AG$2,0))</f>
        <v>12</v>
      </c>
      <c r="H517" s="4">
        <f>IF(F517=F518,MIN(G517:G518),H516)</f>
        <v>12</v>
      </c>
      <c r="I517" s="4" t="str">
        <f>IF(H517=G517,C517,C518)</f>
        <v>SUPPLIER 1</v>
      </c>
    </row>
    <row r="518" spans="2:9" x14ac:dyDescent="0.35">
      <c r="B518" s="4">
        <v>516</v>
      </c>
      <c r="C518" s="4" t="s">
        <v>12</v>
      </c>
      <c r="D518" s="4">
        <v>2090</v>
      </c>
      <c r="E518" s="4">
        <v>25</v>
      </c>
      <c r="F518" s="4" t="str">
        <f>D518&amp;"km_"&amp;E518&amp;" day(s)"</f>
        <v>2090km_25 day(s)</v>
      </c>
      <c r="G518" s="5">
        <f>INDEX('Matrice supplier2'!$B$2:$AG$43,MATCH(Ranking!D1430,'Matrice supplier2'!$B$2:$B$43,0),MATCH(Ranking!E1430,'Matrice supplier2'!$B$2:$AG$2,0))</f>
        <v>34</v>
      </c>
      <c r="H518" s="4">
        <f>IF(F518=F519,MIN(G518:G519),H517)</f>
        <v>12</v>
      </c>
      <c r="I518" s="4" t="str">
        <f>IF(H518=G518,C518,C519)</f>
        <v>SUPPLIER 1</v>
      </c>
    </row>
    <row r="519" spans="2:9" x14ac:dyDescent="0.35">
      <c r="B519" s="4">
        <v>517</v>
      </c>
      <c r="C519" s="4" t="s">
        <v>11</v>
      </c>
      <c r="D519" s="4">
        <v>2090</v>
      </c>
      <c r="E519" s="4">
        <v>26</v>
      </c>
      <c r="F519" s="4" t="str">
        <f>D519&amp;"km_"&amp;E519&amp;" day(s)"</f>
        <v>2090km_26 day(s)</v>
      </c>
      <c r="G519" s="5">
        <f>INDEX('Matrice supplier1'!$B$2:$AG$43,MATCH(Ranking!D261,'Matrice supplier1'!$B$2:$B$43,0),MATCH(Ranking!E261,'Matrice supplier1'!$B$2:$AG$2,0))</f>
        <v>12</v>
      </c>
      <c r="H519" s="4">
        <f>IF(F519=F520,MIN(G519:G520),H518)</f>
        <v>12</v>
      </c>
      <c r="I519" s="4" t="str">
        <f>IF(H519=G519,C519,C520)</f>
        <v>SUPPLIER 1</v>
      </c>
    </row>
    <row r="520" spans="2:9" x14ac:dyDescent="0.35">
      <c r="B520" s="4">
        <v>518</v>
      </c>
      <c r="C520" s="4" t="s">
        <v>12</v>
      </c>
      <c r="D520" s="4">
        <v>2090</v>
      </c>
      <c r="E520" s="4">
        <v>26</v>
      </c>
      <c r="F520" s="4" t="str">
        <f>D520&amp;"km_"&amp;E520&amp;" day(s)"</f>
        <v>2090km_26 day(s)</v>
      </c>
      <c r="G520" s="5">
        <f>INDEX('Matrice supplier2'!$B$2:$AG$43,MATCH(Ranking!D1431,'Matrice supplier2'!$B$2:$B$43,0),MATCH(Ranking!E1431,'Matrice supplier2'!$B$2:$AG$2,0))</f>
        <v>34</v>
      </c>
      <c r="H520" s="4">
        <f>IF(F520=F521,MIN(G520:G521),H519)</f>
        <v>12</v>
      </c>
      <c r="I520" s="4" t="str">
        <f>IF(H520=G520,C520,C521)</f>
        <v>SUPPLIER 1</v>
      </c>
    </row>
    <row r="521" spans="2:9" x14ac:dyDescent="0.35">
      <c r="B521" s="4">
        <v>519</v>
      </c>
      <c r="C521" s="4" t="s">
        <v>11</v>
      </c>
      <c r="D521" s="4">
        <v>2090</v>
      </c>
      <c r="E521" s="4">
        <v>27</v>
      </c>
      <c r="F521" s="4" t="str">
        <f>D521&amp;"km_"&amp;E521&amp;" day(s)"</f>
        <v>2090km_27 day(s)</v>
      </c>
      <c r="G521" s="5">
        <f>INDEX('Matrice supplier1'!$B$2:$AG$43,MATCH(Ranking!D262,'Matrice supplier1'!$B$2:$B$43,0),MATCH(Ranking!E262,'Matrice supplier1'!$B$2:$AG$2,0))</f>
        <v>12</v>
      </c>
      <c r="H521" s="4">
        <f>IF(F521=F522,MIN(G521:G522),H520)</f>
        <v>12</v>
      </c>
      <c r="I521" s="4" t="str">
        <f>IF(H521=G521,C521,C522)</f>
        <v>SUPPLIER 1</v>
      </c>
    </row>
    <row r="522" spans="2:9" x14ac:dyDescent="0.35">
      <c r="B522" s="4">
        <v>520</v>
      </c>
      <c r="C522" s="4" t="s">
        <v>12</v>
      </c>
      <c r="D522" s="4">
        <v>2090</v>
      </c>
      <c r="E522" s="4">
        <v>27</v>
      </c>
      <c r="F522" s="4" t="str">
        <f>D522&amp;"km_"&amp;E522&amp;" day(s)"</f>
        <v>2090km_27 day(s)</v>
      </c>
      <c r="G522" s="5">
        <f>INDEX('Matrice supplier2'!$B$2:$AG$43,MATCH(Ranking!D1432,'Matrice supplier2'!$B$2:$B$43,0),MATCH(Ranking!E1432,'Matrice supplier2'!$B$2:$AG$2,0))</f>
        <v>34</v>
      </c>
      <c r="H522" s="4">
        <f>IF(F522=F523,MIN(G522:G523),H521)</f>
        <v>12</v>
      </c>
      <c r="I522" s="4" t="str">
        <f>IF(H522=G522,C522,C523)</f>
        <v>SUPPLIER 1</v>
      </c>
    </row>
    <row r="523" spans="2:9" x14ac:dyDescent="0.35">
      <c r="B523" s="4">
        <v>521</v>
      </c>
      <c r="C523" s="4" t="s">
        <v>11</v>
      </c>
      <c r="D523" s="4">
        <v>2090</v>
      </c>
      <c r="E523" s="4">
        <v>28</v>
      </c>
      <c r="F523" s="4" t="str">
        <f>D523&amp;"km_"&amp;E523&amp;" day(s)"</f>
        <v>2090km_28 day(s)</v>
      </c>
      <c r="G523" s="5">
        <f>INDEX('Matrice supplier1'!$B$2:$AG$43,MATCH(Ranking!D263,'Matrice supplier1'!$B$2:$B$43,0),MATCH(Ranking!E263,'Matrice supplier1'!$B$2:$AG$2,0))</f>
        <v>12</v>
      </c>
      <c r="H523" s="4">
        <f>IF(F523=F524,MIN(G523:G524),H522)</f>
        <v>12</v>
      </c>
      <c r="I523" s="4" t="str">
        <f>IF(H523=G523,C523,C524)</f>
        <v>SUPPLIER 1</v>
      </c>
    </row>
    <row r="524" spans="2:9" x14ac:dyDescent="0.35">
      <c r="B524" s="4">
        <v>522</v>
      </c>
      <c r="C524" s="4" t="s">
        <v>12</v>
      </c>
      <c r="D524" s="4">
        <v>2090</v>
      </c>
      <c r="E524" s="4">
        <v>28</v>
      </c>
      <c r="F524" s="4" t="str">
        <f>D524&amp;"km_"&amp;E524&amp;" day(s)"</f>
        <v>2090km_28 day(s)</v>
      </c>
      <c r="G524" s="5">
        <f>INDEX('Matrice supplier2'!$B$2:$AG$43,MATCH(Ranking!D1433,'Matrice supplier2'!$B$2:$B$43,0),MATCH(Ranking!E1433,'Matrice supplier2'!$B$2:$AG$2,0))</f>
        <v>34</v>
      </c>
      <c r="H524" s="4">
        <f>IF(F524=F525,MIN(G524:G525),H523)</f>
        <v>12</v>
      </c>
      <c r="I524" s="4" t="str">
        <f>IF(H524=G524,C524,C525)</f>
        <v>SUPPLIER 1</v>
      </c>
    </row>
    <row r="525" spans="2:9" x14ac:dyDescent="0.35">
      <c r="B525" s="4">
        <v>523</v>
      </c>
      <c r="C525" s="4" t="s">
        <v>11</v>
      </c>
      <c r="D525" s="4">
        <v>2090</v>
      </c>
      <c r="E525" s="4">
        <v>29</v>
      </c>
      <c r="F525" s="4" t="str">
        <f>D525&amp;"km_"&amp;E525&amp;" day(s)"</f>
        <v>2090km_29 day(s)</v>
      </c>
      <c r="G525" s="5">
        <f>INDEX('Matrice supplier1'!$B$2:$AG$43,MATCH(Ranking!D264,'Matrice supplier1'!$B$2:$B$43,0),MATCH(Ranking!E264,'Matrice supplier1'!$B$2:$AG$2,0))</f>
        <v>12</v>
      </c>
      <c r="H525" s="4">
        <f>IF(F525=F526,MIN(G525:G526),H524)</f>
        <v>12</v>
      </c>
      <c r="I525" s="4" t="str">
        <f>IF(H525=G525,C525,C526)</f>
        <v>SUPPLIER 1</v>
      </c>
    </row>
    <row r="526" spans="2:9" x14ac:dyDescent="0.35">
      <c r="B526" s="4">
        <v>524</v>
      </c>
      <c r="C526" s="4" t="s">
        <v>12</v>
      </c>
      <c r="D526" s="4">
        <v>2090</v>
      </c>
      <c r="E526" s="4">
        <v>29</v>
      </c>
      <c r="F526" s="4" t="str">
        <f>D526&amp;"km_"&amp;E526&amp;" day(s)"</f>
        <v>2090km_29 day(s)</v>
      </c>
      <c r="G526" s="5">
        <f>INDEX('Matrice supplier2'!$B$2:$AG$43,MATCH(Ranking!D1434,'Matrice supplier2'!$B$2:$B$43,0),MATCH(Ranking!E1434,'Matrice supplier2'!$B$2:$AG$2,0))</f>
        <v>34</v>
      </c>
      <c r="H526" s="4">
        <f>IF(F526=F527,MIN(G526:G527),H525)</f>
        <v>12</v>
      </c>
      <c r="I526" s="4" t="str">
        <f>IF(H526=G526,C526,C527)</f>
        <v>SUPPLIER 1</v>
      </c>
    </row>
    <row r="527" spans="2:9" x14ac:dyDescent="0.35">
      <c r="B527" s="4">
        <v>525</v>
      </c>
      <c r="C527" s="4" t="s">
        <v>11</v>
      </c>
      <c r="D527" s="4">
        <v>2090</v>
      </c>
      <c r="E527" s="4">
        <v>3</v>
      </c>
      <c r="F527" s="4" t="str">
        <f>D527&amp;"km_"&amp;E527&amp;" day(s)"</f>
        <v>2090km_3 day(s)</v>
      </c>
      <c r="G527" s="5">
        <f>INDEX('Matrice supplier1'!$B$2:$AG$43,MATCH(Ranking!D265,'Matrice supplier1'!$B$2:$B$43,0),MATCH(Ranking!E265,'Matrice supplier1'!$B$2:$AG$2,0))</f>
        <v>12</v>
      </c>
      <c r="H527" s="4">
        <f>IF(F527=F528,MIN(G527:G528),H526)</f>
        <v>12</v>
      </c>
      <c r="I527" s="4" t="str">
        <f>IF(H527=G527,C527,C528)</f>
        <v>SUPPLIER 1</v>
      </c>
    </row>
    <row r="528" spans="2:9" x14ac:dyDescent="0.35">
      <c r="B528" s="4">
        <v>526</v>
      </c>
      <c r="C528" s="4" t="s">
        <v>12</v>
      </c>
      <c r="D528" s="4">
        <v>2090</v>
      </c>
      <c r="E528" s="4">
        <v>3</v>
      </c>
      <c r="F528" s="4" t="str">
        <f>D528&amp;"km_"&amp;E528&amp;" day(s)"</f>
        <v>2090km_3 day(s)</v>
      </c>
      <c r="G528" s="5">
        <f>INDEX('Matrice supplier2'!$B$2:$AG$43,MATCH(Ranking!D1435,'Matrice supplier2'!$B$2:$B$43,0),MATCH(Ranking!E1435,'Matrice supplier2'!$B$2:$AG$2,0))</f>
        <v>34</v>
      </c>
      <c r="H528" s="4">
        <f>IF(F528=F529,MIN(G528:G529),H527)</f>
        <v>12</v>
      </c>
      <c r="I528" s="4" t="str">
        <f>IF(H528=G528,C528,C529)</f>
        <v>SUPPLIER 1</v>
      </c>
    </row>
    <row r="529" spans="2:9" x14ac:dyDescent="0.35">
      <c r="B529" s="4">
        <v>527</v>
      </c>
      <c r="C529" s="4" t="s">
        <v>11</v>
      </c>
      <c r="D529" s="4">
        <v>2090</v>
      </c>
      <c r="E529" s="4">
        <v>30</v>
      </c>
      <c r="F529" s="4" t="str">
        <f>D529&amp;"km_"&amp;E529&amp;" day(s)"</f>
        <v>2090km_30 day(s)</v>
      </c>
      <c r="G529" s="5">
        <f>INDEX('Matrice supplier1'!$B$2:$AG$43,MATCH(Ranking!D266,'Matrice supplier1'!$B$2:$B$43,0),MATCH(Ranking!E266,'Matrice supplier1'!$B$2:$AG$2,0))</f>
        <v>12</v>
      </c>
      <c r="H529" s="4">
        <f>IF(F529=F530,MIN(G529:G530),H528)</f>
        <v>12</v>
      </c>
      <c r="I529" s="4" t="str">
        <f>IF(H529=G529,C529,C530)</f>
        <v>SUPPLIER 1</v>
      </c>
    </row>
    <row r="530" spans="2:9" x14ac:dyDescent="0.35">
      <c r="B530" s="4">
        <v>528</v>
      </c>
      <c r="C530" s="4" t="s">
        <v>12</v>
      </c>
      <c r="D530" s="4">
        <v>2090</v>
      </c>
      <c r="E530" s="4">
        <v>30</v>
      </c>
      <c r="F530" s="4" t="str">
        <f>D530&amp;"km_"&amp;E530&amp;" day(s)"</f>
        <v>2090km_30 day(s)</v>
      </c>
      <c r="G530" s="5">
        <f>INDEX('Matrice supplier2'!$B$2:$AG$43,MATCH(Ranking!D1436,'Matrice supplier2'!$B$2:$B$43,0),MATCH(Ranking!E1436,'Matrice supplier2'!$B$2:$AG$2,0))</f>
        <v>34</v>
      </c>
      <c r="H530" s="4">
        <f>IF(F530=F531,MIN(G530:G531),H529)</f>
        <v>12</v>
      </c>
      <c r="I530" s="4" t="str">
        <f>IF(H530=G530,C530,C531)</f>
        <v>SUPPLIER 1</v>
      </c>
    </row>
    <row r="531" spans="2:9" x14ac:dyDescent="0.35">
      <c r="B531" s="4">
        <v>529</v>
      </c>
      <c r="C531" s="4" t="s">
        <v>11</v>
      </c>
      <c r="D531" s="4">
        <v>2090</v>
      </c>
      <c r="E531" s="4">
        <v>4</v>
      </c>
      <c r="F531" s="4" t="str">
        <f>D531&amp;"km_"&amp;E531&amp;" day(s)"</f>
        <v>2090km_4 day(s)</v>
      </c>
      <c r="G531" s="5">
        <f>INDEX('Matrice supplier1'!$B$2:$AG$43,MATCH(Ranking!D267,'Matrice supplier1'!$B$2:$B$43,0),MATCH(Ranking!E267,'Matrice supplier1'!$B$2:$AG$2,0))</f>
        <v>12</v>
      </c>
      <c r="H531" s="4">
        <f>IF(F531=F532,MIN(G531:G532),H530)</f>
        <v>12</v>
      </c>
      <c r="I531" s="4" t="str">
        <f>IF(H531=G531,C531,C532)</f>
        <v>SUPPLIER 1</v>
      </c>
    </row>
    <row r="532" spans="2:9" x14ac:dyDescent="0.35">
      <c r="B532" s="4">
        <v>530</v>
      </c>
      <c r="C532" s="4" t="s">
        <v>12</v>
      </c>
      <c r="D532" s="4">
        <v>2090</v>
      </c>
      <c r="E532" s="4">
        <v>4</v>
      </c>
      <c r="F532" s="4" t="str">
        <f>D532&amp;"km_"&amp;E532&amp;" day(s)"</f>
        <v>2090km_4 day(s)</v>
      </c>
      <c r="G532" s="5">
        <f>INDEX('Matrice supplier2'!$B$2:$AG$43,MATCH(Ranking!D1437,'Matrice supplier2'!$B$2:$B$43,0),MATCH(Ranking!E1437,'Matrice supplier2'!$B$2:$AG$2,0))</f>
        <v>34</v>
      </c>
      <c r="H532" s="4">
        <f>IF(F532=F533,MIN(G532:G533),H531)</f>
        <v>12</v>
      </c>
      <c r="I532" s="4" t="str">
        <f>IF(H532=G532,C532,C533)</f>
        <v>SUPPLIER 1</v>
      </c>
    </row>
    <row r="533" spans="2:9" x14ac:dyDescent="0.35">
      <c r="B533" s="4">
        <v>531</v>
      </c>
      <c r="C533" s="4" t="s">
        <v>11</v>
      </c>
      <c r="D533" s="4">
        <v>2090</v>
      </c>
      <c r="E533" s="4">
        <v>5</v>
      </c>
      <c r="F533" s="4" t="str">
        <f>D533&amp;"km_"&amp;E533&amp;" day(s)"</f>
        <v>2090km_5 day(s)</v>
      </c>
      <c r="G533" s="5">
        <f>INDEX('Matrice supplier1'!$B$2:$AG$43,MATCH(Ranking!D268,'Matrice supplier1'!$B$2:$B$43,0),MATCH(Ranking!E268,'Matrice supplier1'!$B$2:$AG$2,0))</f>
        <v>12</v>
      </c>
      <c r="H533" s="4">
        <f>IF(F533=F534,MIN(G533:G534),H532)</f>
        <v>12</v>
      </c>
      <c r="I533" s="4" t="str">
        <f>IF(H533=G533,C533,C534)</f>
        <v>SUPPLIER 1</v>
      </c>
    </row>
    <row r="534" spans="2:9" x14ac:dyDescent="0.35">
      <c r="B534" s="4">
        <v>532</v>
      </c>
      <c r="C534" s="4" t="s">
        <v>12</v>
      </c>
      <c r="D534" s="4">
        <v>2090</v>
      </c>
      <c r="E534" s="4">
        <v>5</v>
      </c>
      <c r="F534" s="4" t="str">
        <f>D534&amp;"km_"&amp;E534&amp;" day(s)"</f>
        <v>2090km_5 day(s)</v>
      </c>
      <c r="G534" s="5">
        <f>INDEX('Matrice supplier2'!$B$2:$AG$43,MATCH(Ranking!D1438,'Matrice supplier2'!$B$2:$B$43,0),MATCH(Ranking!E1438,'Matrice supplier2'!$B$2:$AG$2,0))</f>
        <v>34</v>
      </c>
      <c r="H534" s="4">
        <f>IF(F534=F535,MIN(G534:G535),H533)</f>
        <v>12</v>
      </c>
      <c r="I534" s="4" t="str">
        <f>IF(H534=G534,C534,C535)</f>
        <v>SUPPLIER 1</v>
      </c>
    </row>
    <row r="535" spans="2:9" x14ac:dyDescent="0.35">
      <c r="B535" s="4">
        <v>533</v>
      </c>
      <c r="C535" s="4" t="s">
        <v>11</v>
      </c>
      <c r="D535" s="4">
        <v>2090</v>
      </c>
      <c r="E535" s="4">
        <v>6</v>
      </c>
      <c r="F535" s="4" t="str">
        <f>D535&amp;"km_"&amp;E535&amp;" day(s)"</f>
        <v>2090km_6 day(s)</v>
      </c>
      <c r="G535" s="5">
        <f>INDEX('Matrice supplier1'!$B$2:$AG$43,MATCH(Ranking!D269,'Matrice supplier1'!$B$2:$B$43,0),MATCH(Ranking!E269,'Matrice supplier1'!$B$2:$AG$2,0))</f>
        <v>12</v>
      </c>
      <c r="H535" s="4">
        <f>IF(F535=F536,MIN(G535:G536),H534)</f>
        <v>12</v>
      </c>
      <c r="I535" s="4" t="str">
        <f>IF(H535=G535,C535,C536)</f>
        <v>SUPPLIER 1</v>
      </c>
    </row>
    <row r="536" spans="2:9" x14ac:dyDescent="0.35">
      <c r="B536" s="4">
        <v>534</v>
      </c>
      <c r="C536" s="4" t="s">
        <v>12</v>
      </c>
      <c r="D536" s="4">
        <v>2090</v>
      </c>
      <c r="E536" s="4">
        <v>6</v>
      </c>
      <c r="F536" s="4" t="str">
        <f>D536&amp;"km_"&amp;E536&amp;" day(s)"</f>
        <v>2090km_6 day(s)</v>
      </c>
      <c r="G536" s="5">
        <f>INDEX('Matrice supplier2'!$B$2:$AG$43,MATCH(Ranking!D1439,'Matrice supplier2'!$B$2:$B$43,0),MATCH(Ranking!E1439,'Matrice supplier2'!$B$2:$AG$2,0))</f>
        <v>34</v>
      </c>
      <c r="H536" s="4">
        <f>IF(F536=F537,MIN(G536:G537),H535)</f>
        <v>12</v>
      </c>
      <c r="I536" s="4" t="str">
        <f>IF(H536=G536,C536,C537)</f>
        <v>SUPPLIER 1</v>
      </c>
    </row>
    <row r="537" spans="2:9" x14ac:dyDescent="0.35">
      <c r="B537" s="4">
        <v>535</v>
      </c>
      <c r="C537" s="4" t="s">
        <v>11</v>
      </c>
      <c r="D537" s="4">
        <v>2090</v>
      </c>
      <c r="E537" s="4">
        <v>7</v>
      </c>
      <c r="F537" s="4" t="str">
        <f>D537&amp;"km_"&amp;E537&amp;" day(s)"</f>
        <v>2090km_7 day(s)</v>
      </c>
      <c r="G537" s="5">
        <f>INDEX('Matrice supplier1'!$B$2:$AG$43,MATCH(Ranking!D270,'Matrice supplier1'!$B$2:$B$43,0),MATCH(Ranking!E270,'Matrice supplier1'!$B$2:$AG$2,0))</f>
        <v>12</v>
      </c>
      <c r="H537" s="4">
        <f>IF(F537=F538,MIN(G537:G538),H536)</f>
        <v>12</v>
      </c>
      <c r="I537" s="4" t="str">
        <f>IF(H537=G537,C537,C538)</f>
        <v>SUPPLIER 1</v>
      </c>
    </row>
    <row r="538" spans="2:9" x14ac:dyDescent="0.35">
      <c r="B538" s="4">
        <v>536</v>
      </c>
      <c r="C538" s="4" t="s">
        <v>12</v>
      </c>
      <c r="D538" s="4">
        <v>2090</v>
      </c>
      <c r="E538" s="4">
        <v>7</v>
      </c>
      <c r="F538" s="4" t="str">
        <f>D538&amp;"km_"&amp;E538&amp;" day(s)"</f>
        <v>2090km_7 day(s)</v>
      </c>
      <c r="G538" s="5">
        <f>INDEX('Matrice supplier2'!$B$2:$AG$43,MATCH(Ranking!D1440,'Matrice supplier2'!$B$2:$B$43,0),MATCH(Ranking!E1440,'Matrice supplier2'!$B$2:$AG$2,0))</f>
        <v>34</v>
      </c>
      <c r="H538" s="4">
        <f>IF(F538=F539,MIN(G538:G539),H537)</f>
        <v>12</v>
      </c>
      <c r="I538" s="4" t="str">
        <f>IF(H538=G538,C538,C539)</f>
        <v>SUPPLIER 1</v>
      </c>
    </row>
    <row r="539" spans="2:9" x14ac:dyDescent="0.35">
      <c r="B539" s="4">
        <v>537</v>
      </c>
      <c r="C539" s="4" t="s">
        <v>11</v>
      </c>
      <c r="D539" s="4">
        <v>2090</v>
      </c>
      <c r="E539" s="4">
        <v>8</v>
      </c>
      <c r="F539" s="4" t="str">
        <f>D539&amp;"km_"&amp;E539&amp;" day(s)"</f>
        <v>2090km_8 day(s)</v>
      </c>
      <c r="G539" s="5">
        <f>INDEX('Matrice supplier1'!$B$2:$AG$43,MATCH(Ranking!D271,'Matrice supplier1'!$B$2:$B$43,0),MATCH(Ranking!E271,'Matrice supplier1'!$B$2:$AG$2,0))</f>
        <v>12</v>
      </c>
      <c r="H539" s="4">
        <f>IF(F539=F540,MIN(G539:G540),H538)</f>
        <v>12</v>
      </c>
      <c r="I539" s="4" t="str">
        <f>IF(H539=G539,C539,C540)</f>
        <v>SUPPLIER 1</v>
      </c>
    </row>
    <row r="540" spans="2:9" x14ac:dyDescent="0.35">
      <c r="B540" s="4">
        <v>538</v>
      </c>
      <c r="C540" s="4" t="s">
        <v>12</v>
      </c>
      <c r="D540" s="4">
        <v>2090</v>
      </c>
      <c r="E540" s="4">
        <v>8</v>
      </c>
      <c r="F540" s="4" t="str">
        <f>D540&amp;"km_"&amp;E540&amp;" day(s)"</f>
        <v>2090km_8 day(s)</v>
      </c>
      <c r="G540" s="5">
        <f>INDEX('Matrice supplier2'!$B$2:$AG$43,MATCH(Ranking!D1441,'Matrice supplier2'!$B$2:$B$43,0),MATCH(Ranking!E1441,'Matrice supplier2'!$B$2:$AG$2,0))</f>
        <v>34</v>
      </c>
      <c r="H540" s="4">
        <f>IF(F540=F541,MIN(G540:G541),H539)</f>
        <v>12</v>
      </c>
      <c r="I540" s="4" t="str">
        <f>IF(H540=G540,C540,C541)</f>
        <v>SUPPLIER 1</v>
      </c>
    </row>
    <row r="541" spans="2:9" x14ac:dyDescent="0.35">
      <c r="B541" s="4">
        <v>539</v>
      </c>
      <c r="C541" s="4" t="s">
        <v>11</v>
      </c>
      <c r="D541" s="4">
        <v>2090</v>
      </c>
      <c r="E541" s="4">
        <v>9</v>
      </c>
      <c r="F541" s="4" t="str">
        <f>D541&amp;"km_"&amp;E541&amp;" day(s)"</f>
        <v>2090km_9 day(s)</v>
      </c>
      <c r="G541" s="5">
        <f>INDEX('Matrice supplier1'!$B$2:$AG$43,MATCH(Ranking!D272,'Matrice supplier1'!$B$2:$B$43,0),MATCH(Ranking!E272,'Matrice supplier1'!$B$2:$AG$2,0))</f>
        <v>12</v>
      </c>
      <c r="H541" s="4">
        <f>IF(F541=F542,MIN(G541:G542),H540)</f>
        <v>12</v>
      </c>
      <c r="I541" s="4" t="str">
        <f>IF(H541=G541,C541,C542)</f>
        <v>SUPPLIER 1</v>
      </c>
    </row>
    <row r="542" spans="2:9" x14ac:dyDescent="0.35">
      <c r="B542" s="4">
        <v>540</v>
      </c>
      <c r="C542" s="4" t="s">
        <v>12</v>
      </c>
      <c r="D542" s="4">
        <v>2090</v>
      </c>
      <c r="E542" s="4">
        <v>9</v>
      </c>
      <c r="F542" s="4" t="str">
        <f>D542&amp;"km_"&amp;E542&amp;" day(s)"</f>
        <v>2090km_9 day(s)</v>
      </c>
      <c r="G542" s="5">
        <f>INDEX('Matrice supplier2'!$B$2:$AG$43,MATCH(Ranking!D1442,'Matrice supplier2'!$B$2:$B$43,0),MATCH(Ranking!E1442,'Matrice supplier2'!$B$2:$AG$2,0))</f>
        <v>34</v>
      </c>
      <c r="H542" s="4">
        <f>IF(F542=F543,MIN(G542:G543),H541)</f>
        <v>12</v>
      </c>
      <c r="I542" s="4" t="str">
        <f>IF(H542=G542,C542,C543)</f>
        <v>SUPPLIER 1</v>
      </c>
    </row>
    <row r="543" spans="2:9" x14ac:dyDescent="0.35">
      <c r="B543" s="4">
        <v>541</v>
      </c>
      <c r="C543" s="4" t="s">
        <v>11</v>
      </c>
      <c r="D543" s="4">
        <v>2200</v>
      </c>
      <c r="E543" s="4">
        <v>1</v>
      </c>
      <c r="F543" s="4" t="str">
        <f>D543&amp;"km_"&amp;E543&amp;" day(s)"</f>
        <v>2200km_1 day(s)</v>
      </c>
      <c r="G543" s="5">
        <f>INDEX('Matrice supplier1'!$B$2:$AG$43,MATCH(Ranking!D273,'Matrice supplier1'!$B$2:$B$43,0),MATCH(Ranking!E273,'Matrice supplier1'!$B$2:$AG$2,0))</f>
        <v>12</v>
      </c>
      <c r="H543" s="4">
        <f>IF(F543=F544,MIN(G543:G544),H542)</f>
        <v>12</v>
      </c>
      <c r="I543" s="4" t="str">
        <f>IF(H543=G543,C543,C544)</f>
        <v>SUPPLIER 1</v>
      </c>
    </row>
    <row r="544" spans="2:9" x14ac:dyDescent="0.35">
      <c r="B544" s="4">
        <v>542</v>
      </c>
      <c r="C544" s="4" t="s">
        <v>12</v>
      </c>
      <c r="D544" s="4">
        <v>2200</v>
      </c>
      <c r="E544" s="4">
        <v>1</v>
      </c>
      <c r="F544" s="4" t="str">
        <f>D544&amp;"km_"&amp;E544&amp;" day(s)"</f>
        <v>2200km_1 day(s)</v>
      </c>
      <c r="G544" s="5">
        <f>INDEX('Matrice supplier2'!$B$2:$AG$43,MATCH(Ranking!D1443,'Matrice supplier2'!$B$2:$B$43,0),MATCH(Ranking!E1443,'Matrice supplier2'!$B$2:$AG$2,0))</f>
        <v>35</v>
      </c>
      <c r="H544" s="4">
        <f>IF(F544=F545,MIN(G544:G545),H543)</f>
        <v>12</v>
      </c>
      <c r="I544" s="4" t="str">
        <f>IF(H544=G544,C544,C545)</f>
        <v>SUPPLIER 1</v>
      </c>
    </row>
    <row r="545" spans="2:9" x14ac:dyDescent="0.35">
      <c r="B545" s="4">
        <v>543</v>
      </c>
      <c r="C545" s="4" t="s">
        <v>11</v>
      </c>
      <c r="D545" s="4">
        <v>2200</v>
      </c>
      <c r="E545" s="4">
        <v>10</v>
      </c>
      <c r="F545" s="4" t="str">
        <f>D545&amp;"km_"&amp;E545&amp;" day(s)"</f>
        <v>2200km_10 day(s)</v>
      </c>
      <c r="G545" s="5">
        <f>INDEX('Matrice supplier1'!$B$2:$AG$43,MATCH(Ranking!D274,'Matrice supplier1'!$B$2:$B$43,0),MATCH(Ranking!E274,'Matrice supplier1'!$B$2:$AG$2,0))</f>
        <v>12</v>
      </c>
      <c r="H545" s="4">
        <f>IF(F545=F546,MIN(G545:G546),H544)</f>
        <v>12</v>
      </c>
      <c r="I545" s="4" t="str">
        <f>IF(H545=G545,C545,C546)</f>
        <v>SUPPLIER 1</v>
      </c>
    </row>
    <row r="546" spans="2:9" x14ac:dyDescent="0.35">
      <c r="B546" s="4">
        <v>544</v>
      </c>
      <c r="C546" s="4" t="s">
        <v>12</v>
      </c>
      <c r="D546" s="4">
        <v>2200</v>
      </c>
      <c r="E546" s="4">
        <v>10</v>
      </c>
      <c r="F546" s="4" t="str">
        <f>D546&amp;"km_"&amp;E546&amp;" day(s)"</f>
        <v>2200km_10 day(s)</v>
      </c>
      <c r="G546" s="5">
        <f>INDEX('Matrice supplier2'!$B$2:$AG$43,MATCH(Ranking!D1444,'Matrice supplier2'!$B$2:$B$43,0),MATCH(Ranking!E1444,'Matrice supplier2'!$B$2:$AG$2,0))</f>
        <v>35</v>
      </c>
      <c r="H546" s="4">
        <f>IF(F546=F547,MIN(G546:G547),H545)</f>
        <v>12</v>
      </c>
      <c r="I546" s="4" t="str">
        <f>IF(H546=G546,C546,C547)</f>
        <v>SUPPLIER 1</v>
      </c>
    </row>
    <row r="547" spans="2:9" x14ac:dyDescent="0.35">
      <c r="B547" s="4">
        <v>545</v>
      </c>
      <c r="C547" s="4" t="s">
        <v>11</v>
      </c>
      <c r="D547" s="4">
        <v>2200</v>
      </c>
      <c r="E547" s="4">
        <v>11</v>
      </c>
      <c r="F547" s="4" t="str">
        <f>D547&amp;"km_"&amp;E547&amp;" day(s)"</f>
        <v>2200km_11 day(s)</v>
      </c>
      <c r="G547" s="5">
        <f>INDEX('Matrice supplier1'!$B$2:$AG$43,MATCH(Ranking!D275,'Matrice supplier1'!$B$2:$B$43,0),MATCH(Ranking!E275,'Matrice supplier1'!$B$2:$AG$2,0))</f>
        <v>12</v>
      </c>
      <c r="H547" s="4">
        <f>IF(F547=F548,MIN(G547:G548),H546)</f>
        <v>12</v>
      </c>
      <c r="I547" s="4" t="str">
        <f>IF(H547=G547,C547,C548)</f>
        <v>SUPPLIER 1</v>
      </c>
    </row>
    <row r="548" spans="2:9" x14ac:dyDescent="0.35">
      <c r="B548" s="4">
        <v>546</v>
      </c>
      <c r="C548" s="4" t="s">
        <v>12</v>
      </c>
      <c r="D548" s="4">
        <v>2200</v>
      </c>
      <c r="E548" s="4">
        <v>11</v>
      </c>
      <c r="F548" s="4" t="str">
        <f>D548&amp;"km_"&amp;E548&amp;" day(s)"</f>
        <v>2200km_11 day(s)</v>
      </c>
      <c r="G548" s="5">
        <f>INDEX('Matrice supplier2'!$B$2:$AG$43,MATCH(Ranking!D1445,'Matrice supplier2'!$B$2:$B$43,0),MATCH(Ranking!E1445,'Matrice supplier2'!$B$2:$AG$2,0))</f>
        <v>35</v>
      </c>
      <c r="H548" s="4">
        <f>IF(F548=F549,MIN(G548:G549),H547)</f>
        <v>12</v>
      </c>
      <c r="I548" s="4" t="str">
        <f>IF(H548=G548,C548,C549)</f>
        <v>SUPPLIER 1</v>
      </c>
    </row>
    <row r="549" spans="2:9" x14ac:dyDescent="0.35">
      <c r="B549" s="4">
        <v>547</v>
      </c>
      <c r="C549" s="4" t="s">
        <v>11</v>
      </c>
      <c r="D549" s="4">
        <v>2200</v>
      </c>
      <c r="E549" s="4">
        <v>12</v>
      </c>
      <c r="F549" s="4" t="str">
        <f>D549&amp;"km_"&amp;E549&amp;" day(s)"</f>
        <v>2200km_12 day(s)</v>
      </c>
      <c r="G549" s="5">
        <f>INDEX('Matrice supplier1'!$B$2:$AG$43,MATCH(Ranking!D276,'Matrice supplier1'!$B$2:$B$43,0),MATCH(Ranking!E276,'Matrice supplier1'!$B$2:$AG$2,0))</f>
        <v>12</v>
      </c>
      <c r="H549" s="4">
        <f>IF(F549=F550,MIN(G549:G550),H548)</f>
        <v>12</v>
      </c>
      <c r="I549" s="4" t="str">
        <f>IF(H549=G549,C549,C550)</f>
        <v>SUPPLIER 1</v>
      </c>
    </row>
    <row r="550" spans="2:9" x14ac:dyDescent="0.35">
      <c r="B550" s="4">
        <v>548</v>
      </c>
      <c r="C550" s="4" t="s">
        <v>12</v>
      </c>
      <c r="D550" s="4">
        <v>2200</v>
      </c>
      <c r="E550" s="4">
        <v>12</v>
      </c>
      <c r="F550" s="4" t="str">
        <f>D550&amp;"km_"&amp;E550&amp;" day(s)"</f>
        <v>2200km_12 day(s)</v>
      </c>
      <c r="G550" s="5">
        <f>INDEX('Matrice supplier2'!$B$2:$AG$43,MATCH(Ranking!D1446,'Matrice supplier2'!$B$2:$B$43,0),MATCH(Ranking!E1446,'Matrice supplier2'!$B$2:$AG$2,0))</f>
        <v>35</v>
      </c>
      <c r="H550" s="4">
        <f>IF(F550=F551,MIN(G550:G551),H549)</f>
        <v>12</v>
      </c>
      <c r="I550" s="4" t="str">
        <f>IF(H550=G550,C550,C551)</f>
        <v>SUPPLIER 1</v>
      </c>
    </row>
    <row r="551" spans="2:9" x14ac:dyDescent="0.35">
      <c r="B551" s="4">
        <v>549</v>
      </c>
      <c r="C551" s="4" t="s">
        <v>11</v>
      </c>
      <c r="D551" s="4">
        <v>2200</v>
      </c>
      <c r="E551" s="4">
        <v>13</v>
      </c>
      <c r="F551" s="4" t="str">
        <f>D551&amp;"km_"&amp;E551&amp;" day(s)"</f>
        <v>2200km_13 day(s)</v>
      </c>
      <c r="G551" s="5">
        <f>INDEX('Matrice supplier1'!$B$2:$AG$43,MATCH(Ranking!D277,'Matrice supplier1'!$B$2:$B$43,0),MATCH(Ranking!E277,'Matrice supplier1'!$B$2:$AG$2,0))</f>
        <v>12</v>
      </c>
      <c r="H551" s="4">
        <f>IF(F551=F552,MIN(G551:G552),H550)</f>
        <v>12</v>
      </c>
      <c r="I551" s="4" t="str">
        <f>IF(H551=G551,C551,C552)</f>
        <v>SUPPLIER 1</v>
      </c>
    </row>
    <row r="552" spans="2:9" x14ac:dyDescent="0.35">
      <c r="B552" s="4">
        <v>550</v>
      </c>
      <c r="C552" s="4" t="s">
        <v>12</v>
      </c>
      <c r="D552" s="4">
        <v>2200</v>
      </c>
      <c r="E552" s="4">
        <v>13</v>
      </c>
      <c r="F552" s="4" t="str">
        <f>D552&amp;"km_"&amp;E552&amp;" day(s)"</f>
        <v>2200km_13 day(s)</v>
      </c>
      <c r="G552" s="5">
        <f>INDEX('Matrice supplier2'!$B$2:$AG$43,MATCH(Ranking!D1447,'Matrice supplier2'!$B$2:$B$43,0),MATCH(Ranking!E1447,'Matrice supplier2'!$B$2:$AG$2,0))</f>
        <v>35</v>
      </c>
      <c r="H552" s="4">
        <f>IF(F552=F553,MIN(G552:G553),H551)</f>
        <v>12</v>
      </c>
      <c r="I552" s="4" t="str">
        <f>IF(H552=G552,C552,C553)</f>
        <v>SUPPLIER 1</v>
      </c>
    </row>
    <row r="553" spans="2:9" x14ac:dyDescent="0.35">
      <c r="B553" s="4">
        <v>551</v>
      </c>
      <c r="C553" s="4" t="s">
        <v>11</v>
      </c>
      <c r="D553" s="4">
        <v>2200</v>
      </c>
      <c r="E553" s="4">
        <v>14</v>
      </c>
      <c r="F553" s="4" t="str">
        <f>D553&amp;"km_"&amp;E553&amp;" day(s)"</f>
        <v>2200km_14 day(s)</v>
      </c>
      <c r="G553" s="5">
        <f>INDEX('Matrice supplier1'!$B$2:$AG$43,MATCH(Ranking!D278,'Matrice supplier1'!$B$2:$B$43,0),MATCH(Ranking!E278,'Matrice supplier1'!$B$2:$AG$2,0))</f>
        <v>12</v>
      </c>
      <c r="H553" s="4">
        <f>IF(F553=F554,MIN(G553:G554),H552)</f>
        <v>12</v>
      </c>
      <c r="I553" s="4" t="str">
        <f>IF(H553=G553,C553,C554)</f>
        <v>SUPPLIER 1</v>
      </c>
    </row>
    <row r="554" spans="2:9" x14ac:dyDescent="0.35">
      <c r="B554" s="4">
        <v>552</v>
      </c>
      <c r="C554" s="4" t="s">
        <v>12</v>
      </c>
      <c r="D554" s="4">
        <v>2200</v>
      </c>
      <c r="E554" s="4">
        <v>14</v>
      </c>
      <c r="F554" s="4" t="str">
        <f>D554&amp;"km_"&amp;E554&amp;" day(s)"</f>
        <v>2200km_14 day(s)</v>
      </c>
      <c r="G554" s="5">
        <f>INDEX('Matrice supplier2'!$B$2:$AG$43,MATCH(Ranking!D1448,'Matrice supplier2'!$B$2:$B$43,0),MATCH(Ranking!E1448,'Matrice supplier2'!$B$2:$AG$2,0))</f>
        <v>35</v>
      </c>
      <c r="H554" s="4">
        <f>IF(F554=F555,MIN(G554:G555),H553)</f>
        <v>12</v>
      </c>
      <c r="I554" s="4" t="str">
        <f>IF(H554=G554,C554,C555)</f>
        <v>SUPPLIER 1</v>
      </c>
    </row>
    <row r="555" spans="2:9" x14ac:dyDescent="0.35">
      <c r="B555" s="4">
        <v>553</v>
      </c>
      <c r="C555" s="4" t="s">
        <v>11</v>
      </c>
      <c r="D555" s="4">
        <v>2200</v>
      </c>
      <c r="E555" s="4">
        <v>15</v>
      </c>
      <c r="F555" s="4" t="str">
        <f>D555&amp;"km_"&amp;E555&amp;" day(s)"</f>
        <v>2200km_15 day(s)</v>
      </c>
      <c r="G555" s="5">
        <f>INDEX('Matrice supplier1'!$B$2:$AG$43,MATCH(Ranking!D279,'Matrice supplier1'!$B$2:$B$43,0),MATCH(Ranking!E279,'Matrice supplier1'!$B$2:$AG$2,0))</f>
        <v>12</v>
      </c>
      <c r="H555" s="4">
        <f>IF(F555=F556,MIN(G555:G556),H554)</f>
        <v>12</v>
      </c>
      <c r="I555" s="4" t="str">
        <f>IF(H555=G555,C555,C556)</f>
        <v>SUPPLIER 1</v>
      </c>
    </row>
    <row r="556" spans="2:9" x14ac:dyDescent="0.35">
      <c r="B556" s="4">
        <v>554</v>
      </c>
      <c r="C556" s="4" t="s">
        <v>12</v>
      </c>
      <c r="D556" s="4">
        <v>2200</v>
      </c>
      <c r="E556" s="4">
        <v>15</v>
      </c>
      <c r="F556" s="4" t="str">
        <f>D556&amp;"km_"&amp;E556&amp;" day(s)"</f>
        <v>2200km_15 day(s)</v>
      </c>
      <c r="G556" s="5">
        <f>INDEX('Matrice supplier2'!$B$2:$AG$43,MATCH(Ranking!D1449,'Matrice supplier2'!$B$2:$B$43,0),MATCH(Ranking!E1449,'Matrice supplier2'!$B$2:$AG$2,0))</f>
        <v>35</v>
      </c>
      <c r="H556" s="4">
        <f>IF(F556=F557,MIN(G556:G557),H555)</f>
        <v>12</v>
      </c>
      <c r="I556" s="4" t="str">
        <f>IF(H556=G556,C556,C557)</f>
        <v>SUPPLIER 1</v>
      </c>
    </row>
    <row r="557" spans="2:9" x14ac:dyDescent="0.35">
      <c r="B557" s="4">
        <v>555</v>
      </c>
      <c r="C557" s="4" t="s">
        <v>11</v>
      </c>
      <c r="D557" s="4">
        <v>2200</v>
      </c>
      <c r="E557" s="4">
        <v>16</v>
      </c>
      <c r="F557" s="4" t="str">
        <f>D557&amp;"km_"&amp;E557&amp;" day(s)"</f>
        <v>2200km_16 day(s)</v>
      </c>
      <c r="G557" s="5">
        <f>INDEX('Matrice supplier1'!$B$2:$AG$43,MATCH(Ranking!D280,'Matrice supplier1'!$B$2:$B$43,0),MATCH(Ranking!E280,'Matrice supplier1'!$B$2:$AG$2,0))</f>
        <v>12</v>
      </c>
      <c r="H557" s="4">
        <f>IF(F557=F558,MIN(G557:G558),H556)</f>
        <v>12</v>
      </c>
      <c r="I557" s="4" t="str">
        <f>IF(H557=G557,C557,C558)</f>
        <v>SUPPLIER 1</v>
      </c>
    </row>
    <row r="558" spans="2:9" x14ac:dyDescent="0.35">
      <c r="B558" s="4">
        <v>556</v>
      </c>
      <c r="C558" s="4" t="s">
        <v>12</v>
      </c>
      <c r="D558" s="4">
        <v>2200</v>
      </c>
      <c r="E558" s="4">
        <v>16</v>
      </c>
      <c r="F558" s="4" t="str">
        <f>D558&amp;"km_"&amp;E558&amp;" day(s)"</f>
        <v>2200km_16 day(s)</v>
      </c>
      <c r="G558" s="5">
        <f>INDEX('Matrice supplier2'!$B$2:$AG$43,MATCH(Ranking!D1450,'Matrice supplier2'!$B$2:$B$43,0),MATCH(Ranking!E1450,'Matrice supplier2'!$B$2:$AG$2,0))</f>
        <v>35</v>
      </c>
      <c r="H558" s="4">
        <f>IF(F558=F559,MIN(G558:G559),H557)</f>
        <v>12</v>
      </c>
      <c r="I558" s="4" t="str">
        <f>IF(H558=G558,C558,C559)</f>
        <v>SUPPLIER 1</v>
      </c>
    </row>
    <row r="559" spans="2:9" x14ac:dyDescent="0.35">
      <c r="B559" s="4">
        <v>557</v>
      </c>
      <c r="C559" s="4" t="s">
        <v>11</v>
      </c>
      <c r="D559" s="4">
        <v>2200</v>
      </c>
      <c r="E559" s="4">
        <v>17</v>
      </c>
      <c r="F559" s="4" t="str">
        <f>D559&amp;"km_"&amp;E559&amp;" day(s)"</f>
        <v>2200km_17 day(s)</v>
      </c>
      <c r="G559" s="5">
        <f>INDEX('Matrice supplier1'!$B$2:$AG$43,MATCH(Ranking!D281,'Matrice supplier1'!$B$2:$B$43,0),MATCH(Ranking!E281,'Matrice supplier1'!$B$2:$AG$2,0))</f>
        <v>12</v>
      </c>
      <c r="H559" s="4">
        <f>IF(F559=F560,MIN(G559:G560),H558)</f>
        <v>12</v>
      </c>
      <c r="I559" s="4" t="str">
        <f>IF(H559=G559,C559,C560)</f>
        <v>SUPPLIER 1</v>
      </c>
    </row>
    <row r="560" spans="2:9" x14ac:dyDescent="0.35">
      <c r="B560" s="4">
        <v>558</v>
      </c>
      <c r="C560" s="4" t="s">
        <v>12</v>
      </c>
      <c r="D560" s="4">
        <v>2200</v>
      </c>
      <c r="E560" s="4">
        <v>17</v>
      </c>
      <c r="F560" s="4" t="str">
        <f>D560&amp;"km_"&amp;E560&amp;" day(s)"</f>
        <v>2200km_17 day(s)</v>
      </c>
      <c r="G560" s="5">
        <f>INDEX('Matrice supplier2'!$B$2:$AG$43,MATCH(Ranking!D1451,'Matrice supplier2'!$B$2:$B$43,0),MATCH(Ranking!E1451,'Matrice supplier2'!$B$2:$AG$2,0))</f>
        <v>35</v>
      </c>
      <c r="H560" s="4">
        <f>IF(F560=F561,MIN(G560:G561),H559)</f>
        <v>12</v>
      </c>
      <c r="I560" s="4" t="str">
        <f>IF(H560=G560,C560,C561)</f>
        <v>SUPPLIER 1</v>
      </c>
    </row>
    <row r="561" spans="2:9" x14ac:dyDescent="0.35">
      <c r="B561" s="4">
        <v>559</v>
      </c>
      <c r="C561" s="4" t="s">
        <v>11</v>
      </c>
      <c r="D561" s="4">
        <v>2200</v>
      </c>
      <c r="E561" s="4">
        <v>18</v>
      </c>
      <c r="F561" s="4" t="str">
        <f>D561&amp;"km_"&amp;E561&amp;" day(s)"</f>
        <v>2200km_18 day(s)</v>
      </c>
      <c r="G561" s="5">
        <f>INDEX('Matrice supplier1'!$B$2:$AG$43,MATCH(Ranking!D282,'Matrice supplier1'!$B$2:$B$43,0),MATCH(Ranking!E282,'Matrice supplier1'!$B$2:$AG$2,0))</f>
        <v>12</v>
      </c>
      <c r="H561" s="4">
        <f>IF(F561=F562,MIN(G561:G562),H560)</f>
        <v>12</v>
      </c>
      <c r="I561" s="4" t="str">
        <f>IF(H561=G561,C561,C562)</f>
        <v>SUPPLIER 1</v>
      </c>
    </row>
    <row r="562" spans="2:9" x14ac:dyDescent="0.35">
      <c r="B562" s="4">
        <v>560</v>
      </c>
      <c r="C562" s="4" t="s">
        <v>12</v>
      </c>
      <c r="D562" s="4">
        <v>2200</v>
      </c>
      <c r="E562" s="4">
        <v>18</v>
      </c>
      <c r="F562" s="4" t="str">
        <f>D562&amp;"km_"&amp;E562&amp;" day(s)"</f>
        <v>2200km_18 day(s)</v>
      </c>
      <c r="G562" s="5">
        <f>INDEX('Matrice supplier2'!$B$2:$AG$43,MATCH(Ranking!D1452,'Matrice supplier2'!$B$2:$B$43,0),MATCH(Ranking!E1452,'Matrice supplier2'!$B$2:$AG$2,0))</f>
        <v>35</v>
      </c>
      <c r="H562" s="4">
        <f>IF(F562=F563,MIN(G562:G563),H561)</f>
        <v>12</v>
      </c>
      <c r="I562" s="4" t="str">
        <f>IF(H562=G562,C562,C563)</f>
        <v>SUPPLIER 1</v>
      </c>
    </row>
    <row r="563" spans="2:9" x14ac:dyDescent="0.35">
      <c r="B563" s="4">
        <v>561</v>
      </c>
      <c r="C563" s="4" t="s">
        <v>11</v>
      </c>
      <c r="D563" s="4">
        <v>2200</v>
      </c>
      <c r="E563" s="4">
        <v>19</v>
      </c>
      <c r="F563" s="4" t="str">
        <f>D563&amp;"km_"&amp;E563&amp;" day(s)"</f>
        <v>2200km_19 day(s)</v>
      </c>
      <c r="G563" s="5">
        <f>INDEX('Matrice supplier1'!$B$2:$AG$43,MATCH(Ranking!D283,'Matrice supplier1'!$B$2:$B$43,0),MATCH(Ranking!E283,'Matrice supplier1'!$B$2:$AG$2,0))</f>
        <v>12</v>
      </c>
      <c r="H563" s="4">
        <f>IF(F563=F564,MIN(G563:G564),H562)</f>
        <v>12</v>
      </c>
      <c r="I563" s="4" t="str">
        <f>IF(H563=G563,C563,C564)</f>
        <v>SUPPLIER 1</v>
      </c>
    </row>
    <row r="564" spans="2:9" x14ac:dyDescent="0.35">
      <c r="B564" s="4">
        <v>562</v>
      </c>
      <c r="C564" s="4" t="s">
        <v>12</v>
      </c>
      <c r="D564" s="4">
        <v>2200</v>
      </c>
      <c r="E564" s="4">
        <v>19</v>
      </c>
      <c r="F564" s="4" t="str">
        <f>D564&amp;"km_"&amp;E564&amp;" day(s)"</f>
        <v>2200km_19 day(s)</v>
      </c>
      <c r="G564" s="5">
        <f>INDEX('Matrice supplier2'!$B$2:$AG$43,MATCH(Ranking!D1453,'Matrice supplier2'!$B$2:$B$43,0),MATCH(Ranking!E1453,'Matrice supplier2'!$B$2:$AG$2,0))</f>
        <v>35</v>
      </c>
      <c r="H564" s="4">
        <f>IF(F564=F565,MIN(G564:G565),H563)</f>
        <v>12</v>
      </c>
      <c r="I564" s="4" t="str">
        <f>IF(H564=G564,C564,C565)</f>
        <v>SUPPLIER 1</v>
      </c>
    </row>
    <row r="565" spans="2:9" x14ac:dyDescent="0.35">
      <c r="B565" s="4">
        <v>563</v>
      </c>
      <c r="C565" s="4" t="s">
        <v>11</v>
      </c>
      <c r="D565" s="4">
        <v>2200</v>
      </c>
      <c r="E565" s="4">
        <v>2</v>
      </c>
      <c r="F565" s="4" t="str">
        <f>D565&amp;"km_"&amp;E565&amp;" day(s)"</f>
        <v>2200km_2 day(s)</v>
      </c>
      <c r="G565" s="5">
        <f>INDEX('Matrice supplier1'!$B$2:$AG$43,MATCH(Ranking!D284,'Matrice supplier1'!$B$2:$B$43,0),MATCH(Ranking!E284,'Matrice supplier1'!$B$2:$AG$2,0))</f>
        <v>12</v>
      </c>
      <c r="H565" s="4">
        <f>IF(F565=F566,MIN(G565:G566),H564)</f>
        <v>12</v>
      </c>
      <c r="I565" s="4" t="str">
        <f>IF(H565=G565,C565,C566)</f>
        <v>SUPPLIER 1</v>
      </c>
    </row>
    <row r="566" spans="2:9" x14ac:dyDescent="0.35">
      <c r="B566" s="4">
        <v>564</v>
      </c>
      <c r="C566" s="4" t="s">
        <v>12</v>
      </c>
      <c r="D566" s="4">
        <v>2200</v>
      </c>
      <c r="E566" s="4">
        <v>2</v>
      </c>
      <c r="F566" s="4" t="str">
        <f>D566&amp;"km_"&amp;E566&amp;" day(s)"</f>
        <v>2200km_2 day(s)</v>
      </c>
      <c r="G566" s="5">
        <f>INDEX('Matrice supplier2'!$B$2:$AG$43,MATCH(Ranking!D1454,'Matrice supplier2'!$B$2:$B$43,0),MATCH(Ranking!E1454,'Matrice supplier2'!$B$2:$AG$2,0))</f>
        <v>35</v>
      </c>
      <c r="H566" s="4">
        <f>IF(F566=F567,MIN(G566:G567),H565)</f>
        <v>12</v>
      </c>
      <c r="I566" s="4" t="str">
        <f>IF(H566=G566,C566,C567)</f>
        <v>SUPPLIER 1</v>
      </c>
    </row>
    <row r="567" spans="2:9" x14ac:dyDescent="0.35">
      <c r="B567" s="4">
        <v>565</v>
      </c>
      <c r="C567" s="4" t="s">
        <v>11</v>
      </c>
      <c r="D567" s="4">
        <v>2200</v>
      </c>
      <c r="E567" s="4">
        <v>20</v>
      </c>
      <c r="F567" s="4" t="str">
        <f>D567&amp;"km_"&amp;E567&amp;" day(s)"</f>
        <v>2200km_20 day(s)</v>
      </c>
      <c r="G567" s="5">
        <f>INDEX('Matrice supplier1'!$B$2:$AG$43,MATCH(Ranking!D285,'Matrice supplier1'!$B$2:$B$43,0),MATCH(Ranking!E285,'Matrice supplier1'!$B$2:$AG$2,0))</f>
        <v>12</v>
      </c>
      <c r="H567" s="4">
        <f>IF(F567=F568,MIN(G567:G568),H566)</f>
        <v>12</v>
      </c>
      <c r="I567" s="4" t="str">
        <f>IF(H567=G567,C567,C568)</f>
        <v>SUPPLIER 1</v>
      </c>
    </row>
    <row r="568" spans="2:9" x14ac:dyDescent="0.35">
      <c r="B568" s="4">
        <v>566</v>
      </c>
      <c r="C568" s="4" t="s">
        <v>12</v>
      </c>
      <c r="D568" s="4">
        <v>2200</v>
      </c>
      <c r="E568" s="4">
        <v>20</v>
      </c>
      <c r="F568" s="4" t="str">
        <f>D568&amp;"km_"&amp;E568&amp;" day(s)"</f>
        <v>2200km_20 day(s)</v>
      </c>
      <c r="G568" s="5">
        <f>INDEX('Matrice supplier2'!$B$2:$AG$43,MATCH(Ranking!D1455,'Matrice supplier2'!$B$2:$B$43,0),MATCH(Ranking!E1455,'Matrice supplier2'!$B$2:$AG$2,0))</f>
        <v>35</v>
      </c>
      <c r="H568" s="4">
        <f>IF(F568=F569,MIN(G568:G569),H567)</f>
        <v>12</v>
      </c>
      <c r="I568" s="4" t="str">
        <f>IF(H568=G568,C568,C569)</f>
        <v>SUPPLIER 1</v>
      </c>
    </row>
    <row r="569" spans="2:9" x14ac:dyDescent="0.35">
      <c r="B569" s="4">
        <v>567</v>
      </c>
      <c r="C569" s="4" t="s">
        <v>11</v>
      </c>
      <c r="D569" s="4">
        <v>2200</v>
      </c>
      <c r="E569" s="4">
        <v>21</v>
      </c>
      <c r="F569" s="4" t="str">
        <f>D569&amp;"km_"&amp;E569&amp;" day(s)"</f>
        <v>2200km_21 day(s)</v>
      </c>
      <c r="G569" s="5">
        <f>INDEX('Matrice supplier1'!$B$2:$AG$43,MATCH(Ranking!D286,'Matrice supplier1'!$B$2:$B$43,0),MATCH(Ranking!E286,'Matrice supplier1'!$B$2:$AG$2,0))</f>
        <v>12</v>
      </c>
      <c r="H569" s="4">
        <f>IF(F569=F570,MIN(G569:G570),H568)</f>
        <v>12</v>
      </c>
      <c r="I569" s="4" t="str">
        <f>IF(H569=G569,C569,C570)</f>
        <v>SUPPLIER 1</v>
      </c>
    </row>
    <row r="570" spans="2:9" x14ac:dyDescent="0.35">
      <c r="B570" s="4">
        <v>568</v>
      </c>
      <c r="C570" s="4" t="s">
        <v>12</v>
      </c>
      <c r="D570" s="4">
        <v>2200</v>
      </c>
      <c r="E570" s="4">
        <v>21</v>
      </c>
      <c r="F570" s="4" t="str">
        <f>D570&amp;"km_"&amp;E570&amp;" day(s)"</f>
        <v>2200km_21 day(s)</v>
      </c>
      <c r="G570" s="5">
        <f>INDEX('Matrice supplier2'!$B$2:$AG$43,MATCH(Ranking!D1456,'Matrice supplier2'!$B$2:$B$43,0),MATCH(Ranking!E1456,'Matrice supplier2'!$B$2:$AG$2,0))</f>
        <v>35</v>
      </c>
      <c r="H570" s="4">
        <f>IF(F570=F571,MIN(G570:G571),H569)</f>
        <v>12</v>
      </c>
      <c r="I570" s="4" t="str">
        <f>IF(H570=G570,C570,C571)</f>
        <v>SUPPLIER 1</v>
      </c>
    </row>
    <row r="571" spans="2:9" x14ac:dyDescent="0.35">
      <c r="B571" s="4">
        <v>569</v>
      </c>
      <c r="C571" s="4" t="s">
        <v>11</v>
      </c>
      <c r="D571" s="4">
        <v>2200</v>
      </c>
      <c r="E571" s="4">
        <v>22</v>
      </c>
      <c r="F571" s="4" t="str">
        <f>D571&amp;"km_"&amp;E571&amp;" day(s)"</f>
        <v>2200km_22 day(s)</v>
      </c>
      <c r="G571" s="5">
        <f>INDEX('Matrice supplier1'!$B$2:$AG$43,MATCH(Ranking!D287,'Matrice supplier1'!$B$2:$B$43,0),MATCH(Ranking!E287,'Matrice supplier1'!$B$2:$AG$2,0))</f>
        <v>12</v>
      </c>
      <c r="H571" s="4">
        <f>IF(F571=F572,MIN(G571:G572),H570)</f>
        <v>12</v>
      </c>
      <c r="I571" s="4" t="str">
        <f>IF(H571=G571,C571,C572)</f>
        <v>SUPPLIER 1</v>
      </c>
    </row>
    <row r="572" spans="2:9" x14ac:dyDescent="0.35">
      <c r="B572" s="4">
        <v>570</v>
      </c>
      <c r="C572" s="4" t="s">
        <v>12</v>
      </c>
      <c r="D572" s="4">
        <v>2200</v>
      </c>
      <c r="E572" s="4">
        <v>22</v>
      </c>
      <c r="F572" s="4" t="str">
        <f>D572&amp;"km_"&amp;E572&amp;" day(s)"</f>
        <v>2200km_22 day(s)</v>
      </c>
      <c r="G572" s="5">
        <f>INDEX('Matrice supplier2'!$B$2:$AG$43,MATCH(Ranking!D1457,'Matrice supplier2'!$B$2:$B$43,0),MATCH(Ranking!E1457,'Matrice supplier2'!$B$2:$AG$2,0))</f>
        <v>35</v>
      </c>
      <c r="H572" s="4">
        <f>IF(F572=F573,MIN(G572:G573),H571)</f>
        <v>12</v>
      </c>
      <c r="I572" s="4" t="str">
        <f>IF(H572=G572,C572,C573)</f>
        <v>SUPPLIER 1</v>
      </c>
    </row>
    <row r="573" spans="2:9" x14ac:dyDescent="0.35">
      <c r="B573" s="4">
        <v>571</v>
      </c>
      <c r="C573" s="4" t="s">
        <v>11</v>
      </c>
      <c r="D573" s="4">
        <v>2200</v>
      </c>
      <c r="E573" s="4">
        <v>23</v>
      </c>
      <c r="F573" s="4" t="str">
        <f>D573&amp;"km_"&amp;E573&amp;" day(s)"</f>
        <v>2200km_23 day(s)</v>
      </c>
      <c r="G573" s="5">
        <f>INDEX('Matrice supplier1'!$B$2:$AG$43,MATCH(Ranking!D288,'Matrice supplier1'!$B$2:$B$43,0),MATCH(Ranking!E288,'Matrice supplier1'!$B$2:$AG$2,0))</f>
        <v>12</v>
      </c>
      <c r="H573" s="4">
        <f>IF(F573=F574,MIN(G573:G574),H572)</f>
        <v>12</v>
      </c>
      <c r="I573" s="4" t="str">
        <f>IF(H573=G573,C573,C574)</f>
        <v>SUPPLIER 1</v>
      </c>
    </row>
    <row r="574" spans="2:9" x14ac:dyDescent="0.35">
      <c r="B574" s="4">
        <v>572</v>
      </c>
      <c r="C574" s="4" t="s">
        <v>12</v>
      </c>
      <c r="D574" s="4">
        <v>2200</v>
      </c>
      <c r="E574" s="4">
        <v>23</v>
      </c>
      <c r="F574" s="4" t="str">
        <f>D574&amp;"km_"&amp;E574&amp;" day(s)"</f>
        <v>2200km_23 day(s)</v>
      </c>
      <c r="G574" s="5">
        <f>INDEX('Matrice supplier2'!$B$2:$AG$43,MATCH(Ranking!D1458,'Matrice supplier2'!$B$2:$B$43,0),MATCH(Ranking!E1458,'Matrice supplier2'!$B$2:$AG$2,0))</f>
        <v>35</v>
      </c>
      <c r="H574" s="4">
        <f>IF(F574=F575,MIN(G574:G575),H573)</f>
        <v>12</v>
      </c>
      <c r="I574" s="4" t="str">
        <f>IF(H574=G574,C574,C575)</f>
        <v>SUPPLIER 1</v>
      </c>
    </row>
    <row r="575" spans="2:9" x14ac:dyDescent="0.35">
      <c r="B575" s="4">
        <v>573</v>
      </c>
      <c r="C575" s="4" t="s">
        <v>11</v>
      </c>
      <c r="D575" s="4">
        <v>2200</v>
      </c>
      <c r="E575" s="4">
        <v>24</v>
      </c>
      <c r="F575" s="4" t="str">
        <f>D575&amp;"km_"&amp;E575&amp;" day(s)"</f>
        <v>2200km_24 day(s)</v>
      </c>
      <c r="G575" s="5">
        <f>INDEX('Matrice supplier1'!$B$2:$AG$43,MATCH(Ranking!D289,'Matrice supplier1'!$B$2:$B$43,0),MATCH(Ranking!E289,'Matrice supplier1'!$B$2:$AG$2,0))</f>
        <v>12</v>
      </c>
      <c r="H575" s="4">
        <f>IF(F575=F576,MIN(G575:G576),H574)</f>
        <v>12</v>
      </c>
      <c r="I575" s="4" t="str">
        <f>IF(H575=G575,C575,C576)</f>
        <v>SUPPLIER 1</v>
      </c>
    </row>
    <row r="576" spans="2:9" x14ac:dyDescent="0.35">
      <c r="B576" s="4">
        <v>574</v>
      </c>
      <c r="C576" s="4" t="s">
        <v>12</v>
      </c>
      <c r="D576" s="4">
        <v>2200</v>
      </c>
      <c r="E576" s="4">
        <v>24</v>
      </c>
      <c r="F576" s="4" t="str">
        <f>D576&amp;"km_"&amp;E576&amp;" day(s)"</f>
        <v>2200km_24 day(s)</v>
      </c>
      <c r="G576" s="5">
        <f>INDEX('Matrice supplier2'!$B$2:$AG$43,MATCH(Ranking!D1459,'Matrice supplier2'!$B$2:$B$43,0),MATCH(Ranking!E1459,'Matrice supplier2'!$B$2:$AG$2,0))</f>
        <v>35</v>
      </c>
      <c r="H576" s="4">
        <f>IF(F576=F577,MIN(G576:G577),H575)</f>
        <v>12</v>
      </c>
      <c r="I576" s="4" t="str">
        <f>IF(H576=G576,C576,C577)</f>
        <v>SUPPLIER 1</v>
      </c>
    </row>
    <row r="577" spans="2:9" x14ac:dyDescent="0.35">
      <c r="B577" s="4">
        <v>575</v>
      </c>
      <c r="C577" s="4" t="s">
        <v>11</v>
      </c>
      <c r="D577" s="4">
        <v>2200</v>
      </c>
      <c r="E577" s="4">
        <v>25</v>
      </c>
      <c r="F577" s="4" t="str">
        <f>D577&amp;"km_"&amp;E577&amp;" day(s)"</f>
        <v>2200km_25 day(s)</v>
      </c>
      <c r="G577" s="5">
        <f>INDEX('Matrice supplier1'!$B$2:$AG$43,MATCH(Ranking!D290,'Matrice supplier1'!$B$2:$B$43,0),MATCH(Ranking!E290,'Matrice supplier1'!$B$2:$AG$2,0))</f>
        <v>12</v>
      </c>
      <c r="H577" s="4">
        <f>IF(F577=F578,MIN(G577:G578),H576)</f>
        <v>12</v>
      </c>
      <c r="I577" s="4" t="str">
        <f>IF(H577=G577,C577,C578)</f>
        <v>SUPPLIER 1</v>
      </c>
    </row>
    <row r="578" spans="2:9" x14ac:dyDescent="0.35">
      <c r="B578" s="4">
        <v>576</v>
      </c>
      <c r="C578" s="4" t="s">
        <v>12</v>
      </c>
      <c r="D578" s="4">
        <v>2200</v>
      </c>
      <c r="E578" s="4">
        <v>25</v>
      </c>
      <c r="F578" s="4" t="str">
        <f>D578&amp;"km_"&amp;E578&amp;" day(s)"</f>
        <v>2200km_25 day(s)</v>
      </c>
      <c r="G578" s="5">
        <f>INDEX('Matrice supplier2'!$B$2:$AG$43,MATCH(Ranking!D1460,'Matrice supplier2'!$B$2:$B$43,0),MATCH(Ranking!E1460,'Matrice supplier2'!$B$2:$AG$2,0))</f>
        <v>35</v>
      </c>
      <c r="H578" s="4">
        <f>IF(F578=F579,MIN(G578:G579),H577)</f>
        <v>12</v>
      </c>
      <c r="I578" s="4" t="str">
        <f>IF(H578=G578,C578,C579)</f>
        <v>SUPPLIER 1</v>
      </c>
    </row>
    <row r="579" spans="2:9" x14ac:dyDescent="0.35">
      <c r="B579" s="4">
        <v>577</v>
      </c>
      <c r="C579" s="4" t="s">
        <v>11</v>
      </c>
      <c r="D579" s="4">
        <v>2200</v>
      </c>
      <c r="E579" s="4">
        <v>26</v>
      </c>
      <c r="F579" s="4" t="str">
        <f>D579&amp;"km_"&amp;E579&amp;" day(s)"</f>
        <v>2200km_26 day(s)</v>
      </c>
      <c r="G579" s="5">
        <f>INDEX('Matrice supplier1'!$B$2:$AG$43,MATCH(Ranking!D291,'Matrice supplier1'!$B$2:$B$43,0),MATCH(Ranking!E291,'Matrice supplier1'!$B$2:$AG$2,0))</f>
        <v>12</v>
      </c>
      <c r="H579" s="4">
        <f>IF(F579=F580,MIN(G579:G580),H578)</f>
        <v>12</v>
      </c>
      <c r="I579" s="4" t="str">
        <f>IF(H579=G579,C579,C580)</f>
        <v>SUPPLIER 1</v>
      </c>
    </row>
    <row r="580" spans="2:9" x14ac:dyDescent="0.35">
      <c r="B580" s="4">
        <v>578</v>
      </c>
      <c r="C580" s="4" t="s">
        <v>12</v>
      </c>
      <c r="D580" s="4">
        <v>2200</v>
      </c>
      <c r="E580" s="4">
        <v>26</v>
      </c>
      <c r="F580" s="4" t="str">
        <f>D580&amp;"km_"&amp;E580&amp;" day(s)"</f>
        <v>2200km_26 day(s)</v>
      </c>
      <c r="G580" s="5">
        <f>INDEX('Matrice supplier2'!$B$2:$AG$43,MATCH(Ranking!D1461,'Matrice supplier2'!$B$2:$B$43,0),MATCH(Ranking!E1461,'Matrice supplier2'!$B$2:$AG$2,0))</f>
        <v>35</v>
      </c>
      <c r="H580" s="4">
        <f>IF(F580=F581,MIN(G580:G581),H579)</f>
        <v>12</v>
      </c>
      <c r="I580" s="4" t="str">
        <f>IF(H580=G580,C580,C581)</f>
        <v>SUPPLIER 1</v>
      </c>
    </row>
    <row r="581" spans="2:9" x14ac:dyDescent="0.35">
      <c r="B581" s="4">
        <v>579</v>
      </c>
      <c r="C581" s="4" t="s">
        <v>11</v>
      </c>
      <c r="D581" s="4">
        <v>2200</v>
      </c>
      <c r="E581" s="4">
        <v>27</v>
      </c>
      <c r="F581" s="4" t="str">
        <f>D581&amp;"km_"&amp;E581&amp;" day(s)"</f>
        <v>2200km_27 day(s)</v>
      </c>
      <c r="G581" s="5">
        <f>INDEX('Matrice supplier1'!$B$2:$AG$43,MATCH(Ranking!D292,'Matrice supplier1'!$B$2:$B$43,0),MATCH(Ranking!E292,'Matrice supplier1'!$B$2:$AG$2,0))</f>
        <v>12</v>
      </c>
      <c r="H581" s="4">
        <f>IF(F581=F582,MIN(G581:G582),H580)</f>
        <v>12</v>
      </c>
      <c r="I581" s="4" t="str">
        <f>IF(H581=G581,C581,C582)</f>
        <v>SUPPLIER 1</v>
      </c>
    </row>
    <row r="582" spans="2:9" x14ac:dyDescent="0.35">
      <c r="B582" s="4">
        <v>580</v>
      </c>
      <c r="C582" s="4" t="s">
        <v>12</v>
      </c>
      <c r="D582" s="4">
        <v>2200</v>
      </c>
      <c r="E582" s="4">
        <v>27</v>
      </c>
      <c r="F582" s="4" t="str">
        <f>D582&amp;"km_"&amp;E582&amp;" day(s)"</f>
        <v>2200km_27 day(s)</v>
      </c>
      <c r="G582" s="5">
        <f>INDEX('Matrice supplier2'!$B$2:$AG$43,MATCH(Ranking!D1462,'Matrice supplier2'!$B$2:$B$43,0),MATCH(Ranking!E1462,'Matrice supplier2'!$B$2:$AG$2,0))</f>
        <v>35</v>
      </c>
      <c r="H582" s="4">
        <f>IF(F582=F583,MIN(G582:G583),H581)</f>
        <v>12</v>
      </c>
      <c r="I582" s="4" t="str">
        <f>IF(H582=G582,C582,C583)</f>
        <v>SUPPLIER 1</v>
      </c>
    </row>
    <row r="583" spans="2:9" x14ac:dyDescent="0.35">
      <c r="B583" s="4">
        <v>581</v>
      </c>
      <c r="C583" s="4" t="s">
        <v>11</v>
      </c>
      <c r="D583" s="4">
        <v>2200</v>
      </c>
      <c r="E583" s="4">
        <v>28</v>
      </c>
      <c r="F583" s="4" t="str">
        <f>D583&amp;"km_"&amp;E583&amp;" day(s)"</f>
        <v>2200km_28 day(s)</v>
      </c>
      <c r="G583" s="5">
        <f>INDEX('Matrice supplier1'!$B$2:$AG$43,MATCH(Ranking!D293,'Matrice supplier1'!$B$2:$B$43,0),MATCH(Ranking!E293,'Matrice supplier1'!$B$2:$AG$2,0))</f>
        <v>12</v>
      </c>
      <c r="H583" s="4">
        <f>IF(F583=F584,MIN(G583:G584),H582)</f>
        <v>12</v>
      </c>
      <c r="I583" s="4" t="str">
        <f>IF(H583=G583,C583,C584)</f>
        <v>SUPPLIER 1</v>
      </c>
    </row>
    <row r="584" spans="2:9" x14ac:dyDescent="0.35">
      <c r="B584" s="4">
        <v>582</v>
      </c>
      <c r="C584" s="4" t="s">
        <v>12</v>
      </c>
      <c r="D584" s="4">
        <v>2200</v>
      </c>
      <c r="E584" s="4">
        <v>28</v>
      </c>
      <c r="F584" s="4" t="str">
        <f>D584&amp;"km_"&amp;E584&amp;" day(s)"</f>
        <v>2200km_28 day(s)</v>
      </c>
      <c r="G584" s="5">
        <f>INDEX('Matrice supplier2'!$B$2:$AG$43,MATCH(Ranking!D1463,'Matrice supplier2'!$B$2:$B$43,0),MATCH(Ranking!E1463,'Matrice supplier2'!$B$2:$AG$2,0))</f>
        <v>35</v>
      </c>
      <c r="H584" s="4">
        <f>IF(F584=F585,MIN(G584:G585),H583)</f>
        <v>12</v>
      </c>
      <c r="I584" s="4" t="str">
        <f>IF(H584=G584,C584,C585)</f>
        <v>SUPPLIER 1</v>
      </c>
    </row>
    <row r="585" spans="2:9" x14ac:dyDescent="0.35">
      <c r="B585" s="4">
        <v>583</v>
      </c>
      <c r="C585" s="4" t="s">
        <v>11</v>
      </c>
      <c r="D585" s="4">
        <v>2200</v>
      </c>
      <c r="E585" s="4">
        <v>29</v>
      </c>
      <c r="F585" s="4" t="str">
        <f>D585&amp;"km_"&amp;E585&amp;" day(s)"</f>
        <v>2200km_29 day(s)</v>
      </c>
      <c r="G585" s="5">
        <f>INDEX('Matrice supplier1'!$B$2:$AG$43,MATCH(Ranking!D294,'Matrice supplier1'!$B$2:$B$43,0),MATCH(Ranking!E294,'Matrice supplier1'!$B$2:$AG$2,0))</f>
        <v>12</v>
      </c>
      <c r="H585" s="4">
        <f>IF(F585=F586,MIN(G585:G586),H584)</f>
        <v>12</v>
      </c>
      <c r="I585" s="4" t="str">
        <f>IF(H585=G585,C585,C586)</f>
        <v>SUPPLIER 1</v>
      </c>
    </row>
    <row r="586" spans="2:9" x14ac:dyDescent="0.35">
      <c r="B586" s="4">
        <v>584</v>
      </c>
      <c r="C586" s="4" t="s">
        <v>12</v>
      </c>
      <c r="D586" s="4">
        <v>2200</v>
      </c>
      <c r="E586" s="4">
        <v>29</v>
      </c>
      <c r="F586" s="4" t="str">
        <f>D586&amp;"km_"&amp;E586&amp;" day(s)"</f>
        <v>2200km_29 day(s)</v>
      </c>
      <c r="G586" s="5">
        <f>INDEX('Matrice supplier2'!$B$2:$AG$43,MATCH(Ranking!D1464,'Matrice supplier2'!$B$2:$B$43,0),MATCH(Ranking!E1464,'Matrice supplier2'!$B$2:$AG$2,0))</f>
        <v>35</v>
      </c>
      <c r="H586" s="4">
        <f>IF(F586=F587,MIN(G586:G587),H585)</f>
        <v>12</v>
      </c>
      <c r="I586" s="4" t="str">
        <f>IF(H586=G586,C586,C587)</f>
        <v>SUPPLIER 1</v>
      </c>
    </row>
    <row r="587" spans="2:9" x14ac:dyDescent="0.35">
      <c r="B587" s="4">
        <v>585</v>
      </c>
      <c r="C587" s="4" t="s">
        <v>11</v>
      </c>
      <c r="D587" s="4">
        <v>2200</v>
      </c>
      <c r="E587" s="4">
        <v>3</v>
      </c>
      <c r="F587" s="4" t="str">
        <f>D587&amp;"km_"&amp;E587&amp;" day(s)"</f>
        <v>2200km_3 day(s)</v>
      </c>
      <c r="G587" s="5">
        <f>INDEX('Matrice supplier1'!$B$2:$AG$43,MATCH(Ranking!D295,'Matrice supplier1'!$B$2:$B$43,0),MATCH(Ranking!E295,'Matrice supplier1'!$B$2:$AG$2,0))</f>
        <v>12</v>
      </c>
      <c r="H587" s="4">
        <f>IF(F587=F588,MIN(G587:G588),H586)</f>
        <v>12</v>
      </c>
      <c r="I587" s="4" t="str">
        <f>IF(H587=G587,C587,C588)</f>
        <v>SUPPLIER 1</v>
      </c>
    </row>
    <row r="588" spans="2:9" x14ac:dyDescent="0.35">
      <c r="B588" s="4">
        <v>586</v>
      </c>
      <c r="C588" s="4" t="s">
        <v>12</v>
      </c>
      <c r="D588" s="4">
        <v>2200</v>
      </c>
      <c r="E588" s="4">
        <v>3</v>
      </c>
      <c r="F588" s="4" t="str">
        <f>D588&amp;"km_"&amp;E588&amp;" day(s)"</f>
        <v>2200km_3 day(s)</v>
      </c>
      <c r="G588" s="5">
        <f>INDEX('Matrice supplier2'!$B$2:$AG$43,MATCH(Ranking!D1465,'Matrice supplier2'!$B$2:$B$43,0),MATCH(Ranking!E1465,'Matrice supplier2'!$B$2:$AG$2,0))</f>
        <v>35</v>
      </c>
      <c r="H588" s="4">
        <f>IF(F588=F589,MIN(G588:G589),H587)</f>
        <v>12</v>
      </c>
      <c r="I588" s="4" t="str">
        <f>IF(H588=G588,C588,C589)</f>
        <v>SUPPLIER 1</v>
      </c>
    </row>
    <row r="589" spans="2:9" x14ac:dyDescent="0.35">
      <c r="B589" s="4">
        <v>587</v>
      </c>
      <c r="C589" s="4" t="s">
        <v>11</v>
      </c>
      <c r="D589" s="4">
        <v>2200</v>
      </c>
      <c r="E589" s="4">
        <v>30</v>
      </c>
      <c r="F589" s="4" t="str">
        <f>D589&amp;"km_"&amp;E589&amp;" day(s)"</f>
        <v>2200km_30 day(s)</v>
      </c>
      <c r="G589" s="5">
        <f>INDEX('Matrice supplier1'!$B$2:$AG$43,MATCH(Ranking!D296,'Matrice supplier1'!$B$2:$B$43,0),MATCH(Ranking!E296,'Matrice supplier1'!$B$2:$AG$2,0))</f>
        <v>12</v>
      </c>
      <c r="H589" s="4">
        <f>IF(F589=F590,MIN(G589:G590),H588)</f>
        <v>12</v>
      </c>
      <c r="I589" s="4" t="str">
        <f>IF(H589=G589,C589,C590)</f>
        <v>SUPPLIER 1</v>
      </c>
    </row>
    <row r="590" spans="2:9" x14ac:dyDescent="0.35">
      <c r="B590" s="4">
        <v>588</v>
      </c>
      <c r="C590" s="4" t="s">
        <v>12</v>
      </c>
      <c r="D590" s="4">
        <v>2200</v>
      </c>
      <c r="E590" s="4">
        <v>30</v>
      </c>
      <c r="F590" s="4" t="str">
        <f>D590&amp;"km_"&amp;E590&amp;" day(s)"</f>
        <v>2200km_30 day(s)</v>
      </c>
      <c r="G590" s="5">
        <f>INDEX('Matrice supplier2'!$B$2:$AG$43,MATCH(Ranking!D1466,'Matrice supplier2'!$B$2:$B$43,0),MATCH(Ranking!E1466,'Matrice supplier2'!$B$2:$AG$2,0))</f>
        <v>35</v>
      </c>
      <c r="H590" s="4">
        <f>IF(F590=F591,MIN(G590:G591),H589)</f>
        <v>12</v>
      </c>
      <c r="I590" s="4" t="str">
        <f>IF(H590=G590,C590,C591)</f>
        <v>SUPPLIER 1</v>
      </c>
    </row>
    <row r="591" spans="2:9" x14ac:dyDescent="0.35">
      <c r="B591" s="4">
        <v>589</v>
      </c>
      <c r="C591" s="4" t="s">
        <v>11</v>
      </c>
      <c r="D591" s="4">
        <v>2200</v>
      </c>
      <c r="E591" s="4">
        <v>4</v>
      </c>
      <c r="F591" s="4" t="str">
        <f>D591&amp;"km_"&amp;E591&amp;" day(s)"</f>
        <v>2200km_4 day(s)</v>
      </c>
      <c r="G591" s="5">
        <f>INDEX('Matrice supplier1'!$B$2:$AG$43,MATCH(Ranking!D297,'Matrice supplier1'!$B$2:$B$43,0),MATCH(Ranking!E297,'Matrice supplier1'!$B$2:$AG$2,0))</f>
        <v>12</v>
      </c>
      <c r="H591" s="4">
        <f>IF(F591=F592,MIN(G591:G592),H590)</f>
        <v>12</v>
      </c>
      <c r="I591" s="4" t="str">
        <f>IF(H591=G591,C591,C592)</f>
        <v>SUPPLIER 1</v>
      </c>
    </row>
    <row r="592" spans="2:9" x14ac:dyDescent="0.35">
      <c r="B592" s="4">
        <v>590</v>
      </c>
      <c r="C592" s="4" t="s">
        <v>12</v>
      </c>
      <c r="D592" s="4">
        <v>2200</v>
      </c>
      <c r="E592" s="4">
        <v>4</v>
      </c>
      <c r="F592" s="4" t="str">
        <f>D592&amp;"km_"&amp;E592&amp;" day(s)"</f>
        <v>2200km_4 day(s)</v>
      </c>
      <c r="G592" s="5">
        <f>INDEX('Matrice supplier2'!$B$2:$AG$43,MATCH(Ranking!D1467,'Matrice supplier2'!$B$2:$B$43,0),MATCH(Ranking!E1467,'Matrice supplier2'!$B$2:$AG$2,0))</f>
        <v>35</v>
      </c>
      <c r="H592" s="4">
        <f>IF(F592=F593,MIN(G592:G593),H591)</f>
        <v>12</v>
      </c>
      <c r="I592" s="4" t="str">
        <f>IF(H592=G592,C592,C593)</f>
        <v>SUPPLIER 1</v>
      </c>
    </row>
    <row r="593" spans="2:9" x14ac:dyDescent="0.35">
      <c r="B593" s="4">
        <v>591</v>
      </c>
      <c r="C593" s="4" t="s">
        <v>11</v>
      </c>
      <c r="D593" s="4">
        <v>2200</v>
      </c>
      <c r="E593" s="4">
        <v>5</v>
      </c>
      <c r="F593" s="4" t="str">
        <f>D593&amp;"km_"&amp;E593&amp;" day(s)"</f>
        <v>2200km_5 day(s)</v>
      </c>
      <c r="G593" s="5">
        <f>INDEX('Matrice supplier1'!$B$2:$AG$43,MATCH(Ranking!D298,'Matrice supplier1'!$B$2:$B$43,0),MATCH(Ranking!E298,'Matrice supplier1'!$B$2:$AG$2,0))</f>
        <v>12</v>
      </c>
      <c r="H593" s="4">
        <f>IF(F593=F594,MIN(G593:G594),H592)</f>
        <v>12</v>
      </c>
      <c r="I593" s="4" t="str">
        <f>IF(H593=G593,C593,C594)</f>
        <v>SUPPLIER 1</v>
      </c>
    </row>
    <row r="594" spans="2:9" x14ac:dyDescent="0.35">
      <c r="B594" s="4">
        <v>592</v>
      </c>
      <c r="C594" s="4" t="s">
        <v>12</v>
      </c>
      <c r="D594" s="4">
        <v>2200</v>
      </c>
      <c r="E594" s="4">
        <v>5</v>
      </c>
      <c r="F594" s="4" t="str">
        <f>D594&amp;"km_"&amp;E594&amp;" day(s)"</f>
        <v>2200km_5 day(s)</v>
      </c>
      <c r="G594" s="5">
        <f>INDEX('Matrice supplier2'!$B$2:$AG$43,MATCH(Ranking!D1468,'Matrice supplier2'!$B$2:$B$43,0),MATCH(Ranking!E1468,'Matrice supplier2'!$B$2:$AG$2,0))</f>
        <v>35</v>
      </c>
      <c r="H594" s="4">
        <f>IF(F594=F595,MIN(G594:G595),H593)</f>
        <v>12</v>
      </c>
      <c r="I594" s="4" t="str">
        <f>IF(H594=G594,C594,C595)</f>
        <v>SUPPLIER 1</v>
      </c>
    </row>
    <row r="595" spans="2:9" x14ac:dyDescent="0.35">
      <c r="B595" s="4">
        <v>593</v>
      </c>
      <c r="C595" s="4" t="s">
        <v>11</v>
      </c>
      <c r="D595" s="4">
        <v>2200</v>
      </c>
      <c r="E595" s="4">
        <v>6</v>
      </c>
      <c r="F595" s="4" t="str">
        <f>D595&amp;"km_"&amp;E595&amp;" day(s)"</f>
        <v>2200km_6 day(s)</v>
      </c>
      <c r="G595" s="5">
        <f>INDEX('Matrice supplier1'!$B$2:$AG$43,MATCH(Ranking!D299,'Matrice supplier1'!$B$2:$B$43,0),MATCH(Ranking!E299,'Matrice supplier1'!$B$2:$AG$2,0))</f>
        <v>12</v>
      </c>
      <c r="H595" s="4">
        <f>IF(F595=F596,MIN(G595:G596),H594)</f>
        <v>12</v>
      </c>
      <c r="I595" s="4" t="str">
        <f>IF(H595=G595,C595,C596)</f>
        <v>SUPPLIER 1</v>
      </c>
    </row>
    <row r="596" spans="2:9" x14ac:dyDescent="0.35">
      <c r="B596" s="4">
        <v>594</v>
      </c>
      <c r="C596" s="4" t="s">
        <v>12</v>
      </c>
      <c r="D596" s="4">
        <v>2200</v>
      </c>
      <c r="E596" s="4">
        <v>6</v>
      </c>
      <c r="F596" s="4" t="str">
        <f>D596&amp;"km_"&amp;E596&amp;" day(s)"</f>
        <v>2200km_6 day(s)</v>
      </c>
      <c r="G596" s="5">
        <f>INDEX('Matrice supplier2'!$B$2:$AG$43,MATCH(Ranking!D1469,'Matrice supplier2'!$B$2:$B$43,0),MATCH(Ranking!E1469,'Matrice supplier2'!$B$2:$AG$2,0))</f>
        <v>35</v>
      </c>
      <c r="H596" s="4">
        <f>IF(F596=F597,MIN(G596:G597),H595)</f>
        <v>12</v>
      </c>
      <c r="I596" s="4" t="str">
        <f>IF(H596=G596,C596,C597)</f>
        <v>SUPPLIER 1</v>
      </c>
    </row>
    <row r="597" spans="2:9" x14ac:dyDescent="0.35">
      <c r="B597" s="4">
        <v>595</v>
      </c>
      <c r="C597" s="4" t="s">
        <v>11</v>
      </c>
      <c r="D597" s="4">
        <v>2200</v>
      </c>
      <c r="E597" s="4">
        <v>7</v>
      </c>
      <c r="F597" s="4" t="str">
        <f>D597&amp;"km_"&amp;E597&amp;" day(s)"</f>
        <v>2200km_7 day(s)</v>
      </c>
      <c r="G597" s="5">
        <f>INDEX('Matrice supplier1'!$B$2:$AG$43,MATCH(Ranking!D300,'Matrice supplier1'!$B$2:$B$43,0),MATCH(Ranking!E300,'Matrice supplier1'!$B$2:$AG$2,0))</f>
        <v>12</v>
      </c>
      <c r="H597" s="4">
        <f>IF(F597=F598,MIN(G597:G598),H596)</f>
        <v>12</v>
      </c>
      <c r="I597" s="4" t="str">
        <f>IF(H597=G597,C597,C598)</f>
        <v>SUPPLIER 1</v>
      </c>
    </row>
    <row r="598" spans="2:9" x14ac:dyDescent="0.35">
      <c r="B598" s="4">
        <v>596</v>
      </c>
      <c r="C598" s="4" t="s">
        <v>12</v>
      </c>
      <c r="D598" s="4">
        <v>2200</v>
      </c>
      <c r="E598" s="4">
        <v>7</v>
      </c>
      <c r="F598" s="4" t="str">
        <f>D598&amp;"km_"&amp;E598&amp;" day(s)"</f>
        <v>2200km_7 day(s)</v>
      </c>
      <c r="G598" s="5">
        <f>INDEX('Matrice supplier2'!$B$2:$AG$43,MATCH(Ranking!D1470,'Matrice supplier2'!$B$2:$B$43,0),MATCH(Ranking!E1470,'Matrice supplier2'!$B$2:$AG$2,0))</f>
        <v>35</v>
      </c>
      <c r="H598" s="4">
        <f>IF(F598=F599,MIN(G598:G599),H597)</f>
        <v>12</v>
      </c>
      <c r="I598" s="4" t="str">
        <f>IF(H598=G598,C598,C599)</f>
        <v>SUPPLIER 1</v>
      </c>
    </row>
    <row r="599" spans="2:9" x14ac:dyDescent="0.35">
      <c r="B599" s="4">
        <v>597</v>
      </c>
      <c r="C599" s="4" t="s">
        <v>11</v>
      </c>
      <c r="D599" s="4">
        <v>2200</v>
      </c>
      <c r="E599" s="4">
        <v>8</v>
      </c>
      <c r="F599" s="4" t="str">
        <f>D599&amp;"km_"&amp;E599&amp;" day(s)"</f>
        <v>2200km_8 day(s)</v>
      </c>
      <c r="G599" s="5">
        <f>INDEX('Matrice supplier1'!$B$2:$AG$43,MATCH(Ranking!D301,'Matrice supplier1'!$B$2:$B$43,0),MATCH(Ranking!E301,'Matrice supplier1'!$B$2:$AG$2,0))</f>
        <v>12</v>
      </c>
      <c r="H599" s="4">
        <f>IF(F599=F600,MIN(G599:G600),H598)</f>
        <v>12</v>
      </c>
      <c r="I599" s="4" t="str">
        <f>IF(H599=G599,C599,C600)</f>
        <v>SUPPLIER 1</v>
      </c>
    </row>
    <row r="600" spans="2:9" x14ac:dyDescent="0.35">
      <c r="B600" s="4">
        <v>598</v>
      </c>
      <c r="C600" s="4" t="s">
        <v>12</v>
      </c>
      <c r="D600" s="4">
        <v>2200</v>
      </c>
      <c r="E600" s="4">
        <v>8</v>
      </c>
      <c r="F600" s="4" t="str">
        <f>D600&amp;"km_"&amp;E600&amp;" day(s)"</f>
        <v>2200km_8 day(s)</v>
      </c>
      <c r="G600" s="5">
        <f>INDEX('Matrice supplier2'!$B$2:$AG$43,MATCH(Ranking!D1471,'Matrice supplier2'!$B$2:$B$43,0),MATCH(Ranking!E1471,'Matrice supplier2'!$B$2:$AG$2,0))</f>
        <v>35</v>
      </c>
      <c r="H600" s="4">
        <f>IF(F600=F601,MIN(G600:G601),H599)</f>
        <v>12</v>
      </c>
      <c r="I600" s="4" t="str">
        <f>IF(H600=G600,C600,C601)</f>
        <v>SUPPLIER 1</v>
      </c>
    </row>
    <row r="601" spans="2:9" x14ac:dyDescent="0.35">
      <c r="B601" s="4">
        <v>599</v>
      </c>
      <c r="C601" s="4" t="s">
        <v>11</v>
      </c>
      <c r="D601" s="4">
        <v>2200</v>
      </c>
      <c r="E601" s="4">
        <v>9</v>
      </c>
      <c r="F601" s="4" t="str">
        <f>D601&amp;"km_"&amp;E601&amp;" day(s)"</f>
        <v>2200km_9 day(s)</v>
      </c>
      <c r="G601" s="5">
        <f>INDEX('Matrice supplier1'!$B$2:$AG$43,MATCH(Ranking!D302,'Matrice supplier1'!$B$2:$B$43,0),MATCH(Ranking!E302,'Matrice supplier1'!$B$2:$AG$2,0))</f>
        <v>12</v>
      </c>
      <c r="H601" s="4">
        <f>IF(F601=F602,MIN(G601:G602),H600)</f>
        <v>12</v>
      </c>
      <c r="I601" s="4" t="str">
        <f>IF(H601=G601,C601,C602)</f>
        <v>SUPPLIER 1</v>
      </c>
    </row>
    <row r="602" spans="2:9" x14ac:dyDescent="0.35">
      <c r="B602" s="4">
        <v>600</v>
      </c>
      <c r="C602" s="4" t="s">
        <v>12</v>
      </c>
      <c r="D602" s="4">
        <v>2200</v>
      </c>
      <c r="E602" s="4">
        <v>9</v>
      </c>
      <c r="F602" s="4" t="str">
        <f>D602&amp;"km_"&amp;E602&amp;" day(s)"</f>
        <v>2200km_9 day(s)</v>
      </c>
      <c r="G602" s="5">
        <f>INDEX('Matrice supplier2'!$B$2:$AG$43,MATCH(Ranking!D1472,'Matrice supplier2'!$B$2:$B$43,0),MATCH(Ranking!E1472,'Matrice supplier2'!$B$2:$AG$2,0))</f>
        <v>35</v>
      </c>
      <c r="H602" s="4">
        <f>IF(F602=F603,MIN(G602:G603),H601)</f>
        <v>12</v>
      </c>
      <c r="I602" s="4" t="str">
        <f>IF(H602=G602,C602,C603)</f>
        <v>SUPPLIER 1</v>
      </c>
    </row>
    <row r="603" spans="2:9" x14ac:dyDescent="0.35">
      <c r="B603" s="4">
        <v>601</v>
      </c>
      <c r="C603" s="4" t="s">
        <v>11</v>
      </c>
      <c r="D603" s="4">
        <v>2250</v>
      </c>
      <c r="E603" s="4">
        <v>1</v>
      </c>
      <c r="F603" s="4" t="str">
        <f>D603&amp;"km_"&amp;E603&amp;" day(s)"</f>
        <v>2250km_1 day(s)</v>
      </c>
      <c r="G603" s="5">
        <f>INDEX('Matrice supplier1'!$B$2:$AG$43,MATCH(Ranking!D303,'Matrice supplier1'!$B$2:$B$43,0),MATCH(Ranking!E303,'Matrice supplier1'!$B$2:$AG$2,0))</f>
        <v>13</v>
      </c>
      <c r="H603" s="4">
        <f>IF(F603=F604,MIN(G603:G604),H602)</f>
        <v>13</v>
      </c>
      <c r="I603" s="4" t="str">
        <f>IF(H603=G603,C603,C604)</f>
        <v>SUPPLIER 1</v>
      </c>
    </row>
    <row r="604" spans="2:9" x14ac:dyDescent="0.35">
      <c r="B604" s="4">
        <v>602</v>
      </c>
      <c r="C604" s="4" t="s">
        <v>12</v>
      </c>
      <c r="D604" s="4">
        <v>2250</v>
      </c>
      <c r="E604" s="4">
        <v>1</v>
      </c>
      <c r="F604" s="4" t="str">
        <f>D604&amp;"km_"&amp;E604&amp;" day(s)"</f>
        <v>2250km_1 day(s)</v>
      </c>
      <c r="G604" s="5">
        <f>INDEX('Matrice supplier2'!$B$2:$AG$43,MATCH(Ranking!D1473,'Matrice supplier2'!$B$2:$B$43,0),MATCH(Ranking!E1473,'Matrice supplier2'!$B$2:$AG$2,0))</f>
        <v>35</v>
      </c>
      <c r="H604" s="4">
        <f>IF(F604=F605,MIN(G604:G605),H603)</f>
        <v>13</v>
      </c>
      <c r="I604" s="4" t="str">
        <f>IF(H604=G604,C604,C605)</f>
        <v>SUPPLIER 1</v>
      </c>
    </row>
    <row r="605" spans="2:9" x14ac:dyDescent="0.35">
      <c r="B605" s="4">
        <v>603</v>
      </c>
      <c r="C605" s="4" t="s">
        <v>11</v>
      </c>
      <c r="D605" s="4">
        <v>2250</v>
      </c>
      <c r="E605" s="4">
        <v>10</v>
      </c>
      <c r="F605" s="4" t="str">
        <f>D605&amp;"km_"&amp;E605&amp;" day(s)"</f>
        <v>2250km_10 day(s)</v>
      </c>
      <c r="G605" s="5">
        <f>INDEX('Matrice supplier1'!$B$2:$AG$43,MATCH(Ranking!D304,'Matrice supplier1'!$B$2:$B$43,0),MATCH(Ranking!E304,'Matrice supplier1'!$B$2:$AG$2,0))</f>
        <v>13</v>
      </c>
      <c r="H605" s="4">
        <f>IF(F605=F606,MIN(G605:G606),H604)</f>
        <v>13</v>
      </c>
      <c r="I605" s="4" t="str">
        <f>IF(H605=G605,C605,C606)</f>
        <v>SUPPLIER 1</v>
      </c>
    </row>
    <row r="606" spans="2:9" x14ac:dyDescent="0.35">
      <c r="B606" s="4">
        <v>604</v>
      </c>
      <c r="C606" s="4" t="s">
        <v>12</v>
      </c>
      <c r="D606" s="4">
        <v>2250</v>
      </c>
      <c r="E606" s="4">
        <v>10</v>
      </c>
      <c r="F606" s="4" t="str">
        <f>D606&amp;"km_"&amp;E606&amp;" day(s)"</f>
        <v>2250km_10 day(s)</v>
      </c>
      <c r="G606" s="5">
        <f>INDEX('Matrice supplier2'!$B$2:$AG$43,MATCH(Ranking!D1474,'Matrice supplier2'!$B$2:$B$43,0),MATCH(Ranking!E1474,'Matrice supplier2'!$B$2:$AG$2,0))</f>
        <v>35</v>
      </c>
      <c r="H606" s="4">
        <f>IF(F606=F607,MIN(G606:G607),H605)</f>
        <v>13</v>
      </c>
      <c r="I606" s="4" t="str">
        <f>IF(H606=G606,C606,C607)</f>
        <v>SUPPLIER 1</v>
      </c>
    </row>
    <row r="607" spans="2:9" x14ac:dyDescent="0.35">
      <c r="B607" s="4">
        <v>605</v>
      </c>
      <c r="C607" s="4" t="s">
        <v>11</v>
      </c>
      <c r="D607" s="4">
        <v>2250</v>
      </c>
      <c r="E607" s="4">
        <v>11</v>
      </c>
      <c r="F607" s="4" t="str">
        <f>D607&amp;"km_"&amp;E607&amp;" day(s)"</f>
        <v>2250km_11 day(s)</v>
      </c>
      <c r="G607" s="5">
        <f>INDEX('Matrice supplier1'!$B$2:$AG$43,MATCH(Ranking!D305,'Matrice supplier1'!$B$2:$B$43,0),MATCH(Ranking!E305,'Matrice supplier1'!$B$2:$AG$2,0))</f>
        <v>13</v>
      </c>
      <c r="H607" s="4">
        <f>IF(F607=F608,MIN(G607:G608),H606)</f>
        <v>13</v>
      </c>
      <c r="I607" s="4" t="str">
        <f>IF(H607=G607,C607,C608)</f>
        <v>SUPPLIER 1</v>
      </c>
    </row>
    <row r="608" spans="2:9" x14ac:dyDescent="0.35">
      <c r="B608" s="4">
        <v>606</v>
      </c>
      <c r="C608" s="4" t="s">
        <v>12</v>
      </c>
      <c r="D608" s="4">
        <v>2250</v>
      </c>
      <c r="E608" s="4">
        <v>11</v>
      </c>
      <c r="F608" s="4" t="str">
        <f>D608&amp;"km_"&amp;E608&amp;" day(s)"</f>
        <v>2250km_11 day(s)</v>
      </c>
      <c r="G608" s="5">
        <f>INDEX('Matrice supplier2'!$B$2:$AG$43,MATCH(Ranking!D1475,'Matrice supplier2'!$B$2:$B$43,0),MATCH(Ranking!E1475,'Matrice supplier2'!$B$2:$AG$2,0))</f>
        <v>35</v>
      </c>
      <c r="H608" s="4">
        <f>IF(F608=F609,MIN(G608:G609),H607)</f>
        <v>13</v>
      </c>
      <c r="I608" s="4" t="str">
        <f>IF(H608=G608,C608,C609)</f>
        <v>SUPPLIER 1</v>
      </c>
    </row>
    <row r="609" spans="2:9" x14ac:dyDescent="0.35">
      <c r="B609" s="4">
        <v>607</v>
      </c>
      <c r="C609" s="4" t="s">
        <v>11</v>
      </c>
      <c r="D609" s="4">
        <v>2250</v>
      </c>
      <c r="E609" s="4">
        <v>12</v>
      </c>
      <c r="F609" s="4" t="str">
        <f>D609&amp;"km_"&amp;E609&amp;" day(s)"</f>
        <v>2250km_12 day(s)</v>
      </c>
      <c r="G609" s="5">
        <f>INDEX('Matrice supplier1'!$B$2:$AG$43,MATCH(Ranking!D306,'Matrice supplier1'!$B$2:$B$43,0),MATCH(Ranking!E306,'Matrice supplier1'!$B$2:$AG$2,0))</f>
        <v>13</v>
      </c>
      <c r="H609" s="4">
        <f>IF(F609=F610,MIN(G609:G610),H608)</f>
        <v>13</v>
      </c>
      <c r="I609" s="4" t="str">
        <f>IF(H609=G609,C609,C610)</f>
        <v>SUPPLIER 1</v>
      </c>
    </row>
    <row r="610" spans="2:9" x14ac:dyDescent="0.35">
      <c r="B610" s="4">
        <v>608</v>
      </c>
      <c r="C610" s="4" t="s">
        <v>12</v>
      </c>
      <c r="D610" s="4">
        <v>2250</v>
      </c>
      <c r="E610" s="4">
        <v>12</v>
      </c>
      <c r="F610" s="4" t="str">
        <f>D610&amp;"km_"&amp;E610&amp;" day(s)"</f>
        <v>2250km_12 day(s)</v>
      </c>
      <c r="G610" s="5">
        <f>INDEX('Matrice supplier2'!$B$2:$AG$43,MATCH(Ranking!D1476,'Matrice supplier2'!$B$2:$B$43,0),MATCH(Ranking!E1476,'Matrice supplier2'!$B$2:$AG$2,0))</f>
        <v>35</v>
      </c>
      <c r="H610" s="4">
        <f>IF(F610=F611,MIN(G610:G611),H609)</f>
        <v>13</v>
      </c>
      <c r="I610" s="4" t="str">
        <f>IF(H610=G610,C610,C611)</f>
        <v>SUPPLIER 1</v>
      </c>
    </row>
    <row r="611" spans="2:9" x14ac:dyDescent="0.35">
      <c r="B611" s="4">
        <v>609</v>
      </c>
      <c r="C611" s="4" t="s">
        <v>11</v>
      </c>
      <c r="D611" s="4">
        <v>2250</v>
      </c>
      <c r="E611" s="4">
        <v>13</v>
      </c>
      <c r="F611" s="4" t="str">
        <f>D611&amp;"km_"&amp;E611&amp;" day(s)"</f>
        <v>2250km_13 day(s)</v>
      </c>
      <c r="G611" s="5">
        <f>INDEX('Matrice supplier1'!$B$2:$AG$43,MATCH(Ranking!D307,'Matrice supplier1'!$B$2:$B$43,0),MATCH(Ranking!E307,'Matrice supplier1'!$B$2:$AG$2,0))</f>
        <v>13</v>
      </c>
      <c r="H611" s="4">
        <f>IF(F611=F612,MIN(G611:G612),H610)</f>
        <v>13</v>
      </c>
      <c r="I611" s="4" t="str">
        <f>IF(H611=G611,C611,C612)</f>
        <v>SUPPLIER 1</v>
      </c>
    </row>
    <row r="612" spans="2:9" x14ac:dyDescent="0.35">
      <c r="B612" s="4">
        <v>610</v>
      </c>
      <c r="C612" s="4" t="s">
        <v>12</v>
      </c>
      <c r="D612" s="4">
        <v>2250</v>
      </c>
      <c r="E612" s="4">
        <v>13</v>
      </c>
      <c r="F612" s="4" t="str">
        <f>D612&amp;"km_"&amp;E612&amp;" day(s)"</f>
        <v>2250km_13 day(s)</v>
      </c>
      <c r="G612" s="5">
        <f>INDEX('Matrice supplier2'!$B$2:$AG$43,MATCH(Ranking!D1477,'Matrice supplier2'!$B$2:$B$43,0),MATCH(Ranking!E1477,'Matrice supplier2'!$B$2:$AG$2,0))</f>
        <v>35</v>
      </c>
      <c r="H612" s="4">
        <f>IF(F612=F613,MIN(G612:G613),H611)</f>
        <v>13</v>
      </c>
      <c r="I612" s="4" t="str">
        <f>IF(H612=G612,C612,C613)</f>
        <v>SUPPLIER 1</v>
      </c>
    </row>
    <row r="613" spans="2:9" x14ac:dyDescent="0.35">
      <c r="B613" s="4">
        <v>611</v>
      </c>
      <c r="C613" s="4" t="s">
        <v>11</v>
      </c>
      <c r="D613" s="4">
        <v>2250</v>
      </c>
      <c r="E613" s="4">
        <v>14</v>
      </c>
      <c r="F613" s="4" t="str">
        <f>D613&amp;"km_"&amp;E613&amp;" day(s)"</f>
        <v>2250km_14 day(s)</v>
      </c>
      <c r="G613" s="5">
        <f>INDEX('Matrice supplier1'!$B$2:$AG$43,MATCH(Ranking!D308,'Matrice supplier1'!$B$2:$B$43,0),MATCH(Ranking!E308,'Matrice supplier1'!$B$2:$AG$2,0))</f>
        <v>13</v>
      </c>
      <c r="H613" s="4">
        <f>IF(F613=F614,MIN(G613:G614),H612)</f>
        <v>13</v>
      </c>
      <c r="I613" s="4" t="str">
        <f>IF(H613=G613,C613,C614)</f>
        <v>SUPPLIER 1</v>
      </c>
    </row>
    <row r="614" spans="2:9" x14ac:dyDescent="0.35">
      <c r="B614" s="4">
        <v>612</v>
      </c>
      <c r="C614" s="4" t="s">
        <v>12</v>
      </c>
      <c r="D614" s="4">
        <v>2250</v>
      </c>
      <c r="E614" s="4">
        <v>14</v>
      </c>
      <c r="F614" s="4" t="str">
        <f>D614&amp;"km_"&amp;E614&amp;" day(s)"</f>
        <v>2250km_14 day(s)</v>
      </c>
      <c r="G614" s="5">
        <f>INDEX('Matrice supplier2'!$B$2:$AG$43,MATCH(Ranking!D1478,'Matrice supplier2'!$B$2:$B$43,0),MATCH(Ranking!E1478,'Matrice supplier2'!$B$2:$AG$2,0))</f>
        <v>35</v>
      </c>
      <c r="H614" s="4">
        <f>IF(F614=F615,MIN(G614:G615),H613)</f>
        <v>13</v>
      </c>
      <c r="I614" s="4" t="str">
        <f>IF(H614=G614,C614,C615)</f>
        <v>SUPPLIER 1</v>
      </c>
    </row>
    <row r="615" spans="2:9" x14ac:dyDescent="0.35">
      <c r="B615" s="4">
        <v>613</v>
      </c>
      <c r="C615" s="4" t="s">
        <v>11</v>
      </c>
      <c r="D615" s="4">
        <v>2250</v>
      </c>
      <c r="E615" s="4">
        <v>15</v>
      </c>
      <c r="F615" s="4" t="str">
        <f>D615&amp;"km_"&amp;E615&amp;" day(s)"</f>
        <v>2250km_15 day(s)</v>
      </c>
      <c r="G615" s="5">
        <f>INDEX('Matrice supplier1'!$B$2:$AG$43,MATCH(Ranking!D309,'Matrice supplier1'!$B$2:$B$43,0),MATCH(Ranking!E309,'Matrice supplier1'!$B$2:$AG$2,0))</f>
        <v>13</v>
      </c>
      <c r="H615" s="4">
        <f>IF(F615=F616,MIN(G615:G616),H614)</f>
        <v>13</v>
      </c>
      <c r="I615" s="4" t="str">
        <f>IF(H615=G615,C615,C616)</f>
        <v>SUPPLIER 1</v>
      </c>
    </row>
    <row r="616" spans="2:9" x14ac:dyDescent="0.35">
      <c r="B616" s="4">
        <v>614</v>
      </c>
      <c r="C616" s="4" t="s">
        <v>12</v>
      </c>
      <c r="D616" s="4">
        <v>2250</v>
      </c>
      <c r="E616" s="4">
        <v>15</v>
      </c>
      <c r="F616" s="4" t="str">
        <f>D616&amp;"km_"&amp;E616&amp;" day(s)"</f>
        <v>2250km_15 day(s)</v>
      </c>
      <c r="G616" s="5">
        <f>INDEX('Matrice supplier2'!$B$2:$AG$43,MATCH(Ranking!D1479,'Matrice supplier2'!$B$2:$B$43,0),MATCH(Ranking!E1479,'Matrice supplier2'!$B$2:$AG$2,0))</f>
        <v>35</v>
      </c>
      <c r="H616" s="4">
        <f>IF(F616=F617,MIN(G616:G617),H615)</f>
        <v>13</v>
      </c>
      <c r="I616" s="4" t="str">
        <f>IF(H616=G616,C616,C617)</f>
        <v>SUPPLIER 1</v>
      </c>
    </row>
    <row r="617" spans="2:9" x14ac:dyDescent="0.35">
      <c r="B617" s="4">
        <v>615</v>
      </c>
      <c r="C617" s="4" t="s">
        <v>11</v>
      </c>
      <c r="D617" s="4">
        <v>2250</v>
      </c>
      <c r="E617" s="4">
        <v>16</v>
      </c>
      <c r="F617" s="4" t="str">
        <f>D617&amp;"km_"&amp;E617&amp;" day(s)"</f>
        <v>2250km_16 day(s)</v>
      </c>
      <c r="G617" s="5">
        <f>INDEX('Matrice supplier1'!$B$2:$AG$43,MATCH(Ranking!D310,'Matrice supplier1'!$B$2:$B$43,0),MATCH(Ranking!E310,'Matrice supplier1'!$B$2:$AG$2,0))</f>
        <v>13</v>
      </c>
      <c r="H617" s="4">
        <f>IF(F617=F618,MIN(G617:G618),H616)</f>
        <v>13</v>
      </c>
      <c r="I617" s="4" t="str">
        <f>IF(H617=G617,C617,C618)</f>
        <v>SUPPLIER 1</v>
      </c>
    </row>
    <row r="618" spans="2:9" x14ac:dyDescent="0.35">
      <c r="B618" s="4">
        <v>616</v>
      </c>
      <c r="C618" s="4" t="s">
        <v>12</v>
      </c>
      <c r="D618" s="4">
        <v>2250</v>
      </c>
      <c r="E618" s="4">
        <v>16</v>
      </c>
      <c r="F618" s="4" t="str">
        <f>D618&amp;"km_"&amp;E618&amp;" day(s)"</f>
        <v>2250km_16 day(s)</v>
      </c>
      <c r="G618" s="5">
        <f>INDEX('Matrice supplier2'!$B$2:$AG$43,MATCH(Ranking!D1480,'Matrice supplier2'!$B$2:$B$43,0),MATCH(Ranking!E1480,'Matrice supplier2'!$B$2:$AG$2,0))</f>
        <v>35</v>
      </c>
      <c r="H618" s="4">
        <f>IF(F618=F619,MIN(G618:G619),H617)</f>
        <v>13</v>
      </c>
      <c r="I618" s="4" t="str">
        <f>IF(H618=G618,C618,C619)</f>
        <v>SUPPLIER 1</v>
      </c>
    </row>
    <row r="619" spans="2:9" x14ac:dyDescent="0.35">
      <c r="B619" s="4">
        <v>617</v>
      </c>
      <c r="C619" s="4" t="s">
        <v>11</v>
      </c>
      <c r="D619" s="4">
        <v>2250</v>
      </c>
      <c r="E619" s="4">
        <v>17</v>
      </c>
      <c r="F619" s="4" t="str">
        <f>D619&amp;"km_"&amp;E619&amp;" day(s)"</f>
        <v>2250km_17 day(s)</v>
      </c>
      <c r="G619" s="5">
        <f>INDEX('Matrice supplier1'!$B$2:$AG$43,MATCH(Ranking!D311,'Matrice supplier1'!$B$2:$B$43,0),MATCH(Ranking!E311,'Matrice supplier1'!$B$2:$AG$2,0))</f>
        <v>13</v>
      </c>
      <c r="H619" s="4">
        <f>IF(F619=F620,MIN(G619:G620),H618)</f>
        <v>13</v>
      </c>
      <c r="I619" s="4" t="str">
        <f>IF(H619=G619,C619,C620)</f>
        <v>SUPPLIER 1</v>
      </c>
    </row>
    <row r="620" spans="2:9" x14ac:dyDescent="0.35">
      <c r="B620" s="4">
        <v>618</v>
      </c>
      <c r="C620" s="4" t="s">
        <v>12</v>
      </c>
      <c r="D620" s="4">
        <v>2250</v>
      </c>
      <c r="E620" s="4">
        <v>17</v>
      </c>
      <c r="F620" s="4" t="str">
        <f>D620&amp;"km_"&amp;E620&amp;" day(s)"</f>
        <v>2250km_17 day(s)</v>
      </c>
      <c r="G620" s="5">
        <f>INDEX('Matrice supplier2'!$B$2:$AG$43,MATCH(Ranking!D1481,'Matrice supplier2'!$B$2:$B$43,0),MATCH(Ranking!E1481,'Matrice supplier2'!$B$2:$AG$2,0))</f>
        <v>35</v>
      </c>
      <c r="H620" s="4">
        <f>IF(F620=F621,MIN(G620:G621),H619)</f>
        <v>13</v>
      </c>
      <c r="I620" s="4" t="str">
        <f>IF(H620=G620,C620,C621)</f>
        <v>SUPPLIER 1</v>
      </c>
    </row>
    <row r="621" spans="2:9" x14ac:dyDescent="0.35">
      <c r="B621" s="4">
        <v>619</v>
      </c>
      <c r="C621" s="4" t="s">
        <v>11</v>
      </c>
      <c r="D621" s="4">
        <v>2250</v>
      </c>
      <c r="E621" s="4">
        <v>18</v>
      </c>
      <c r="F621" s="4" t="str">
        <f>D621&amp;"km_"&amp;E621&amp;" day(s)"</f>
        <v>2250km_18 day(s)</v>
      </c>
      <c r="G621" s="5">
        <f>INDEX('Matrice supplier1'!$B$2:$AG$43,MATCH(Ranking!D312,'Matrice supplier1'!$B$2:$B$43,0),MATCH(Ranking!E312,'Matrice supplier1'!$B$2:$AG$2,0))</f>
        <v>13</v>
      </c>
      <c r="H621" s="4">
        <f>IF(F621=F622,MIN(G621:G622),H620)</f>
        <v>13</v>
      </c>
      <c r="I621" s="4" t="str">
        <f>IF(H621=G621,C621,C622)</f>
        <v>SUPPLIER 1</v>
      </c>
    </row>
    <row r="622" spans="2:9" x14ac:dyDescent="0.35">
      <c r="B622" s="4">
        <v>620</v>
      </c>
      <c r="C622" s="4" t="s">
        <v>12</v>
      </c>
      <c r="D622" s="4">
        <v>2250</v>
      </c>
      <c r="E622" s="4">
        <v>18</v>
      </c>
      <c r="F622" s="4" t="str">
        <f>D622&amp;"km_"&amp;E622&amp;" day(s)"</f>
        <v>2250km_18 day(s)</v>
      </c>
      <c r="G622" s="5">
        <f>INDEX('Matrice supplier2'!$B$2:$AG$43,MATCH(Ranking!D1482,'Matrice supplier2'!$B$2:$B$43,0),MATCH(Ranking!E1482,'Matrice supplier2'!$B$2:$AG$2,0))</f>
        <v>35</v>
      </c>
      <c r="H622" s="4">
        <f>IF(F622=F623,MIN(G622:G623),H621)</f>
        <v>13</v>
      </c>
      <c r="I622" s="4" t="str">
        <f>IF(H622=G622,C622,C623)</f>
        <v>SUPPLIER 1</v>
      </c>
    </row>
    <row r="623" spans="2:9" x14ac:dyDescent="0.35">
      <c r="B623" s="4">
        <v>621</v>
      </c>
      <c r="C623" s="4" t="s">
        <v>11</v>
      </c>
      <c r="D623" s="4">
        <v>2250</v>
      </c>
      <c r="E623" s="4">
        <v>19</v>
      </c>
      <c r="F623" s="4" t="str">
        <f>D623&amp;"km_"&amp;E623&amp;" day(s)"</f>
        <v>2250km_19 day(s)</v>
      </c>
      <c r="G623" s="5">
        <f>INDEX('Matrice supplier1'!$B$2:$AG$43,MATCH(Ranking!D313,'Matrice supplier1'!$B$2:$B$43,0),MATCH(Ranking!E313,'Matrice supplier1'!$B$2:$AG$2,0))</f>
        <v>13</v>
      </c>
      <c r="H623" s="4">
        <f>IF(F623=F624,MIN(G623:G624),H622)</f>
        <v>13</v>
      </c>
      <c r="I623" s="4" t="str">
        <f>IF(H623=G623,C623,C624)</f>
        <v>SUPPLIER 1</v>
      </c>
    </row>
    <row r="624" spans="2:9" x14ac:dyDescent="0.35">
      <c r="B624" s="4">
        <v>622</v>
      </c>
      <c r="C624" s="4" t="s">
        <v>12</v>
      </c>
      <c r="D624" s="4">
        <v>2250</v>
      </c>
      <c r="E624" s="4">
        <v>19</v>
      </c>
      <c r="F624" s="4" t="str">
        <f>D624&amp;"km_"&amp;E624&amp;" day(s)"</f>
        <v>2250km_19 day(s)</v>
      </c>
      <c r="G624" s="5">
        <f>INDEX('Matrice supplier2'!$B$2:$AG$43,MATCH(Ranking!D1483,'Matrice supplier2'!$B$2:$B$43,0),MATCH(Ranking!E1483,'Matrice supplier2'!$B$2:$AG$2,0))</f>
        <v>35</v>
      </c>
      <c r="H624" s="4">
        <f>IF(F624=F625,MIN(G624:G625),H623)</f>
        <v>13</v>
      </c>
      <c r="I624" s="4" t="str">
        <f>IF(H624=G624,C624,C625)</f>
        <v>SUPPLIER 1</v>
      </c>
    </row>
    <row r="625" spans="2:9" x14ac:dyDescent="0.35">
      <c r="B625" s="4">
        <v>623</v>
      </c>
      <c r="C625" s="4" t="s">
        <v>11</v>
      </c>
      <c r="D625" s="4">
        <v>2250</v>
      </c>
      <c r="E625" s="4">
        <v>2</v>
      </c>
      <c r="F625" s="4" t="str">
        <f>D625&amp;"km_"&amp;E625&amp;" day(s)"</f>
        <v>2250km_2 day(s)</v>
      </c>
      <c r="G625" s="5">
        <f>INDEX('Matrice supplier1'!$B$2:$AG$43,MATCH(Ranking!D314,'Matrice supplier1'!$B$2:$B$43,0),MATCH(Ranking!E314,'Matrice supplier1'!$B$2:$AG$2,0))</f>
        <v>13</v>
      </c>
      <c r="H625" s="4">
        <f>IF(F625=F626,MIN(G625:G626),H624)</f>
        <v>13</v>
      </c>
      <c r="I625" s="4" t="str">
        <f>IF(H625=G625,C625,C626)</f>
        <v>SUPPLIER 1</v>
      </c>
    </row>
    <row r="626" spans="2:9" x14ac:dyDescent="0.35">
      <c r="B626" s="4">
        <v>624</v>
      </c>
      <c r="C626" s="4" t="s">
        <v>12</v>
      </c>
      <c r="D626" s="4">
        <v>2250</v>
      </c>
      <c r="E626" s="4">
        <v>2</v>
      </c>
      <c r="F626" s="4" t="str">
        <f>D626&amp;"km_"&amp;E626&amp;" day(s)"</f>
        <v>2250km_2 day(s)</v>
      </c>
      <c r="G626" s="5">
        <f>INDEX('Matrice supplier2'!$B$2:$AG$43,MATCH(Ranking!D1484,'Matrice supplier2'!$B$2:$B$43,0),MATCH(Ranking!E1484,'Matrice supplier2'!$B$2:$AG$2,0))</f>
        <v>35</v>
      </c>
      <c r="H626" s="4">
        <f>IF(F626=F627,MIN(G626:G627),H625)</f>
        <v>13</v>
      </c>
      <c r="I626" s="4" t="str">
        <f>IF(H626=G626,C626,C627)</f>
        <v>SUPPLIER 1</v>
      </c>
    </row>
    <row r="627" spans="2:9" x14ac:dyDescent="0.35">
      <c r="B627" s="4">
        <v>625</v>
      </c>
      <c r="C627" s="4" t="s">
        <v>11</v>
      </c>
      <c r="D627" s="4">
        <v>2250</v>
      </c>
      <c r="E627" s="4">
        <v>20</v>
      </c>
      <c r="F627" s="4" t="str">
        <f>D627&amp;"km_"&amp;E627&amp;" day(s)"</f>
        <v>2250km_20 day(s)</v>
      </c>
      <c r="G627" s="5">
        <f>INDEX('Matrice supplier1'!$B$2:$AG$43,MATCH(Ranking!D315,'Matrice supplier1'!$B$2:$B$43,0),MATCH(Ranking!E315,'Matrice supplier1'!$B$2:$AG$2,0))</f>
        <v>13</v>
      </c>
      <c r="H627" s="4">
        <f>IF(F627=F628,MIN(G627:G628),H626)</f>
        <v>13</v>
      </c>
      <c r="I627" s="4" t="str">
        <f>IF(H627=G627,C627,C628)</f>
        <v>SUPPLIER 1</v>
      </c>
    </row>
    <row r="628" spans="2:9" x14ac:dyDescent="0.35">
      <c r="B628" s="4">
        <v>626</v>
      </c>
      <c r="C628" s="4" t="s">
        <v>12</v>
      </c>
      <c r="D628" s="4">
        <v>2250</v>
      </c>
      <c r="E628" s="4">
        <v>20</v>
      </c>
      <c r="F628" s="4" t="str">
        <f>D628&amp;"km_"&amp;E628&amp;" day(s)"</f>
        <v>2250km_20 day(s)</v>
      </c>
      <c r="G628" s="5">
        <f>INDEX('Matrice supplier2'!$B$2:$AG$43,MATCH(Ranking!D1485,'Matrice supplier2'!$B$2:$B$43,0),MATCH(Ranking!E1485,'Matrice supplier2'!$B$2:$AG$2,0))</f>
        <v>35</v>
      </c>
      <c r="H628" s="4">
        <f>IF(F628=F629,MIN(G628:G629),H627)</f>
        <v>13</v>
      </c>
      <c r="I628" s="4" t="str">
        <f>IF(H628=G628,C628,C629)</f>
        <v>SUPPLIER 1</v>
      </c>
    </row>
    <row r="629" spans="2:9" x14ac:dyDescent="0.35">
      <c r="B629" s="4">
        <v>627</v>
      </c>
      <c r="C629" s="4" t="s">
        <v>11</v>
      </c>
      <c r="D629" s="4">
        <v>2250</v>
      </c>
      <c r="E629" s="4">
        <v>21</v>
      </c>
      <c r="F629" s="4" t="str">
        <f>D629&amp;"km_"&amp;E629&amp;" day(s)"</f>
        <v>2250km_21 day(s)</v>
      </c>
      <c r="G629" s="5">
        <f>INDEX('Matrice supplier1'!$B$2:$AG$43,MATCH(Ranking!D316,'Matrice supplier1'!$B$2:$B$43,0),MATCH(Ranking!E316,'Matrice supplier1'!$B$2:$AG$2,0))</f>
        <v>13</v>
      </c>
      <c r="H629" s="4">
        <f>IF(F629=F630,MIN(G629:G630),H628)</f>
        <v>13</v>
      </c>
      <c r="I629" s="4" t="str">
        <f>IF(H629=G629,C629,C630)</f>
        <v>SUPPLIER 1</v>
      </c>
    </row>
    <row r="630" spans="2:9" x14ac:dyDescent="0.35">
      <c r="B630" s="4">
        <v>628</v>
      </c>
      <c r="C630" s="4" t="s">
        <v>12</v>
      </c>
      <c r="D630" s="4">
        <v>2250</v>
      </c>
      <c r="E630" s="4">
        <v>21</v>
      </c>
      <c r="F630" s="4" t="str">
        <f>D630&amp;"km_"&amp;E630&amp;" day(s)"</f>
        <v>2250km_21 day(s)</v>
      </c>
      <c r="G630" s="5">
        <f>INDEX('Matrice supplier2'!$B$2:$AG$43,MATCH(Ranking!D1486,'Matrice supplier2'!$B$2:$B$43,0),MATCH(Ranking!E1486,'Matrice supplier2'!$B$2:$AG$2,0))</f>
        <v>35</v>
      </c>
      <c r="H630" s="4">
        <f>IF(F630=F631,MIN(G630:G631),H629)</f>
        <v>13</v>
      </c>
      <c r="I630" s="4" t="str">
        <f>IF(H630=G630,C630,C631)</f>
        <v>SUPPLIER 1</v>
      </c>
    </row>
    <row r="631" spans="2:9" x14ac:dyDescent="0.35">
      <c r="B631" s="4">
        <v>629</v>
      </c>
      <c r="C631" s="4" t="s">
        <v>11</v>
      </c>
      <c r="D631" s="4">
        <v>2250</v>
      </c>
      <c r="E631" s="4">
        <v>22</v>
      </c>
      <c r="F631" s="4" t="str">
        <f>D631&amp;"km_"&amp;E631&amp;" day(s)"</f>
        <v>2250km_22 day(s)</v>
      </c>
      <c r="G631" s="5">
        <f>INDEX('Matrice supplier1'!$B$2:$AG$43,MATCH(Ranking!D317,'Matrice supplier1'!$B$2:$B$43,0),MATCH(Ranking!E317,'Matrice supplier1'!$B$2:$AG$2,0))</f>
        <v>13</v>
      </c>
      <c r="H631" s="4">
        <f>IF(F631=F632,MIN(G631:G632),H630)</f>
        <v>13</v>
      </c>
      <c r="I631" s="4" t="str">
        <f>IF(H631=G631,C631,C632)</f>
        <v>SUPPLIER 1</v>
      </c>
    </row>
    <row r="632" spans="2:9" x14ac:dyDescent="0.35">
      <c r="B632" s="4">
        <v>630</v>
      </c>
      <c r="C632" s="4" t="s">
        <v>12</v>
      </c>
      <c r="D632" s="4">
        <v>2250</v>
      </c>
      <c r="E632" s="4">
        <v>22</v>
      </c>
      <c r="F632" s="4" t="str">
        <f>D632&amp;"km_"&amp;E632&amp;" day(s)"</f>
        <v>2250km_22 day(s)</v>
      </c>
      <c r="G632" s="5">
        <f>INDEX('Matrice supplier2'!$B$2:$AG$43,MATCH(Ranking!D1487,'Matrice supplier2'!$B$2:$B$43,0),MATCH(Ranking!E1487,'Matrice supplier2'!$B$2:$AG$2,0))</f>
        <v>35</v>
      </c>
      <c r="H632" s="4">
        <f>IF(F632=F633,MIN(G632:G633),H631)</f>
        <v>13</v>
      </c>
      <c r="I632" s="4" t="str">
        <f>IF(H632=G632,C632,C633)</f>
        <v>SUPPLIER 1</v>
      </c>
    </row>
    <row r="633" spans="2:9" x14ac:dyDescent="0.35">
      <c r="B633" s="4">
        <v>631</v>
      </c>
      <c r="C633" s="4" t="s">
        <v>11</v>
      </c>
      <c r="D633" s="4">
        <v>2250</v>
      </c>
      <c r="E633" s="4">
        <v>23</v>
      </c>
      <c r="F633" s="4" t="str">
        <f>D633&amp;"km_"&amp;E633&amp;" day(s)"</f>
        <v>2250km_23 day(s)</v>
      </c>
      <c r="G633" s="5">
        <f>INDEX('Matrice supplier1'!$B$2:$AG$43,MATCH(Ranking!D318,'Matrice supplier1'!$B$2:$B$43,0),MATCH(Ranking!E318,'Matrice supplier1'!$B$2:$AG$2,0))</f>
        <v>13</v>
      </c>
      <c r="H633" s="4">
        <f>IF(F633=F634,MIN(G633:G634),H632)</f>
        <v>13</v>
      </c>
      <c r="I633" s="4" t="str">
        <f>IF(H633=G633,C633,C634)</f>
        <v>SUPPLIER 1</v>
      </c>
    </row>
    <row r="634" spans="2:9" x14ac:dyDescent="0.35">
      <c r="B634" s="4">
        <v>632</v>
      </c>
      <c r="C634" s="4" t="s">
        <v>12</v>
      </c>
      <c r="D634" s="4">
        <v>2250</v>
      </c>
      <c r="E634" s="4">
        <v>23</v>
      </c>
      <c r="F634" s="4" t="str">
        <f>D634&amp;"km_"&amp;E634&amp;" day(s)"</f>
        <v>2250km_23 day(s)</v>
      </c>
      <c r="G634" s="5">
        <f>INDEX('Matrice supplier2'!$B$2:$AG$43,MATCH(Ranking!D1488,'Matrice supplier2'!$B$2:$B$43,0),MATCH(Ranking!E1488,'Matrice supplier2'!$B$2:$AG$2,0))</f>
        <v>35</v>
      </c>
      <c r="H634" s="4">
        <f>IF(F634=F635,MIN(G634:G635),H633)</f>
        <v>13</v>
      </c>
      <c r="I634" s="4" t="str">
        <f>IF(H634=G634,C634,C635)</f>
        <v>SUPPLIER 1</v>
      </c>
    </row>
    <row r="635" spans="2:9" x14ac:dyDescent="0.35">
      <c r="B635" s="4">
        <v>633</v>
      </c>
      <c r="C635" s="4" t="s">
        <v>11</v>
      </c>
      <c r="D635" s="4">
        <v>2250</v>
      </c>
      <c r="E635" s="4">
        <v>24</v>
      </c>
      <c r="F635" s="4" t="str">
        <f>D635&amp;"km_"&amp;E635&amp;" day(s)"</f>
        <v>2250km_24 day(s)</v>
      </c>
      <c r="G635" s="5">
        <f>INDEX('Matrice supplier1'!$B$2:$AG$43,MATCH(Ranking!D319,'Matrice supplier1'!$B$2:$B$43,0),MATCH(Ranking!E319,'Matrice supplier1'!$B$2:$AG$2,0))</f>
        <v>13</v>
      </c>
      <c r="H635" s="4">
        <f>IF(F635=F636,MIN(G635:G636),H634)</f>
        <v>13</v>
      </c>
      <c r="I635" s="4" t="str">
        <f>IF(H635=G635,C635,C636)</f>
        <v>SUPPLIER 1</v>
      </c>
    </row>
    <row r="636" spans="2:9" x14ac:dyDescent="0.35">
      <c r="B636" s="4">
        <v>634</v>
      </c>
      <c r="C636" s="4" t="s">
        <v>12</v>
      </c>
      <c r="D636" s="4">
        <v>2250</v>
      </c>
      <c r="E636" s="4">
        <v>24</v>
      </c>
      <c r="F636" s="4" t="str">
        <f>D636&amp;"km_"&amp;E636&amp;" day(s)"</f>
        <v>2250km_24 day(s)</v>
      </c>
      <c r="G636" s="5">
        <f>INDEX('Matrice supplier2'!$B$2:$AG$43,MATCH(Ranking!D1489,'Matrice supplier2'!$B$2:$B$43,0),MATCH(Ranking!E1489,'Matrice supplier2'!$B$2:$AG$2,0))</f>
        <v>35</v>
      </c>
      <c r="H636" s="4">
        <f>IF(F636=F637,MIN(G636:G637),H635)</f>
        <v>13</v>
      </c>
      <c r="I636" s="4" t="str">
        <f>IF(H636=G636,C636,C637)</f>
        <v>SUPPLIER 1</v>
      </c>
    </row>
    <row r="637" spans="2:9" x14ac:dyDescent="0.35">
      <c r="B637" s="4">
        <v>635</v>
      </c>
      <c r="C637" s="4" t="s">
        <v>11</v>
      </c>
      <c r="D637" s="4">
        <v>2250</v>
      </c>
      <c r="E637" s="4">
        <v>25</v>
      </c>
      <c r="F637" s="4" t="str">
        <f>D637&amp;"km_"&amp;E637&amp;" day(s)"</f>
        <v>2250km_25 day(s)</v>
      </c>
      <c r="G637" s="5">
        <f>INDEX('Matrice supplier1'!$B$2:$AG$43,MATCH(Ranking!D320,'Matrice supplier1'!$B$2:$B$43,0),MATCH(Ranking!E320,'Matrice supplier1'!$B$2:$AG$2,0))</f>
        <v>13</v>
      </c>
      <c r="H637" s="4">
        <f>IF(F637=F638,MIN(G637:G638),H636)</f>
        <v>13</v>
      </c>
      <c r="I637" s="4" t="str">
        <f>IF(H637=G637,C637,C638)</f>
        <v>SUPPLIER 1</v>
      </c>
    </row>
    <row r="638" spans="2:9" x14ac:dyDescent="0.35">
      <c r="B638" s="4">
        <v>636</v>
      </c>
      <c r="C638" s="4" t="s">
        <v>12</v>
      </c>
      <c r="D638" s="4">
        <v>2250</v>
      </c>
      <c r="E638" s="4">
        <v>25</v>
      </c>
      <c r="F638" s="4" t="str">
        <f>D638&amp;"km_"&amp;E638&amp;" day(s)"</f>
        <v>2250km_25 day(s)</v>
      </c>
      <c r="G638" s="5">
        <f>INDEX('Matrice supplier2'!$B$2:$AG$43,MATCH(Ranking!D1490,'Matrice supplier2'!$B$2:$B$43,0),MATCH(Ranking!E1490,'Matrice supplier2'!$B$2:$AG$2,0))</f>
        <v>35</v>
      </c>
      <c r="H638" s="4">
        <f>IF(F638=F639,MIN(G638:G639),H637)</f>
        <v>13</v>
      </c>
      <c r="I638" s="4" t="str">
        <f>IF(H638=G638,C638,C639)</f>
        <v>SUPPLIER 1</v>
      </c>
    </row>
    <row r="639" spans="2:9" x14ac:dyDescent="0.35">
      <c r="B639" s="4">
        <v>637</v>
      </c>
      <c r="C639" s="4" t="s">
        <v>11</v>
      </c>
      <c r="D639" s="4">
        <v>2250</v>
      </c>
      <c r="E639" s="4">
        <v>26</v>
      </c>
      <c r="F639" s="4" t="str">
        <f>D639&amp;"km_"&amp;E639&amp;" day(s)"</f>
        <v>2250km_26 day(s)</v>
      </c>
      <c r="G639" s="5">
        <f>INDEX('Matrice supplier1'!$B$2:$AG$43,MATCH(Ranking!D321,'Matrice supplier1'!$B$2:$B$43,0),MATCH(Ranking!E321,'Matrice supplier1'!$B$2:$AG$2,0))</f>
        <v>13</v>
      </c>
      <c r="H639" s="4">
        <f>IF(F639=F640,MIN(G639:G640),H638)</f>
        <v>13</v>
      </c>
      <c r="I639" s="4" t="str">
        <f>IF(H639=G639,C639,C640)</f>
        <v>SUPPLIER 1</v>
      </c>
    </row>
    <row r="640" spans="2:9" x14ac:dyDescent="0.35">
      <c r="B640" s="4">
        <v>638</v>
      </c>
      <c r="C640" s="4" t="s">
        <v>12</v>
      </c>
      <c r="D640" s="4">
        <v>2250</v>
      </c>
      <c r="E640" s="4">
        <v>26</v>
      </c>
      <c r="F640" s="4" t="str">
        <f>D640&amp;"km_"&amp;E640&amp;" day(s)"</f>
        <v>2250km_26 day(s)</v>
      </c>
      <c r="G640" s="5">
        <f>INDEX('Matrice supplier2'!$B$2:$AG$43,MATCH(Ranking!D1491,'Matrice supplier2'!$B$2:$B$43,0),MATCH(Ranking!E1491,'Matrice supplier2'!$B$2:$AG$2,0))</f>
        <v>35</v>
      </c>
      <c r="H640" s="4">
        <f>IF(F640=F641,MIN(G640:G641),H639)</f>
        <v>13</v>
      </c>
      <c r="I640" s="4" t="str">
        <f>IF(H640=G640,C640,C641)</f>
        <v>SUPPLIER 1</v>
      </c>
    </row>
    <row r="641" spans="2:9" x14ac:dyDescent="0.35">
      <c r="B641" s="4">
        <v>639</v>
      </c>
      <c r="C641" s="4" t="s">
        <v>11</v>
      </c>
      <c r="D641" s="4">
        <v>2250</v>
      </c>
      <c r="E641" s="4">
        <v>27</v>
      </c>
      <c r="F641" s="4" t="str">
        <f>D641&amp;"km_"&amp;E641&amp;" day(s)"</f>
        <v>2250km_27 day(s)</v>
      </c>
      <c r="G641" s="5">
        <f>INDEX('Matrice supplier1'!$B$2:$AG$43,MATCH(Ranking!D322,'Matrice supplier1'!$B$2:$B$43,0),MATCH(Ranking!E322,'Matrice supplier1'!$B$2:$AG$2,0))</f>
        <v>13</v>
      </c>
      <c r="H641" s="4">
        <f>IF(F641=F642,MIN(G641:G642),H640)</f>
        <v>13</v>
      </c>
      <c r="I641" s="4" t="str">
        <f>IF(H641=G641,C641,C642)</f>
        <v>SUPPLIER 1</v>
      </c>
    </row>
    <row r="642" spans="2:9" x14ac:dyDescent="0.35">
      <c r="B642" s="4">
        <v>640</v>
      </c>
      <c r="C642" s="4" t="s">
        <v>12</v>
      </c>
      <c r="D642" s="4">
        <v>2250</v>
      </c>
      <c r="E642" s="4">
        <v>27</v>
      </c>
      <c r="F642" s="4" t="str">
        <f>D642&amp;"km_"&amp;E642&amp;" day(s)"</f>
        <v>2250km_27 day(s)</v>
      </c>
      <c r="G642" s="5">
        <f>INDEX('Matrice supplier2'!$B$2:$AG$43,MATCH(Ranking!D1492,'Matrice supplier2'!$B$2:$B$43,0),MATCH(Ranking!E1492,'Matrice supplier2'!$B$2:$AG$2,0))</f>
        <v>35</v>
      </c>
      <c r="H642" s="4">
        <f>IF(F642=F643,MIN(G642:G643),H641)</f>
        <v>13</v>
      </c>
      <c r="I642" s="4" t="str">
        <f>IF(H642=G642,C642,C643)</f>
        <v>SUPPLIER 1</v>
      </c>
    </row>
    <row r="643" spans="2:9" x14ac:dyDescent="0.35">
      <c r="B643" s="4">
        <v>641</v>
      </c>
      <c r="C643" s="4" t="s">
        <v>11</v>
      </c>
      <c r="D643" s="4">
        <v>2250</v>
      </c>
      <c r="E643" s="4">
        <v>28</v>
      </c>
      <c r="F643" s="4" t="str">
        <f>D643&amp;"km_"&amp;E643&amp;" day(s)"</f>
        <v>2250km_28 day(s)</v>
      </c>
      <c r="G643" s="5">
        <f>INDEX('Matrice supplier1'!$B$2:$AG$43,MATCH(Ranking!D323,'Matrice supplier1'!$B$2:$B$43,0),MATCH(Ranking!E323,'Matrice supplier1'!$B$2:$AG$2,0))</f>
        <v>13</v>
      </c>
      <c r="H643" s="4">
        <f>IF(F643=F644,MIN(G643:G644),H642)</f>
        <v>13</v>
      </c>
      <c r="I643" s="4" t="str">
        <f>IF(H643=G643,C643,C644)</f>
        <v>SUPPLIER 1</v>
      </c>
    </row>
    <row r="644" spans="2:9" x14ac:dyDescent="0.35">
      <c r="B644" s="4">
        <v>642</v>
      </c>
      <c r="C644" s="4" t="s">
        <v>12</v>
      </c>
      <c r="D644" s="4">
        <v>2250</v>
      </c>
      <c r="E644" s="4">
        <v>28</v>
      </c>
      <c r="F644" s="4" t="str">
        <f>D644&amp;"km_"&amp;E644&amp;" day(s)"</f>
        <v>2250km_28 day(s)</v>
      </c>
      <c r="G644" s="5">
        <f>INDEX('Matrice supplier2'!$B$2:$AG$43,MATCH(Ranking!D1493,'Matrice supplier2'!$B$2:$B$43,0),MATCH(Ranking!E1493,'Matrice supplier2'!$B$2:$AG$2,0))</f>
        <v>35</v>
      </c>
      <c r="H644" s="4">
        <f>IF(F644=F645,MIN(G644:G645),H643)</f>
        <v>13</v>
      </c>
      <c r="I644" s="4" t="str">
        <f>IF(H644=G644,C644,C645)</f>
        <v>SUPPLIER 1</v>
      </c>
    </row>
    <row r="645" spans="2:9" x14ac:dyDescent="0.35">
      <c r="B645" s="4">
        <v>643</v>
      </c>
      <c r="C645" s="4" t="s">
        <v>11</v>
      </c>
      <c r="D645" s="4">
        <v>2250</v>
      </c>
      <c r="E645" s="4">
        <v>29</v>
      </c>
      <c r="F645" s="4" t="str">
        <f>D645&amp;"km_"&amp;E645&amp;" day(s)"</f>
        <v>2250km_29 day(s)</v>
      </c>
      <c r="G645" s="5">
        <f>INDEX('Matrice supplier1'!$B$2:$AG$43,MATCH(Ranking!D324,'Matrice supplier1'!$B$2:$B$43,0),MATCH(Ranking!E324,'Matrice supplier1'!$B$2:$AG$2,0))</f>
        <v>13</v>
      </c>
      <c r="H645" s="4">
        <f>IF(F645=F646,MIN(G645:G646),H644)</f>
        <v>13</v>
      </c>
      <c r="I645" s="4" t="str">
        <f>IF(H645=G645,C645,C646)</f>
        <v>SUPPLIER 1</v>
      </c>
    </row>
    <row r="646" spans="2:9" x14ac:dyDescent="0.35">
      <c r="B646" s="4">
        <v>644</v>
      </c>
      <c r="C646" s="4" t="s">
        <v>12</v>
      </c>
      <c r="D646" s="4">
        <v>2250</v>
      </c>
      <c r="E646" s="4">
        <v>29</v>
      </c>
      <c r="F646" s="4" t="str">
        <f>D646&amp;"km_"&amp;E646&amp;" day(s)"</f>
        <v>2250km_29 day(s)</v>
      </c>
      <c r="G646" s="5">
        <f>INDEX('Matrice supplier2'!$B$2:$AG$43,MATCH(Ranking!D1494,'Matrice supplier2'!$B$2:$B$43,0),MATCH(Ranking!E1494,'Matrice supplier2'!$B$2:$AG$2,0))</f>
        <v>35</v>
      </c>
      <c r="H646" s="4">
        <f>IF(F646=F647,MIN(G646:G647),H645)</f>
        <v>13</v>
      </c>
      <c r="I646" s="4" t="str">
        <f>IF(H646=G646,C646,C647)</f>
        <v>SUPPLIER 1</v>
      </c>
    </row>
    <row r="647" spans="2:9" x14ac:dyDescent="0.35">
      <c r="B647" s="4">
        <v>645</v>
      </c>
      <c r="C647" s="4" t="s">
        <v>11</v>
      </c>
      <c r="D647" s="4">
        <v>2250</v>
      </c>
      <c r="E647" s="4">
        <v>3</v>
      </c>
      <c r="F647" s="4" t="str">
        <f>D647&amp;"km_"&amp;E647&amp;" day(s)"</f>
        <v>2250km_3 day(s)</v>
      </c>
      <c r="G647" s="5">
        <f>INDEX('Matrice supplier1'!$B$2:$AG$43,MATCH(Ranking!D325,'Matrice supplier1'!$B$2:$B$43,0),MATCH(Ranking!E325,'Matrice supplier1'!$B$2:$AG$2,0))</f>
        <v>13</v>
      </c>
      <c r="H647" s="4">
        <f>IF(F647=F648,MIN(G647:G648),H646)</f>
        <v>13</v>
      </c>
      <c r="I647" s="4" t="str">
        <f>IF(H647=G647,C647,C648)</f>
        <v>SUPPLIER 1</v>
      </c>
    </row>
    <row r="648" spans="2:9" x14ac:dyDescent="0.35">
      <c r="B648" s="4">
        <v>646</v>
      </c>
      <c r="C648" s="4" t="s">
        <v>12</v>
      </c>
      <c r="D648" s="4">
        <v>2250</v>
      </c>
      <c r="E648" s="4">
        <v>3</v>
      </c>
      <c r="F648" s="4" t="str">
        <f>D648&amp;"km_"&amp;E648&amp;" day(s)"</f>
        <v>2250km_3 day(s)</v>
      </c>
      <c r="G648" s="5">
        <f>INDEX('Matrice supplier2'!$B$2:$AG$43,MATCH(Ranking!D1495,'Matrice supplier2'!$B$2:$B$43,0),MATCH(Ranking!E1495,'Matrice supplier2'!$B$2:$AG$2,0))</f>
        <v>35</v>
      </c>
      <c r="H648" s="4">
        <f>IF(F648=F649,MIN(G648:G649),H647)</f>
        <v>13</v>
      </c>
      <c r="I648" s="4" t="str">
        <f>IF(H648=G648,C648,C649)</f>
        <v>SUPPLIER 1</v>
      </c>
    </row>
    <row r="649" spans="2:9" x14ac:dyDescent="0.35">
      <c r="B649" s="4">
        <v>647</v>
      </c>
      <c r="C649" s="4" t="s">
        <v>11</v>
      </c>
      <c r="D649" s="4">
        <v>2250</v>
      </c>
      <c r="E649" s="4">
        <v>30</v>
      </c>
      <c r="F649" s="4" t="str">
        <f>D649&amp;"km_"&amp;E649&amp;" day(s)"</f>
        <v>2250km_30 day(s)</v>
      </c>
      <c r="G649" s="5">
        <f>INDEX('Matrice supplier1'!$B$2:$AG$43,MATCH(Ranking!D326,'Matrice supplier1'!$B$2:$B$43,0),MATCH(Ranking!E326,'Matrice supplier1'!$B$2:$AG$2,0))</f>
        <v>13</v>
      </c>
      <c r="H649" s="4">
        <f>IF(F649=F650,MIN(G649:G650),H648)</f>
        <v>13</v>
      </c>
      <c r="I649" s="4" t="str">
        <f>IF(H649=G649,C649,C650)</f>
        <v>SUPPLIER 1</v>
      </c>
    </row>
    <row r="650" spans="2:9" x14ac:dyDescent="0.35">
      <c r="B650" s="4">
        <v>648</v>
      </c>
      <c r="C650" s="4" t="s">
        <v>12</v>
      </c>
      <c r="D650" s="4">
        <v>2250</v>
      </c>
      <c r="E650" s="4">
        <v>30</v>
      </c>
      <c r="F650" s="4" t="str">
        <f>D650&amp;"km_"&amp;E650&amp;" day(s)"</f>
        <v>2250km_30 day(s)</v>
      </c>
      <c r="G650" s="5">
        <f>INDEX('Matrice supplier2'!$B$2:$AG$43,MATCH(Ranking!D1496,'Matrice supplier2'!$B$2:$B$43,0),MATCH(Ranking!E1496,'Matrice supplier2'!$B$2:$AG$2,0))</f>
        <v>35</v>
      </c>
      <c r="H650" s="4">
        <f>IF(F650=F651,MIN(G650:G651),H649)</f>
        <v>13</v>
      </c>
      <c r="I650" s="4" t="str">
        <f>IF(H650=G650,C650,C651)</f>
        <v>SUPPLIER 1</v>
      </c>
    </row>
    <row r="651" spans="2:9" x14ac:dyDescent="0.35">
      <c r="B651" s="4">
        <v>649</v>
      </c>
      <c r="C651" s="4" t="s">
        <v>11</v>
      </c>
      <c r="D651" s="4">
        <v>2250</v>
      </c>
      <c r="E651" s="4">
        <v>4</v>
      </c>
      <c r="F651" s="4" t="str">
        <f>D651&amp;"km_"&amp;E651&amp;" day(s)"</f>
        <v>2250km_4 day(s)</v>
      </c>
      <c r="G651" s="5">
        <f>INDEX('Matrice supplier1'!$B$2:$AG$43,MATCH(Ranking!D327,'Matrice supplier1'!$B$2:$B$43,0),MATCH(Ranking!E327,'Matrice supplier1'!$B$2:$AG$2,0))</f>
        <v>13</v>
      </c>
      <c r="H651" s="4">
        <f>IF(F651=F652,MIN(G651:G652),H650)</f>
        <v>13</v>
      </c>
      <c r="I651" s="4" t="str">
        <f>IF(H651=G651,C651,C652)</f>
        <v>SUPPLIER 1</v>
      </c>
    </row>
    <row r="652" spans="2:9" x14ac:dyDescent="0.35">
      <c r="B652" s="4">
        <v>650</v>
      </c>
      <c r="C652" s="4" t="s">
        <v>12</v>
      </c>
      <c r="D652" s="4">
        <v>2250</v>
      </c>
      <c r="E652" s="4">
        <v>4</v>
      </c>
      <c r="F652" s="4" t="str">
        <f>D652&amp;"km_"&amp;E652&amp;" day(s)"</f>
        <v>2250km_4 day(s)</v>
      </c>
      <c r="G652" s="5">
        <f>INDEX('Matrice supplier2'!$B$2:$AG$43,MATCH(Ranking!D1497,'Matrice supplier2'!$B$2:$B$43,0),MATCH(Ranking!E1497,'Matrice supplier2'!$B$2:$AG$2,0))</f>
        <v>35</v>
      </c>
      <c r="H652" s="4">
        <f>IF(F652=F653,MIN(G652:G653),H651)</f>
        <v>13</v>
      </c>
      <c r="I652" s="4" t="str">
        <f>IF(H652=G652,C652,C653)</f>
        <v>SUPPLIER 1</v>
      </c>
    </row>
    <row r="653" spans="2:9" x14ac:dyDescent="0.35">
      <c r="B653" s="4">
        <v>651</v>
      </c>
      <c r="C653" s="4" t="s">
        <v>11</v>
      </c>
      <c r="D653" s="4">
        <v>2250</v>
      </c>
      <c r="E653" s="4">
        <v>5</v>
      </c>
      <c r="F653" s="4" t="str">
        <f>D653&amp;"km_"&amp;E653&amp;" day(s)"</f>
        <v>2250km_5 day(s)</v>
      </c>
      <c r="G653" s="5">
        <f>INDEX('Matrice supplier1'!$B$2:$AG$43,MATCH(Ranking!D328,'Matrice supplier1'!$B$2:$B$43,0),MATCH(Ranking!E328,'Matrice supplier1'!$B$2:$AG$2,0))</f>
        <v>13</v>
      </c>
      <c r="H653" s="4">
        <f>IF(F653=F654,MIN(G653:G654),H652)</f>
        <v>13</v>
      </c>
      <c r="I653" s="4" t="str">
        <f>IF(H653=G653,C653,C654)</f>
        <v>SUPPLIER 1</v>
      </c>
    </row>
    <row r="654" spans="2:9" x14ac:dyDescent="0.35">
      <c r="B654" s="4">
        <v>652</v>
      </c>
      <c r="C654" s="4" t="s">
        <v>12</v>
      </c>
      <c r="D654" s="4">
        <v>2250</v>
      </c>
      <c r="E654" s="4">
        <v>5</v>
      </c>
      <c r="F654" s="4" t="str">
        <f>D654&amp;"km_"&amp;E654&amp;" day(s)"</f>
        <v>2250km_5 day(s)</v>
      </c>
      <c r="G654" s="5">
        <f>INDEX('Matrice supplier2'!$B$2:$AG$43,MATCH(Ranking!D1498,'Matrice supplier2'!$B$2:$B$43,0),MATCH(Ranking!E1498,'Matrice supplier2'!$B$2:$AG$2,0))</f>
        <v>35</v>
      </c>
      <c r="H654" s="4">
        <f>IF(F654=F655,MIN(G654:G655),H653)</f>
        <v>13</v>
      </c>
      <c r="I654" s="4" t="str">
        <f>IF(H654=G654,C654,C655)</f>
        <v>SUPPLIER 1</v>
      </c>
    </row>
    <row r="655" spans="2:9" x14ac:dyDescent="0.35">
      <c r="B655" s="4">
        <v>653</v>
      </c>
      <c r="C655" s="4" t="s">
        <v>11</v>
      </c>
      <c r="D655" s="4">
        <v>2250</v>
      </c>
      <c r="E655" s="4">
        <v>6</v>
      </c>
      <c r="F655" s="4" t="str">
        <f>D655&amp;"km_"&amp;E655&amp;" day(s)"</f>
        <v>2250km_6 day(s)</v>
      </c>
      <c r="G655" s="5">
        <f>INDEX('Matrice supplier1'!$B$2:$AG$43,MATCH(Ranking!D329,'Matrice supplier1'!$B$2:$B$43,0),MATCH(Ranking!E329,'Matrice supplier1'!$B$2:$AG$2,0))</f>
        <v>13</v>
      </c>
      <c r="H655" s="4">
        <f>IF(F655=F656,MIN(G655:G656),H654)</f>
        <v>13</v>
      </c>
      <c r="I655" s="4" t="str">
        <f>IF(H655=G655,C655,C656)</f>
        <v>SUPPLIER 1</v>
      </c>
    </row>
    <row r="656" spans="2:9" x14ac:dyDescent="0.35">
      <c r="B656" s="4">
        <v>654</v>
      </c>
      <c r="C656" s="4" t="s">
        <v>12</v>
      </c>
      <c r="D656" s="4">
        <v>2250</v>
      </c>
      <c r="E656" s="4">
        <v>6</v>
      </c>
      <c r="F656" s="4" t="str">
        <f>D656&amp;"km_"&amp;E656&amp;" day(s)"</f>
        <v>2250km_6 day(s)</v>
      </c>
      <c r="G656" s="5">
        <f>INDEX('Matrice supplier2'!$B$2:$AG$43,MATCH(Ranking!D1499,'Matrice supplier2'!$B$2:$B$43,0),MATCH(Ranking!E1499,'Matrice supplier2'!$B$2:$AG$2,0))</f>
        <v>35</v>
      </c>
      <c r="H656" s="4">
        <f>IF(F656=F657,MIN(G656:G657),H655)</f>
        <v>13</v>
      </c>
      <c r="I656" s="4" t="str">
        <f>IF(H656=G656,C656,C657)</f>
        <v>SUPPLIER 1</v>
      </c>
    </row>
    <row r="657" spans="2:9" x14ac:dyDescent="0.35">
      <c r="B657" s="4">
        <v>655</v>
      </c>
      <c r="C657" s="4" t="s">
        <v>11</v>
      </c>
      <c r="D657" s="4">
        <v>2250</v>
      </c>
      <c r="E657" s="4">
        <v>7</v>
      </c>
      <c r="F657" s="4" t="str">
        <f>D657&amp;"km_"&amp;E657&amp;" day(s)"</f>
        <v>2250km_7 day(s)</v>
      </c>
      <c r="G657" s="5">
        <f>INDEX('Matrice supplier1'!$B$2:$AG$43,MATCH(Ranking!D330,'Matrice supplier1'!$B$2:$B$43,0),MATCH(Ranking!E330,'Matrice supplier1'!$B$2:$AG$2,0))</f>
        <v>13</v>
      </c>
      <c r="H657" s="4">
        <f>IF(F657=F658,MIN(G657:G658),H656)</f>
        <v>13</v>
      </c>
      <c r="I657" s="4" t="str">
        <f>IF(H657=G657,C657,C658)</f>
        <v>SUPPLIER 1</v>
      </c>
    </row>
    <row r="658" spans="2:9" x14ac:dyDescent="0.35">
      <c r="B658" s="4">
        <v>656</v>
      </c>
      <c r="C658" s="4" t="s">
        <v>12</v>
      </c>
      <c r="D658" s="4">
        <v>2250</v>
      </c>
      <c r="E658" s="4">
        <v>7</v>
      </c>
      <c r="F658" s="4" t="str">
        <f>D658&amp;"km_"&amp;E658&amp;" day(s)"</f>
        <v>2250km_7 day(s)</v>
      </c>
      <c r="G658" s="5">
        <f>INDEX('Matrice supplier2'!$B$2:$AG$43,MATCH(Ranking!D1500,'Matrice supplier2'!$B$2:$B$43,0),MATCH(Ranking!E1500,'Matrice supplier2'!$B$2:$AG$2,0))</f>
        <v>35</v>
      </c>
      <c r="H658" s="4">
        <f>IF(F658=F659,MIN(G658:G659),H657)</f>
        <v>13</v>
      </c>
      <c r="I658" s="4" t="str">
        <f>IF(H658=G658,C658,C659)</f>
        <v>SUPPLIER 1</v>
      </c>
    </row>
    <row r="659" spans="2:9" x14ac:dyDescent="0.35">
      <c r="B659" s="4">
        <v>657</v>
      </c>
      <c r="C659" s="4" t="s">
        <v>11</v>
      </c>
      <c r="D659" s="4">
        <v>2250</v>
      </c>
      <c r="E659" s="4">
        <v>8</v>
      </c>
      <c r="F659" s="4" t="str">
        <f>D659&amp;"km_"&amp;E659&amp;" day(s)"</f>
        <v>2250km_8 day(s)</v>
      </c>
      <c r="G659" s="5">
        <f>INDEX('Matrice supplier1'!$B$2:$AG$43,MATCH(Ranking!D331,'Matrice supplier1'!$B$2:$B$43,0),MATCH(Ranking!E331,'Matrice supplier1'!$B$2:$AG$2,0))</f>
        <v>13</v>
      </c>
      <c r="H659" s="4">
        <f>IF(F659=F660,MIN(G659:G660),H658)</f>
        <v>13</v>
      </c>
      <c r="I659" s="4" t="str">
        <f>IF(H659=G659,C659,C660)</f>
        <v>SUPPLIER 1</v>
      </c>
    </row>
    <row r="660" spans="2:9" x14ac:dyDescent="0.35">
      <c r="B660" s="4">
        <v>658</v>
      </c>
      <c r="C660" s="4" t="s">
        <v>12</v>
      </c>
      <c r="D660" s="4">
        <v>2250</v>
      </c>
      <c r="E660" s="4">
        <v>8</v>
      </c>
      <c r="F660" s="4" t="str">
        <f>D660&amp;"km_"&amp;E660&amp;" day(s)"</f>
        <v>2250km_8 day(s)</v>
      </c>
      <c r="G660" s="5">
        <f>INDEX('Matrice supplier2'!$B$2:$AG$43,MATCH(Ranking!D1501,'Matrice supplier2'!$B$2:$B$43,0),MATCH(Ranking!E1501,'Matrice supplier2'!$B$2:$AG$2,0))</f>
        <v>35</v>
      </c>
      <c r="H660" s="4">
        <f>IF(F660=F661,MIN(G660:G661),H659)</f>
        <v>13</v>
      </c>
      <c r="I660" s="4" t="str">
        <f>IF(H660=G660,C660,C661)</f>
        <v>SUPPLIER 1</v>
      </c>
    </row>
    <row r="661" spans="2:9" x14ac:dyDescent="0.35">
      <c r="B661" s="4">
        <v>659</v>
      </c>
      <c r="C661" s="4" t="s">
        <v>11</v>
      </c>
      <c r="D661" s="4">
        <v>2250</v>
      </c>
      <c r="E661" s="4">
        <v>9</v>
      </c>
      <c r="F661" s="4" t="str">
        <f>D661&amp;"km_"&amp;E661&amp;" day(s)"</f>
        <v>2250km_9 day(s)</v>
      </c>
      <c r="G661" s="5">
        <f>INDEX('Matrice supplier1'!$B$2:$AG$43,MATCH(Ranking!D332,'Matrice supplier1'!$B$2:$B$43,0),MATCH(Ranking!E332,'Matrice supplier1'!$B$2:$AG$2,0))</f>
        <v>13</v>
      </c>
      <c r="H661" s="4">
        <f>IF(F661=F662,MIN(G661:G662),H660)</f>
        <v>13</v>
      </c>
      <c r="I661" s="4" t="str">
        <f>IF(H661=G661,C661,C662)</f>
        <v>SUPPLIER 1</v>
      </c>
    </row>
    <row r="662" spans="2:9" x14ac:dyDescent="0.35">
      <c r="B662" s="4">
        <v>660</v>
      </c>
      <c r="C662" s="4" t="s">
        <v>12</v>
      </c>
      <c r="D662" s="4">
        <v>2250</v>
      </c>
      <c r="E662" s="4">
        <v>9</v>
      </c>
      <c r="F662" s="4" t="str">
        <f>D662&amp;"km_"&amp;E662&amp;" day(s)"</f>
        <v>2250km_9 day(s)</v>
      </c>
      <c r="G662" s="5">
        <f>INDEX('Matrice supplier2'!$B$2:$AG$43,MATCH(Ranking!D1502,'Matrice supplier2'!$B$2:$B$43,0),MATCH(Ranking!E1502,'Matrice supplier2'!$B$2:$AG$2,0))</f>
        <v>35</v>
      </c>
      <c r="H662" s="4">
        <f>IF(F662=F663,MIN(G662:G663),H661)</f>
        <v>13</v>
      </c>
      <c r="I662" s="4" t="str">
        <f>IF(H662=G662,C662,C663)</f>
        <v>SUPPLIER 1</v>
      </c>
    </row>
    <row r="663" spans="2:9" x14ac:dyDescent="0.35">
      <c r="B663" s="4">
        <v>661</v>
      </c>
      <c r="C663" s="4" t="s">
        <v>11</v>
      </c>
      <c r="D663" s="4">
        <v>2310</v>
      </c>
      <c r="E663" s="4">
        <v>1</v>
      </c>
      <c r="F663" s="4" t="str">
        <f>D663&amp;"km_"&amp;E663&amp;" day(s)"</f>
        <v>2310km_1 day(s)</v>
      </c>
      <c r="G663" s="5">
        <f>INDEX('Matrice supplier1'!$B$2:$AG$43,MATCH(Ranking!D333,'Matrice supplier1'!$B$2:$B$43,0),MATCH(Ranking!E333,'Matrice supplier1'!$B$2:$AG$2,0))</f>
        <v>13</v>
      </c>
      <c r="H663" s="4">
        <f>IF(F663=F664,MIN(G663:G664),H662)</f>
        <v>13</v>
      </c>
      <c r="I663" s="4" t="str">
        <f>IF(H663=G663,C663,C664)</f>
        <v>SUPPLIER 1</v>
      </c>
    </row>
    <row r="664" spans="2:9" x14ac:dyDescent="0.35">
      <c r="B664" s="4">
        <v>662</v>
      </c>
      <c r="C664" s="4" t="s">
        <v>12</v>
      </c>
      <c r="D664" s="4">
        <v>2310</v>
      </c>
      <c r="E664" s="4">
        <v>1</v>
      </c>
      <c r="F664" s="4" t="str">
        <f>D664&amp;"km_"&amp;E664&amp;" day(s)"</f>
        <v>2310km_1 day(s)</v>
      </c>
      <c r="G664" s="5">
        <f>INDEX('Matrice supplier2'!$B$2:$AG$43,MATCH(Ranking!D1503,'Matrice supplier2'!$B$2:$B$43,0),MATCH(Ranking!E1503,'Matrice supplier2'!$B$2:$AG$2,0))</f>
        <v>36</v>
      </c>
      <c r="H664" s="4">
        <f>IF(F664=F665,MIN(G664:G665),H663)</f>
        <v>13</v>
      </c>
      <c r="I664" s="4" t="str">
        <f>IF(H664=G664,C664,C665)</f>
        <v>SUPPLIER 1</v>
      </c>
    </row>
    <row r="665" spans="2:9" x14ac:dyDescent="0.35">
      <c r="B665" s="4">
        <v>663</v>
      </c>
      <c r="C665" s="4" t="s">
        <v>11</v>
      </c>
      <c r="D665" s="4">
        <v>2310</v>
      </c>
      <c r="E665" s="4">
        <v>10</v>
      </c>
      <c r="F665" s="4" t="str">
        <f>D665&amp;"km_"&amp;E665&amp;" day(s)"</f>
        <v>2310km_10 day(s)</v>
      </c>
      <c r="G665" s="5">
        <f>INDEX('Matrice supplier1'!$B$2:$AG$43,MATCH(Ranking!D334,'Matrice supplier1'!$B$2:$B$43,0),MATCH(Ranking!E334,'Matrice supplier1'!$B$2:$AG$2,0))</f>
        <v>13</v>
      </c>
      <c r="H665" s="4">
        <f>IF(F665=F666,MIN(G665:G666),H664)</f>
        <v>13</v>
      </c>
      <c r="I665" s="4" t="str">
        <f>IF(H665=G665,C665,C666)</f>
        <v>SUPPLIER 1</v>
      </c>
    </row>
    <row r="666" spans="2:9" x14ac:dyDescent="0.35">
      <c r="B666" s="4">
        <v>664</v>
      </c>
      <c r="C666" s="4" t="s">
        <v>12</v>
      </c>
      <c r="D666" s="4">
        <v>2310</v>
      </c>
      <c r="E666" s="4">
        <v>10</v>
      </c>
      <c r="F666" s="4" t="str">
        <f>D666&amp;"km_"&amp;E666&amp;" day(s)"</f>
        <v>2310km_10 day(s)</v>
      </c>
      <c r="G666" s="5">
        <f>INDEX('Matrice supplier2'!$B$2:$AG$43,MATCH(Ranking!D1504,'Matrice supplier2'!$B$2:$B$43,0),MATCH(Ranking!E1504,'Matrice supplier2'!$B$2:$AG$2,0))</f>
        <v>36</v>
      </c>
      <c r="H666" s="4">
        <f>IF(F666=F667,MIN(G666:G667),H665)</f>
        <v>13</v>
      </c>
      <c r="I666" s="4" t="str">
        <f>IF(H666=G666,C666,C667)</f>
        <v>SUPPLIER 1</v>
      </c>
    </row>
    <row r="667" spans="2:9" x14ac:dyDescent="0.35">
      <c r="B667" s="4">
        <v>665</v>
      </c>
      <c r="C667" s="4" t="s">
        <v>11</v>
      </c>
      <c r="D667" s="4">
        <v>2310</v>
      </c>
      <c r="E667" s="4">
        <v>11</v>
      </c>
      <c r="F667" s="4" t="str">
        <f>D667&amp;"km_"&amp;E667&amp;" day(s)"</f>
        <v>2310km_11 day(s)</v>
      </c>
      <c r="G667" s="5">
        <f>INDEX('Matrice supplier1'!$B$2:$AG$43,MATCH(Ranking!D335,'Matrice supplier1'!$B$2:$B$43,0),MATCH(Ranking!E335,'Matrice supplier1'!$B$2:$AG$2,0))</f>
        <v>13</v>
      </c>
      <c r="H667" s="4">
        <f>IF(F667=F668,MIN(G667:G668),H666)</f>
        <v>13</v>
      </c>
      <c r="I667" s="4" t="str">
        <f>IF(H667=G667,C667,C668)</f>
        <v>SUPPLIER 1</v>
      </c>
    </row>
    <row r="668" spans="2:9" x14ac:dyDescent="0.35">
      <c r="B668" s="4">
        <v>666</v>
      </c>
      <c r="C668" s="4" t="s">
        <v>12</v>
      </c>
      <c r="D668" s="4">
        <v>2310</v>
      </c>
      <c r="E668" s="4">
        <v>11</v>
      </c>
      <c r="F668" s="4" t="str">
        <f>D668&amp;"km_"&amp;E668&amp;" day(s)"</f>
        <v>2310km_11 day(s)</v>
      </c>
      <c r="G668" s="5">
        <f>INDEX('Matrice supplier2'!$B$2:$AG$43,MATCH(Ranking!D1505,'Matrice supplier2'!$B$2:$B$43,0),MATCH(Ranking!E1505,'Matrice supplier2'!$B$2:$AG$2,0))</f>
        <v>36</v>
      </c>
      <c r="H668" s="4">
        <f>IF(F668=F669,MIN(G668:G669),H667)</f>
        <v>13</v>
      </c>
      <c r="I668" s="4" t="str">
        <f>IF(H668=G668,C668,C669)</f>
        <v>SUPPLIER 1</v>
      </c>
    </row>
    <row r="669" spans="2:9" x14ac:dyDescent="0.35">
      <c r="B669" s="4">
        <v>667</v>
      </c>
      <c r="C669" s="4" t="s">
        <v>11</v>
      </c>
      <c r="D669" s="4">
        <v>2310</v>
      </c>
      <c r="E669" s="4">
        <v>12</v>
      </c>
      <c r="F669" s="4" t="str">
        <f>D669&amp;"km_"&amp;E669&amp;" day(s)"</f>
        <v>2310km_12 day(s)</v>
      </c>
      <c r="G669" s="5">
        <f>INDEX('Matrice supplier1'!$B$2:$AG$43,MATCH(Ranking!D336,'Matrice supplier1'!$B$2:$B$43,0),MATCH(Ranking!E336,'Matrice supplier1'!$B$2:$AG$2,0))</f>
        <v>13</v>
      </c>
      <c r="H669" s="4">
        <f>IF(F669=F670,MIN(G669:G670),H668)</f>
        <v>13</v>
      </c>
      <c r="I669" s="4" t="str">
        <f>IF(H669=G669,C669,C670)</f>
        <v>SUPPLIER 1</v>
      </c>
    </row>
    <row r="670" spans="2:9" x14ac:dyDescent="0.35">
      <c r="B670" s="4">
        <v>668</v>
      </c>
      <c r="C670" s="4" t="s">
        <v>12</v>
      </c>
      <c r="D670" s="4">
        <v>2310</v>
      </c>
      <c r="E670" s="4">
        <v>12</v>
      </c>
      <c r="F670" s="4" t="str">
        <f>D670&amp;"km_"&amp;E670&amp;" day(s)"</f>
        <v>2310km_12 day(s)</v>
      </c>
      <c r="G670" s="5">
        <f>INDEX('Matrice supplier2'!$B$2:$AG$43,MATCH(Ranking!D1506,'Matrice supplier2'!$B$2:$B$43,0),MATCH(Ranking!E1506,'Matrice supplier2'!$B$2:$AG$2,0))</f>
        <v>36</v>
      </c>
      <c r="H670" s="4">
        <f>IF(F670=F671,MIN(G670:G671),H669)</f>
        <v>13</v>
      </c>
      <c r="I670" s="4" t="str">
        <f>IF(H670=G670,C670,C671)</f>
        <v>SUPPLIER 1</v>
      </c>
    </row>
    <row r="671" spans="2:9" x14ac:dyDescent="0.35">
      <c r="B671" s="4">
        <v>669</v>
      </c>
      <c r="C671" s="4" t="s">
        <v>11</v>
      </c>
      <c r="D671" s="4">
        <v>2310</v>
      </c>
      <c r="E671" s="4">
        <v>13</v>
      </c>
      <c r="F671" s="4" t="str">
        <f>D671&amp;"km_"&amp;E671&amp;" day(s)"</f>
        <v>2310km_13 day(s)</v>
      </c>
      <c r="G671" s="5">
        <f>INDEX('Matrice supplier1'!$B$2:$AG$43,MATCH(Ranking!D337,'Matrice supplier1'!$B$2:$B$43,0),MATCH(Ranking!E337,'Matrice supplier1'!$B$2:$AG$2,0))</f>
        <v>13</v>
      </c>
      <c r="H671" s="4">
        <f>IF(F671=F672,MIN(G671:G672),H670)</f>
        <v>13</v>
      </c>
      <c r="I671" s="4" t="str">
        <f>IF(H671=G671,C671,C672)</f>
        <v>SUPPLIER 1</v>
      </c>
    </row>
    <row r="672" spans="2:9" x14ac:dyDescent="0.35">
      <c r="B672" s="4">
        <v>670</v>
      </c>
      <c r="C672" s="4" t="s">
        <v>12</v>
      </c>
      <c r="D672" s="4">
        <v>2310</v>
      </c>
      <c r="E672" s="4">
        <v>13</v>
      </c>
      <c r="F672" s="4" t="str">
        <f>D672&amp;"km_"&amp;E672&amp;" day(s)"</f>
        <v>2310km_13 day(s)</v>
      </c>
      <c r="G672" s="5">
        <f>INDEX('Matrice supplier2'!$B$2:$AG$43,MATCH(Ranking!D1507,'Matrice supplier2'!$B$2:$B$43,0),MATCH(Ranking!E1507,'Matrice supplier2'!$B$2:$AG$2,0))</f>
        <v>36</v>
      </c>
      <c r="H672" s="4">
        <f>IF(F672=F673,MIN(G672:G673),H671)</f>
        <v>13</v>
      </c>
      <c r="I672" s="4" t="str">
        <f>IF(H672=G672,C672,C673)</f>
        <v>SUPPLIER 1</v>
      </c>
    </row>
    <row r="673" spans="2:9" x14ac:dyDescent="0.35">
      <c r="B673" s="4">
        <v>671</v>
      </c>
      <c r="C673" s="4" t="s">
        <v>11</v>
      </c>
      <c r="D673" s="4">
        <v>2310</v>
      </c>
      <c r="E673" s="4">
        <v>14</v>
      </c>
      <c r="F673" s="4" t="str">
        <f>D673&amp;"km_"&amp;E673&amp;" day(s)"</f>
        <v>2310km_14 day(s)</v>
      </c>
      <c r="G673" s="5">
        <f>INDEX('Matrice supplier1'!$B$2:$AG$43,MATCH(Ranking!D338,'Matrice supplier1'!$B$2:$B$43,0),MATCH(Ranking!E338,'Matrice supplier1'!$B$2:$AG$2,0))</f>
        <v>13</v>
      </c>
      <c r="H673" s="4">
        <f>IF(F673=F674,MIN(G673:G674),H672)</f>
        <v>13</v>
      </c>
      <c r="I673" s="4" t="str">
        <f>IF(H673=G673,C673,C674)</f>
        <v>SUPPLIER 1</v>
      </c>
    </row>
    <row r="674" spans="2:9" x14ac:dyDescent="0.35">
      <c r="B674" s="4">
        <v>672</v>
      </c>
      <c r="C674" s="4" t="s">
        <v>12</v>
      </c>
      <c r="D674" s="4">
        <v>2310</v>
      </c>
      <c r="E674" s="4">
        <v>14</v>
      </c>
      <c r="F674" s="4" t="str">
        <f>D674&amp;"km_"&amp;E674&amp;" day(s)"</f>
        <v>2310km_14 day(s)</v>
      </c>
      <c r="G674" s="5">
        <f>INDEX('Matrice supplier2'!$B$2:$AG$43,MATCH(Ranking!D1508,'Matrice supplier2'!$B$2:$B$43,0),MATCH(Ranking!E1508,'Matrice supplier2'!$B$2:$AG$2,0))</f>
        <v>36</v>
      </c>
      <c r="H674" s="4">
        <f>IF(F674=F675,MIN(G674:G675),H673)</f>
        <v>13</v>
      </c>
      <c r="I674" s="4" t="str">
        <f>IF(H674=G674,C674,C675)</f>
        <v>SUPPLIER 1</v>
      </c>
    </row>
    <row r="675" spans="2:9" x14ac:dyDescent="0.35">
      <c r="B675" s="4">
        <v>673</v>
      </c>
      <c r="C675" s="4" t="s">
        <v>11</v>
      </c>
      <c r="D675" s="4">
        <v>2310</v>
      </c>
      <c r="E675" s="4">
        <v>15</v>
      </c>
      <c r="F675" s="4" t="str">
        <f>D675&amp;"km_"&amp;E675&amp;" day(s)"</f>
        <v>2310km_15 day(s)</v>
      </c>
      <c r="G675" s="5">
        <f>INDEX('Matrice supplier1'!$B$2:$AG$43,MATCH(Ranking!D339,'Matrice supplier1'!$B$2:$B$43,0),MATCH(Ranking!E339,'Matrice supplier1'!$B$2:$AG$2,0))</f>
        <v>13</v>
      </c>
      <c r="H675" s="4">
        <f>IF(F675=F676,MIN(G675:G676),H674)</f>
        <v>13</v>
      </c>
      <c r="I675" s="4" t="str">
        <f>IF(H675=G675,C675,C676)</f>
        <v>SUPPLIER 1</v>
      </c>
    </row>
    <row r="676" spans="2:9" x14ac:dyDescent="0.35">
      <c r="B676" s="4">
        <v>674</v>
      </c>
      <c r="C676" s="4" t="s">
        <v>12</v>
      </c>
      <c r="D676" s="4">
        <v>2310</v>
      </c>
      <c r="E676" s="4">
        <v>15</v>
      </c>
      <c r="F676" s="4" t="str">
        <f>D676&amp;"km_"&amp;E676&amp;" day(s)"</f>
        <v>2310km_15 day(s)</v>
      </c>
      <c r="G676" s="5">
        <f>INDEX('Matrice supplier2'!$B$2:$AG$43,MATCH(Ranking!D1509,'Matrice supplier2'!$B$2:$B$43,0),MATCH(Ranking!E1509,'Matrice supplier2'!$B$2:$AG$2,0))</f>
        <v>36</v>
      </c>
      <c r="H676" s="4">
        <f>IF(F676=F677,MIN(G676:G677),H675)</f>
        <v>13</v>
      </c>
      <c r="I676" s="4" t="str">
        <f>IF(H676=G676,C676,C677)</f>
        <v>SUPPLIER 1</v>
      </c>
    </row>
    <row r="677" spans="2:9" x14ac:dyDescent="0.35">
      <c r="B677" s="4">
        <v>675</v>
      </c>
      <c r="C677" s="4" t="s">
        <v>11</v>
      </c>
      <c r="D677" s="4">
        <v>2310</v>
      </c>
      <c r="E677" s="4">
        <v>16</v>
      </c>
      <c r="F677" s="4" t="str">
        <f>D677&amp;"km_"&amp;E677&amp;" day(s)"</f>
        <v>2310km_16 day(s)</v>
      </c>
      <c r="G677" s="5">
        <f>INDEX('Matrice supplier1'!$B$2:$AG$43,MATCH(Ranking!D340,'Matrice supplier1'!$B$2:$B$43,0),MATCH(Ranking!E340,'Matrice supplier1'!$B$2:$AG$2,0))</f>
        <v>13</v>
      </c>
      <c r="H677" s="4">
        <f>IF(F677=F678,MIN(G677:G678),H676)</f>
        <v>13</v>
      </c>
      <c r="I677" s="4" t="str">
        <f>IF(H677=G677,C677,C678)</f>
        <v>SUPPLIER 1</v>
      </c>
    </row>
    <row r="678" spans="2:9" x14ac:dyDescent="0.35">
      <c r="B678" s="4">
        <v>676</v>
      </c>
      <c r="C678" s="4" t="s">
        <v>12</v>
      </c>
      <c r="D678" s="4">
        <v>2310</v>
      </c>
      <c r="E678" s="4">
        <v>16</v>
      </c>
      <c r="F678" s="4" t="str">
        <f>D678&amp;"km_"&amp;E678&amp;" day(s)"</f>
        <v>2310km_16 day(s)</v>
      </c>
      <c r="G678" s="5">
        <f>INDEX('Matrice supplier2'!$B$2:$AG$43,MATCH(Ranking!D1510,'Matrice supplier2'!$B$2:$B$43,0),MATCH(Ranking!E1510,'Matrice supplier2'!$B$2:$AG$2,0))</f>
        <v>36</v>
      </c>
      <c r="H678" s="4">
        <f>IF(F678=F679,MIN(G678:G679),H677)</f>
        <v>13</v>
      </c>
      <c r="I678" s="4" t="str">
        <f>IF(H678=G678,C678,C679)</f>
        <v>SUPPLIER 1</v>
      </c>
    </row>
    <row r="679" spans="2:9" x14ac:dyDescent="0.35">
      <c r="B679" s="4">
        <v>677</v>
      </c>
      <c r="C679" s="4" t="s">
        <v>11</v>
      </c>
      <c r="D679" s="4">
        <v>2310</v>
      </c>
      <c r="E679" s="4">
        <v>17</v>
      </c>
      <c r="F679" s="4" t="str">
        <f>D679&amp;"km_"&amp;E679&amp;" day(s)"</f>
        <v>2310km_17 day(s)</v>
      </c>
      <c r="G679" s="5">
        <f>INDEX('Matrice supplier1'!$B$2:$AG$43,MATCH(Ranking!D341,'Matrice supplier1'!$B$2:$B$43,0),MATCH(Ranking!E341,'Matrice supplier1'!$B$2:$AG$2,0))</f>
        <v>13</v>
      </c>
      <c r="H679" s="4">
        <f>IF(F679=F680,MIN(G679:G680),H678)</f>
        <v>13</v>
      </c>
      <c r="I679" s="4" t="str">
        <f>IF(H679=G679,C679,C680)</f>
        <v>SUPPLIER 1</v>
      </c>
    </row>
    <row r="680" spans="2:9" x14ac:dyDescent="0.35">
      <c r="B680" s="4">
        <v>678</v>
      </c>
      <c r="C680" s="4" t="s">
        <v>12</v>
      </c>
      <c r="D680" s="4">
        <v>2310</v>
      </c>
      <c r="E680" s="4">
        <v>17</v>
      </c>
      <c r="F680" s="4" t="str">
        <f>D680&amp;"km_"&amp;E680&amp;" day(s)"</f>
        <v>2310km_17 day(s)</v>
      </c>
      <c r="G680" s="5">
        <f>INDEX('Matrice supplier2'!$B$2:$AG$43,MATCH(Ranking!D1511,'Matrice supplier2'!$B$2:$B$43,0),MATCH(Ranking!E1511,'Matrice supplier2'!$B$2:$AG$2,0))</f>
        <v>36</v>
      </c>
      <c r="H680" s="4">
        <f>IF(F680=F681,MIN(G680:G681),H679)</f>
        <v>13</v>
      </c>
      <c r="I680" s="4" t="str">
        <f>IF(H680=G680,C680,C681)</f>
        <v>SUPPLIER 1</v>
      </c>
    </row>
    <row r="681" spans="2:9" x14ac:dyDescent="0.35">
      <c r="B681" s="4">
        <v>679</v>
      </c>
      <c r="C681" s="4" t="s">
        <v>11</v>
      </c>
      <c r="D681" s="4">
        <v>2310</v>
      </c>
      <c r="E681" s="4">
        <v>18</v>
      </c>
      <c r="F681" s="4" t="str">
        <f>D681&amp;"km_"&amp;E681&amp;" day(s)"</f>
        <v>2310km_18 day(s)</v>
      </c>
      <c r="G681" s="5">
        <f>INDEX('Matrice supplier1'!$B$2:$AG$43,MATCH(Ranking!D342,'Matrice supplier1'!$B$2:$B$43,0),MATCH(Ranking!E342,'Matrice supplier1'!$B$2:$AG$2,0))</f>
        <v>13</v>
      </c>
      <c r="H681" s="4">
        <f>IF(F681=F682,MIN(G681:G682),H680)</f>
        <v>13</v>
      </c>
      <c r="I681" s="4" t="str">
        <f>IF(H681=G681,C681,C682)</f>
        <v>SUPPLIER 1</v>
      </c>
    </row>
    <row r="682" spans="2:9" x14ac:dyDescent="0.35">
      <c r="B682" s="4">
        <v>680</v>
      </c>
      <c r="C682" s="4" t="s">
        <v>12</v>
      </c>
      <c r="D682" s="4">
        <v>2310</v>
      </c>
      <c r="E682" s="4">
        <v>18</v>
      </c>
      <c r="F682" s="4" t="str">
        <f>D682&amp;"km_"&amp;E682&amp;" day(s)"</f>
        <v>2310km_18 day(s)</v>
      </c>
      <c r="G682" s="5">
        <f>INDEX('Matrice supplier2'!$B$2:$AG$43,MATCH(Ranking!D1512,'Matrice supplier2'!$B$2:$B$43,0),MATCH(Ranking!E1512,'Matrice supplier2'!$B$2:$AG$2,0))</f>
        <v>36</v>
      </c>
      <c r="H682" s="4">
        <f>IF(F682=F683,MIN(G682:G683),H681)</f>
        <v>13</v>
      </c>
      <c r="I682" s="4" t="str">
        <f>IF(H682=G682,C682,C683)</f>
        <v>SUPPLIER 1</v>
      </c>
    </row>
    <row r="683" spans="2:9" x14ac:dyDescent="0.35">
      <c r="B683" s="4">
        <v>681</v>
      </c>
      <c r="C683" s="4" t="s">
        <v>11</v>
      </c>
      <c r="D683" s="4">
        <v>2310</v>
      </c>
      <c r="E683" s="4">
        <v>19</v>
      </c>
      <c r="F683" s="4" t="str">
        <f>D683&amp;"km_"&amp;E683&amp;" day(s)"</f>
        <v>2310km_19 day(s)</v>
      </c>
      <c r="G683" s="5">
        <f>INDEX('Matrice supplier1'!$B$2:$AG$43,MATCH(Ranking!D343,'Matrice supplier1'!$B$2:$B$43,0),MATCH(Ranking!E343,'Matrice supplier1'!$B$2:$AG$2,0))</f>
        <v>13</v>
      </c>
      <c r="H683" s="4">
        <f>IF(F683=F684,MIN(G683:G684),H682)</f>
        <v>13</v>
      </c>
      <c r="I683" s="4" t="str">
        <f>IF(H683=G683,C683,C684)</f>
        <v>SUPPLIER 1</v>
      </c>
    </row>
    <row r="684" spans="2:9" x14ac:dyDescent="0.35">
      <c r="B684" s="4">
        <v>682</v>
      </c>
      <c r="C684" s="4" t="s">
        <v>12</v>
      </c>
      <c r="D684" s="4">
        <v>2310</v>
      </c>
      <c r="E684" s="4">
        <v>19</v>
      </c>
      <c r="F684" s="4" t="str">
        <f>D684&amp;"km_"&amp;E684&amp;" day(s)"</f>
        <v>2310km_19 day(s)</v>
      </c>
      <c r="G684" s="5">
        <f>INDEX('Matrice supplier2'!$B$2:$AG$43,MATCH(Ranking!D1513,'Matrice supplier2'!$B$2:$B$43,0),MATCH(Ranking!E1513,'Matrice supplier2'!$B$2:$AG$2,0))</f>
        <v>36</v>
      </c>
      <c r="H684" s="4">
        <f>IF(F684=F685,MIN(G684:G685),H683)</f>
        <v>13</v>
      </c>
      <c r="I684" s="4" t="str">
        <f>IF(H684=G684,C684,C685)</f>
        <v>SUPPLIER 1</v>
      </c>
    </row>
    <row r="685" spans="2:9" x14ac:dyDescent="0.35">
      <c r="B685" s="4">
        <v>683</v>
      </c>
      <c r="C685" s="4" t="s">
        <v>11</v>
      </c>
      <c r="D685" s="4">
        <v>2310</v>
      </c>
      <c r="E685" s="4">
        <v>2</v>
      </c>
      <c r="F685" s="4" t="str">
        <f>D685&amp;"km_"&amp;E685&amp;" day(s)"</f>
        <v>2310km_2 day(s)</v>
      </c>
      <c r="G685" s="5">
        <f>INDEX('Matrice supplier1'!$B$2:$AG$43,MATCH(Ranking!D344,'Matrice supplier1'!$B$2:$B$43,0),MATCH(Ranking!E344,'Matrice supplier1'!$B$2:$AG$2,0))</f>
        <v>13</v>
      </c>
      <c r="H685" s="4">
        <f>IF(F685=F686,MIN(G685:G686),H684)</f>
        <v>13</v>
      </c>
      <c r="I685" s="4" t="str">
        <f>IF(H685=G685,C685,C686)</f>
        <v>SUPPLIER 1</v>
      </c>
    </row>
    <row r="686" spans="2:9" x14ac:dyDescent="0.35">
      <c r="B686" s="4">
        <v>684</v>
      </c>
      <c r="C686" s="4" t="s">
        <v>12</v>
      </c>
      <c r="D686" s="4">
        <v>2310</v>
      </c>
      <c r="E686" s="4">
        <v>2</v>
      </c>
      <c r="F686" s="4" t="str">
        <f>D686&amp;"km_"&amp;E686&amp;" day(s)"</f>
        <v>2310km_2 day(s)</v>
      </c>
      <c r="G686" s="5">
        <f>INDEX('Matrice supplier2'!$B$2:$AG$43,MATCH(Ranking!D1514,'Matrice supplier2'!$B$2:$B$43,0),MATCH(Ranking!E1514,'Matrice supplier2'!$B$2:$AG$2,0))</f>
        <v>36</v>
      </c>
      <c r="H686" s="4">
        <f>IF(F686=F687,MIN(G686:G687),H685)</f>
        <v>13</v>
      </c>
      <c r="I686" s="4" t="str">
        <f>IF(H686=G686,C686,C687)</f>
        <v>SUPPLIER 1</v>
      </c>
    </row>
    <row r="687" spans="2:9" x14ac:dyDescent="0.35">
      <c r="B687" s="4">
        <v>685</v>
      </c>
      <c r="C687" s="4" t="s">
        <v>11</v>
      </c>
      <c r="D687" s="4">
        <v>2310</v>
      </c>
      <c r="E687" s="4">
        <v>20</v>
      </c>
      <c r="F687" s="4" t="str">
        <f>D687&amp;"km_"&amp;E687&amp;" day(s)"</f>
        <v>2310km_20 day(s)</v>
      </c>
      <c r="G687" s="5">
        <f>INDEX('Matrice supplier1'!$B$2:$AG$43,MATCH(Ranking!D345,'Matrice supplier1'!$B$2:$B$43,0),MATCH(Ranking!E345,'Matrice supplier1'!$B$2:$AG$2,0))</f>
        <v>13</v>
      </c>
      <c r="H687" s="4">
        <f>IF(F687=F688,MIN(G687:G688),H686)</f>
        <v>13</v>
      </c>
      <c r="I687" s="4" t="str">
        <f>IF(H687=G687,C687,C688)</f>
        <v>SUPPLIER 1</v>
      </c>
    </row>
    <row r="688" spans="2:9" x14ac:dyDescent="0.35">
      <c r="B688" s="4">
        <v>686</v>
      </c>
      <c r="C688" s="4" t="s">
        <v>12</v>
      </c>
      <c r="D688" s="4">
        <v>2310</v>
      </c>
      <c r="E688" s="4">
        <v>20</v>
      </c>
      <c r="F688" s="4" t="str">
        <f>D688&amp;"km_"&amp;E688&amp;" day(s)"</f>
        <v>2310km_20 day(s)</v>
      </c>
      <c r="G688" s="5">
        <f>INDEX('Matrice supplier2'!$B$2:$AG$43,MATCH(Ranking!D1515,'Matrice supplier2'!$B$2:$B$43,0),MATCH(Ranking!E1515,'Matrice supplier2'!$B$2:$AG$2,0))</f>
        <v>36</v>
      </c>
      <c r="H688" s="4">
        <f>IF(F688=F689,MIN(G688:G689),H687)</f>
        <v>13</v>
      </c>
      <c r="I688" s="4" t="str">
        <f>IF(H688=G688,C688,C689)</f>
        <v>SUPPLIER 1</v>
      </c>
    </row>
    <row r="689" spans="2:9" x14ac:dyDescent="0.35">
      <c r="B689" s="4">
        <v>687</v>
      </c>
      <c r="C689" s="4" t="s">
        <v>11</v>
      </c>
      <c r="D689" s="4">
        <v>2310</v>
      </c>
      <c r="E689" s="4">
        <v>21</v>
      </c>
      <c r="F689" s="4" t="str">
        <f>D689&amp;"km_"&amp;E689&amp;" day(s)"</f>
        <v>2310km_21 day(s)</v>
      </c>
      <c r="G689" s="5">
        <f>INDEX('Matrice supplier1'!$B$2:$AG$43,MATCH(Ranking!D346,'Matrice supplier1'!$B$2:$B$43,0),MATCH(Ranking!E346,'Matrice supplier1'!$B$2:$AG$2,0))</f>
        <v>13</v>
      </c>
      <c r="H689" s="4">
        <f>IF(F689=F690,MIN(G689:G690),H688)</f>
        <v>13</v>
      </c>
      <c r="I689" s="4" t="str">
        <f>IF(H689=G689,C689,C690)</f>
        <v>SUPPLIER 1</v>
      </c>
    </row>
    <row r="690" spans="2:9" x14ac:dyDescent="0.35">
      <c r="B690" s="4">
        <v>688</v>
      </c>
      <c r="C690" s="4" t="s">
        <v>12</v>
      </c>
      <c r="D690" s="4">
        <v>2310</v>
      </c>
      <c r="E690" s="4">
        <v>21</v>
      </c>
      <c r="F690" s="4" t="str">
        <f>D690&amp;"km_"&amp;E690&amp;" day(s)"</f>
        <v>2310km_21 day(s)</v>
      </c>
      <c r="G690" s="5">
        <f>INDEX('Matrice supplier2'!$B$2:$AG$43,MATCH(Ranking!D1516,'Matrice supplier2'!$B$2:$B$43,0),MATCH(Ranking!E1516,'Matrice supplier2'!$B$2:$AG$2,0))</f>
        <v>36</v>
      </c>
      <c r="H690" s="4">
        <f>IF(F690=F691,MIN(G690:G691),H689)</f>
        <v>13</v>
      </c>
      <c r="I690" s="4" t="str">
        <f>IF(H690=G690,C690,C691)</f>
        <v>SUPPLIER 1</v>
      </c>
    </row>
    <row r="691" spans="2:9" x14ac:dyDescent="0.35">
      <c r="B691" s="4">
        <v>689</v>
      </c>
      <c r="C691" s="4" t="s">
        <v>11</v>
      </c>
      <c r="D691" s="4">
        <v>2310</v>
      </c>
      <c r="E691" s="4">
        <v>22</v>
      </c>
      <c r="F691" s="4" t="str">
        <f>D691&amp;"km_"&amp;E691&amp;" day(s)"</f>
        <v>2310km_22 day(s)</v>
      </c>
      <c r="G691" s="5">
        <f>INDEX('Matrice supplier1'!$B$2:$AG$43,MATCH(Ranking!D347,'Matrice supplier1'!$B$2:$B$43,0),MATCH(Ranking!E347,'Matrice supplier1'!$B$2:$AG$2,0))</f>
        <v>13</v>
      </c>
      <c r="H691" s="4">
        <f>IF(F691=F692,MIN(G691:G692),H690)</f>
        <v>13</v>
      </c>
      <c r="I691" s="4" t="str">
        <f>IF(H691=G691,C691,C692)</f>
        <v>SUPPLIER 1</v>
      </c>
    </row>
    <row r="692" spans="2:9" x14ac:dyDescent="0.35">
      <c r="B692" s="4">
        <v>690</v>
      </c>
      <c r="C692" s="4" t="s">
        <v>12</v>
      </c>
      <c r="D692" s="4">
        <v>2310</v>
      </c>
      <c r="E692" s="4">
        <v>22</v>
      </c>
      <c r="F692" s="4" t="str">
        <f>D692&amp;"km_"&amp;E692&amp;" day(s)"</f>
        <v>2310km_22 day(s)</v>
      </c>
      <c r="G692" s="5">
        <f>INDEX('Matrice supplier2'!$B$2:$AG$43,MATCH(Ranking!D1517,'Matrice supplier2'!$B$2:$B$43,0),MATCH(Ranking!E1517,'Matrice supplier2'!$B$2:$AG$2,0))</f>
        <v>36</v>
      </c>
      <c r="H692" s="4">
        <f>IF(F692=F693,MIN(G692:G693),H691)</f>
        <v>13</v>
      </c>
      <c r="I692" s="4" t="str">
        <f>IF(H692=G692,C692,C693)</f>
        <v>SUPPLIER 1</v>
      </c>
    </row>
    <row r="693" spans="2:9" x14ac:dyDescent="0.35">
      <c r="B693" s="4">
        <v>691</v>
      </c>
      <c r="C693" s="4" t="s">
        <v>11</v>
      </c>
      <c r="D693" s="4">
        <v>2310</v>
      </c>
      <c r="E693" s="4">
        <v>23</v>
      </c>
      <c r="F693" s="4" t="str">
        <f>D693&amp;"km_"&amp;E693&amp;" day(s)"</f>
        <v>2310km_23 day(s)</v>
      </c>
      <c r="G693" s="5">
        <f>INDEX('Matrice supplier1'!$B$2:$AG$43,MATCH(Ranking!D348,'Matrice supplier1'!$B$2:$B$43,0),MATCH(Ranking!E348,'Matrice supplier1'!$B$2:$AG$2,0))</f>
        <v>13</v>
      </c>
      <c r="H693" s="4">
        <f>IF(F693=F694,MIN(G693:G694),H692)</f>
        <v>13</v>
      </c>
      <c r="I693" s="4" t="str">
        <f>IF(H693=G693,C693,C694)</f>
        <v>SUPPLIER 1</v>
      </c>
    </row>
    <row r="694" spans="2:9" x14ac:dyDescent="0.35">
      <c r="B694" s="4">
        <v>692</v>
      </c>
      <c r="C694" s="4" t="s">
        <v>12</v>
      </c>
      <c r="D694" s="4">
        <v>2310</v>
      </c>
      <c r="E694" s="4">
        <v>23</v>
      </c>
      <c r="F694" s="4" t="str">
        <f>D694&amp;"km_"&amp;E694&amp;" day(s)"</f>
        <v>2310km_23 day(s)</v>
      </c>
      <c r="G694" s="5">
        <f>INDEX('Matrice supplier2'!$B$2:$AG$43,MATCH(Ranking!D1518,'Matrice supplier2'!$B$2:$B$43,0),MATCH(Ranking!E1518,'Matrice supplier2'!$B$2:$AG$2,0))</f>
        <v>36</v>
      </c>
      <c r="H694" s="4">
        <f>IF(F694=F695,MIN(G694:G695),H693)</f>
        <v>13</v>
      </c>
      <c r="I694" s="4" t="str">
        <f>IF(H694=G694,C694,C695)</f>
        <v>SUPPLIER 1</v>
      </c>
    </row>
    <row r="695" spans="2:9" x14ac:dyDescent="0.35">
      <c r="B695" s="4">
        <v>693</v>
      </c>
      <c r="C695" s="4" t="s">
        <v>11</v>
      </c>
      <c r="D695" s="4">
        <v>2310</v>
      </c>
      <c r="E695" s="4">
        <v>24</v>
      </c>
      <c r="F695" s="4" t="str">
        <f>D695&amp;"km_"&amp;E695&amp;" day(s)"</f>
        <v>2310km_24 day(s)</v>
      </c>
      <c r="G695" s="5">
        <f>INDEX('Matrice supplier1'!$B$2:$AG$43,MATCH(Ranking!D349,'Matrice supplier1'!$B$2:$B$43,0),MATCH(Ranking!E349,'Matrice supplier1'!$B$2:$AG$2,0))</f>
        <v>13</v>
      </c>
      <c r="H695" s="4">
        <f>IF(F695=F696,MIN(G695:G696),H694)</f>
        <v>13</v>
      </c>
      <c r="I695" s="4" t="str">
        <f>IF(H695=G695,C695,C696)</f>
        <v>SUPPLIER 1</v>
      </c>
    </row>
    <row r="696" spans="2:9" x14ac:dyDescent="0.35">
      <c r="B696" s="4">
        <v>694</v>
      </c>
      <c r="C696" s="4" t="s">
        <v>12</v>
      </c>
      <c r="D696" s="4">
        <v>2310</v>
      </c>
      <c r="E696" s="4">
        <v>24</v>
      </c>
      <c r="F696" s="4" t="str">
        <f>D696&amp;"km_"&amp;E696&amp;" day(s)"</f>
        <v>2310km_24 day(s)</v>
      </c>
      <c r="G696" s="5">
        <f>INDEX('Matrice supplier2'!$B$2:$AG$43,MATCH(Ranking!D1519,'Matrice supplier2'!$B$2:$B$43,0),MATCH(Ranking!E1519,'Matrice supplier2'!$B$2:$AG$2,0))</f>
        <v>36</v>
      </c>
      <c r="H696" s="4">
        <f>IF(F696=F697,MIN(G696:G697),H695)</f>
        <v>13</v>
      </c>
      <c r="I696" s="4" t="str">
        <f>IF(H696=G696,C696,C697)</f>
        <v>SUPPLIER 1</v>
      </c>
    </row>
    <row r="697" spans="2:9" x14ac:dyDescent="0.35">
      <c r="B697" s="4">
        <v>695</v>
      </c>
      <c r="C697" s="4" t="s">
        <v>11</v>
      </c>
      <c r="D697" s="4">
        <v>2310</v>
      </c>
      <c r="E697" s="4">
        <v>25</v>
      </c>
      <c r="F697" s="4" t="str">
        <f>D697&amp;"km_"&amp;E697&amp;" day(s)"</f>
        <v>2310km_25 day(s)</v>
      </c>
      <c r="G697" s="5">
        <f>INDEX('Matrice supplier1'!$B$2:$AG$43,MATCH(Ranking!D350,'Matrice supplier1'!$B$2:$B$43,0),MATCH(Ranking!E350,'Matrice supplier1'!$B$2:$AG$2,0))</f>
        <v>13</v>
      </c>
      <c r="H697" s="4">
        <f>IF(F697=F698,MIN(G697:G698),H696)</f>
        <v>13</v>
      </c>
      <c r="I697" s="4" t="str">
        <f>IF(H697=G697,C697,C698)</f>
        <v>SUPPLIER 1</v>
      </c>
    </row>
    <row r="698" spans="2:9" x14ac:dyDescent="0.35">
      <c r="B698" s="4">
        <v>696</v>
      </c>
      <c r="C698" s="4" t="s">
        <v>12</v>
      </c>
      <c r="D698" s="4">
        <v>2310</v>
      </c>
      <c r="E698" s="4">
        <v>25</v>
      </c>
      <c r="F698" s="4" t="str">
        <f>D698&amp;"km_"&amp;E698&amp;" day(s)"</f>
        <v>2310km_25 day(s)</v>
      </c>
      <c r="G698" s="5">
        <f>INDEX('Matrice supplier2'!$B$2:$AG$43,MATCH(Ranking!D1520,'Matrice supplier2'!$B$2:$B$43,0),MATCH(Ranking!E1520,'Matrice supplier2'!$B$2:$AG$2,0))</f>
        <v>36</v>
      </c>
      <c r="H698" s="4">
        <f>IF(F698=F699,MIN(G698:G699),H697)</f>
        <v>13</v>
      </c>
      <c r="I698" s="4" t="str">
        <f>IF(H698=G698,C698,C699)</f>
        <v>SUPPLIER 1</v>
      </c>
    </row>
    <row r="699" spans="2:9" x14ac:dyDescent="0.35">
      <c r="B699" s="4">
        <v>697</v>
      </c>
      <c r="C699" s="4" t="s">
        <v>11</v>
      </c>
      <c r="D699" s="4">
        <v>2310</v>
      </c>
      <c r="E699" s="4">
        <v>26</v>
      </c>
      <c r="F699" s="4" t="str">
        <f>D699&amp;"km_"&amp;E699&amp;" day(s)"</f>
        <v>2310km_26 day(s)</v>
      </c>
      <c r="G699" s="5">
        <f>INDEX('Matrice supplier1'!$B$2:$AG$43,MATCH(Ranking!D351,'Matrice supplier1'!$B$2:$B$43,0),MATCH(Ranking!E351,'Matrice supplier1'!$B$2:$AG$2,0))</f>
        <v>13</v>
      </c>
      <c r="H699" s="4">
        <f>IF(F699=F700,MIN(G699:G700),H698)</f>
        <v>13</v>
      </c>
      <c r="I699" s="4" t="str">
        <f>IF(H699=G699,C699,C700)</f>
        <v>SUPPLIER 1</v>
      </c>
    </row>
    <row r="700" spans="2:9" x14ac:dyDescent="0.35">
      <c r="B700" s="4">
        <v>698</v>
      </c>
      <c r="C700" s="4" t="s">
        <v>12</v>
      </c>
      <c r="D700" s="4">
        <v>2310</v>
      </c>
      <c r="E700" s="4">
        <v>26</v>
      </c>
      <c r="F700" s="4" t="str">
        <f>D700&amp;"km_"&amp;E700&amp;" day(s)"</f>
        <v>2310km_26 day(s)</v>
      </c>
      <c r="G700" s="5">
        <f>INDEX('Matrice supplier2'!$B$2:$AG$43,MATCH(Ranking!D1521,'Matrice supplier2'!$B$2:$B$43,0),MATCH(Ranking!E1521,'Matrice supplier2'!$B$2:$AG$2,0))</f>
        <v>36</v>
      </c>
      <c r="H700" s="4">
        <f>IF(F700=F701,MIN(G700:G701),H699)</f>
        <v>13</v>
      </c>
      <c r="I700" s="4" t="str">
        <f>IF(H700=G700,C700,C701)</f>
        <v>SUPPLIER 1</v>
      </c>
    </row>
    <row r="701" spans="2:9" x14ac:dyDescent="0.35">
      <c r="B701" s="4">
        <v>699</v>
      </c>
      <c r="C701" s="4" t="s">
        <v>11</v>
      </c>
      <c r="D701" s="4">
        <v>2310</v>
      </c>
      <c r="E701" s="4">
        <v>27</v>
      </c>
      <c r="F701" s="4" t="str">
        <f>D701&amp;"km_"&amp;E701&amp;" day(s)"</f>
        <v>2310km_27 day(s)</v>
      </c>
      <c r="G701" s="5">
        <f>INDEX('Matrice supplier1'!$B$2:$AG$43,MATCH(Ranking!D352,'Matrice supplier1'!$B$2:$B$43,0),MATCH(Ranking!E352,'Matrice supplier1'!$B$2:$AG$2,0))</f>
        <v>13</v>
      </c>
      <c r="H701" s="4">
        <f>IF(F701=F702,MIN(G701:G702),H700)</f>
        <v>13</v>
      </c>
      <c r="I701" s="4" t="str">
        <f>IF(H701=G701,C701,C702)</f>
        <v>SUPPLIER 1</v>
      </c>
    </row>
    <row r="702" spans="2:9" x14ac:dyDescent="0.35">
      <c r="B702" s="4">
        <v>700</v>
      </c>
      <c r="C702" s="4" t="s">
        <v>12</v>
      </c>
      <c r="D702" s="4">
        <v>2310</v>
      </c>
      <c r="E702" s="4">
        <v>27</v>
      </c>
      <c r="F702" s="4" t="str">
        <f>D702&amp;"km_"&amp;E702&amp;" day(s)"</f>
        <v>2310km_27 day(s)</v>
      </c>
      <c r="G702" s="5">
        <f>INDEX('Matrice supplier2'!$B$2:$AG$43,MATCH(Ranking!D1522,'Matrice supplier2'!$B$2:$B$43,0),MATCH(Ranking!E1522,'Matrice supplier2'!$B$2:$AG$2,0))</f>
        <v>36</v>
      </c>
      <c r="H702" s="4">
        <f>IF(F702=F703,MIN(G702:G703),H701)</f>
        <v>13</v>
      </c>
      <c r="I702" s="4" t="str">
        <f>IF(H702=G702,C702,C703)</f>
        <v>SUPPLIER 1</v>
      </c>
    </row>
    <row r="703" spans="2:9" x14ac:dyDescent="0.35">
      <c r="B703" s="4">
        <v>701</v>
      </c>
      <c r="C703" s="4" t="s">
        <v>11</v>
      </c>
      <c r="D703" s="4">
        <v>2310</v>
      </c>
      <c r="E703" s="4">
        <v>28</v>
      </c>
      <c r="F703" s="4" t="str">
        <f>D703&amp;"km_"&amp;E703&amp;" day(s)"</f>
        <v>2310km_28 day(s)</v>
      </c>
      <c r="G703" s="5">
        <f>INDEX('Matrice supplier1'!$B$2:$AG$43,MATCH(Ranking!D353,'Matrice supplier1'!$B$2:$B$43,0),MATCH(Ranking!E353,'Matrice supplier1'!$B$2:$AG$2,0))</f>
        <v>13</v>
      </c>
      <c r="H703" s="4">
        <f>IF(F703=F704,MIN(G703:G704),H702)</f>
        <v>13</v>
      </c>
      <c r="I703" s="4" t="str">
        <f>IF(H703=G703,C703,C704)</f>
        <v>SUPPLIER 1</v>
      </c>
    </row>
    <row r="704" spans="2:9" x14ac:dyDescent="0.35">
      <c r="B704" s="4">
        <v>702</v>
      </c>
      <c r="C704" s="4" t="s">
        <v>12</v>
      </c>
      <c r="D704" s="4">
        <v>2310</v>
      </c>
      <c r="E704" s="4">
        <v>28</v>
      </c>
      <c r="F704" s="4" t="str">
        <f>D704&amp;"km_"&amp;E704&amp;" day(s)"</f>
        <v>2310km_28 day(s)</v>
      </c>
      <c r="G704" s="5">
        <f>INDEX('Matrice supplier2'!$B$2:$AG$43,MATCH(Ranking!D1523,'Matrice supplier2'!$B$2:$B$43,0),MATCH(Ranking!E1523,'Matrice supplier2'!$B$2:$AG$2,0))</f>
        <v>36</v>
      </c>
      <c r="H704" s="4">
        <f>IF(F704=F705,MIN(G704:G705),H703)</f>
        <v>13</v>
      </c>
      <c r="I704" s="4" t="str">
        <f>IF(H704=G704,C704,C705)</f>
        <v>SUPPLIER 1</v>
      </c>
    </row>
    <row r="705" spans="2:9" x14ac:dyDescent="0.35">
      <c r="B705" s="4">
        <v>703</v>
      </c>
      <c r="C705" s="4" t="s">
        <v>11</v>
      </c>
      <c r="D705" s="4">
        <v>2310</v>
      </c>
      <c r="E705" s="4">
        <v>29</v>
      </c>
      <c r="F705" s="4" t="str">
        <f>D705&amp;"km_"&amp;E705&amp;" day(s)"</f>
        <v>2310km_29 day(s)</v>
      </c>
      <c r="G705" s="5">
        <f>INDEX('Matrice supplier1'!$B$2:$AG$43,MATCH(Ranking!D354,'Matrice supplier1'!$B$2:$B$43,0),MATCH(Ranking!E354,'Matrice supplier1'!$B$2:$AG$2,0))</f>
        <v>13</v>
      </c>
      <c r="H705" s="4">
        <f>IF(F705=F706,MIN(G705:G706),H704)</f>
        <v>13</v>
      </c>
      <c r="I705" s="4" t="str">
        <f>IF(H705=G705,C705,C706)</f>
        <v>SUPPLIER 1</v>
      </c>
    </row>
    <row r="706" spans="2:9" x14ac:dyDescent="0.35">
      <c r="B706" s="4">
        <v>704</v>
      </c>
      <c r="C706" s="4" t="s">
        <v>12</v>
      </c>
      <c r="D706" s="4">
        <v>2310</v>
      </c>
      <c r="E706" s="4">
        <v>29</v>
      </c>
      <c r="F706" s="4" t="str">
        <f>D706&amp;"km_"&amp;E706&amp;" day(s)"</f>
        <v>2310km_29 day(s)</v>
      </c>
      <c r="G706" s="5">
        <f>INDEX('Matrice supplier2'!$B$2:$AG$43,MATCH(Ranking!D1524,'Matrice supplier2'!$B$2:$B$43,0),MATCH(Ranking!E1524,'Matrice supplier2'!$B$2:$AG$2,0))</f>
        <v>36</v>
      </c>
      <c r="H706" s="4">
        <f>IF(F706=F707,MIN(G706:G707),H705)</f>
        <v>13</v>
      </c>
      <c r="I706" s="4" t="str">
        <f>IF(H706=G706,C706,C707)</f>
        <v>SUPPLIER 1</v>
      </c>
    </row>
    <row r="707" spans="2:9" x14ac:dyDescent="0.35">
      <c r="B707" s="4">
        <v>705</v>
      </c>
      <c r="C707" s="4" t="s">
        <v>11</v>
      </c>
      <c r="D707" s="4">
        <v>2310</v>
      </c>
      <c r="E707" s="4">
        <v>3</v>
      </c>
      <c r="F707" s="4" t="str">
        <f>D707&amp;"km_"&amp;E707&amp;" day(s)"</f>
        <v>2310km_3 day(s)</v>
      </c>
      <c r="G707" s="5">
        <f>INDEX('Matrice supplier1'!$B$2:$AG$43,MATCH(Ranking!D355,'Matrice supplier1'!$B$2:$B$43,0),MATCH(Ranking!E355,'Matrice supplier1'!$B$2:$AG$2,0))</f>
        <v>13</v>
      </c>
      <c r="H707" s="4">
        <f>IF(F707=F708,MIN(G707:G708),H706)</f>
        <v>13</v>
      </c>
      <c r="I707" s="4" t="str">
        <f>IF(H707=G707,C707,C708)</f>
        <v>SUPPLIER 1</v>
      </c>
    </row>
    <row r="708" spans="2:9" x14ac:dyDescent="0.35">
      <c r="B708" s="4">
        <v>706</v>
      </c>
      <c r="C708" s="4" t="s">
        <v>12</v>
      </c>
      <c r="D708" s="4">
        <v>2310</v>
      </c>
      <c r="E708" s="4">
        <v>3</v>
      </c>
      <c r="F708" s="4" t="str">
        <f>D708&amp;"km_"&amp;E708&amp;" day(s)"</f>
        <v>2310km_3 day(s)</v>
      </c>
      <c r="G708" s="5">
        <f>INDEX('Matrice supplier2'!$B$2:$AG$43,MATCH(Ranking!D1525,'Matrice supplier2'!$B$2:$B$43,0),MATCH(Ranking!E1525,'Matrice supplier2'!$B$2:$AG$2,0))</f>
        <v>36</v>
      </c>
      <c r="H708" s="4">
        <f>IF(F708=F709,MIN(G708:G709),H707)</f>
        <v>13</v>
      </c>
      <c r="I708" s="4" t="str">
        <f>IF(H708=G708,C708,C709)</f>
        <v>SUPPLIER 1</v>
      </c>
    </row>
    <row r="709" spans="2:9" x14ac:dyDescent="0.35">
      <c r="B709" s="4">
        <v>707</v>
      </c>
      <c r="C709" s="4" t="s">
        <v>11</v>
      </c>
      <c r="D709" s="4">
        <v>2310</v>
      </c>
      <c r="E709" s="4">
        <v>30</v>
      </c>
      <c r="F709" s="4" t="str">
        <f>D709&amp;"km_"&amp;E709&amp;" day(s)"</f>
        <v>2310km_30 day(s)</v>
      </c>
      <c r="G709" s="5">
        <f>INDEX('Matrice supplier1'!$B$2:$AG$43,MATCH(Ranking!D356,'Matrice supplier1'!$B$2:$B$43,0),MATCH(Ranking!E356,'Matrice supplier1'!$B$2:$AG$2,0))</f>
        <v>13</v>
      </c>
      <c r="H709" s="4">
        <f>IF(F709=F710,MIN(G709:G710),H708)</f>
        <v>13</v>
      </c>
      <c r="I709" s="4" t="str">
        <f>IF(H709=G709,C709,C710)</f>
        <v>SUPPLIER 1</v>
      </c>
    </row>
    <row r="710" spans="2:9" x14ac:dyDescent="0.35">
      <c r="B710" s="4">
        <v>708</v>
      </c>
      <c r="C710" s="4" t="s">
        <v>12</v>
      </c>
      <c r="D710" s="4">
        <v>2310</v>
      </c>
      <c r="E710" s="4">
        <v>30</v>
      </c>
      <c r="F710" s="4" t="str">
        <f>D710&amp;"km_"&amp;E710&amp;" day(s)"</f>
        <v>2310km_30 day(s)</v>
      </c>
      <c r="G710" s="5">
        <f>INDEX('Matrice supplier2'!$B$2:$AG$43,MATCH(Ranking!D1526,'Matrice supplier2'!$B$2:$B$43,0),MATCH(Ranking!E1526,'Matrice supplier2'!$B$2:$AG$2,0))</f>
        <v>36</v>
      </c>
      <c r="H710" s="4">
        <f>IF(F710=F711,MIN(G710:G711),H709)</f>
        <v>13</v>
      </c>
      <c r="I710" s="4" t="str">
        <f>IF(H710=G710,C710,C711)</f>
        <v>SUPPLIER 1</v>
      </c>
    </row>
    <row r="711" spans="2:9" x14ac:dyDescent="0.35">
      <c r="B711" s="4">
        <v>709</v>
      </c>
      <c r="C711" s="4" t="s">
        <v>11</v>
      </c>
      <c r="D711" s="4">
        <v>2310</v>
      </c>
      <c r="E711" s="4">
        <v>4</v>
      </c>
      <c r="F711" s="4" t="str">
        <f>D711&amp;"km_"&amp;E711&amp;" day(s)"</f>
        <v>2310km_4 day(s)</v>
      </c>
      <c r="G711" s="5">
        <f>INDEX('Matrice supplier1'!$B$2:$AG$43,MATCH(Ranking!D357,'Matrice supplier1'!$B$2:$B$43,0),MATCH(Ranking!E357,'Matrice supplier1'!$B$2:$AG$2,0))</f>
        <v>13</v>
      </c>
      <c r="H711" s="4">
        <f>IF(F711=F712,MIN(G711:G712),H710)</f>
        <v>13</v>
      </c>
      <c r="I711" s="4" t="str">
        <f>IF(H711=G711,C711,C712)</f>
        <v>SUPPLIER 1</v>
      </c>
    </row>
    <row r="712" spans="2:9" x14ac:dyDescent="0.35">
      <c r="B712" s="4">
        <v>710</v>
      </c>
      <c r="C712" s="4" t="s">
        <v>12</v>
      </c>
      <c r="D712" s="4">
        <v>2310</v>
      </c>
      <c r="E712" s="4">
        <v>4</v>
      </c>
      <c r="F712" s="4" t="str">
        <f>D712&amp;"km_"&amp;E712&amp;" day(s)"</f>
        <v>2310km_4 day(s)</v>
      </c>
      <c r="G712" s="5">
        <f>INDEX('Matrice supplier2'!$B$2:$AG$43,MATCH(Ranking!D1527,'Matrice supplier2'!$B$2:$B$43,0),MATCH(Ranking!E1527,'Matrice supplier2'!$B$2:$AG$2,0))</f>
        <v>36</v>
      </c>
      <c r="H712" s="4">
        <f>IF(F712=F713,MIN(G712:G713),H711)</f>
        <v>13</v>
      </c>
      <c r="I712" s="4" t="str">
        <f>IF(H712=G712,C712,C713)</f>
        <v>SUPPLIER 1</v>
      </c>
    </row>
    <row r="713" spans="2:9" x14ac:dyDescent="0.35">
      <c r="B713" s="4">
        <v>711</v>
      </c>
      <c r="C713" s="4" t="s">
        <v>11</v>
      </c>
      <c r="D713" s="4">
        <v>2310</v>
      </c>
      <c r="E713" s="4">
        <v>5</v>
      </c>
      <c r="F713" s="4" t="str">
        <f>D713&amp;"km_"&amp;E713&amp;" day(s)"</f>
        <v>2310km_5 day(s)</v>
      </c>
      <c r="G713" s="5">
        <f>INDEX('Matrice supplier1'!$B$2:$AG$43,MATCH(Ranking!D358,'Matrice supplier1'!$B$2:$B$43,0),MATCH(Ranking!E358,'Matrice supplier1'!$B$2:$AG$2,0))</f>
        <v>13</v>
      </c>
      <c r="H713" s="4">
        <f>IF(F713=F714,MIN(G713:G714),H712)</f>
        <v>13</v>
      </c>
      <c r="I713" s="4" t="str">
        <f>IF(H713=G713,C713,C714)</f>
        <v>SUPPLIER 1</v>
      </c>
    </row>
    <row r="714" spans="2:9" x14ac:dyDescent="0.35">
      <c r="B714" s="4">
        <v>712</v>
      </c>
      <c r="C714" s="4" t="s">
        <v>12</v>
      </c>
      <c r="D714" s="4">
        <v>2310</v>
      </c>
      <c r="E714" s="4">
        <v>5</v>
      </c>
      <c r="F714" s="4" t="str">
        <f>D714&amp;"km_"&amp;E714&amp;" day(s)"</f>
        <v>2310km_5 day(s)</v>
      </c>
      <c r="G714" s="5">
        <f>INDEX('Matrice supplier2'!$B$2:$AG$43,MATCH(Ranking!D1528,'Matrice supplier2'!$B$2:$B$43,0),MATCH(Ranking!E1528,'Matrice supplier2'!$B$2:$AG$2,0))</f>
        <v>36</v>
      </c>
      <c r="H714" s="4">
        <f>IF(F714=F715,MIN(G714:G715),H713)</f>
        <v>13</v>
      </c>
      <c r="I714" s="4" t="str">
        <f>IF(H714=G714,C714,C715)</f>
        <v>SUPPLIER 1</v>
      </c>
    </row>
    <row r="715" spans="2:9" x14ac:dyDescent="0.35">
      <c r="B715" s="4">
        <v>713</v>
      </c>
      <c r="C715" s="4" t="s">
        <v>11</v>
      </c>
      <c r="D715" s="4">
        <v>2310</v>
      </c>
      <c r="E715" s="4">
        <v>6</v>
      </c>
      <c r="F715" s="4" t="str">
        <f>D715&amp;"km_"&amp;E715&amp;" day(s)"</f>
        <v>2310km_6 day(s)</v>
      </c>
      <c r="G715" s="5">
        <f>INDEX('Matrice supplier1'!$B$2:$AG$43,MATCH(Ranking!D359,'Matrice supplier1'!$B$2:$B$43,0),MATCH(Ranking!E359,'Matrice supplier1'!$B$2:$AG$2,0))</f>
        <v>13</v>
      </c>
      <c r="H715" s="4">
        <f>IF(F715=F716,MIN(G715:G716),H714)</f>
        <v>13</v>
      </c>
      <c r="I715" s="4" t="str">
        <f>IF(H715=G715,C715,C716)</f>
        <v>SUPPLIER 1</v>
      </c>
    </row>
    <row r="716" spans="2:9" x14ac:dyDescent="0.35">
      <c r="B716" s="4">
        <v>714</v>
      </c>
      <c r="C716" s="4" t="s">
        <v>12</v>
      </c>
      <c r="D716" s="4">
        <v>2310</v>
      </c>
      <c r="E716" s="4">
        <v>6</v>
      </c>
      <c r="F716" s="4" t="str">
        <f>D716&amp;"km_"&amp;E716&amp;" day(s)"</f>
        <v>2310km_6 day(s)</v>
      </c>
      <c r="G716" s="5">
        <f>INDEX('Matrice supplier2'!$B$2:$AG$43,MATCH(Ranking!D1529,'Matrice supplier2'!$B$2:$B$43,0),MATCH(Ranking!E1529,'Matrice supplier2'!$B$2:$AG$2,0))</f>
        <v>36</v>
      </c>
      <c r="H716" s="4">
        <f>IF(F716=F717,MIN(G716:G717),H715)</f>
        <v>13</v>
      </c>
      <c r="I716" s="4" t="str">
        <f>IF(H716=G716,C716,C717)</f>
        <v>SUPPLIER 1</v>
      </c>
    </row>
    <row r="717" spans="2:9" x14ac:dyDescent="0.35">
      <c r="B717" s="4">
        <v>715</v>
      </c>
      <c r="C717" s="4" t="s">
        <v>11</v>
      </c>
      <c r="D717" s="4">
        <v>2310</v>
      </c>
      <c r="E717" s="4">
        <v>7</v>
      </c>
      <c r="F717" s="4" t="str">
        <f>D717&amp;"km_"&amp;E717&amp;" day(s)"</f>
        <v>2310km_7 day(s)</v>
      </c>
      <c r="G717" s="5">
        <f>INDEX('Matrice supplier1'!$B$2:$AG$43,MATCH(Ranking!D360,'Matrice supplier1'!$B$2:$B$43,0),MATCH(Ranking!E360,'Matrice supplier1'!$B$2:$AG$2,0))</f>
        <v>13</v>
      </c>
      <c r="H717" s="4">
        <f>IF(F717=F718,MIN(G717:G718),H716)</f>
        <v>13</v>
      </c>
      <c r="I717" s="4" t="str">
        <f>IF(H717=G717,C717,C718)</f>
        <v>SUPPLIER 1</v>
      </c>
    </row>
    <row r="718" spans="2:9" x14ac:dyDescent="0.35">
      <c r="B718" s="4">
        <v>716</v>
      </c>
      <c r="C718" s="4" t="s">
        <v>12</v>
      </c>
      <c r="D718" s="4">
        <v>2310</v>
      </c>
      <c r="E718" s="4">
        <v>7</v>
      </c>
      <c r="F718" s="4" t="str">
        <f>D718&amp;"km_"&amp;E718&amp;" day(s)"</f>
        <v>2310km_7 day(s)</v>
      </c>
      <c r="G718" s="5">
        <f>INDEX('Matrice supplier2'!$B$2:$AG$43,MATCH(Ranking!D1530,'Matrice supplier2'!$B$2:$B$43,0),MATCH(Ranking!E1530,'Matrice supplier2'!$B$2:$AG$2,0))</f>
        <v>36</v>
      </c>
      <c r="H718" s="4">
        <f>IF(F718=F719,MIN(G718:G719),H717)</f>
        <v>13</v>
      </c>
      <c r="I718" s="4" t="str">
        <f>IF(H718=G718,C718,C719)</f>
        <v>SUPPLIER 1</v>
      </c>
    </row>
    <row r="719" spans="2:9" x14ac:dyDescent="0.35">
      <c r="B719" s="4">
        <v>717</v>
      </c>
      <c r="C719" s="4" t="s">
        <v>11</v>
      </c>
      <c r="D719" s="4">
        <v>2310</v>
      </c>
      <c r="E719" s="4">
        <v>8</v>
      </c>
      <c r="F719" s="4" t="str">
        <f>D719&amp;"km_"&amp;E719&amp;" day(s)"</f>
        <v>2310km_8 day(s)</v>
      </c>
      <c r="G719" s="5">
        <f>INDEX('Matrice supplier1'!$B$2:$AG$43,MATCH(Ranking!D361,'Matrice supplier1'!$B$2:$B$43,0),MATCH(Ranking!E361,'Matrice supplier1'!$B$2:$AG$2,0))</f>
        <v>13</v>
      </c>
      <c r="H719" s="4">
        <f>IF(F719=F720,MIN(G719:G720),H718)</f>
        <v>13</v>
      </c>
      <c r="I719" s="4" t="str">
        <f>IF(H719=G719,C719,C720)</f>
        <v>SUPPLIER 1</v>
      </c>
    </row>
    <row r="720" spans="2:9" x14ac:dyDescent="0.35">
      <c r="B720" s="4">
        <v>718</v>
      </c>
      <c r="C720" s="4" t="s">
        <v>12</v>
      </c>
      <c r="D720" s="4">
        <v>2310</v>
      </c>
      <c r="E720" s="4">
        <v>8</v>
      </c>
      <c r="F720" s="4" t="str">
        <f>D720&amp;"km_"&amp;E720&amp;" day(s)"</f>
        <v>2310km_8 day(s)</v>
      </c>
      <c r="G720" s="5">
        <f>INDEX('Matrice supplier2'!$B$2:$AG$43,MATCH(Ranking!D1531,'Matrice supplier2'!$B$2:$B$43,0),MATCH(Ranking!E1531,'Matrice supplier2'!$B$2:$AG$2,0))</f>
        <v>36</v>
      </c>
      <c r="H720" s="4">
        <f>IF(F720=F721,MIN(G720:G721),H719)</f>
        <v>13</v>
      </c>
      <c r="I720" s="4" t="str">
        <f>IF(H720=G720,C720,C721)</f>
        <v>SUPPLIER 1</v>
      </c>
    </row>
    <row r="721" spans="2:9" x14ac:dyDescent="0.35">
      <c r="B721" s="4">
        <v>719</v>
      </c>
      <c r="C721" s="4" t="s">
        <v>11</v>
      </c>
      <c r="D721" s="4">
        <v>2310</v>
      </c>
      <c r="E721" s="4">
        <v>9</v>
      </c>
      <c r="F721" s="4" t="str">
        <f>D721&amp;"km_"&amp;E721&amp;" day(s)"</f>
        <v>2310km_9 day(s)</v>
      </c>
      <c r="G721" s="5">
        <f>INDEX('Matrice supplier1'!$B$2:$AG$43,MATCH(Ranking!D362,'Matrice supplier1'!$B$2:$B$43,0),MATCH(Ranking!E362,'Matrice supplier1'!$B$2:$AG$2,0))</f>
        <v>13</v>
      </c>
      <c r="H721" s="4">
        <f>IF(F721=F722,MIN(G721:G722),H720)</f>
        <v>13</v>
      </c>
      <c r="I721" s="4" t="str">
        <f>IF(H721=G721,C721,C722)</f>
        <v>SUPPLIER 1</v>
      </c>
    </row>
    <row r="722" spans="2:9" x14ac:dyDescent="0.35">
      <c r="B722" s="4">
        <v>720</v>
      </c>
      <c r="C722" s="4" t="s">
        <v>12</v>
      </c>
      <c r="D722" s="4">
        <v>2310</v>
      </c>
      <c r="E722" s="4">
        <v>9</v>
      </c>
      <c r="F722" s="4" t="str">
        <f>D722&amp;"km_"&amp;E722&amp;" day(s)"</f>
        <v>2310km_9 day(s)</v>
      </c>
      <c r="G722" s="5">
        <f>INDEX('Matrice supplier2'!$B$2:$AG$43,MATCH(Ranking!D1532,'Matrice supplier2'!$B$2:$B$43,0),MATCH(Ranking!E1532,'Matrice supplier2'!$B$2:$AG$2,0))</f>
        <v>36</v>
      </c>
      <c r="H722" s="4">
        <f>IF(F722=F723,MIN(G722:G723),H721)</f>
        <v>13</v>
      </c>
      <c r="I722" s="4" t="str">
        <f>IF(H722=G722,C722,C723)</f>
        <v>SUPPLIER 1</v>
      </c>
    </row>
    <row r="723" spans="2:9" x14ac:dyDescent="0.35">
      <c r="B723" s="4">
        <v>721</v>
      </c>
      <c r="C723" s="4" t="s">
        <v>11</v>
      </c>
      <c r="D723" s="4">
        <v>2420</v>
      </c>
      <c r="E723" s="4">
        <v>1</v>
      </c>
      <c r="F723" s="4" t="str">
        <f>D723&amp;"km_"&amp;E723&amp;" day(s)"</f>
        <v>2420km_1 day(s)</v>
      </c>
      <c r="G723" s="5">
        <f>INDEX('Matrice supplier1'!$B$2:$AG$43,MATCH(Ranking!D363,'Matrice supplier1'!$B$2:$B$43,0),MATCH(Ranking!E363,'Matrice supplier1'!$B$2:$AG$2,0))</f>
        <v>14</v>
      </c>
      <c r="H723" s="4">
        <f>IF(F723=F724,MIN(G723:G724),H722)</f>
        <v>14</v>
      </c>
      <c r="I723" s="4" t="str">
        <f>IF(H723=G723,C723,C724)</f>
        <v>SUPPLIER 1</v>
      </c>
    </row>
    <row r="724" spans="2:9" x14ac:dyDescent="0.35">
      <c r="B724" s="4">
        <v>722</v>
      </c>
      <c r="C724" s="4" t="s">
        <v>12</v>
      </c>
      <c r="D724" s="4">
        <v>2420</v>
      </c>
      <c r="E724" s="4">
        <v>1</v>
      </c>
      <c r="F724" s="4" t="str">
        <f>D724&amp;"km_"&amp;E724&amp;" day(s)"</f>
        <v>2420km_1 day(s)</v>
      </c>
      <c r="G724" s="5">
        <f>INDEX('Matrice supplier2'!$B$2:$AG$43,MATCH(Ranking!D1533,'Matrice supplier2'!$B$2:$B$43,0),MATCH(Ranking!E1533,'Matrice supplier2'!$B$2:$AG$2,0))</f>
        <v>36</v>
      </c>
      <c r="H724" s="4">
        <f>IF(F724=F725,MIN(G724:G725),H723)</f>
        <v>14</v>
      </c>
      <c r="I724" s="4" t="str">
        <f>IF(H724=G724,C724,C725)</f>
        <v>SUPPLIER 1</v>
      </c>
    </row>
    <row r="725" spans="2:9" x14ac:dyDescent="0.35">
      <c r="B725" s="4">
        <v>723</v>
      </c>
      <c r="C725" s="4" t="s">
        <v>11</v>
      </c>
      <c r="D725" s="4">
        <v>2420</v>
      </c>
      <c r="E725" s="4">
        <v>10</v>
      </c>
      <c r="F725" s="4" t="str">
        <f>D725&amp;"km_"&amp;E725&amp;" day(s)"</f>
        <v>2420km_10 day(s)</v>
      </c>
      <c r="G725" s="5">
        <f>INDEX('Matrice supplier1'!$B$2:$AG$43,MATCH(Ranking!D364,'Matrice supplier1'!$B$2:$B$43,0),MATCH(Ranking!E364,'Matrice supplier1'!$B$2:$AG$2,0))</f>
        <v>14</v>
      </c>
      <c r="H725" s="4">
        <f>IF(F725=F726,MIN(G725:G726),H724)</f>
        <v>14</v>
      </c>
      <c r="I725" s="4" t="str">
        <f>IF(H725=G725,C725,C726)</f>
        <v>SUPPLIER 1</v>
      </c>
    </row>
    <row r="726" spans="2:9" x14ac:dyDescent="0.35">
      <c r="B726" s="4">
        <v>724</v>
      </c>
      <c r="C726" s="4" t="s">
        <v>12</v>
      </c>
      <c r="D726" s="4">
        <v>2420</v>
      </c>
      <c r="E726" s="4">
        <v>10</v>
      </c>
      <c r="F726" s="4" t="str">
        <f>D726&amp;"km_"&amp;E726&amp;" day(s)"</f>
        <v>2420km_10 day(s)</v>
      </c>
      <c r="G726" s="5">
        <f>INDEX('Matrice supplier2'!$B$2:$AG$43,MATCH(Ranking!D1534,'Matrice supplier2'!$B$2:$B$43,0),MATCH(Ranking!E1534,'Matrice supplier2'!$B$2:$AG$2,0))</f>
        <v>36</v>
      </c>
      <c r="H726" s="4">
        <f>IF(F726=F727,MIN(G726:G727),H725)</f>
        <v>14</v>
      </c>
      <c r="I726" s="4" t="str">
        <f>IF(H726=G726,C726,C727)</f>
        <v>SUPPLIER 1</v>
      </c>
    </row>
    <row r="727" spans="2:9" x14ac:dyDescent="0.35">
      <c r="B727" s="4">
        <v>725</v>
      </c>
      <c r="C727" s="4" t="s">
        <v>11</v>
      </c>
      <c r="D727" s="4">
        <v>2420</v>
      </c>
      <c r="E727" s="4">
        <v>11</v>
      </c>
      <c r="F727" s="4" t="str">
        <f>D727&amp;"km_"&amp;E727&amp;" day(s)"</f>
        <v>2420km_11 day(s)</v>
      </c>
      <c r="G727" s="5">
        <f>INDEX('Matrice supplier1'!$B$2:$AG$43,MATCH(Ranking!D365,'Matrice supplier1'!$B$2:$B$43,0),MATCH(Ranking!E365,'Matrice supplier1'!$B$2:$AG$2,0))</f>
        <v>14</v>
      </c>
      <c r="H727" s="4">
        <f>IF(F727=F728,MIN(G727:G728),H726)</f>
        <v>14</v>
      </c>
      <c r="I727" s="4" t="str">
        <f>IF(H727=G727,C727,C728)</f>
        <v>SUPPLIER 1</v>
      </c>
    </row>
    <row r="728" spans="2:9" x14ac:dyDescent="0.35">
      <c r="B728" s="4">
        <v>726</v>
      </c>
      <c r="C728" s="4" t="s">
        <v>12</v>
      </c>
      <c r="D728" s="4">
        <v>2420</v>
      </c>
      <c r="E728" s="4">
        <v>11</v>
      </c>
      <c r="F728" s="4" t="str">
        <f>D728&amp;"km_"&amp;E728&amp;" day(s)"</f>
        <v>2420km_11 day(s)</v>
      </c>
      <c r="G728" s="5">
        <f>INDEX('Matrice supplier2'!$B$2:$AG$43,MATCH(Ranking!D1535,'Matrice supplier2'!$B$2:$B$43,0),MATCH(Ranking!E1535,'Matrice supplier2'!$B$2:$AG$2,0))</f>
        <v>36</v>
      </c>
      <c r="H728" s="4">
        <f>IF(F728=F729,MIN(G728:G729),H727)</f>
        <v>14</v>
      </c>
      <c r="I728" s="4" t="str">
        <f>IF(H728=G728,C728,C729)</f>
        <v>SUPPLIER 1</v>
      </c>
    </row>
    <row r="729" spans="2:9" x14ac:dyDescent="0.35">
      <c r="B729" s="4">
        <v>727</v>
      </c>
      <c r="C729" s="4" t="s">
        <v>11</v>
      </c>
      <c r="D729" s="4">
        <v>2420</v>
      </c>
      <c r="E729" s="4">
        <v>12</v>
      </c>
      <c r="F729" s="4" t="str">
        <f>D729&amp;"km_"&amp;E729&amp;" day(s)"</f>
        <v>2420km_12 day(s)</v>
      </c>
      <c r="G729" s="5">
        <f>INDEX('Matrice supplier1'!$B$2:$AG$43,MATCH(Ranking!D366,'Matrice supplier1'!$B$2:$B$43,0),MATCH(Ranking!E366,'Matrice supplier1'!$B$2:$AG$2,0))</f>
        <v>14</v>
      </c>
      <c r="H729" s="4">
        <f>IF(F729=F730,MIN(G729:G730),H728)</f>
        <v>14</v>
      </c>
      <c r="I729" s="4" t="str">
        <f>IF(H729=G729,C729,C730)</f>
        <v>SUPPLIER 1</v>
      </c>
    </row>
    <row r="730" spans="2:9" x14ac:dyDescent="0.35">
      <c r="B730" s="4">
        <v>728</v>
      </c>
      <c r="C730" s="4" t="s">
        <v>12</v>
      </c>
      <c r="D730" s="4">
        <v>2420</v>
      </c>
      <c r="E730" s="4">
        <v>12</v>
      </c>
      <c r="F730" s="4" t="str">
        <f>D730&amp;"km_"&amp;E730&amp;" day(s)"</f>
        <v>2420km_12 day(s)</v>
      </c>
      <c r="G730" s="5">
        <f>INDEX('Matrice supplier2'!$B$2:$AG$43,MATCH(Ranking!D1536,'Matrice supplier2'!$B$2:$B$43,0),MATCH(Ranking!E1536,'Matrice supplier2'!$B$2:$AG$2,0))</f>
        <v>36</v>
      </c>
      <c r="H730" s="4">
        <f>IF(F730=F731,MIN(G730:G731),H729)</f>
        <v>14</v>
      </c>
      <c r="I730" s="4" t="str">
        <f>IF(H730=G730,C730,C731)</f>
        <v>SUPPLIER 1</v>
      </c>
    </row>
    <row r="731" spans="2:9" x14ac:dyDescent="0.35">
      <c r="B731" s="4">
        <v>729</v>
      </c>
      <c r="C731" s="4" t="s">
        <v>11</v>
      </c>
      <c r="D731" s="4">
        <v>2420</v>
      </c>
      <c r="E731" s="4">
        <v>13</v>
      </c>
      <c r="F731" s="4" t="str">
        <f>D731&amp;"km_"&amp;E731&amp;" day(s)"</f>
        <v>2420km_13 day(s)</v>
      </c>
      <c r="G731" s="5">
        <f>INDEX('Matrice supplier1'!$B$2:$AG$43,MATCH(Ranking!D367,'Matrice supplier1'!$B$2:$B$43,0),MATCH(Ranking!E367,'Matrice supplier1'!$B$2:$AG$2,0))</f>
        <v>14</v>
      </c>
      <c r="H731" s="4">
        <f>IF(F731=F732,MIN(G731:G732),H730)</f>
        <v>14</v>
      </c>
      <c r="I731" s="4" t="str">
        <f>IF(H731=G731,C731,C732)</f>
        <v>SUPPLIER 1</v>
      </c>
    </row>
    <row r="732" spans="2:9" x14ac:dyDescent="0.35">
      <c r="B732" s="4">
        <v>730</v>
      </c>
      <c r="C732" s="4" t="s">
        <v>12</v>
      </c>
      <c r="D732" s="4">
        <v>2420</v>
      </c>
      <c r="E732" s="4">
        <v>13</v>
      </c>
      <c r="F732" s="4" t="str">
        <f>D732&amp;"km_"&amp;E732&amp;" day(s)"</f>
        <v>2420km_13 day(s)</v>
      </c>
      <c r="G732" s="5">
        <f>INDEX('Matrice supplier2'!$B$2:$AG$43,MATCH(Ranking!D1537,'Matrice supplier2'!$B$2:$B$43,0),MATCH(Ranking!E1537,'Matrice supplier2'!$B$2:$AG$2,0))</f>
        <v>36</v>
      </c>
      <c r="H732" s="4">
        <f>IF(F732=F733,MIN(G732:G733),H731)</f>
        <v>14</v>
      </c>
      <c r="I732" s="4" t="str">
        <f>IF(H732=G732,C732,C733)</f>
        <v>SUPPLIER 1</v>
      </c>
    </row>
    <row r="733" spans="2:9" x14ac:dyDescent="0.35">
      <c r="B733" s="4">
        <v>731</v>
      </c>
      <c r="C733" s="4" t="s">
        <v>11</v>
      </c>
      <c r="D733" s="4">
        <v>2420</v>
      </c>
      <c r="E733" s="4">
        <v>14</v>
      </c>
      <c r="F733" s="4" t="str">
        <f>D733&amp;"km_"&amp;E733&amp;" day(s)"</f>
        <v>2420km_14 day(s)</v>
      </c>
      <c r="G733" s="5">
        <f>INDEX('Matrice supplier1'!$B$2:$AG$43,MATCH(Ranking!D368,'Matrice supplier1'!$B$2:$B$43,0),MATCH(Ranking!E368,'Matrice supplier1'!$B$2:$AG$2,0))</f>
        <v>14</v>
      </c>
      <c r="H733" s="4">
        <f>IF(F733=F734,MIN(G733:G734),H732)</f>
        <v>14</v>
      </c>
      <c r="I733" s="4" t="str">
        <f>IF(H733=G733,C733,C734)</f>
        <v>SUPPLIER 1</v>
      </c>
    </row>
    <row r="734" spans="2:9" x14ac:dyDescent="0.35">
      <c r="B734" s="4">
        <v>732</v>
      </c>
      <c r="C734" s="4" t="s">
        <v>12</v>
      </c>
      <c r="D734" s="4">
        <v>2420</v>
      </c>
      <c r="E734" s="4">
        <v>14</v>
      </c>
      <c r="F734" s="4" t="str">
        <f>D734&amp;"km_"&amp;E734&amp;" day(s)"</f>
        <v>2420km_14 day(s)</v>
      </c>
      <c r="G734" s="5">
        <f>INDEX('Matrice supplier2'!$B$2:$AG$43,MATCH(Ranking!D1538,'Matrice supplier2'!$B$2:$B$43,0),MATCH(Ranking!E1538,'Matrice supplier2'!$B$2:$AG$2,0))</f>
        <v>36</v>
      </c>
      <c r="H734" s="4">
        <f>IF(F734=F735,MIN(G734:G735),H733)</f>
        <v>14</v>
      </c>
      <c r="I734" s="4" t="str">
        <f>IF(H734=G734,C734,C735)</f>
        <v>SUPPLIER 1</v>
      </c>
    </row>
    <row r="735" spans="2:9" x14ac:dyDescent="0.35">
      <c r="B735" s="4">
        <v>733</v>
      </c>
      <c r="C735" s="4" t="s">
        <v>11</v>
      </c>
      <c r="D735" s="4">
        <v>2420</v>
      </c>
      <c r="E735" s="4">
        <v>15</v>
      </c>
      <c r="F735" s="4" t="str">
        <f>D735&amp;"km_"&amp;E735&amp;" day(s)"</f>
        <v>2420km_15 day(s)</v>
      </c>
      <c r="G735" s="5">
        <f>INDEX('Matrice supplier1'!$B$2:$AG$43,MATCH(Ranking!D369,'Matrice supplier1'!$B$2:$B$43,0),MATCH(Ranking!E369,'Matrice supplier1'!$B$2:$AG$2,0))</f>
        <v>14</v>
      </c>
      <c r="H735" s="4">
        <f>IF(F735=F736,MIN(G735:G736),H734)</f>
        <v>14</v>
      </c>
      <c r="I735" s="4" t="str">
        <f>IF(H735=G735,C735,C736)</f>
        <v>SUPPLIER 1</v>
      </c>
    </row>
    <row r="736" spans="2:9" x14ac:dyDescent="0.35">
      <c r="B736" s="4">
        <v>734</v>
      </c>
      <c r="C736" s="4" t="s">
        <v>12</v>
      </c>
      <c r="D736" s="4">
        <v>2420</v>
      </c>
      <c r="E736" s="4">
        <v>15</v>
      </c>
      <c r="F736" s="4" t="str">
        <f>D736&amp;"km_"&amp;E736&amp;" day(s)"</f>
        <v>2420km_15 day(s)</v>
      </c>
      <c r="G736" s="5">
        <f>INDEX('Matrice supplier2'!$B$2:$AG$43,MATCH(Ranking!D1539,'Matrice supplier2'!$B$2:$B$43,0),MATCH(Ranking!E1539,'Matrice supplier2'!$B$2:$AG$2,0))</f>
        <v>36</v>
      </c>
      <c r="H736" s="4">
        <f>IF(F736=F737,MIN(G736:G737),H735)</f>
        <v>14</v>
      </c>
      <c r="I736" s="4" t="str">
        <f>IF(H736=G736,C736,C737)</f>
        <v>SUPPLIER 1</v>
      </c>
    </row>
    <row r="737" spans="2:9" x14ac:dyDescent="0.35">
      <c r="B737" s="4">
        <v>735</v>
      </c>
      <c r="C737" s="4" t="s">
        <v>11</v>
      </c>
      <c r="D737" s="4">
        <v>2420</v>
      </c>
      <c r="E737" s="4">
        <v>16</v>
      </c>
      <c r="F737" s="4" t="str">
        <f>D737&amp;"km_"&amp;E737&amp;" day(s)"</f>
        <v>2420km_16 day(s)</v>
      </c>
      <c r="G737" s="5">
        <f>INDEX('Matrice supplier1'!$B$2:$AG$43,MATCH(Ranking!D370,'Matrice supplier1'!$B$2:$B$43,0),MATCH(Ranking!E370,'Matrice supplier1'!$B$2:$AG$2,0))</f>
        <v>14</v>
      </c>
      <c r="H737" s="4">
        <f>IF(F737=F738,MIN(G737:G738),H736)</f>
        <v>14</v>
      </c>
      <c r="I737" s="4" t="str">
        <f>IF(H737=G737,C737,C738)</f>
        <v>SUPPLIER 1</v>
      </c>
    </row>
    <row r="738" spans="2:9" x14ac:dyDescent="0.35">
      <c r="B738" s="4">
        <v>736</v>
      </c>
      <c r="C738" s="4" t="s">
        <v>12</v>
      </c>
      <c r="D738" s="4">
        <v>2420</v>
      </c>
      <c r="E738" s="4">
        <v>16</v>
      </c>
      <c r="F738" s="4" t="str">
        <f>D738&amp;"km_"&amp;E738&amp;" day(s)"</f>
        <v>2420km_16 day(s)</v>
      </c>
      <c r="G738" s="5">
        <f>INDEX('Matrice supplier2'!$B$2:$AG$43,MATCH(Ranking!D1540,'Matrice supplier2'!$B$2:$B$43,0),MATCH(Ranking!E1540,'Matrice supplier2'!$B$2:$AG$2,0))</f>
        <v>36</v>
      </c>
      <c r="H738" s="4">
        <f>IF(F738=F739,MIN(G738:G739),H737)</f>
        <v>14</v>
      </c>
      <c r="I738" s="4" t="str">
        <f>IF(H738=G738,C738,C739)</f>
        <v>SUPPLIER 1</v>
      </c>
    </row>
    <row r="739" spans="2:9" x14ac:dyDescent="0.35">
      <c r="B739" s="4">
        <v>737</v>
      </c>
      <c r="C739" s="4" t="s">
        <v>11</v>
      </c>
      <c r="D739" s="4">
        <v>2420</v>
      </c>
      <c r="E739" s="4">
        <v>17</v>
      </c>
      <c r="F739" s="4" t="str">
        <f>D739&amp;"km_"&amp;E739&amp;" day(s)"</f>
        <v>2420km_17 day(s)</v>
      </c>
      <c r="G739" s="5">
        <f>INDEX('Matrice supplier1'!$B$2:$AG$43,MATCH(Ranking!D371,'Matrice supplier1'!$B$2:$B$43,0),MATCH(Ranking!E371,'Matrice supplier1'!$B$2:$AG$2,0))</f>
        <v>14</v>
      </c>
      <c r="H739" s="4">
        <f>IF(F739=F740,MIN(G739:G740),H738)</f>
        <v>14</v>
      </c>
      <c r="I739" s="4" t="str">
        <f>IF(H739=G739,C739,C740)</f>
        <v>SUPPLIER 1</v>
      </c>
    </row>
    <row r="740" spans="2:9" x14ac:dyDescent="0.35">
      <c r="B740" s="4">
        <v>738</v>
      </c>
      <c r="C740" s="4" t="s">
        <v>12</v>
      </c>
      <c r="D740" s="4">
        <v>2420</v>
      </c>
      <c r="E740" s="4">
        <v>17</v>
      </c>
      <c r="F740" s="4" t="str">
        <f>D740&amp;"km_"&amp;E740&amp;" day(s)"</f>
        <v>2420km_17 day(s)</v>
      </c>
      <c r="G740" s="5">
        <f>INDEX('Matrice supplier2'!$B$2:$AG$43,MATCH(Ranking!D1541,'Matrice supplier2'!$B$2:$B$43,0),MATCH(Ranking!E1541,'Matrice supplier2'!$B$2:$AG$2,0))</f>
        <v>36</v>
      </c>
      <c r="H740" s="4">
        <f>IF(F740=F741,MIN(G740:G741),H739)</f>
        <v>14</v>
      </c>
      <c r="I740" s="4" t="str">
        <f>IF(H740=G740,C740,C741)</f>
        <v>SUPPLIER 1</v>
      </c>
    </row>
    <row r="741" spans="2:9" x14ac:dyDescent="0.35">
      <c r="B741" s="4">
        <v>739</v>
      </c>
      <c r="C741" s="4" t="s">
        <v>11</v>
      </c>
      <c r="D741" s="4">
        <v>2420</v>
      </c>
      <c r="E741" s="4">
        <v>18</v>
      </c>
      <c r="F741" s="4" t="str">
        <f>D741&amp;"km_"&amp;E741&amp;" day(s)"</f>
        <v>2420km_18 day(s)</v>
      </c>
      <c r="G741" s="5">
        <f>INDEX('Matrice supplier1'!$B$2:$AG$43,MATCH(Ranking!D372,'Matrice supplier1'!$B$2:$B$43,0),MATCH(Ranking!E372,'Matrice supplier1'!$B$2:$AG$2,0))</f>
        <v>14</v>
      </c>
      <c r="H741" s="4">
        <f>IF(F741=F742,MIN(G741:G742),H740)</f>
        <v>14</v>
      </c>
      <c r="I741" s="4" t="str">
        <f>IF(H741=G741,C741,C742)</f>
        <v>SUPPLIER 1</v>
      </c>
    </row>
    <row r="742" spans="2:9" x14ac:dyDescent="0.35">
      <c r="B742" s="4">
        <v>740</v>
      </c>
      <c r="C742" s="4" t="s">
        <v>12</v>
      </c>
      <c r="D742" s="4">
        <v>2420</v>
      </c>
      <c r="E742" s="4">
        <v>18</v>
      </c>
      <c r="F742" s="4" t="str">
        <f>D742&amp;"km_"&amp;E742&amp;" day(s)"</f>
        <v>2420km_18 day(s)</v>
      </c>
      <c r="G742" s="5">
        <f>INDEX('Matrice supplier2'!$B$2:$AG$43,MATCH(Ranking!D1542,'Matrice supplier2'!$B$2:$B$43,0),MATCH(Ranking!E1542,'Matrice supplier2'!$B$2:$AG$2,0))</f>
        <v>36</v>
      </c>
      <c r="H742" s="4">
        <f>IF(F742=F743,MIN(G742:G743),H741)</f>
        <v>14</v>
      </c>
      <c r="I742" s="4" t="str">
        <f>IF(H742=G742,C742,C743)</f>
        <v>SUPPLIER 1</v>
      </c>
    </row>
    <row r="743" spans="2:9" x14ac:dyDescent="0.35">
      <c r="B743" s="4">
        <v>741</v>
      </c>
      <c r="C743" s="4" t="s">
        <v>11</v>
      </c>
      <c r="D743" s="4">
        <v>2420</v>
      </c>
      <c r="E743" s="4">
        <v>19</v>
      </c>
      <c r="F743" s="4" t="str">
        <f>D743&amp;"km_"&amp;E743&amp;" day(s)"</f>
        <v>2420km_19 day(s)</v>
      </c>
      <c r="G743" s="5">
        <f>INDEX('Matrice supplier1'!$B$2:$AG$43,MATCH(Ranking!D373,'Matrice supplier1'!$B$2:$B$43,0),MATCH(Ranking!E373,'Matrice supplier1'!$B$2:$AG$2,0))</f>
        <v>14</v>
      </c>
      <c r="H743" s="4">
        <f>IF(F743=F744,MIN(G743:G744),H742)</f>
        <v>14</v>
      </c>
      <c r="I743" s="4" t="str">
        <f>IF(H743=G743,C743,C744)</f>
        <v>SUPPLIER 1</v>
      </c>
    </row>
    <row r="744" spans="2:9" x14ac:dyDescent="0.35">
      <c r="B744" s="4">
        <v>742</v>
      </c>
      <c r="C744" s="4" t="s">
        <v>12</v>
      </c>
      <c r="D744" s="4">
        <v>2420</v>
      </c>
      <c r="E744" s="4">
        <v>19</v>
      </c>
      <c r="F744" s="4" t="str">
        <f>D744&amp;"km_"&amp;E744&amp;" day(s)"</f>
        <v>2420km_19 day(s)</v>
      </c>
      <c r="G744" s="5">
        <f>INDEX('Matrice supplier2'!$B$2:$AG$43,MATCH(Ranking!D1543,'Matrice supplier2'!$B$2:$B$43,0),MATCH(Ranking!E1543,'Matrice supplier2'!$B$2:$AG$2,0))</f>
        <v>36</v>
      </c>
      <c r="H744" s="4">
        <f>IF(F744=F745,MIN(G744:G745),H743)</f>
        <v>14</v>
      </c>
      <c r="I744" s="4" t="str">
        <f>IF(H744=G744,C744,C745)</f>
        <v>SUPPLIER 1</v>
      </c>
    </row>
    <row r="745" spans="2:9" x14ac:dyDescent="0.35">
      <c r="B745" s="4">
        <v>743</v>
      </c>
      <c r="C745" s="4" t="s">
        <v>11</v>
      </c>
      <c r="D745" s="4">
        <v>2420</v>
      </c>
      <c r="E745" s="4">
        <v>2</v>
      </c>
      <c r="F745" s="4" t="str">
        <f>D745&amp;"km_"&amp;E745&amp;" day(s)"</f>
        <v>2420km_2 day(s)</v>
      </c>
      <c r="G745" s="5">
        <f>INDEX('Matrice supplier1'!$B$2:$AG$43,MATCH(Ranking!D374,'Matrice supplier1'!$B$2:$B$43,0),MATCH(Ranking!E374,'Matrice supplier1'!$B$2:$AG$2,0))</f>
        <v>14</v>
      </c>
      <c r="H745" s="4">
        <f>IF(F745=F746,MIN(G745:G746),H744)</f>
        <v>14</v>
      </c>
      <c r="I745" s="4" t="str">
        <f>IF(H745=G745,C745,C746)</f>
        <v>SUPPLIER 1</v>
      </c>
    </row>
    <row r="746" spans="2:9" x14ac:dyDescent="0.35">
      <c r="B746" s="4">
        <v>744</v>
      </c>
      <c r="C746" s="4" t="s">
        <v>12</v>
      </c>
      <c r="D746" s="4">
        <v>2420</v>
      </c>
      <c r="E746" s="4">
        <v>2</v>
      </c>
      <c r="F746" s="4" t="str">
        <f>D746&amp;"km_"&amp;E746&amp;" day(s)"</f>
        <v>2420km_2 day(s)</v>
      </c>
      <c r="G746" s="5">
        <f>INDEX('Matrice supplier2'!$B$2:$AG$43,MATCH(Ranking!D1544,'Matrice supplier2'!$B$2:$B$43,0),MATCH(Ranking!E1544,'Matrice supplier2'!$B$2:$AG$2,0))</f>
        <v>36</v>
      </c>
      <c r="H746" s="4">
        <f>IF(F746=F747,MIN(G746:G747),H745)</f>
        <v>14</v>
      </c>
      <c r="I746" s="4" t="str">
        <f>IF(H746=G746,C746,C747)</f>
        <v>SUPPLIER 1</v>
      </c>
    </row>
    <row r="747" spans="2:9" x14ac:dyDescent="0.35">
      <c r="B747" s="4">
        <v>745</v>
      </c>
      <c r="C747" s="4" t="s">
        <v>11</v>
      </c>
      <c r="D747" s="4">
        <v>2420</v>
      </c>
      <c r="E747" s="4">
        <v>20</v>
      </c>
      <c r="F747" s="4" t="str">
        <f>D747&amp;"km_"&amp;E747&amp;" day(s)"</f>
        <v>2420km_20 day(s)</v>
      </c>
      <c r="G747" s="5">
        <f>INDEX('Matrice supplier1'!$B$2:$AG$43,MATCH(Ranking!D375,'Matrice supplier1'!$B$2:$B$43,0),MATCH(Ranking!E375,'Matrice supplier1'!$B$2:$AG$2,0))</f>
        <v>14</v>
      </c>
      <c r="H747" s="4">
        <f>IF(F747=F748,MIN(G747:G748),H746)</f>
        <v>14</v>
      </c>
      <c r="I747" s="4" t="str">
        <f>IF(H747=G747,C747,C748)</f>
        <v>SUPPLIER 1</v>
      </c>
    </row>
    <row r="748" spans="2:9" x14ac:dyDescent="0.35">
      <c r="B748" s="4">
        <v>746</v>
      </c>
      <c r="C748" s="4" t="s">
        <v>12</v>
      </c>
      <c r="D748" s="4">
        <v>2420</v>
      </c>
      <c r="E748" s="4">
        <v>20</v>
      </c>
      <c r="F748" s="4" t="str">
        <f>D748&amp;"km_"&amp;E748&amp;" day(s)"</f>
        <v>2420km_20 day(s)</v>
      </c>
      <c r="G748" s="5">
        <f>INDEX('Matrice supplier2'!$B$2:$AG$43,MATCH(Ranking!D1545,'Matrice supplier2'!$B$2:$B$43,0),MATCH(Ranking!E1545,'Matrice supplier2'!$B$2:$AG$2,0))</f>
        <v>36</v>
      </c>
      <c r="H748" s="4">
        <f>IF(F748=F749,MIN(G748:G749),H747)</f>
        <v>14</v>
      </c>
      <c r="I748" s="4" t="str">
        <f>IF(H748=G748,C748,C749)</f>
        <v>SUPPLIER 1</v>
      </c>
    </row>
    <row r="749" spans="2:9" x14ac:dyDescent="0.35">
      <c r="B749" s="4">
        <v>747</v>
      </c>
      <c r="C749" s="4" t="s">
        <v>11</v>
      </c>
      <c r="D749" s="4">
        <v>2420</v>
      </c>
      <c r="E749" s="4">
        <v>21</v>
      </c>
      <c r="F749" s="4" t="str">
        <f>D749&amp;"km_"&amp;E749&amp;" day(s)"</f>
        <v>2420km_21 day(s)</v>
      </c>
      <c r="G749" s="5">
        <f>INDEX('Matrice supplier1'!$B$2:$AG$43,MATCH(Ranking!D376,'Matrice supplier1'!$B$2:$B$43,0),MATCH(Ranking!E376,'Matrice supplier1'!$B$2:$AG$2,0))</f>
        <v>14</v>
      </c>
      <c r="H749" s="4">
        <f>IF(F749=F750,MIN(G749:G750),H748)</f>
        <v>14</v>
      </c>
      <c r="I749" s="4" t="str">
        <f>IF(H749=G749,C749,C750)</f>
        <v>SUPPLIER 1</v>
      </c>
    </row>
    <row r="750" spans="2:9" x14ac:dyDescent="0.35">
      <c r="B750" s="4">
        <v>748</v>
      </c>
      <c r="C750" s="4" t="s">
        <v>12</v>
      </c>
      <c r="D750" s="4">
        <v>2420</v>
      </c>
      <c r="E750" s="4">
        <v>21</v>
      </c>
      <c r="F750" s="4" t="str">
        <f>D750&amp;"km_"&amp;E750&amp;" day(s)"</f>
        <v>2420km_21 day(s)</v>
      </c>
      <c r="G750" s="5">
        <f>INDEX('Matrice supplier2'!$B$2:$AG$43,MATCH(Ranking!D1546,'Matrice supplier2'!$B$2:$B$43,0),MATCH(Ranking!E1546,'Matrice supplier2'!$B$2:$AG$2,0))</f>
        <v>36</v>
      </c>
      <c r="H750" s="4">
        <f>IF(F750=F751,MIN(G750:G751),H749)</f>
        <v>14</v>
      </c>
      <c r="I750" s="4" t="str">
        <f>IF(H750=G750,C750,C751)</f>
        <v>SUPPLIER 1</v>
      </c>
    </row>
    <row r="751" spans="2:9" x14ac:dyDescent="0.35">
      <c r="B751" s="4">
        <v>749</v>
      </c>
      <c r="C751" s="4" t="s">
        <v>11</v>
      </c>
      <c r="D751" s="4">
        <v>2420</v>
      </c>
      <c r="E751" s="4">
        <v>22</v>
      </c>
      <c r="F751" s="4" t="str">
        <f>D751&amp;"km_"&amp;E751&amp;" day(s)"</f>
        <v>2420km_22 day(s)</v>
      </c>
      <c r="G751" s="5">
        <f>INDEX('Matrice supplier1'!$B$2:$AG$43,MATCH(Ranking!D377,'Matrice supplier1'!$B$2:$B$43,0),MATCH(Ranking!E377,'Matrice supplier1'!$B$2:$AG$2,0))</f>
        <v>14</v>
      </c>
      <c r="H751" s="4">
        <f>IF(F751=F752,MIN(G751:G752),H750)</f>
        <v>14</v>
      </c>
      <c r="I751" s="4" t="str">
        <f>IF(H751=G751,C751,C752)</f>
        <v>SUPPLIER 1</v>
      </c>
    </row>
    <row r="752" spans="2:9" x14ac:dyDescent="0.35">
      <c r="B752" s="4">
        <v>750</v>
      </c>
      <c r="C752" s="4" t="s">
        <v>12</v>
      </c>
      <c r="D752" s="4">
        <v>2420</v>
      </c>
      <c r="E752" s="4">
        <v>22</v>
      </c>
      <c r="F752" s="4" t="str">
        <f>D752&amp;"km_"&amp;E752&amp;" day(s)"</f>
        <v>2420km_22 day(s)</v>
      </c>
      <c r="G752" s="5">
        <f>INDEX('Matrice supplier2'!$B$2:$AG$43,MATCH(Ranking!D1547,'Matrice supplier2'!$B$2:$B$43,0),MATCH(Ranking!E1547,'Matrice supplier2'!$B$2:$AG$2,0))</f>
        <v>36</v>
      </c>
      <c r="H752" s="4">
        <f>IF(F752=F753,MIN(G752:G753),H751)</f>
        <v>14</v>
      </c>
      <c r="I752" s="4" t="str">
        <f>IF(H752=G752,C752,C753)</f>
        <v>SUPPLIER 1</v>
      </c>
    </row>
    <row r="753" spans="2:9" x14ac:dyDescent="0.35">
      <c r="B753" s="4">
        <v>751</v>
      </c>
      <c r="C753" s="4" t="s">
        <v>11</v>
      </c>
      <c r="D753" s="4">
        <v>2420</v>
      </c>
      <c r="E753" s="4">
        <v>23</v>
      </c>
      <c r="F753" s="4" t="str">
        <f>D753&amp;"km_"&amp;E753&amp;" day(s)"</f>
        <v>2420km_23 day(s)</v>
      </c>
      <c r="G753" s="5">
        <f>INDEX('Matrice supplier1'!$B$2:$AG$43,MATCH(Ranking!D378,'Matrice supplier1'!$B$2:$B$43,0),MATCH(Ranking!E378,'Matrice supplier1'!$B$2:$AG$2,0))</f>
        <v>14</v>
      </c>
      <c r="H753" s="4">
        <f>IF(F753=F754,MIN(G753:G754),H752)</f>
        <v>14</v>
      </c>
      <c r="I753" s="4" t="str">
        <f>IF(H753=G753,C753,C754)</f>
        <v>SUPPLIER 1</v>
      </c>
    </row>
    <row r="754" spans="2:9" x14ac:dyDescent="0.35">
      <c r="B754" s="4">
        <v>752</v>
      </c>
      <c r="C754" s="4" t="s">
        <v>12</v>
      </c>
      <c r="D754" s="4">
        <v>2420</v>
      </c>
      <c r="E754" s="4">
        <v>23</v>
      </c>
      <c r="F754" s="4" t="str">
        <f>D754&amp;"km_"&amp;E754&amp;" day(s)"</f>
        <v>2420km_23 day(s)</v>
      </c>
      <c r="G754" s="5">
        <f>INDEX('Matrice supplier2'!$B$2:$AG$43,MATCH(Ranking!D1548,'Matrice supplier2'!$B$2:$B$43,0),MATCH(Ranking!E1548,'Matrice supplier2'!$B$2:$AG$2,0))</f>
        <v>36</v>
      </c>
      <c r="H754" s="4">
        <f>IF(F754=F755,MIN(G754:G755),H753)</f>
        <v>14</v>
      </c>
      <c r="I754" s="4" t="str">
        <f>IF(H754=G754,C754,C755)</f>
        <v>SUPPLIER 1</v>
      </c>
    </row>
    <row r="755" spans="2:9" x14ac:dyDescent="0.35">
      <c r="B755" s="4">
        <v>753</v>
      </c>
      <c r="C755" s="4" t="s">
        <v>11</v>
      </c>
      <c r="D755" s="4">
        <v>2420</v>
      </c>
      <c r="E755" s="4">
        <v>24</v>
      </c>
      <c r="F755" s="4" t="str">
        <f>D755&amp;"km_"&amp;E755&amp;" day(s)"</f>
        <v>2420km_24 day(s)</v>
      </c>
      <c r="G755" s="5">
        <f>INDEX('Matrice supplier1'!$B$2:$AG$43,MATCH(Ranking!D379,'Matrice supplier1'!$B$2:$B$43,0),MATCH(Ranking!E379,'Matrice supplier1'!$B$2:$AG$2,0))</f>
        <v>14</v>
      </c>
      <c r="H755" s="4">
        <f>IF(F755=F756,MIN(G755:G756),H754)</f>
        <v>14</v>
      </c>
      <c r="I755" s="4" t="str">
        <f>IF(H755=G755,C755,C756)</f>
        <v>SUPPLIER 1</v>
      </c>
    </row>
    <row r="756" spans="2:9" x14ac:dyDescent="0.35">
      <c r="B756" s="4">
        <v>754</v>
      </c>
      <c r="C756" s="4" t="s">
        <v>12</v>
      </c>
      <c r="D756" s="4">
        <v>2420</v>
      </c>
      <c r="E756" s="4">
        <v>24</v>
      </c>
      <c r="F756" s="4" t="str">
        <f>D756&amp;"km_"&amp;E756&amp;" day(s)"</f>
        <v>2420km_24 day(s)</v>
      </c>
      <c r="G756" s="5">
        <f>INDEX('Matrice supplier2'!$B$2:$AG$43,MATCH(Ranking!D1549,'Matrice supplier2'!$B$2:$B$43,0),MATCH(Ranking!E1549,'Matrice supplier2'!$B$2:$AG$2,0))</f>
        <v>36</v>
      </c>
      <c r="H756" s="4">
        <f>IF(F756=F757,MIN(G756:G757),H755)</f>
        <v>14</v>
      </c>
      <c r="I756" s="4" t="str">
        <f>IF(H756=G756,C756,C757)</f>
        <v>SUPPLIER 1</v>
      </c>
    </row>
    <row r="757" spans="2:9" x14ac:dyDescent="0.35">
      <c r="B757" s="4">
        <v>755</v>
      </c>
      <c r="C757" s="4" t="s">
        <v>11</v>
      </c>
      <c r="D757" s="4">
        <v>2420</v>
      </c>
      <c r="E757" s="4">
        <v>25</v>
      </c>
      <c r="F757" s="4" t="str">
        <f>D757&amp;"km_"&amp;E757&amp;" day(s)"</f>
        <v>2420km_25 day(s)</v>
      </c>
      <c r="G757" s="5">
        <f>INDEX('Matrice supplier1'!$B$2:$AG$43,MATCH(Ranking!D380,'Matrice supplier1'!$B$2:$B$43,0),MATCH(Ranking!E380,'Matrice supplier1'!$B$2:$AG$2,0))</f>
        <v>14</v>
      </c>
      <c r="H757" s="4">
        <f>IF(F757=F758,MIN(G757:G758),H756)</f>
        <v>14</v>
      </c>
      <c r="I757" s="4" t="str">
        <f>IF(H757=G757,C757,C758)</f>
        <v>SUPPLIER 1</v>
      </c>
    </row>
    <row r="758" spans="2:9" x14ac:dyDescent="0.35">
      <c r="B758" s="4">
        <v>756</v>
      </c>
      <c r="C758" s="4" t="s">
        <v>12</v>
      </c>
      <c r="D758" s="4">
        <v>2420</v>
      </c>
      <c r="E758" s="4">
        <v>25</v>
      </c>
      <c r="F758" s="4" t="str">
        <f>D758&amp;"km_"&amp;E758&amp;" day(s)"</f>
        <v>2420km_25 day(s)</v>
      </c>
      <c r="G758" s="5">
        <f>INDEX('Matrice supplier2'!$B$2:$AG$43,MATCH(Ranking!D1550,'Matrice supplier2'!$B$2:$B$43,0),MATCH(Ranking!E1550,'Matrice supplier2'!$B$2:$AG$2,0))</f>
        <v>36</v>
      </c>
      <c r="H758" s="4">
        <f>IF(F758=F759,MIN(G758:G759),H757)</f>
        <v>14</v>
      </c>
      <c r="I758" s="4" t="str">
        <f>IF(H758=G758,C758,C759)</f>
        <v>SUPPLIER 1</v>
      </c>
    </row>
    <row r="759" spans="2:9" x14ac:dyDescent="0.35">
      <c r="B759" s="4">
        <v>757</v>
      </c>
      <c r="C759" s="4" t="s">
        <v>11</v>
      </c>
      <c r="D759" s="4">
        <v>2420</v>
      </c>
      <c r="E759" s="4">
        <v>26</v>
      </c>
      <c r="F759" s="4" t="str">
        <f>D759&amp;"km_"&amp;E759&amp;" day(s)"</f>
        <v>2420km_26 day(s)</v>
      </c>
      <c r="G759" s="5">
        <f>INDEX('Matrice supplier1'!$B$2:$AG$43,MATCH(Ranking!D381,'Matrice supplier1'!$B$2:$B$43,0),MATCH(Ranking!E381,'Matrice supplier1'!$B$2:$AG$2,0))</f>
        <v>14</v>
      </c>
      <c r="H759" s="4">
        <f>IF(F759=F760,MIN(G759:G760),H758)</f>
        <v>14</v>
      </c>
      <c r="I759" s="4" t="str">
        <f>IF(H759=G759,C759,C760)</f>
        <v>SUPPLIER 1</v>
      </c>
    </row>
    <row r="760" spans="2:9" x14ac:dyDescent="0.35">
      <c r="B760" s="4">
        <v>758</v>
      </c>
      <c r="C760" s="4" t="s">
        <v>12</v>
      </c>
      <c r="D760" s="4">
        <v>2420</v>
      </c>
      <c r="E760" s="4">
        <v>26</v>
      </c>
      <c r="F760" s="4" t="str">
        <f>D760&amp;"km_"&amp;E760&amp;" day(s)"</f>
        <v>2420km_26 day(s)</v>
      </c>
      <c r="G760" s="5">
        <f>INDEX('Matrice supplier2'!$B$2:$AG$43,MATCH(Ranking!D1551,'Matrice supplier2'!$B$2:$B$43,0),MATCH(Ranking!E1551,'Matrice supplier2'!$B$2:$AG$2,0))</f>
        <v>36</v>
      </c>
      <c r="H760" s="4">
        <f>IF(F760=F761,MIN(G760:G761),H759)</f>
        <v>14</v>
      </c>
      <c r="I760" s="4" t="str">
        <f>IF(H760=G760,C760,C761)</f>
        <v>SUPPLIER 1</v>
      </c>
    </row>
    <row r="761" spans="2:9" x14ac:dyDescent="0.35">
      <c r="B761" s="4">
        <v>759</v>
      </c>
      <c r="C761" s="4" t="s">
        <v>11</v>
      </c>
      <c r="D761" s="4">
        <v>2420</v>
      </c>
      <c r="E761" s="4">
        <v>27</v>
      </c>
      <c r="F761" s="4" t="str">
        <f>D761&amp;"km_"&amp;E761&amp;" day(s)"</f>
        <v>2420km_27 day(s)</v>
      </c>
      <c r="G761" s="5">
        <f>INDEX('Matrice supplier1'!$B$2:$AG$43,MATCH(Ranking!D382,'Matrice supplier1'!$B$2:$B$43,0),MATCH(Ranking!E382,'Matrice supplier1'!$B$2:$AG$2,0))</f>
        <v>14</v>
      </c>
      <c r="H761" s="4">
        <f>IF(F761=F762,MIN(G761:G762),H760)</f>
        <v>14</v>
      </c>
      <c r="I761" s="4" t="str">
        <f>IF(H761=G761,C761,C762)</f>
        <v>SUPPLIER 1</v>
      </c>
    </row>
    <row r="762" spans="2:9" x14ac:dyDescent="0.35">
      <c r="B762" s="4">
        <v>760</v>
      </c>
      <c r="C762" s="4" t="s">
        <v>12</v>
      </c>
      <c r="D762" s="4">
        <v>2420</v>
      </c>
      <c r="E762" s="4">
        <v>27</v>
      </c>
      <c r="F762" s="4" t="str">
        <f>D762&amp;"km_"&amp;E762&amp;" day(s)"</f>
        <v>2420km_27 day(s)</v>
      </c>
      <c r="G762" s="5">
        <f>INDEX('Matrice supplier2'!$B$2:$AG$43,MATCH(Ranking!D1552,'Matrice supplier2'!$B$2:$B$43,0),MATCH(Ranking!E1552,'Matrice supplier2'!$B$2:$AG$2,0))</f>
        <v>36</v>
      </c>
      <c r="H762" s="4">
        <f>IF(F762=F763,MIN(G762:G763),H761)</f>
        <v>14</v>
      </c>
      <c r="I762" s="4" t="str">
        <f>IF(H762=G762,C762,C763)</f>
        <v>SUPPLIER 1</v>
      </c>
    </row>
    <row r="763" spans="2:9" x14ac:dyDescent="0.35">
      <c r="B763" s="4">
        <v>761</v>
      </c>
      <c r="C763" s="4" t="s">
        <v>11</v>
      </c>
      <c r="D763" s="4">
        <v>2420</v>
      </c>
      <c r="E763" s="4">
        <v>28</v>
      </c>
      <c r="F763" s="4" t="str">
        <f>D763&amp;"km_"&amp;E763&amp;" day(s)"</f>
        <v>2420km_28 day(s)</v>
      </c>
      <c r="G763" s="5">
        <f>INDEX('Matrice supplier1'!$B$2:$AG$43,MATCH(Ranking!D383,'Matrice supplier1'!$B$2:$B$43,0),MATCH(Ranking!E383,'Matrice supplier1'!$B$2:$AG$2,0))</f>
        <v>14</v>
      </c>
      <c r="H763" s="4">
        <f>IF(F763=F764,MIN(G763:G764),H762)</f>
        <v>14</v>
      </c>
      <c r="I763" s="4" t="str">
        <f>IF(H763=G763,C763,C764)</f>
        <v>SUPPLIER 1</v>
      </c>
    </row>
    <row r="764" spans="2:9" x14ac:dyDescent="0.35">
      <c r="B764" s="4">
        <v>762</v>
      </c>
      <c r="C764" s="4" t="s">
        <v>12</v>
      </c>
      <c r="D764" s="4">
        <v>2420</v>
      </c>
      <c r="E764" s="4">
        <v>28</v>
      </c>
      <c r="F764" s="4" t="str">
        <f>D764&amp;"km_"&amp;E764&amp;" day(s)"</f>
        <v>2420km_28 day(s)</v>
      </c>
      <c r="G764" s="5">
        <f>INDEX('Matrice supplier2'!$B$2:$AG$43,MATCH(Ranking!D1553,'Matrice supplier2'!$B$2:$B$43,0),MATCH(Ranking!E1553,'Matrice supplier2'!$B$2:$AG$2,0))</f>
        <v>36</v>
      </c>
      <c r="H764" s="4">
        <f>IF(F764=F765,MIN(G764:G765),H763)</f>
        <v>14</v>
      </c>
      <c r="I764" s="4" t="str">
        <f>IF(H764=G764,C764,C765)</f>
        <v>SUPPLIER 1</v>
      </c>
    </row>
    <row r="765" spans="2:9" x14ac:dyDescent="0.35">
      <c r="B765" s="4">
        <v>763</v>
      </c>
      <c r="C765" s="4" t="s">
        <v>11</v>
      </c>
      <c r="D765" s="4">
        <v>2420</v>
      </c>
      <c r="E765" s="4">
        <v>29</v>
      </c>
      <c r="F765" s="4" t="str">
        <f>D765&amp;"km_"&amp;E765&amp;" day(s)"</f>
        <v>2420km_29 day(s)</v>
      </c>
      <c r="G765" s="5">
        <f>INDEX('Matrice supplier1'!$B$2:$AG$43,MATCH(Ranking!D384,'Matrice supplier1'!$B$2:$B$43,0),MATCH(Ranking!E384,'Matrice supplier1'!$B$2:$AG$2,0))</f>
        <v>14</v>
      </c>
      <c r="H765" s="4">
        <f>IF(F765=F766,MIN(G765:G766),H764)</f>
        <v>14</v>
      </c>
      <c r="I765" s="4" t="str">
        <f>IF(H765=G765,C765,C766)</f>
        <v>SUPPLIER 1</v>
      </c>
    </row>
    <row r="766" spans="2:9" x14ac:dyDescent="0.35">
      <c r="B766" s="4">
        <v>764</v>
      </c>
      <c r="C766" s="4" t="s">
        <v>12</v>
      </c>
      <c r="D766" s="4">
        <v>2420</v>
      </c>
      <c r="E766" s="4">
        <v>29</v>
      </c>
      <c r="F766" s="4" t="str">
        <f>D766&amp;"km_"&amp;E766&amp;" day(s)"</f>
        <v>2420km_29 day(s)</v>
      </c>
      <c r="G766" s="5">
        <f>INDEX('Matrice supplier2'!$B$2:$AG$43,MATCH(Ranking!D1554,'Matrice supplier2'!$B$2:$B$43,0),MATCH(Ranking!E1554,'Matrice supplier2'!$B$2:$AG$2,0))</f>
        <v>36</v>
      </c>
      <c r="H766" s="4">
        <f>IF(F766=F767,MIN(G766:G767),H765)</f>
        <v>14</v>
      </c>
      <c r="I766" s="4" t="str">
        <f>IF(H766=G766,C766,C767)</f>
        <v>SUPPLIER 1</v>
      </c>
    </row>
    <row r="767" spans="2:9" x14ac:dyDescent="0.35">
      <c r="B767" s="4">
        <v>765</v>
      </c>
      <c r="C767" s="4" t="s">
        <v>11</v>
      </c>
      <c r="D767" s="4">
        <v>2420</v>
      </c>
      <c r="E767" s="4">
        <v>3</v>
      </c>
      <c r="F767" s="4" t="str">
        <f>D767&amp;"km_"&amp;E767&amp;" day(s)"</f>
        <v>2420km_3 day(s)</v>
      </c>
      <c r="G767" s="5">
        <f>INDEX('Matrice supplier1'!$B$2:$AG$43,MATCH(Ranking!D385,'Matrice supplier1'!$B$2:$B$43,0),MATCH(Ranking!E385,'Matrice supplier1'!$B$2:$AG$2,0))</f>
        <v>14</v>
      </c>
      <c r="H767" s="4">
        <f>IF(F767=F768,MIN(G767:G768),H766)</f>
        <v>14</v>
      </c>
      <c r="I767" s="4" t="str">
        <f>IF(H767=G767,C767,C768)</f>
        <v>SUPPLIER 1</v>
      </c>
    </row>
    <row r="768" spans="2:9" x14ac:dyDescent="0.35">
      <c r="B768" s="4">
        <v>766</v>
      </c>
      <c r="C768" s="4" t="s">
        <v>12</v>
      </c>
      <c r="D768" s="4">
        <v>2420</v>
      </c>
      <c r="E768" s="4">
        <v>3</v>
      </c>
      <c r="F768" s="4" t="str">
        <f>D768&amp;"km_"&amp;E768&amp;" day(s)"</f>
        <v>2420km_3 day(s)</v>
      </c>
      <c r="G768" s="5">
        <f>INDEX('Matrice supplier2'!$B$2:$AG$43,MATCH(Ranking!D1555,'Matrice supplier2'!$B$2:$B$43,0),MATCH(Ranking!E1555,'Matrice supplier2'!$B$2:$AG$2,0))</f>
        <v>36</v>
      </c>
      <c r="H768" s="4">
        <f>IF(F768=F769,MIN(G768:G769),H767)</f>
        <v>14</v>
      </c>
      <c r="I768" s="4" t="str">
        <f>IF(H768=G768,C768,C769)</f>
        <v>SUPPLIER 1</v>
      </c>
    </row>
    <row r="769" spans="2:9" x14ac:dyDescent="0.35">
      <c r="B769" s="4">
        <v>767</v>
      </c>
      <c r="C769" s="4" t="s">
        <v>11</v>
      </c>
      <c r="D769" s="4">
        <v>2420</v>
      </c>
      <c r="E769" s="4">
        <v>30</v>
      </c>
      <c r="F769" s="4" t="str">
        <f>D769&amp;"km_"&amp;E769&amp;" day(s)"</f>
        <v>2420km_30 day(s)</v>
      </c>
      <c r="G769" s="5">
        <f>INDEX('Matrice supplier1'!$B$2:$AG$43,MATCH(Ranking!D386,'Matrice supplier1'!$B$2:$B$43,0),MATCH(Ranking!E386,'Matrice supplier1'!$B$2:$AG$2,0))</f>
        <v>14</v>
      </c>
      <c r="H769" s="4">
        <f>IF(F769=F770,MIN(G769:G770),H768)</f>
        <v>14</v>
      </c>
      <c r="I769" s="4" t="str">
        <f>IF(H769=G769,C769,C770)</f>
        <v>SUPPLIER 1</v>
      </c>
    </row>
    <row r="770" spans="2:9" x14ac:dyDescent="0.35">
      <c r="B770" s="4">
        <v>768</v>
      </c>
      <c r="C770" s="4" t="s">
        <v>12</v>
      </c>
      <c r="D770" s="4">
        <v>2420</v>
      </c>
      <c r="E770" s="4">
        <v>30</v>
      </c>
      <c r="F770" s="4" t="str">
        <f>D770&amp;"km_"&amp;E770&amp;" day(s)"</f>
        <v>2420km_30 day(s)</v>
      </c>
      <c r="G770" s="5">
        <f>INDEX('Matrice supplier2'!$B$2:$AG$43,MATCH(Ranking!D1556,'Matrice supplier2'!$B$2:$B$43,0),MATCH(Ranking!E1556,'Matrice supplier2'!$B$2:$AG$2,0))</f>
        <v>36</v>
      </c>
      <c r="H770" s="4">
        <f>IF(F770=F771,MIN(G770:G771),H769)</f>
        <v>14</v>
      </c>
      <c r="I770" s="4" t="str">
        <f>IF(H770=G770,C770,C771)</f>
        <v>SUPPLIER 1</v>
      </c>
    </row>
    <row r="771" spans="2:9" x14ac:dyDescent="0.35">
      <c r="B771" s="4">
        <v>769</v>
      </c>
      <c r="C771" s="4" t="s">
        <v>11</v>
      </c>
      <c r="D771" s="4">
        <v>2420</v>
      </c>
      <c r="E771" s="4">
        <v>4</v>
      </c>
      <c r="F771" s="4" t="str">
        <f>D771&amp;"km_"&amp;E771&amp;" day(s)"</f>
        <v>2420km_4 day(s)</v>
      </c>
      <c r="G771" s="5">
        <f>INDEX('Matrice supplier1'!$B$2:$AG$43,MATCH(Ranking!D387,'Matrice supplier1'!$B$2:$B$43,0),MATCH(Ranking!E387,'Matrice supplier1'!$B$2:$AG$2,0))</f>
        <v>14</v>
      </c>
      <c r="H771" s="4">
        <f>IF(F771=F772,MIN(G771:G772),H770)</f>
        <v>14</v>
      </c>
      <c r="I771" s="4" t="str">
        <f>IF(H771=G771,C771,C772)</f>
        <v>SUPPLIER 1</v>
      </c>
    </row>
    <row r="772" spans="2:9" x14ac:dyDescent="0.35">
      <c r="B772" s="4">
        <v>770</v>
      </c>
      <c r="C772" s="4" t="s">
        <v>12</v>
      </c>
      <c r="D772" s="4">
        <v>2420</v>
      </c>
      <c r="E772" s="4">
        <v>4</v>
      </c>
      <c r="F772" s="4" t="str">
        <f>D772&amp;"km_"&amp;E772&amp;" day(s)"</f>
        <v>2420km_4 day(s)</v>
      </c>
      <c r="G772" s="5">
        <f>INDEX('Matrice supplier2'!$B$2:$AG$43,MATCH(Ranking!D1557,'Matrice supplier2'!$B$2:$B$43,0),MATCH(Ranking!E1557,'Matrice supplier2'!$B$2:$AG$2,0))</f>
        <v>36</v>
      </c>
      <c r="H772" s="4">
        <f>IF(F772=F773,MIN(G772:G773),H771)</f>
        <v>14</v>
      </c>
      <c r="I772" s="4" t="str">
        <f>IF(H772=G772,C772,C773)</f>
        <v>SUPPLIER 1</v>
      </c>
    </row>
    <row r="773" spans="2:9" x14ac:dyDescent="0.35">
      <c r="B773" s="4">
        <v>771</v>
      </c>
      <c r="C773" s="4" t="s">
        <v>11</v>
      </c>
      <c r="D773" s="4">
        <v>2420</v>
      </c>
      <c r="E773" s="4">
        <v>5</v>
      </c>
      <c r="F773" s="4" t="str">
        <f>D773&amp;"km_"&amp;E773&amp;" day(s)"</f>
        <v>2420km_5 day(s)</v>
      </c>
      <c r="G773" s="5">
        <f>INDEX('Matrice supplier1'!$B$2:$AG$43,MATCH(Ranking!D388,'Matrice supplier1'!$B$2:$B$43,0),MATCH(Ranking!E388,'Matrice supplier1'!$B$2:$AG$2,0))</f>
        <v>14</v>
      </c>
      <c r="H773" s="4">
        <f>IF(F773=F774,MIN(G773:G774),H772)</f>
        <v>14</v>
      </c>
      <c r="I773" s="4" t="str">
        <f>IF(H773=G773,C773,C774)</f>
        <v>SUPPLIER 1</v>
      </c>
    </row>
    <row r="774" spans="2:9" x14ac:dyDescent="0.35">
      <c r="B774" s="4">
        <v>772</v>
      </c>
      <c r="C774" s="4" t="s">
        <v>12</v>
      </c>
      <c r="D774" s="4">
        <v>2420</v>
      </c>
      <c r="E774" s="4">
        <v>5</v>
      </c>
      <c r="F774" s="4" t="str">
        <f>D774&amp;"km_"&amp;E774&amp;" day(s)"</f>
        <v>2420km_5 day(s)</v>
      </c>
      <c r="G774" s="5">
        <f>INDEX('Matrice supplier2'!$B$2:$AG$43,MATCH(Ranking!D1558,'Matrice supplier2'!$B$2:$B$43,0),MATCH(Ranking!E1558,'Matrice supplier2'!$B$2:$AG$2,0))</f>
        <v>36</v>
      </c>
      <c r="H774" s="4">
        <f>IF(F774=F775,MIN(G774:G775),H773)</f>
        <v>14</v>
      </c>
      <c r="I774" s="4" t="str">
        <f>IF(H774=G774,C774,C775)</f>
        <v>SUPPLIER 1</v>
      </c>
    </row>
    <row r="775" spans="2:9" x14ac:dyDescent="0.35">
      <c r="B775" s="4">
        <v>773</v>
      </c>
      <c r="C775" s="4" t="s">
        <v>11</v>
      </c>
      <c r="D775" s="4">
        <v>2420</v>
      </c>
      <c r="E775" s="4">
        <v>6</v>
      </c>
      <c r="F775" s="4" t="str">
        <f>D775&amp;"km_"&amp;E775&amp;" day(s)"</f>
        <v>2420km_6 day(s)</v>
      </c>
      <c r="G775" s="5">
        <f>INDEX('Matrice supplier1'!$B$2:$AG$43,MATCH(Ranking!D389,'Matrice supplier1'!$B$2:$B$43,0),MATCH(Ranking!E389,'Matrice supplier1'!$B$2:$AG$2,0))</f>
        <v>14</v>
      </c>
      <c r="H775" s="4">
        <f>IF(F775=F776,MIN(G775:G776),H774)</f>
        <v>14</v>
      </c>
      <c r="I775" s="4" t="str">
        <f>IF(H775=G775,C775,C776)</f>
        <v>SUPPLIER 1</v>
      </c>
    </row>
    <row r="776" spans="2:9" x14ac:dyDescent="0.35">
      <c r="B776" s="4">
        <v>774</v>
      </c>
      <c r="C776" s="4" t="s">
        <v>12</v>
      </c>
      <c r="D776" s="4">
        <v>2420</v>
      </c>
      <c r="E776" s="4">
        <v>6</v>
      </c>
      <c r="F776" s="4" t="str">
        <f>D776&amp;"km_"&amp;E776&amp;" day(s)"</f>
        <v>2420km_6 day(s)</v>
      </c>
      <c r="G776" s="5">
        <f>INDEX('Matrice supplier2'!$B$2:$AG$43,MATCH(Ranking!D1559,'Matrice supplier2'!$B$2:$B$43,0),MATCH(Ranking!E1559,'Matrice supplier2'!$B$2:$AG$2,0))</f>
        <v>36</v>
      </c>
      <c r="H776" s="4">
        <f>IF(F776=F777,MIN(G776:G777),H775)</f>
        <v>14</v>
      </c>
      <c r="I776" s="4" t="str">
        <f>IF(H776=G776,C776,C777)</f>
        <v>SUPPLIER 1</v>
      </c>
    </row>
    <row r="777" spans="2:9" x14ac:dyDescent="0.35">
      <c r="B777" s="4">
        <v>775</v>
      </c>
      <c r="C777" s="4" t="s">
        <v>11</v>
      </c>
      <c r="D777" s="4">
        <v>2420</v>
      </c>
      <c r="E777" s="4">
        <v>7</v>
      </c>
      <c r="F777" s="4" t="str">
        <f>D777&amp;"km_"&amp;E777&amp;" day(s)"</f>
        <v>2420km_7 day(s)</v>
      </c>
      <c r="G777" s="5">
        <f>INDEX('Matrice supplier1'!$B$2:$AG$43,MATCH(Ranking!D390,'Matrice supplier1'!$B$2:$B$43,0),MATCH(Ranking!E390,'Matrice supplier1'!$B$2:$AG$2,0))</f>
        <v>14</v>
      </c>
      <c r="H777" s="4">
        <f>IF(F777=F778,MIN(G777:G778),H776)</f>
        <v>14</v>
      </c>
      <c r="I777" s="4" t="str">
        <f>IF(H777=G777,C777,C778)</f>
        <v>SUPPLIER 1</v>
      </c>
    </row>
    <row r="778" spans="2:9" x14ac:dyDescent="0.35">
      <c r="B778" s="4">
        <v>776</v>
      </c>
      <c r="C778" s="4" t="s">
        <v>12</v>
      </c>
      <c r="D778" s="4">
        <v>2420</v>
      </c>
      <c r="E778" s="4">
        <v>7</v>
      </c>
      <c r="F778" s="4" t="str">
        <f>D778&amp;"km_"&amp;E778&amp;" day(s)"</f>
        <v>2420km_7 day(s)</v>
      </c>
      <c r="G778" s="5">
        <f>INDEX('Matrice supplier2'!$B$2:$AG$43,MATCH(Ranking!D1560,'Matrice supplier2'!$B$2:$B$43,0),MATCH(Ranking!E1560,'Matrice supplier2'!$B$2:$AG$2,0))</f>
        <v>36</v>
      </c>
      <c r="H778" s="4">
        <f>IF(F778=F779,MIN(G778:G779),H777)</f>
        <v>14</v>
      </c>
      <c r="I778" s="4" t="str">
        <f>IF(H778=G778,C778,C779)</f>
        <v>SUPPLIER 1</v>
      </c>
    </row>
    <row r="779" spans="2:9" x14ac:dyDescent="0.35">
      <c r="B779" s="4">
        <v>777</v>
      </c>
      <c r="C779" s="4" t="s">
        <v>11</v>
      </c>
      <c r="D779" s="4">
        <v>2420</v>
      </c>
      <c r="E779" s="4">
        <v>8</v>
      </c>
      <c r="F779" s="4" t="str">
        <f>D779&amp;"km_"&amp;E779&amp;" day(s)"</f>
        <v>2420km_8 day(s)</v>
      </c>
      <c r="G779" s="5">
        <f>INDEX('Matrice supplier1'!$B$2:$AG$43,MATCH(Ranking!D391,'Matrice supplier1'!$B$2:$B$43,0),MATCH(Ranking!E391,'Matrice supplier1'!$B$2:$AG$2,0))</f>
        <v>14</v>
      </c>
      <c r="H779" s="4">
        <f>IF(F779=F780,MIN(G779:G780),H778)</f>
        <v>14</v>
      </c>
      <c r="I779" s="4" t="str">
        <f>IF(H779=G779,C779,C780)</f>
        <v>SUPPLIER 1</v>
      </c>
    </row>
    <row r="780" spans="2:9" x14ac:dyDescent="0.35">
      <c r="B780" s="4">
        <v>778</v>
      </c>
      <c r="C780" s="4" t="s">
        <v>12</v>
      </c>
      <c r="D780" s="4">
        <v>2420</v>
      </c>
      <c r="E780" s="4">
        <v>8</v>
      </c>
      <c r="F780" s="4" t="str">
        <f>D780&amp;"km_"&amp;E780&amp;" day(s)"</f>
        <v>2420km_8 day(s)</v>
      </c>
      <c r="G780" s="5">
        <f>INDEX('Matrice supplier2'!$B$2:$AG$43,MATCH(Ranking!D1561,'Matrice supplier2'!$B$2:$B$43,0),MATCH(Ranking!E1561,'Matrice supplier2'!$B$2:$AG$2,0))</f>
        <v>36</v>
      </c>
      <c r="H780" s="4">
        <f>IF(F780=F781,MIN(G780:G781),H779)</f>
        <v>14</v>
      </c>
      <c r="I780" s="4" t="str">
        <f>IF(H780=G780,C780,C781)</f>
        <v>SUPPLIER 1</v>
      </c>
    </row>
    <row r="781" spans="2:9" x14ac:dyDescent="0.35">
      <c r="B781" s="4">
        <v>779</v>
      </c>
      <c r="C781" s="4" t="s">
        <v>11</v>
      </c>
      <c r="D781" s="4">
        <v>2420</v>
      </c>
      <c r="E781" s="4">
        <v>9</v>
      </c>
      <c r="F781" s="4" t="str">
        <f>D781&amp;"km_"&amp;E781&amp;" day(s)"</f>
        <v>2420km_9 day(s)</v>
      </c>
      <c r="G781" s="5">
        <f>INDEX('Matrice supplier1'!$B$2:$AG$43,MATCH(Ranking!D392,'Matrice supplier1'!$B$2:$B$43,0),MATCH(Ranking!E392,'Matrice supplier1'!$B$2:$AG$2,0))</f>
        <v>14</v>
      </c>
      <c r="H781" s="4">
        <f>IF(F781=F782,MIN(G781:G782),H780)</f>
        <v>14</v>
      </c>
      <c r="I781" s="4" t="str">
        <f>IF(H781=G781,C781,C782)</f>
        <v>SUPPLIER 1</v>
      </c>
    </row>
    <row r="782" spans="2:9" x14ac:dyDescent="0.35">
      <c r="B782" s="4">
        <v>780</v>
      </c>
      <c r="C782" s="4" t="s">
        <v>12</v>
      </c>
      <c r="D782" s="4">
        <v>2420</v>
      </c>
      <c r="E782" s="4">
        <v>9</v>
      </c>
      <c r="F782" s="4" t="str">
        <f>D782&amp;"km_"&amp;E782&amp;" day(s)"</f>
        <v>2420km_9 day(s)</v>
      </c>
      <c r="G782" s="5">
        <f>INDEX('Matrice supplier2'!$B$2:$AG$43,MATCH(Ranking!D1562,'Matrice supplier2'!$B$2:$B$43,0),MATCH(Ranking!E1562,'Matrice supplier2'!$B$2:$AG$2,0))</f>
        <v>36</v>
      </c>
      <c r="H782" s="4">
        <f>IF(F782=F783,MIN(G782:G783),H781)</f>
        <v>14</v>
      </c>
      <c r="I782" s="4" t="str">
        <f>IF(H782=G782,C782,C783)</f>
        <v>SUPPLIER 1</v>
      </c>
    </row>
    <row r="783" spans="2:9" x14ac:dyDescent="0.35">
      <c r="B783" s="4">
        <v>781</v>
      </c>
      <c r="C783" s="4" t="s">
        <v>11</v>
      </c>
      <c r="D783" s="4">
        <v>2500</v>
      </c>
      <c r="E783" s="4">
        <v>1</v>
      </c>
      <c r="F783" s="4" t="str">
        <f>D783&amp;"km_"&amp;E783&amp;" day(s)"</f>
        <v>2500km_1 day(s)</v>
      </c>
      <c r="G783" s="5">
        <f>INDEX('Matrice supplier1'!$B$2:$AG$43,MATCH(Ranking!D393,'Matrice supplier1'!$B$2:$B$43,0),MATCH(Ranking!E393,'Matrice supplier1'!$B$2:$AG$2,0))</f>
        <v>14</v>
      </c>
      <c r="H783" s="4">
        <f>IF(F783=F784,MIN(G783:G784),H782)</f>
        <v>14</v>
      </c>
      <c r="I783" s="4" t="str">
        <f>IF(H783=G783,C783,C784)</f>
        <v>SUPPLIER 1</v>
      </c>
    </row>
    <row r="784" spans="2:9" x14ac:dyDescent="0.35">
      <c r="B784" s="4">
        <v>782</v>
      </c>
      <c r="C784" s="4" t="s">
        <v>12</v>
      </c>
      <c r="D784" s="4">
        <v>2500</v>
      </c>
      <c r="E784" s="4">
        <v>1</v>
      </c>
      <c r="F784" s="4" t="str">
        <f>D784&amp;"km_"&amp;E784&amp;" day(s)"</f>
        <v>2500km_1 day(s)</v>
      </c>
      <c r="G784" s="5">
        <f>INDEX('Matrice supplier2'!$B$2:$AG$43,MATCH(Ranking!D1563,'Matrice supplier2'!$B$2:$B$43,0),MATCH(Ranking!E1563,'Matrice supplier2'!$B$2:$AG$2,0))</f>
        <v>37</v>
      </c>
      <c r="H784" s="4">
        <f>IF(F784=F785,MIN(G784:G785),H783)</f>
        <v>14</v>
      </c>
      <c r="I784" s="4" t="str">
        <f>IF(H784=G784,C784,C785)</f>
        <v>SUPPLIER 1</v>
      </c>
    </row>
    <row r="785" spans="2:9" x14ac:dyDescent="0.35">
      <c r="B785" s="4">
        <v>783</v>
      </c>
      <c r="C785" s="4" t="s">
        <v>11</v>
      </c>
      <c r="D785" s="4">
        <v>2500</v>
      </c>
      <c r="E785" s="4">
        <v>10</v>
      </c>
      <c r="F785" s="4" t="str">
        <f>D785&amp;"km_"&amp;E785&amp;" day(s)"</f>
        <v>2500km_10 day(s)</v>
      </c>
      <c r="G785" s="5">
        <f>INDEX('Matrice supplier1'!$B$2:$AG$43,MATCH(Ranking!D394,'Matrice supplier1'!$B$2:$B$43,0),MATCH(Ranking!E394,'Matrice supplier1'!$B$2:$AG$2,0))</f>
        <v>14</v>
      </c>
      <c r="H785" s="4">
        <f>IF(F785=F786,MIN(G785:G786),H784)</f>
        <v>14</v>
      </c>
      <c r="I785" s="4" t="str">
        <f>IF(H785=G785,C785,C786)</f>
        <v>SUPPLIER 1</v>
      </c>
    </row>
    <row r="786" spans="2:9" x14ac:dyDescent="0.35">
      <c r="B786" s="4">
        <v>784</v>
      </c>
      <c r="C786" s="4" t="s">
        <v>12</v>
      </c>
      <c r="D786" s="4">
        <v>2500</v>
      </c>
      <c r="E786" s="4">
        <v>10</v>
      </c>
      <c r="F786" s="4" t="str">
        <f>D786&amp;"km_"&amp;E786&amp;" day(s)"</f>
        <v>2500km_10 day(s)</v>
      </c>
      <c r="G786" s="5">
        <f>INDEX('Matrice supplier2'!$B$2:$AG$43,MATCH(Ranking!D1564,'Matrice supplier2'!$B$2:$B$43,0),MATCH(Ranking!E1564,'Matrice supplier2'!$B$2:$AG$2,0))</f>
        <v>37</v>
      </c>
      <c r="H786" s="4">
        <f>IF(F786=F787,MIN(G786:G787),H785)</f>
        <v>14</v>
      </c>
      <c r="I786" s="4" t="str">
        <f>IF(H786=G786,C786,C787)</f>
        <v>SUPPLIER 1</v>
      </c>
    </row>
    <row r="787" spans="2:9" x14ac:dyDescent="0.35">
      <c r="B787" s="4">
        <v>785</v>
      </c>
      <c r="C787" s="4" t="s">
        <v>11</v>
      </c>
      <c r="D787" s="4">
        <v>2500</v>
      </c>
      <c r="E787" s="4">
        <v>11</v>
      </c>
      <c r="F787" s="4" t="str">
        <f>D787&amp;"km_"&amp;E787&amp;" day(s)"</f>
        <v>2500km_11 day(s)</v>
      </c>
      <c r="G787" s="5">
        <f>INDEX('Matrice supplier1'!$B$2:$AG$43,MATCH(Ranking!D395,'Matrice supplier1'!$B$2:$B$43,0),MATCH(Ranking!E395,'Matrice supplier1'!$B$2:$AG$2,0))</f>
        <v>14</v>
      </c>
      <c r="H787" s="4">
        <f>IF(F787=F788,MIN(G787:G788),H786)</f>
        <v>14</v>
      </c>
      <c r="I787" s="4" t="str">
        <f>IF(H787=G787,C787,C788)</f>
        <v>SUPPLIER 1</v>
      </c>
    </row>
    <row r="788" spans="2:9" x14ac:dyDescent="0.35">
      <c r="B788" s="4">
        <v>786</v>
      </c>
      <c r="C788" s="4" t="s">
        <v>12</v>
      </c>
      <c r="D788" s="4">
        <v>2500</v>
      </c>
      <c r="E788" s="4">
        <v>11</v>
      </c>
      <c r="F788" s="4" t="str">
        <f>D788&amp;"km_"&amp;E788&amp;" day(s)"</f>
        <v>2500km_11 day(s)</v>
      </c>
      <c r="G788" s="5">
        <f>INDEX('Matrice supplier2'!$B$2:$AG$43,MATCH(Ranking!D1565,'Matrice supplier2'!$B$2:$B$43,0),MATCH(Ranking!E1565,'Matrice supplier2'!$B$2:$AG$2,0))</f>
        <v>37</v>
      </c>
      <c r="H788" s="4">
        <f>IF(F788=F789,MIN(G788:G789),H787)</f>
        <v>14</v>
      </c>
      <c r="I788" s="4" t="str">
        <f>IF(H788=G788,C788,C789)</f>
        <v>SUPPLIER 1</v>
      </c>
    </row>
    <row r="789" spans="2:9" x14ac:dyDescent="0.35">
      <c r="B789" s="4">
        <v>787</v>
      </c>
      <c r="C789" s="4" t="s">
        <v>11</v>
      </c>
      <c r="D789" s="4">
        <v>2500</v>
      </c>
      <c r="E789" s="4">
        <v>12</v>
      </c>
      <c r="F789" s="4" t="str">
        <f>D789&amp;"km_"&amp;E789&amp;" day(s)"</f>
        <v>2500km_12 day(s)</v>
      </c>
      <c r="G789" s="5">
        <f>INDEX('Matrice supplier1'!$B$2:$AG$43,MATCH(Ranking!D396,'Matrice supplier1'!$B$2:$B$43,0),MATCH(Ranking!E396,'Matrice supplier1'!$B$2:$AG$2,0))</f>
        <v>14</v>
      </c>
      <c r="H789" s="4">
        <f>IF(F789=F790,MIN(G789:G790),H788)</f>
        <v>14</v>
      </c>
      <c r="I789" s="4" t="str">
        <f>IF(H789=G789,C789,C790)</f>
        <v>SUPPLIER 1</v>
      </c>
    </row>
    <row r="790" spans="2:9" x14ac:dyDescent="0.35">
      <c r="B790" s="4">
        <v>788</v>
      </c>
      <c r="C790" s="4" t="s">
        <v>12</v>
      </c>
      <c r="D790" s="4">
        <v>2500</v>
      </c>
      <c r="E790" s="4">
        <v>12</v>
      </c>
      <c r="F790" s="4" t="str">
        <f>D790&amp;"km_"&amp;E790&amp;" day(s)"</f>
        <v>2500km_12 day(s)</v>
      </c>
      <c r="G790" s="5">
        <f>INDEX('Matrice supplier2'!$B$2:$AG$43,MATCH(Ranking!D1566,'Matrice supplier2'!$B$2:$B$43,0),MATCH(Ranking!E1566,'Matrice supplier2'!$B$2:$AG$2,0))</f>
        <v>37</v>
      </c>
      <c r="H790" s="4">
        <f>IF(F790=F791,MIN(G790:G791),H789)</f>
        <v>14</v>
      </c>
      <c r="I790" s="4" t="str">
        <f>IF(H790=G790,C790,C791)</f>
        <v>SUPPLIER 1</v>
      </c>
    </row>
    <row r="791" spans="2:9" x14ac:dyDescent="0.35">
      <c r="B791" s="4">
        <v>789</v>
      </c>
      <c r="C791" s="4" t="s">
        <v>11</v>
      </c>
      <c r="D791" s="4">
        <v>2500</v>
      </c>
      <c r="E791" s="4">
        <v>13</v>
      </c>
      <c r="F791" s="4" t="str">
        <f>D791&amp;"km_"&amp;E791&amp;" day(s)"</f>
        <v>2500km_13 day(s)</v>
      </c>
      <c r="G791" s="5">
        <f>INDEX('Matrice supplier1'!$B$2:$AG$43,MATCH(Ranking!D397,'Matrice supplier1'!$B$2:$B$43,0),MATCH(Ranking!E397,'Matrice supplier1'!$B$2:$AG$2,0))</f>
        <v>14</v>
      </c>
      <c r="H791" s="4">
        <f>IF(F791=F792,MIN(G791:G792),H790)</f>
        <v>14</v>
      </c>
      <c r="I791" s="4" t="str">
        <f>IF(H791=G791,C791,C792)</f>
        <v>SUPPLIER 1</v>
      </c>
    </row>
    <row r="792" spans="2:9" x14ac:dyDescent="0.35">
      <c r="B792" s="4">
        <v>790</v>
      </c>
      <c r="C792" s="4" t="s">
        <v>12</v>
      </c>
      <c r="D792" s="4">
        <v>2500</v>
      </c>
      <c r="E792" s="4">
        <v>13</v>
      </c>
      <c r="F792" s="4" t="str">
        <f>D792&amp;"km_"&amp;E792&amp;" day(s)"</f>
        <v>2500km_13 day(s)</v>
      </c>
      <c r="G792" s="5">
        <f>INDEX('Matrice supplier2'!$B$2:$AG$43,MATCH(Ranking!D1567,'Matrice supplier2'!$B$2:$B$43,0),MATCH(Ranking!E1567,'Matrice supplier2'!$B$2:$AG$2,0))</f>
        <v>37</v>
      </c>
      <c r="H792" s="4">
        <f>IF(F792=F793,MIN(G792:G793),H791)</f>
        <v>14</v>
      </c>
      <c r="I792" s="4" t="str">
        <f>IF(H792=G792,C792,C793)</f>
        <v>SUPPLIER 1</v>
      </c>
    </row>
    <row r="793" spans="2:9" x14ac:dyDescent="0.35">
      <c r="B793" s="4">
        <v>791</v>
      </c>
      <c r="C793" s="4" t="s">
        <v>11</v>
      </c>
      <c r="D793" s="4">
        <v>2500</v>
      </c>
      <c r="E793" s="4">
        <v>14</v>
      </c>
      <c r="F793" s="4" t="str">
        <f>D793&amp;"km_"&amp;E793&amp;" day(s)"</f>
        <v>2500km_14 day(s)</v>
      </c>
      <c r="G793" s="5">
        <f>INDEX('Matrice supplier1'!$B$2:$AG$43,MATCH(Ranking!D398,'Matrice supplier1'!$B$2:$B$43,0),MATCH(Ranking!E398,'Matrice supplier1'!$B$2:$AG$2,0))</f>
        <v>14</v>
      </c>
      <c r="H793" s="4">
        <f>IF(F793=F794,MIN(G793:G794),H792)</f>
        <v>14</v>
      </c>
      <c r="I793" s="4" t="str">
        <f>IF(H793=G793,C793,C794)</f>
        <v>SUPPLIER 1</v>
      </c>
    </row>
    <row r="794" spans="2:9" x14ac:dyDescent="0.35">
      <c r="B794" s="4">
        <v>792</v>
      </c>
      <c r="C794" s="4" t="s">
        <v>12</v>
      </c>
      <c r="D794" s="4">
        <v>2500</v>
      </c>
      <c r="E794" s="4">
        <v>14</v>
      </c>
      <c r="F794" s="4" t="str">
        <f>D794&amp;"km_"&amp;E794&amp;" day(s)"</f>
        <v>2500km_14 day(s)</v>
      </c>
      <c r="G794" s="5">
        <f>INDEX('Matrice supplier2'!$B$2:$AG$43,MATCH(Ranking!D1568,'Matrice supplier2'!$B$2:$B$43,0),MATCH(Ranking!E1568,'Matrice supplier2'!$B$2:$AG$2,0))</f>
        <v>37</v>
      </c>
      <c r="H794" s="4">
        <f>IF(F794=F795,MIN(G794:G795),H793)</f>
        <v>14</v>
      </c>
      <c r="I794" s="4" t="str">
        <f>IF(H794=G794,C794,C795)</f>
        <v>SUPPLIER 1</v>
      </c>
    </row>
    <row r="795" spans="2:9" x14ac:dyDescent="0.35">
      <c r="B795" s="4">
        <v>793</v>
      </c>
      <c r="C795" s="4" t="s">
        <v>11</v>
      </c>
      <c r="D795" s="4">
        <v>2500</v>
      </c>
      <c r="E795" s="4">
        <v>15</v>
      </c>
      <c r="F795" s="4" t="str">
        <f>D795&amp;"km_"&amp;E795&amp;" day(s)"</f>
        <v>2500km_15 day(s)</v>
      </c>
      <c r="G795" s="5">
        <f>INDEX('Matrice supplier1'!$B$2:$AG$43,MATCH(Ranking!D399,'Matrice supplier1'!$B$2:$B$43,0),MATCH(Ranking!E399,'Matrice supplier1'!$B$2:$AG$2,0))</f>
        <v>14</v>
      </c>
      <c r="H795" s="4">
        <f>IF(F795=F796,MIN(G795:G796),H794)</f>
        <v>14</v>
      </c>
      <c r="I795" s="4" t="str">
        <f>IF(H795=G795,C795,C796)</f>
        <v>SUPPLIER 1</v>
      </c>
    </row>
    <row r="796" spans="2:9" x14ac:dyDescent="0.35">
      <c r="B796" s="4">
        <v>794</v>
      </c>
      <c r="C796" s="4" t="s">
        <v>12</v>
      </c>
      <c r="D796" s="4">
        <v>2500</v>
      </c>
      <c r="E796" s="4">
        <v>15</v>
      </c>
      <c r="F796" s="4" t="str">
        <f>D796&amp;"km_"&amp;E796&amp;" day(s)"</f>
        <v>2500km_15 day(s)</v>
      </c>
      <c r="G796" s="5">
        <f>INDEX('Matrice supplier2'!$B$2:$AG$43,MATCH(Ranking!D1569,'Matrice supplier2'!$B$2:$B$43,0),MATCH(Ranking!E1569,'Matrice supplier2'!$B$2:$AG$2,0))</f>
        <v>37</v>
      </c>
      <c r="H796" s="4">
        <f>IF(F796=F797,MIN(G796:G797),H795)</f>
        <v>14</v>
      </c>
      <c r="I796" s="4" t="str">
        <f>IF(H796=G796,C796,C797)</f>
        <v>SUPPLIER 1</v>
      </c>
    </row>
    <row r="797" spans="2:9" x14ac:dyDescent="0.35">
      <c r="B797" s="4">
        <v>795</v>
      </c>
      <c r="C797" s="4" t="s">
        <v>11</v>
      </c>
      <c r="D797" s="4">
        <v>2500</v>
      </c>
      <c r="E797" s="4">
        <v>16</v>
      </c>
      <c r="F797" s="4" t="str">
        <f>D797&amp;"km_"&amp;E797&amp;" day(s)"</f>
        <v>2500km_16 day(s)</v>
      </c>
      <c r="G797" s="5">
        <f>INDEX('Matrice supplier1'!$B$2:$AG$43,MATCH(Ranking!D400,'Matrice supplier1'!$B$2:$B$43,0),MATCH(Ranking!E400,'Matrice supplier1'!$B$2:$AG$2,0))</f>
        <v>14</v>
      </c>
      <c r="H797" s="4">
        <f>IF(F797=F798,MIN(G797:G798),H796)</f>
        <v>14</v>
      </c>
      <c r="I797" s="4" t="str">
        <f>IF(H797=G797,C797,C798)</f>
        <v>SUPPLIER 1</v>
      </c>
    </row>
    <row r="798" spans="2:9" x14ac:dyDescent="0.35">
      <c r="B798" s="4">
        <v>796</v>
      </c>
      <c r="C798" s="4" t="s">
        <v>12</v>
      </c>
      <c r="D798" s="4">
        <v>2500</v>
      </c>
      <c r="E798" s="4">
        <v>16</v>
      </c>
      <c r="F798" s="4" t="str">
        <f>D798&amp;"km_"&amp;E798&amp;" day(s)"</f>
        <v>2500km_16 day(s)</v>
      </c>
      <c r="G798" s="5">
        <f>INDEX('Matrice supplier2'!$B$2:$AG$43,MATCH(Ranking!D1570,'Matrice supplier2'!$B$2:$B$43,0),MATCH(Ranking!E1570,'Matrice supplier2'!$B$2:$AG$2,0))</f>
        <v>37</v>
      </c>
      <c r="H798" s="4">
        <f>IF(F798=F799,MIN(G798:G799),H797)</f>
        <v>14</v>
      </c>
      <c r="I798" s="4" t="str">
        <f>IF(H798=G798,C798,C799)</f>
        <v>SUPPLIER 1</v>
      </c>
    </row>
    <row r="799" spans="2:9" x14ac:dyDescent="0.35">
      <c r="B799" s="4">
        <v>797</v>
      </c>
      <c r="C799" s="4" t="s">
        <v>11</v>
      </c>
      <c r="D799" s="4">
        <v>2500</v>
      </c>
      <c r="E799" s="4">
        <v>17</v>
      </c>
      <c r="F799" s="4" t="str">
        <f>D799&amp;"km_"&amp;E799&amp;" day(s)"</f>
        <v>2500km_17 day(s)</v>
      </c>
      <c r="G799" s="5">
        <f>INDEX('Matrice supplier1'!$B$2:$AG$43,MATCH(Ranking!D401,'Matrice supplier1'!$B$2:$B$43,0),MATCH(Ranking!E401,'Matrice supplier1'!$B$2:$AG$2,0))</f>
        <v>14</v>
      </c>
      <c r="H799" s="4">
        <f>IF(F799=F800,MIN(G799:G800),H798)</f>
        <v>14</v>
      </c>
      <c r="I799" s="4" t="str">
        <f>IF(H799=G799,C799,C800)</f>
        <v>SUPPLIER 1</v>
      </c>
    </row>
    <row r="800" spans="2:9" x14ac:dyDescent="0.35">
      <c r="B800" s="4">
        <v>798</v>
      </c>
      <c r="C800" s="4" t="s">
        <v>12</v>
      </c>
      <c r="D800" s="4">
        <v>2500</v>
      </c>
      <c r="E800" s="4">
        <v>17</v>
      </c>
      <c r="F800" s="4" t="str">
        <f>D800&amp;"km_"&amp;E800&amp;" day(s)"</f>
        <v>2500km_17 day(s)</v>
      </c>
      <c r="G800" s="5">
        <f>INDEX('Matrice supplier2'!$B$2:$AG$43,MATCH(Ranking!D1571,'Matrice supplier2'!$B$2:$B$43,0),MATCH(Ranking!E1571,'Matrice supplier2'!$B$2:$AG$2,0))</f>
        <v>37</v>
      </c>
      <c r="H800" s="4">
        <f>IF(F800=F801,MIN(G800:G801),H799)</f>
        <v>14</v>
      </c>
      <c r="I800" s="4" t="str">
        <f>IF(H800=G800,C800,C801)</f>
        <v>SUPPLIER 1</v>
      </c>
    </row>
    <row r="801" spans="2:9" x14ac:dyDescent="0.35">
      <c r="B801" s="4">
        <v>799</v>
      </c>
      <c r="C801" s="4" t="s">
        <v>11</v>
      </c>
      <c r="D801" s="4">
        <v>2500</v>
      </c>
      <c r="E801" s="4">
        <v>18</v>
      </c>
      <c r="F801" s="4" t="str">
        <f>D801&amp;"km_"&amp;E801&amp;" day(s)"</f>
        <v>2500km_18 day(s)</v>
      </c>
      <c r="G801" s="5">
        <f>INDEX('Matrice supplier1'!$B$2:$AG$43,MATCH(Ranking!D402,'Matrice supplier1'!$B$2:$B$43,0),MATCH(Ranking!E402,'Matrice supplier1'!$B$2:$AG$2,0))</f>
        <v>14</v>
      </c>
      <c r="H801" s="4">
        <f>IF(F801=F802,MIN(G801:G802),H800)</f>
        <v>14</v>
      </c>
      <c r="I801" s="4" t="str">
        <f>IF(H801=G801,C801,C802)</f>
        <v>SUPPLIER 1</v>
      </c>
    </row>
    <row r="802" spans="2:9" x14ac:dyDescent="0.35">
      <c r="B802" s="4">
        <v>800</v>
      </c>
      <c r="C802" s="4" t="s">
        <v>12</v>
      </c>
      <c r="D802" s="4">
        <v>2500</v>
      </c>
      <c r="E802" s="4">
        <v>18</v>
      </c>
      <c r="F802" s="4" t="str">
        <f>D802&amp;"km_"&amp;E802&amp;" day(s)"</f>
        <v>2500km_18 day(s)</v>
      </c>
      <c r="G802" s="5">
        <f>INDEX('Matrice supplier2'!$B$2:$AG$43,MATCH(Ranking!D1572,'Matrice supplier2'!$B$2:$B$43,0),MATCH(Ranking!E1572,'Matrice supplier2'!$B$2:$AG$2,0))</f>
        <v>37</v>
      </c>
      <c r="H802" s="4">
        <f>IF(F802=F803,MIN(G802:G803),H801)</f>
        <v>14</v>
      </c>
      <c r="I802" s="4" t="str">
        <f>IF(H802=G802,C802,C803)</f>
        <v>SUPPLIER 1</v>
      </c>
    </row>
    <row r="803" spans="2:9" x14ac:dyDescent="0.35">
      <c r="B803" s="4">
        <v>801</v>
      </c>
      <c r="C803" s="4" t="s">
        <v>11</v>
      </c>
      <c r="D803" s="4">
        <v>2500</v>
      </c>
      <c r="E803" s="4">
        <v>19</v>
      </c>
      <c r="F803" s="4" t="str">
        <f>D803&amp;"km_"&amp;E803&amp;" day(s)"</f>
        <v>2500km_19 day(s)</v>
      </c>
      <c r="G803" s="5">
        <f>INDEX('Matrice supplier1'!$B$2:$AG$43,MATCH(Ranking!D403,'Matrice supplier1'!$B$2:$B$43,0),MATCH(Ranking!E403,'Matrice supplier1'!$B$2:$AG$2,0))</f>
        <v>14</v>
      </c>
      <c r="H803" s="4">
        <f>IF(F803=F804,MIN(G803:G804),H802)</f>
        <v>14</v>
      </c>
      <c r="I803" s="4" t="str">
        <f>IF(H803=G803,C803,C804)</f>
        <v>SUPPLIER 1</v>
      </c>
    </row>
    <row r="804" spans="2:9" x14ac:dyDescent="0.35">
      <c r="B804" s="4">
        <v>802</v>
      </c>
      <c r="C804" s="4" t="s">
        <v>12</v>
      </c>
      <c r="D804" s="4">
        <v>2500</v>
      </c>
      <c r="E804" s="4">
        <v>19</v>
      </c>
      <c r="F804" s="4" t="str">
        <f>D804&amp;"km_"&amp;E804&amp;" day(s)"</f>
        <v>2500km_19 day(s)</v>
      </c>
      <c r="G804" s="5">
        <f>INDEX('Matrice supplier2'!$B$2:$AG$43,MATCH(Ranking!D1573,'Matrice supplier2'!$B$2:$B$43,0),MATCH(Ranking!E1573,'Matrice supplier2'!$B$2:$AG$2,0))</f>
        <v>37</v>
      </c>
      <c r="H804" s="4">
        <f>IF(F804=F805,MIN(G804:G805),H803)</f>
        <v>14</v>
      </c>
      <c r="I804" s="4" t="str">
        <f>IF(H804=G804,C804,C805)</f>
        <v>SUPPLIER 1</v>
      </c>
    </row>
    <row r="805" spans="2:9" x14ac:dyDescent="0.35">
      <c r="B805" s="4">
        <v>803</v>
      </c>
      <c r="C805" s="4" t="s">
        <v>11</v>
      </c>
      <c r="D805" s="4">
        <v>2500</v>
      </c>
      <c r="E805" s="4">
        <v>2</v>
      </c>
      <c r="F805" s="4" t="str">
        <f>D805&amp;"km_"&amp;E805&amp;" day(s)"</f>
        <v>2500km_2 day(s)</v>
      </c>
      <c r="G805" s="5">
        <f>INDEX('Matrice supplier1'!$B$2:$AG$43,MATCH(Ranking!D404,'Matrice supplier1'!$B$2:$B$43,0),MATCH(Ranking!E404,'Matrice supplier1'!$B$2:$AG$2,0))</f>
        <v>14</v>
      </c>
      <c r="H805" s="4">
        <f>IF(F805=F806,MIN(G805:G806),H804)</f>
        <v>14</v>
      </c>
      <c r="I805" s="4" t="str">
        <f>IF(H805=G805,C805,C806)</f>
        <v>SUPPLIER 1</v>
      </c>
    </row>
    <row r="806" spans="2:9" x14ac:dyDescent="0.35">
      <c r="B806" s="4">
        <v>804</v>
      </c>
      <c r="C806" s="4" t="s">
        <v>12</v>
      </c>
      <c r="D806" s="4">
        <v>2500</v>
      </c>
      <c r="E806" s="4">
        <v>2</v>
      </c>
      <c r="F806" s="4" t="str">
        <f>D806&amp;"km_"&amp;E806&amp;" day(s)"</f>
        <v>2500km_2 day(s)</v>
      </c>
      <c r="G806" s="5">
        <f>INDEX('Matrice supplier2'!$B$2:$AG$43,MATCH(Ranking!D1574,'Matrice supplier2'!$B$2:$B$43,0),MATCH(Ranking!E1574,'Matrice supplier2'!$B$2:$AG$2,0))</f>
        <v>37</v>
      </c>
      <c r="H806" s="4">
        <f>IF(F806=F807,MIN(G806:G807),H805)</f>
        <v>14</v>
      </c>
      <c r="I806" s="4" t="str">
        <f>IF(H806=G806,C806,C807)</f>
        <v>SUPPLIER 1</v>
      </c>
    </row>
    <row r="807" spans="2:9" x14ac:dyDescent="0.35">
      <c r="B807" s="4">
        <v>805</v>
      </c>
      <c r="C807" s="4" t="s">
        <v>11</v>
      </c>
      <c r="D807" s="4">
        <v>2500</v>
      </c>
      <c r="E807" s="4">
        <v>20</v>
      </c>
      <c r="F807" s="4" t="str">
        <f>D807&amp;"km_"&amp;E807&amp;" day(s)"</f>
        <v>2500km_20 day(s)</v>
      </c>
      <c r="G807" s="5">
        <f>INDEX('Matrice supplier1'!$B$2:$AG$43,MATCH(Ranking!D405,'Matrice supplier1'!$B$2:$B$43,0),MATCH(Ranking!E405,'Matrice supplier1'!$B$2:$AG$2,0))</f>
        <v>14</v>
      </c>
      <c r="H807" s="4">
        <f>IF(F807=F808,MIN(G807:G808),H806)</f>
        <v>14</v>
      </c>
      <c r="I807" s="4" t="str">
        <f>IF(H807=G807,C807,C808)</f>
        <v>SUPPLIER 1</v>
      </c>
    </row>
    <row r="808" spans="2:9" x14ac:dyDescent="0.35">
      <c r="B808" s="4">
        <v>806</v>
      </c>
      <c r="C808" s="4" t="s">
        <v>12</v>
      </c>
      <c r="D808" s="4">
        <v>2500</v>
      </c>
      <c r="E808" s="4">
        <v>20</v>
      </c>
      <c r="F808" s="4" t="str">
        <f>D808&amp;"km_"&amp;E808&amp;" day(s)"</f>
        <v>2500km_20 day(s)</v>
      </c>
      <c r="G808" s="5">
        <f>INDEX('Matrice supplier2'!$B$2:$AG$43,MATCH(Ranking!D1575,'Matrice supplier2'!$B$2:$B$43,0),MATCH(Ranking!E1575,'Matrice supplier2'!$B$2:$AG$2,0))</f>
        <v>37</v>
      </c>
      <c r="H808" s="4">
        <f>IF(F808=F809,MIN(G808:G809),H807)</f>
        <v>14</v>
      </c>
      <c r="I808" s="4" t="str">
        <f>IF(H808=G808,C808,C809)</f>
        <v>SUPPLIER 1</v>
      </c>
    </row>
    <row r="809" spans="2:9" x14ac:dyDescent="0.35">
      <c r="B809" s="4">
        <v>807</v>
      </c>
      <c r="C809" s="4" t="s">
        <v>11</v>
      </c>
      <c r="D809" s="4">
        <v>2500</v>
      </c>
      <c r="E809" s="4">
        <v>21</v>
      </c>
      <c r="F809" s="4" t="str">
        <f>D809&amp;"km_"&amp;E809&amp;" day(s)"</f>
        <v>2500km_21 day(s)</v>
      </c>
      <c r="G809" s="5">
        <f>INDEX('Matrice supplier1'!$B$2:$AG$43,MATCH(Ranking!D406,'Matrice supplier1'!$B$2:$B$43,0),MATCH(Ranking!E406,'Matrice supplier1'!$B$2:$AG$2,0))</f>
        <v>14</v>
      </c>
      <c r="H809" s="4">
        <f>IF(F809=F810,MIN(G809:G810),H808)</f>
        <v>14</v>
      </c>
      <c r="I809" s="4" t="str">
        <f>IF(H809=G809,C809,C810)</f>
        <v>SUPPLIER 1</v>
      </c>
    </row>
    <row r="810" spans="2:9" x14ac:dyDescent="0.35">
      <c r="B810" s="4">
        <v>808</v>
      </c>
      <c r="C810" s="4" t="s">
        <v>12</v>
      </c>
      <c r="D810" s="4">
        <v>2500</v>
      </c>
      <c r="E810" s="4">
        <v>21</v>
      </c>
      <c r="F810" s="4" t="str">
        <f>D810&amp;"km_"&amp;E810&amp;" day(s)"</f>
        <v>2500km_21 day(s)</v>
      </c>
      <c r="G810" s="5">
        <f>INDEX('Matrice supplier2'!$B$2:$AG$43,MATCH(Ranking!D1576,'Matrice supplier2'!$B$2:$B$43,0),MATCH(Ranking!E1576,'Matrice supplier2'!$B$2:$AG$2,0))</f>
        <v>37</v>
      </c>
      <c r="H810" s="4">
        <f>IF(F810=F811,MIN(G810:G811),H809)</f>
        <v>14</v>
      </c>
      <c r="I810" s="4" t="str">
        <f>IF(H810=G810,C810,C811)</f>
        <v>SUPPLIER 1</v>
      </c>
    </row>
    <row r="811" spans="2:9" x14ac:dyDescent="0.35">
      <c r="B811" s="4">
        <v>809</v>
      </c>
      <c r="C811" s="4" t="s">
        <v>11</v>
      </c>
      <c r="D811" s="4">
        <v>2500</v>
      </c>
      <c r="E811" s="4">
        <v>22</v>
      </c>
      <c r="F811" s="4" t="str">
        <f>D811&amp;"km_"&amp;E811&amp;" day(s)"</f>
        <v>2500km_22 day(s)</v>
      </c>
      <c r="G811" s="5">
        <f>INDEX('Matrice supplier1'!$B$2:$AG$43,MATCH(Ranking!D407,'Matrice supplier1'!$B$2:$B$43,0),MATCH(Ranking!E407,'Matrice supplier1'!$B$2:$AG$2,0))</f>
        <v>14</v>
      </c>
      <c r="H811" s="4">
        <f>IF(F811=F812,MIN(G811:G812),H810)</f>
        <v>14</v>
      </c>
      <c r="I811" s="4" t="str">
        <f>IF(H811=G811,C811,C812)</f>
        <v>SUPPLIER 1</v>
      </c>
    </row>
    <row r="812" spans="2:9" x14ac:dyDescent="0.35">
      <c r="B812" s="4">
        <v>810</v>
      </c>
      <c r="C812" s="4" t="s">
        <v>12</v>
      </c>
      <c r="D812" s="4">
        <v>2500</v>
      </c>
      <c r="E812" s="4">
        <v>22</v>
      </c>
      <c r="F812" s="4" t="str">
        <f>D812&amp;"km_"&amp;E812&amp;" day(s)"</f>
        <v>2500km_22 day(s)</v>
      </c>
      <c r="G812" s="5">
        <f>INDEX('Matrice supplier2'!$B$2:$AG$43,MATCH(Ranking!D1577,'Matrice supplier2'!$B$2:$B$43,0),MATCH(Ranking!E1577,'Matrice supplier2'!$B$2:$AG$2,0))</f>
        <v>37</v>
      </c>
      <c r="H812" s="4">
        <f>IF(F812=F813,MIN(G812:G813),H811)</f>
        <v>14</v>
      </c>
      <c r="I812" s="4" t="str">
        <f>IF(H812=G812,C812,C813)</f>
        <v>SUPPLIER 1</v>
      </c>
    </row>
    <row r="813" spans="2:9" x14ac:dyDescent="0.35">
      <c r="B813" s="4">
        <v>811</v>
      </c>
      <c r="C813" s="4" t="s">
        <v>11</v>
      </c>
      <c r="D813" s="4">
        <v>2500</v>
      </c>
      <c r="E813" s="4">
        <v>23</v>
      </c>
      <c r="F813" s="4" t="str">
        <f>D813&amp;"km_"&amp;E813&amp;" day(s)"</f>
        <v>2500km_23 day(s)</v>
      </c>
      <c r="G813" s="5">
        <f>INDEX('Matrice supplier1'!$B$2:$AG$43,MATCH(Ranking!D408,'Matrice supplier1'!$B$2:$B$43,0),MATCH(Ranking!E408,'Matrice supplier1'!$B$2:$AG$2,0))</f>
        <v>14</v>
      </c>
      <c r="H813" s="4">
        <f>IF(F813=F814,MIN(G813:G814),H812)</f>
        <v>14</v>
      </c>
      <c r="I813" s="4" t="str">
        <f>IF(H813=G813,C813,C814)</f>
        <v>SUPPLIER 1</v>
      </c>
    </row>
    <row r="814" spans="2:9" x14ac:dyDescent="0.35">
      <c r="B814" s="4">
        <v>812</v>
      </c>
      <c r="C814" s="4" t="s">
        <v>12</v>
      </c>
      <c r="D814" s="4">
        <v>2500</v>
      </c>
      <c r="E814" s="4">
        <v>23</v>
      </c>
      <c r="F814" s="4" t="str">
        <f>D814&amp;"km_"&amp;E814&amp;" day(s)"</f>
        <v>2500km_23 day(s)</v>
      </c>
      <c r="G814" s="5">
        <f>INDEX('Matrice supplier2'!$B$2:$AG$43,MATCH(Ranking!D1578,'Matrice supplier2'!$B$2:$B$43,0),MATCH(Ranking!E1578,'Matrice supplier2'!$B$2:$AG$2,0))</f>
        <v>37</v>
      </c>
      <c r="H814" s="4">
        <f>IF(F814=F815,MIN(G814:G815),H813)</f>
        <v>14</v>
      </c>
      <c r="I814" s="4" t="str">
        <f>IF(H814=G814,C814,C815)</f>
        <v>SUPPLIER 1</v>
      </c>
    </row>
    <row r="815" spans="2:9" x14ac:dyDescent="0.35">
      <c r="B815" s="4">
        <v>813</v>
      </c>
      <c r="C815" s="4" t="s">
        <v>11</v>
      </c>
      <c r="D815" s="4">
        <v>2500</v>
      </c>
      <c r="E815" s="4">
        <v>24</v>
      </c>
      <c r="F815" s="4" t="str">
        <f>D815&amp;"km_"&amp;E815&amp;" day(s)"</f>
        <v>2500km_24 day(s)</v>
      </c>
      <c r="G815" s="5">
        <f>INDEX('Matrice supplier1'!$B$2:$AG$43,MATCH(Ranking!D409,'Matrice supplier1'!$B$2:$B$43,0),MATCH(Ranking!E409,'Matrice supplier1'!$B$2:$AG$2,0))</f>
        <v>14</v>
      </c>
      <c r="H815" s="4">
        <f>IF(F815=F816,MIN(G815:G816),H814)</f>
        <v>14</v>
      </c>
      <c r="I815" s="4" t="str">
        <f>IF(H815=G815,C815,C816)</f>
        <v>SUPPLIER 1</v>
      </c>
    </row>
    <row r="816" spans="2:9" x14ac:dyDescent="0.35">
      <c r="B816" s="4">
        <v>814</v>
      </c>
      <c r="C816" s="4" t="s">
        <v>12</v>
      </c>
      <c r="D816" s="4">
        <v>2500</v>
      </c>
      <c r="E816" s="4">
        <v>24</v>
      </c>
      <c r="F816" s="4" t="str">
        <f>D816&amp;"km_"&amp;E816&amp;" day(s)"</f>
        <v>2500km_24 day(s)</v>
      </c>
      <c r="G816" s="5">
        <f>INDEX('Matrice supplier2'!$B$2:$AG$43,MATCH(Ranking!D1579,'Matrice supplier2'!$B$2:$B$43,0),MATCH(Ranking!E1579,'Matrice supplier2'!$B$2:$AG$2,0))</f>
        <v>37</v>
      </c>
      <c r="H816" s="4">
        <f>IF(F816=F817,MIN(G816:G817),H815)</f>
        <v>14</v>
      </c>
      <c r="I816" s="4" t="str">
        <f>IF(H816=G816,C816,C817)</f>
        <v>SUPPLIER 1</v>
      </c>
    </row>
    <row r="817" spans="2:9" x14ac:dyDescent="0.35">
      <c r="B817" s="4">
        <v>815</v>
      </c>
      <c r="C817" s="4" t="s">
        <v>11</v>
      </c>
      <c r="D817" s="4">
        <v>2500</v>
      </c>
      <c r="E817" s="4">
        <v>25</v>
      </c>
      <c r="F817" s="4" t="str">
        <f>D817&amp;"km_"&amp;E817&amp;" day(s)"</f>
        <v>2500km_25 day(s)</v>
      </c>
      <c r="G817" s="5">
        <f>INDEX('Matrice supplier1'!$B$2:$AG$43,MATCH(Ranking!D410,'Matrice supplier1'!$B$2:$B$43,0),MATCH(Ranking!E410,'Matrice supplier1'!$B$2:$AG$2,0))</f>
        <v>14</v>
      </c>
      <c r="H817" s="4">
        <f>IF(F817=F818,MIN(G817:G818),H816)</f>
        <v>14</v>
      </c>
      <c r="I817" s="4" t="str">
        <f>IF(H817=G817,C817,C818)</f>
        <v>SUPPLIER 1</v>
      </c>
    </row>
    <row r="818" spans="2:9" x14ac:dyDescent="0.35">
      <c r="B818" s="4">
        <v>816</v>
      </c>
      <c r="C818" s="4" t="s">
        <v>12</v>
      </c>
      <c r="D818" s="4">
        <v>2500</v>
      </c>
      <c r="E818" s="4">
        <v>25</v>
      </c>
      <c r="F818" s="4" t="str">
        <f>D818&amp;"km_"&amp;E818&amp;" day(s)"</f>
        <v>2500km_25 day(s)</v>
      </c>
      <c r="G818" s="5">
        <f>INDEX('Matrice supplier2'!$B$2:$AG$43,MATCH(Ranking!D1580,'Matrice supplier2'!$B$2:$B$43,0),MATCH(Ranking!E1580,'Matrice supplier2'!$B$2:$AG$2,0))</f>
        <v>37</v>
      </c>
      <c r="H818" s="4">
        <f>IF(F818=F819,MIN(G818:G819),H817)</f>
        <v>14</v>
      </c>
      <c r="I818" s="4" t="str">
        <f>IF(H818=G818,C818,C819)</f>
        <v>SUPPLIER 1</v>
      </c>
    </row>
    <row r="819" spans="2:9" x14ac:dyDescent="0.35">
      <c r="B819" s="4">
        <v>817</v>
      </c>
      <c r="C819" s="4" t="s">
        <v>11</v>
      </c>
      <c r="D819" s="4">
        <v>2500</v>
      </c>
      <c r="E819" s="4">
        <v>26</v>
      </c>
      <c r="F819" s="4" t="str">
        <f>D819&amp;"km_"&amp;E819&amp;" day(s)"</f>
        <v>2500km_26 day(s)</v>
      </c>
      <c r="G819" s="5">
        <f>INDEX('Matrice supplier1'!$B$2:$AG$43,MATCH(Ranking!D411,'Matrice supplier1'!$B$2:$B$43,0),MATCH(Ranking!E411,'Matrice supplier1'!$B$2:$AG$2,0))</f>
        <v>14</v>
      </c>
      <c r="H819" s="4">
        <f>IF(F819=F820,MIN(G819:G820),H818)</f>
        <v>14</v>
      </c>
      <c r="I819" s="4" t="str">
        <f>IF(H819=G819,C819,C820)</f>
        <v>SUPPLIER 1</v>
      </c>
    </row>
    <row r="820" spans="2:9" x14ac:dyDescent="0.35">
      <c r="B820" s="4">
        <v>818</v>
      </c>
      <c r="C820" s="4" t="s">
        <v>12</v>
      </c>
      <c r="D820" s="4">
        <v>2500</v>
      </c>
      <c r="E820" s="4">
        <v>26</v>
      </c>
      <c r="F820" s="4" t="str">
        <f>D820&amp;"km_"&amp;E820&amp;" day(s)"</f>
        <v>2500km_26 day(s)</v>
      </c>
      <c r="G820" s="5">
        <f>INDEX('Matrice supplier2'!$B$2:$AG$43,MATCH(Ranking!D1581,'Matrice supplier2'!$B$2:$B$43,0),MATCH(Ranking!E1581,'Matrice supplier2'!$B$2:$AG$2,0))</f>
        <v>37</v>
      </c>
      <c r="H820" s="4">
        <f>IF(F820=F821,MIN(G820:G821),H819)</f>
        <v>14</v>
      </c>
      <c r="I820" s="4" t="str">
        <f>IF(H820=G820,C820,C821)</f>
        <v>SUPPLIER 1</v>
      </c>
    </row>
    <row r="821" spans="2:9" x14ac:dyDescent="0.35">
      <c r="B821" s="4">
        <v>819</v>
      </c>
      <c r="C821" s="4" t="s">
        <v>11</v>
      </c>
      <c r="D821" s="4">
        <v>2500</v>
      </c>
      <c r="E821" s="4">
        <v>27</v>
      </c>
      <c r="F821" s="4" t="str">
        <f>D821&amp;"km_"&amp;E821&amp;" day(s)"</f>
        <v>2500km_27 day(s)</v>
      </c>
      <c r="G821" s="5">
        <f>INDEX('Matrice supplier1'!$B$2:$AG$43,MATCH(Ranking!D412,'Matrice supplier1'!$B$2:$B$43,0),MATCH(Ranking!E412,'Matrice supplier1'!$B$2:$AG$2,0))</f>
        <v>14</v>
      </c>
      <c r="H821" s="4">
        <f>IF(F821=F822,MIN(G821:G822),H820)</f>
        <v>14</v>
      </c>
      <c r="I821" s="4" t="str">
        <f>IF(H821=G821,C821,C822)</f>
        <v>SUPPLIER 1</v>
      </c>
    </row>
    <row r="822" spans="2:9" x14ac:dyDescent="0.35">
      <c r="B822" s="4">
        <v>820</v>
      </c>
      <c r="C822" s="4" t="s">
        <v>12</v>
      </c>
      <c r="D822" s="4">
        <v>2500</v>
      </c>
      <c r="E822" s="4">
        <v>27</v>
      </c>
      <c r="F822" s="4" t="str">
        <f>D822&amp;"km_"&amp;E822&amp;" day(s)"</f>
        <v>2500km_27 day(s)</v>
      </c>
      <c r="G822" s="5">
        <f>INDEX('Matrice supplier2'!$B$2:$AG$43,MATCH(Ranking!D1582,'Matrice supplier2'!$B$2:$B$43,0),MATCH(Ranking!E1582,'Matrice supplier2'!$B$2:$AG$2,0))</f>
        <v>37</v>
      </c>
      <c r="H822" s="4">
        <f>IF(F822=F823,MIN(G822:G823),H821)</f>
        <v>14</v>
      </c>
      <c r="I822" s="4" t="str">
        <f>IF(H822=G822,C822,C823)</f>
        <v>SUPPLIER 1</v>
      </c>
    </row>
    <row r="823" spans="2:9" x14ac:dyDescent="0.35">
      <c r="B823" s="4">
        <v>821</v>
      </c>
      <c r="C823" s="4" t="s">
        <v>11</v>
      </c>
      <c r="D823" s="4">
        <v>2500</v>
      </c>
      <c r="E823" s="4">
        <v>28</v>
      </c>
      <c r="F823" s="4" t="str">
        <f>D823&amp;"km_"&amp;E823&amp;" day(s)"</f>
        <v>2500km_28 day(s)</v>
      </c>
      <c r="G823" s="5">
        <f>INDEX('Matrice supplier1'!$B$2:$AG$43,MATCH(Ranking!D413,'Matrice supplier1'!$B$2:$B$43,0),MATCH(Ranking!E413,'Matrice supplier1'!$B$2:$AG$2,0))</f>
        <v>14</v>
      </c>
      <c r="H823" s="4">
        <f>IF(F823=F824,MIN(G823:G824),H822)</f>
        <v>14</v>
      </c>
      <c r="I823" s="4" t="str">
        <f>IF(H823=G823,C823,C824)</f>
        <v>SUPPLIER 1</v>
      </c>
    </row>
    <row r="824" spans="2:9" x14ac:dyDescent="0.35">
      <c r="B824" s="4">
        <v>822</v>
      </c>
      <c r="C824" s="4" t="s">
        <v>12</v>
      </c>
      <c r="D824" s="4">
        <v>2500</v>
      </c>
      <c r="E824" s="4">
        <v>28</v>
      </c>
      <c r="F824" s="4" t="str">
        <f>D824&amp;"km_"&amp;E824&amp;" day(s)"</f>
        <v>2500km_28 day(s)</v>
      </c>
      <c r="G824" s="5">
        <f>INDEX('Matrice supplier2'!$B$2:$AG$43,MATCH(Ranking!D1583,'Matrice supplier2'!$B$2:$B$43,0),MATCH(Ranking!E1583,'Matrice supplier2'!$B$2:$AG$2,0))</f>
        <v>37</v>
      </c>
      <c r="H824" s="4">
        <f>IF(F824=F825,MIN(G824:G825),H823)</f>
        <v>14</v>
      </c>
      <c r="I824" s="4" t="str">
        <f>IF(H824=G824,C824,C825)</f>
        <v>SUPPLIER 1</v>
      </c>
    </row>
    <row r="825" spans="2:9" x14ac:dyDescent="0.35">
      <c r="B825" s="4">
        <v>823</v>
      </c>
      <c r="C825" s="4" t="s">
        <v>11</v>
      </c>
      <c r="D825" s="4">
        <v>2500</v>
      </c>
      <c r="E825" s="4">
        <v>29</v>
      </c>
      <c r="F825" s="4" t="str">
        <f>D825&amp;"km_"&amp;E825&amp;" day(s)"</f>
        <v>2500km_29 day(s)</v>
      </c>
      <c r="G825" s="5">
        <f>INDEX('Matrice supplier1'!$B$2:$AG$43,MATCH(Ranking!D414,'Matrice supplier1'!$B$2:$B$43,0),MATCH(Ranking!E414,'Matrice supplier1'!$B$2:$AG$2,0))</f>
        <v>14</v>
      </c>
      <c r="H825" s="4">
        <f>IF(F825=F826,MIN(G825:G826),H824)</f>
        <v>14</v>
      </c>
      <c r="I825" s="4" t="str">
        <f>IF(H825=G825,C825,C826)</f>
        <v>SUPPLIER 1</v>
      </c>
    </row>
    <row r="826" spans="2:9" x14ac:dyDescent="0.35">
      <c r="B826" s="4">
        <v>824</v>
      </c>
      <c r="C826" s="4" t="s">
        <v>12</v>
      </c>
      <c r="D826" s="4">
        <v>2500</v>
      </c>
      <c r="E826" s="4">
        <v>29</v>
      </c>
      <c r="F826" s="4" t="str">
        <f>D826&amp;"km_"&amp;E826&amp;" day(s)"</f>
        <v>2500km_29 day(s)</v>
      </c>
      <c r="G826" s="5">
        <f>INDEX('Matrice supplier2'!$B$2:$AG$43,MATCH(Ranking!D1584,'Matrice supplier2'!$B$2:$B$43,0),MATCH(Ranking!E1584,'Matrice supplier2'!$B$2:$AG$2,0))</f>
        <v>37</v>
      </c>
      <c r="H826" s="4">
        <f>IF(F826=F827,MIN(G826:G827),H825)</f>
        <v>14</v>
      </c>
      <c r="I826" s="4" t="str">
        <f>IF(H826=G826,C826,C827)</f>
        <v>SUPPLIER 1</v>
      </c>
    </row>
    <row r="827" spans="2:9" x14ac:dyDescent="0.35">
      <c r="B827" s="4">
        <v>825</v>
      </c>
      <c r="C827" s="4" t="s">
        <v>11</v>
      </c>
      <c r="D827" s="4">
        <v>2500</v>
      </c>
      <c r="E827" s="4">
        <v>3</v>
      </c>
      <c r="F827" s="4" t="str">
        <f>D827&amp;"km_"&amp;E827&amp;" day(s)"</f>
        <v>2500km_3 day(s)</v>
      </c>
      <c r="G827" s="5">
        <f>INDEX('Matrice supplier1'!$B$2:$AG$43,MATCH(Ranking!D415,'Matrice supplier1'!$B$2:$B$43,0),MATCH(Ranking!E415,'Matrice supplier1'!$B$2:$AG$2,0))</f>
        <v>14</v>
      </c>
      <c r="H827" s="4">
        <f>IF(F827=F828,MIN(G827:G828),H826)</f>
        <v>14</v>
      </c>
      <c r="I827" s="4" t="str">
        <f>IF(H827=G827,C827,C828)</f>
        <v>SUPPLIER 1</v>
      </c>
    </row>
    <row r="828" spans="2:9" x14ac:dyDescent="0.35">
      <c r="B828" s="4">
        <v>826</v>
      </c>
      <c r="C828" s="4" t="s">
        <v>12</v>
      </c>
      <c r="D828" s="4">
        <v>2500</v>
      </c>
      <c r="E828" s="4">
        <v>3</v>
      </c>
      <c r="F828" s="4" t="str">
        <f>D828&amp;"km_"&amp;E828&amp;" day(s)"</f>
        <v>2500km_3 day(s)</v>
      </c>
      <c r="G828" s="5">
        <f>INDEX('Matrice supplier2'!$B$2:$AG$43,MATCH(Ranking!D1585,'Matrice supplier2'!$B$2:$B$43,0),MATCH(Ranking!E1585,'Matrice supplier2'!$B$2:$AG$2,0))</f>
        <v>37</v>
      </c>
      <c r="H828" s="4">
        <f>IF(F828=F829,MIN(G828:G829),H827)</f>
        <v>14</v>
      </c>
      <c r="I828" s="4" t="str">
        <f>IF(H828=G828,C828,C829)</f>
        <v>SUPPLIER 1</v>
      </c>
    </row>
    <row r="829" spans="2:9" x14ac:dyDescent="0.35">
      <c r="B829" s="4">
        <v>827</v>
      </c>
      <c r="C829" s="4" t="s">
        <v>11</v>
      </c>
      <c r="D829" s="4">
        <v>2500</v>
      </c>
      <c r="E829" s="4">
        <v>30</v>
      </c>
      <c r="F829" s="4" t="str">
        <f>D829&amp;"km_"&amp;E829&amp;" day(s)"</f>
        <v>2500km_30 day(s)</v>
      </c>
      <c r="G829" s="5">
        <f>INDEX('Matrice supplier1'!$B$2:$AG$43,MATCH(Ranking!D416,'Matrice supplier1'!$B$2:$B$43,0),MATCH(Ranking!E416,'Matrice supplier1'!$B$2:$AG$2,0))</f>
        <v>14</v>
      </c>
      <c r="H829" s="4">
        <f>IF(F829=F830,MIN(G829:G830),H828)</f>
        <v>14</v>
      </c>
      <c r="I829" s="4" t="str">
        <f>IF(H829=G829,C829,C830)</f>
        <v>SUPPLIER 1</v>
      </c>
    </row>
    <row r="830" spans="2:9" x14ac:dyDescent="0.35">
      <c r="B830" s="4">
        <v>828</v>
      </c>
      <c r="C830" s="4" t="s">
        <v>12</v>
      </c>
      <c r="D830" s="4">
        <v>2500</v>
      </c>
      <c r="E830" s="4">
        <v>30</v>
      </c>
      <c r="F830" s="4" t="str">
        <f>D830&amp;"km_"&amp;E830&amp;" day(s)"</f>
        <v>2500km_30 day(s)</v>
      </c>
      <c r="G830" s="5">
        <f>INDEX('Matrice supplier2'!$B$2:$AG$43,MATCH(Ranking!D1586,'Matrice supplier2'!$B$2:$B$43,0),MATCH(Ranking!E1586,'Matrice supplier2'!$B$2:$AG$2,0))</f>
        <v>37</v>
      </c>
      <c r="H830" s="4">
        <f>IF(F830=F831,MIN(G830:G831),H829)</f>
        <v>14</v>
      </c>
      <c r="I830" s="4" t="str">
        <f>IF(H830=G830,C830,C831)</f>
        <v>SUPPLIER 1</v>
      </c>
    </row>
    <row r="831" spans="2:9" x14ac:dyDescent="0.35">
      <c r="B831" s="4">
        <v>829</v>
      </c>
      <c r="C831" s="4" t="s">
        <v>11</v>
      </c>
      <c r="D831" s="4">
        <v>2500</v>
      </c>
      <c r="E831" s="4">
        <v>4</v>
      </c>
      <c r="F831" s="4" t="str">
        <f>D831&amp;"km_"&amp;E831&amp;" day(s)"</f>
        <v>2500km_4 day(s)</v>
      </c>
      <c r="G831" s="5">
        <f>INDEX('Matrice supplier1'!$B$2:$AG$43,MATCH(Ranking!D417,'Matrice supplier1'!$B$2:$B$43,0),MATCH(Ranking!E417,'Matrice supplier1'!$B$2:$AG$2,0))</f>
        <v>14</v>
      </c>
      <c r="H831" s="4">
        <f>IF(F831=F832,MIN(G831:G832),H830)</f>
        <v>14</v>
      </c>
      <c r="I831" s="4" t="str">
        <f>IF(H831=G831,C831,C832)</f>
        <v>SUPPLIER 1</v>
      </c>
    </row>
    <row r="832" spans="2:9" x14ac:dyDescent="0.35">
      <c r="B832" s="4">
        <v>830</v>
      </c>
      <c r="C832" s="4" t="s">
        <v>12</v>
      </c>
      <c r="D832" s="4">
        <v>2500</v>
      </c>
      <c r="E832" s="4">
        <v>4</v>
      </c>
      <c r="F832" s="4" t="str">
        <f>D832&amp;"km_"&amp;E832&amp;" day(s)"</f>
        <v>2500km_4 day(s)</v>
      </c>
      <c r="G832" s="5">
        <f>INDEX('Matrice supplier2'!$B$2:$AG$43,MATCH(Ranking!D1587,'Matrice supplier2'!$B$2:$B$43,0),MATCH(Ranking!E1587,'Matrice supplier2'!$B$2:$AG$2,0))</f>
        <v>37</v>
      </c>
      <c r="H832" s="4">
        <f>IF(F832=F833,MIN(G832:G833),H831)</f>
        <v>14</v>
      </c>
      <c r="I832" s="4" t="str">
        <f>IF(H832=G832,C832,C833)</f>
        <v>SUPPLIER 1</v>
      </c>
    </row>
    <row r="833" spans="2:9" x14ac:dyDescent="0.35">
      <c r="B833" s="4">
        <v>831</v>
      </c>
      <c r="C833" s="4" t="s">
        <v>11</v>
      </c>
      <c r="D833" s="4">
        <v>2500</v>
      </c>
      <c r="E833" s="4">
        <v>5</v>
      </c>
      <c r="F833" s="4" t="str">
        <f>D833&amp;"km_"&amp;E833&amp;" day(s)"</f>
        <v>2500km_5 day(s)</v>
      </c>
      <c r="G833" s="5">
        <f>INDEX('Matrice supplier1'!$B$2:$AG$43,MATCH(Ranking!D418,'Matrice supplier1'!$B$2:$B$43,0),MATCH(Ranking!E418,'Matrice supplier1'!$B$2:$AG$2,0))</f>
        <v>14</v>
      </c>
      <c r="H833" s="4">
        <f>IF(F833=F834,MIN(G833:G834),H832)</f>
        <v>14</v>
      </c>
      <c r="I833" s="4" t="str">
        <f>IF(H833=G833,C833,C834)</f>
        <v>SUPPLIER 1</v>
      </c>
    </row>
    <row r="834" spans="2:9" x14ac:dyDescent="0.35">
      <c r="B834" s="4">
        <v>832</v>
      </c>
      <c r="C834" s="4" t="s">
        <v>12</v>
      </c>
      <c r="D834" s="4">
        <v>2500</v>
      </c>
      <c r="E834" s="4">
        <v>5</v>
      </c>
      <c r="F834" s="4" t="str">
        <f>D834&amp;"km_"&amp;E834&amp;" day(s)"</f>
        <v>2500km_5 day(s)</v>
      </c>
      <c r="G834" s="5">
        <f>INDEX('Matrice supplier2'!$B$2:$AG$43,MATCH(Ranking!D1588,'Matrice supplier2'!$B$2:$B$43,0),MATCH(Ranking!E1588,'Matrice supplier2'!$B$2:$AG$2,0))</f>
        <v>37</v>
      </c>
      <c r="H834" s="4">
        <f>IF(F834=F835,MIN(G834:G835),H833)</f>
        <v>14</v>
      </c>
      <c r="I834" s="4" t="str">
        <f>IF(H834=G834,C834,C835)</f>
        <v>SUPPLIER 1</v>
      </c>
    </row>
    <row r="835" spans="2:9" x14ac:dyDescent="0.35">
      <c r="B835" s="4">
        <v>833</v>
      </c>
      <c r="C835" s="4" t="s">
        <v>11</v>
      </c>
      <c r="D835" s="4">
        <v>2500</v>
      </c>
      <c r="E835" s="4">
        <v>6</v>
      </c>
      <c r="F835" s="4" t="str">
        <f>D835&amp;"km_"&amp;E835&amp;" day(s)"</f>
        <v>2500km_6 day(s)</v>
      </c>
      <c r="G835" s="5">
        <f>INDEX('Matrice supplier1'!$B$2:$AG$43,MATCH(Ranking!D419,'Matrice supplier1'!$B$2:$B$43,0),MATCH(Ranking!E419,'Matrice supplier1'!$B$2:$AG$2,0))</f>
        <v>14</v>
      </c>
      <c r="H835" s="4">
        <f>IF(F835=F836,MIN(G835:G836),H834)</f>
        <v>14</v>
      </c>
      <c r="I835" s="4" t="str">
        <f>IF(H835=G835,C835,C836)</f>
        <v>SUPPLIER 1</v>
      </c>
    </row>
    <row r="836" spans="2:9" x14ac:dyDescent="0.35">
      <c r="B836" s="4">
        <v>834</v>
      </c>
      <c r="C836" s="4" t="s">
        <v>12</v>
      </c>
      <c r="D836" s="4">
        <v>2500</v>
      </c>
      <c r="E836" s="4">
        <v>6</v>
      </c>
      <c r="F836" s="4" t="str">
        <f>D836&amp;"km_"&amp;E836&amp;" day(s)"</f>
        <v>2500km_6 day(s)</v>
      </c>
      <c r="G836" s="5">
        <f>INDEX('Matrice supplier2'!$B$2:$AG$43,MATCH(Ranking!D1589,'Matrice supplier2'!$B$2:$B$43,0),MATCH(Ranking!E1589,'Matrice supplier2'!$B$2:$AG$2,0))</f>
        <v>37</v>
      </c>
      <c r="H836" s="4">
        <f>IF(F836=F837,MIN(G836:G837),H835)</f>
        <v>14</v>
      </c>
      <c r="I836" s="4" t="str">
        <f>IF(H836=G836,C836,C837)</f>
        <v>SUPPLIER 1</v>
      </c>
    </row>
    <row r="837" spans="2:9" x14ac:dyDescent="0.35">
      <c r="B837" s="4">
        <v>835</v>
      </c>
      <c r="C837" s="4" t="s">
        <v>11</v>
      </c>
      <c r="D837" s="4">
        <v>2500</v>
      </c>
      <c r="E837" s="4">
        <v>7</v>
      </c>
      <c r="F837" s="4" t="str">
        <f>D837&amp;"km_"&amp;E837&amp;" day(s)"</f>
        <v>2500km_7 day(s)</v>
      </c>
      <c r="G837" s="5">
        <f>INDEX('Matrice supplier1'!$B$2:$AG$43,MATCH(Ranking!D420,'Matrice supplier1'!$B$2:$B$43,0),MATCH(Ranking!E420,'Matrice supplier1'!$B$2:$AG$2,0))</f>
        <v>14</v>
      </c>
      <c r="H837" s="4">
        <f>IF(F837=F838,MIN(G837:G838),H836)</f>
        <v>14</v>
      </c>
      <c r="I837" s="4" t="str">
        <f>IF(H837=G837,C837,C838)</f>
        <v>SUPPLIER 1</v>
      </c>
    </row>
    <row r="838" spans="2:9" x14ac:dyDescent="0.35">
      <c r="B838" s="4">
        <v>836</v>
      </c>
      <c r="C838" s="4" t="s">
        <v>12</v>
      </c>
      <c r="D838" s="4">
        <v>2500</v>
      </c>
      <c r="E838" s="4">
        <v>7</v>
      </c>
      <c r="F838" s="4" t="str">
        <f>D838&amp;"km_"&amp;E838&amp;" day(s)"</f>
        <v>2500km_7 day(s)</v>
      </c>
      <c r="G838" s="5">
        <f>INDEX('Matrice supplier2'!$B$2:$AG$43,MATCH(Ranking!D1590,'Matrice supplier2'!$B$2:$B$43,0),MATCH(Ranking!E1590,'Matrice supplier2'!$B$2:$AG$2,0))</f>
        <v>37</v>
      </c>
      <c r="H838" s="4">
        <f>IF(F838=F839,MIN(G838:G839),H837)</f>
        <v>14</v>
      </c>
      <c r="I838" s="4" t="str">
        <f>IF(H838=G838,C838,C839)</f>
        <v>SUPPLIER 1</v>
      </c>
    </row>
    <row r="839" spans="2:9" x14ac:dyDescent="0.35">
      <c r="B839" s="4">
        <v>837</v>
      </c>
      <c r="C839" s="4" t="s">
        <v>11</v>
      </c>
      <c r="D839" s="4">
        <v>2500</v>
      </c>
      <c r="E839" s="4">
        <v>8</v>
      </c>
      <c r="F839" s="4" t="str">
        <f>D839&amp;"km_"&amp;E839&amp;" day(s)"</f>
        <v>2500km_8 day(s)</v>
      </c>
      <c r="G839" s="5">
        <f>INDEX('Matrice supplier1'!$B$2:$AG$43,MATCH(Ranking!D421,'Matrice supplier1'!$B$2:$B$43,0),MATCH(Ranking!E421,'Matrice supplier1'!$B$2:$AG$2,0))</f>
        <v>14</v>
      </c>
      <c r="H839" s="4">
        <f>IF(F839=F840,MIN(G839:G840),H838)</f>
        <v>14</v>
      </c>
      <c r="I839" s="4" t="str">
        <f>IF(H839=G839,C839,C840)</f>
        <v>SUPPLIER 1</v>
      </c>
    </row>
    <row r="840" spans="2:9" x14ac:dyDescent="0.35">
      <c r="B840" s="4">
        <v>838</v>
      </c>
      <c r="C840" s="4" t="s">
        <v>12</v>
      </c>
      <c r="D840" s="4">
        <v>2500</v>
      </c>
      <c r="E840" s="4">
        <v>8</v>
      </c>
      <c r="F840" s="4" t="str">
        <f>D840&amp;"km_"&amp;E840&amp;" day(s)"</f>
        <v>2500km_8 day(s)</v>
      </c>
      <c r="G840" s="5">
        <f>INDEX('Matrice supplier2'!$B$2:$AG$43,MATCH(Ranking!D1591,'Matrice supplier2'!$B$2:$B$43,0),MATCH(Ranking!E1591,'Matrice supplier2'!$B$2:$AG$2,0))</f>
        <v>37</v>
      </c>
      <c r="H840" s="4">
        <f>IF(F840=F841,MIN(G840:G841),H839)</f>
        <v>14</v>
      </c>
      <c r="I840" s="4" t="str">
        <f>IF(H840=G840,C840,C841)</f>
        <v>SUPPLIER 1</v>
      </c>
    </row>
    <row r="841" spans="2:9" x14ac:dyDescent="0.35">
      <c r="B841" s="4">
        <v>839</v>
      </c>
      <c r="C841" s="4" t="s">
        <v>11</v>
      </c>
      <c r="D841" s="4">
        <v>2500</v>
      </c>
      <c r="E841" s="4">
        <v>9</v>
      </c>
      <c r="F841" s="4" t="str">
        <f>D841&amp;"km_"&amp;E841&amp;" day(s)"</f>
        <v>2500km_9 day(s)</v>
      </c>
      <c r="G841" s="5">
        <f>INDEX('Matrice supplier1'!$B$2:$AG$43,MATCH(Ranking!D422,'Matrice supplier1'!$B$2:$B$43,0),MATCH(Ranking!E422,'Matrice supplier1'!$B$2:$AG$2,0))</f>
        <v>14</v>
      </c>
      <c r="H841" s="4">
        <f>IF(F841=F842,MIN(G841:G842),H840)</f>
        <v>14</v>
      </c>
      <c r="I841" s="4" t="str">
        <f>IF(H841=G841,C841,C842)</f>
        <v>SUPPLIER 1</v>
      </c>
    </row>
    <row r="842" spans="2:9" x14ac:dyDescent="0.35">
      <c r="B842" s="4">
        <v>840</v>
      </c>
      <c r="C842" s="4" t="s">
        <v>12</v>
      </c>
      <c r="D842" s="4">
        <v>2500</v>
      </c>
      <c r="E842" s="4">
        <v>9</v>
      </c>
      <c r="F842" s="4" t="str">
        <f>D842&amp;"km_"&amp;E842&amp;" day(s)"</f>
        <v>2500km_9 day(s)</v>
      </c>
      <c r="G842" s="5">
        <f>INDEX('Matrice supplier2'!$B$2:$AG$43,MATCH(Ranking!D1592,'Matrice supplier2'!$B$2:$B$43,0),MATCH(Ranking!E1592,'Matrice supplier2'!$B$2:$AG$2,0))</f>
        <v>37</v>
      </c>
      <c r="H842" s="4">
        <f>IF(F842=F843,MIN(G842:G843),H841)</f>
        <v>14</v>
      </c>
      <c r="I842" s="4" t="str">
        <f>IF(H842=G842,C842,C843)</f>
        <v>SUPPLIER 1</v>
      </c>
    </row>
    <row r="843" spans="2:9" x14ac:dyDescent="0.35">
      <c r="B843" s="4">
        <v>841</v>
      </c>
      <c r="C843" s="4" t="s">
        <v>11</v>
      </c>
      <c r="D843" s="4">
        <v>250</v>
      </c>
      <c r="E843" s="4">
        <v>1</v>
      </c>
      <c r="F843" s="4" t="str">
        <f>D843&amp;"km_"&amp;E843&amp;" day(s)"</f>
        <v>250km_1 day(s)</v>
      </c>
      <c r="G843" s="5">
        <f>INDEX('Matrice supplier1'!$B$2:$AG$43,MATCH(Ranking!D423,'Matrice supplier1'!$B$2:$B$43,0),MATCH(Ranking!E423,'Matrice supplier1'!$B$2:$AG$2,0))</f>
        <v>15</v>
      </c>
      <c r="H843" s="4">
        <f>IF(F843=F844,MIN(G843:G844),H842)</f>
        <v>15</v>
      </c>
      <c r="I843" s="4" t="str">
        <f>IF(H843=G843,C843,C844)</f>
        <v>SUPPLIER 1</v>
      </c>
    </row>
    <row r="844" spans="2:9" x14ac:dyDescent="0.35">
      <c r="B844" s="4">
        <v>842</v>
      </c>
      <c r="C844" s="4" t="s">
        <v>12</v>
      </c>
      <c r="D844" s="4">
        <v>250</v>
      </c>
      <c r="E844" s="4">
        <v>1</v>
      </c>
      <c r="F844" s="4" t="str">
        <f>D844&amp;"km_"&amp;E844&amp;" day(s)"</f>
        <v>250km_1 day(s)</v>
      </c>
      <c r="G844" s="5">
        <f>INDEX('Matrice supplier2'!$B$2:$AG$43,MATCH(Ranking!D1593,'Matrice supplier2'!$B$2:$B$43,0),MATCH(Ranking!E1593,'Matrice supplier2'!$B$2:$AG$2,0))</f>
        <v>37</v>
      </c>
      <c r="H844" s="4">
        <f>IF(F844=F845,MIN(G844:G845),H843)</f>
        <v>15</v>
      </c>
      <c r="I844" s="4" t="str">
        <f>IF(H844=G844,C844,C845)</f>
        <v>SUPPLIER 1</v>
      </c>
    </row>
    <row r="845" spans="2:9" x14ac:dyDescent="0.35">
      <c r="B845" s="4">
        <v>843</v>
      </c>
      <c r="C845" s="4" t="s">
        <v>11</v>
      </c>
      <c r="D845" s="4">
        <v>250</v>
      </c>
      <c r="E845" s="4">
        <v>10</v>
      </c>
      <c r="F845" s="4" t="str">
        <f>D845&amp;"km_"&amp;E845&amp;" day(s)"</f>
        <v>250km_10 day(s)</v>
      </c>
      <c r="G845" s="5">
        <f>INDEX('Matrice supplier1'!$B$2:$AG$43,MATCH(Ranking!D424,'Matrice supplier1'!$B$2:$B$43,0),MATCH(Ranking!E424,'Matrice supplier1'!$B$2:$AG$2,0))</f>
        <v>15</v>
      </c>
      <c r="H845" s="4">
        <f>IF(F845=F846,MIN(G845:G846),H844)</f>
        <v>15</v>
      </c>
      <c r="I845" s="4" t="str">
        <f>IF(H845=G845,C845,C846)</f>
        <v>SUPPLIER 1</v>
      </c>
    </row>
    <row r="846" spans="2:9" x14ac:dyDescent="0.35">
      <c r="B846" s="4">
        <v>844</v>
      </c>
      <c r="C846" s="4" t="s">
        <v>12</v>
      </c>
      <c r="D846" s="4">
        <v>250</v>
      </c>
      <c r="E846" s="4">
        <v>10</v>
      </c>
      <c r="F846" s="4" t="str">
        <f>D846&amp;"km_"&amp;E846&amp;" day(s)"</f>
        <v>250km_10 day(s)</v>
      </c>
      <c r="G846" s="5">
        <f>INDEX('Matrice supplier2'!$B$2:$AG$43,MATCH(Ranking!D1594,'Matrice supplier2'!$B$2:$B$43,0),MATCH(Ranking!E1594,'Matrice supplier2'!$B$2:$AG$2,0))</f>
        <v>37</v>
      </c>
      <c r="H846" s="4">
        <f>IF(F846=F847,MIN(G846:G847),H845)</f>
        <v>15</v>
      </c>
      <c r="I846" s="4" t="str">
        <f>IF(H846=G846,C846,C847)</f>
        <v>SUPPLIER 1</v>
      </c>
    </row>
    <row r="847" spans="2:9" x14ac:dyDescent="0.35">
      <c r="B847" s="4">
        <v>845</v>
      </c>
      <c r="C847" s="4" t="s">
        <v>11</v>
      </c>
      <c r="D847" s="4">
        <v>250</v>
      </c>
      <c r="E847" s="4">
        <v>11</v>
      </c>
      <c r="F847" s="4" t="str">
        <f>D847&amp;"km_"&amp;E847&amp;" day(s)"</f>
        <v>250km_11 day(s)</v>
      </c>
      <c r="G847" s="5">
        <f>INDEX('Matrice supplier1'!$B$2:$AG$43,MATCH(Ranking!D425,'Matrice supplier1'!$B$2:$B$43,0),MATCH(Ranking!E425,'Matrice supplier1'!$B$2:$AG$2,0))</f>
        <v>15</v>
      </c>
      <c r="H847" s="4">
        <f>IF(F847=F848,MIN(G847:G848),H846)</f>
        <v>15</v>
      </c>
      <c r="I847" s="4" t="str">
        <f>IF(H847=G847,C847,C848)</f>
        <v>SUPPLIER 1</v>
      </c>
    </row>
    <row r="848" spans="2:9" x14ac:dyDescent="0.35">
      <c r="B848" s="4">
        <v>846</v>
      </c>
      <c r="C848" s="4" t="s">
        <v>12</v>
      </c>
      <c r="D848" s="4">
        <v>250</v>
      </c>
      <c r="E848" s="4">
        <v>11</v>
      </c>
      <c r="F848" s="4" t="str">
        <f>D848&amp;"km_"&amp;E848&amp;" day(s)"</f>
        <v>250km_11 day(s)</v>
      </c>
      <c r="G848" s="5">
        <f>INDEX('Matrice supplier2'!$B$2:$AG$43,MATCH(Ranking!D1595,'Matrice supplier2'!$B$2:$B$43,0),MATCH(Ranking!E1595,'Matrice supplier2'!$B$2:$AG$2,0))</f>
        <v>37</v>
      </c>
      <c r="H848" s="4">
        <f>IF(F848=F849,MIN(G848:G849),H847)</f>
        <v>15</v>
      </c>
      <c r="I848" s="4" t="str">
        <f>IF(H848=G848,C848,C849)</f>
        <v>SUPPLIER 1</v>
      </c>
    </row>
    <row r="849" spans="2:9" x14ac:dyDescent="0.35">
      <c r="B849" s="4">
        <v>847</v>
      </c>
      <c r="C849" s="4" t="s">
        <v>11</v>
      </c>
      <c r="D849" s="4">
        <v>250</v>
      </c>
      <c r="E849" s="4">
        <v>12</v>
      </c>
      <c r="F849" s="4" t="str">
        <f>D849&amp;"km_"&amp;E849&amp;" day(s)"</f>
        <v>250km_12 day(s)</v>
      </c>
      <c r="G849" s="5">
        <f>INDEX('Matrice supplier1'!$B$2:$AG$43,MATCH(Ranking!D426,'Matrice supplier1'!$B$2:$B$43,0),MATCH(Ranking!E426,'Matrice supplier1'!$B$2:$AG$2,0))</f>
        <v>15</v>
      </c>
      <c r="H849" s="4">
        <f>IF(F849=F850,MIN(G849:G850),H848)</f>
        <v>15</v>
      </c>
      <c r="I849" s="4" t="str">
        <f>IF(H849=G849,C849,C850)</f>
        <v>SUPPLIER 1</v>
      </c>
    </row>
    <row r="850" spans="2:9" x14ac:dyDescent="0.35">
      <c r="B850" s="4">
        <v>848</v>
      </c>
      <c r="C850" s="4" t="s">
        <v>12</v>
      </c>
      <c r="D850" s="4">
        <v>250</v>
      </c>
      <c r="E850" s="4">
        <v>12</v>
      </c>
      <c r="F850" s="4" t="str">
        <f>D850&amp;"km_"&amp;E850&amp;" day(s)"</f>
        <v>250km_12 day(s)</v>
      </c>
      <c r="G850" s="5">
        <f>INDEX('Matrice supplier2'!$B$2:$AG$43,MATCH(Ranking!D1596,'Matrice supplier2'!$B$2:$B$43,0),MATCH(Ranking!E1596,'Matrice supplier2'!$B$2:$AG$2,0))</f>
        <v>37</v>
      </c>
      <c r="H850" s="4">
        <f>IF(F850=F851,MIN(G850:G851),H849)</f>
        <v>15</v>
      </c>
      <c r="I850" s="4" t="str">
        <f>IF(H850=G850,C850,C851)</f>
        <v>SUPPLIER 1</v>
      </c>
    </row>
    <row r="851" spans="2:9" x14ac:dyDescent="0.35">
      <c r="B851" s="4">
        <v>849</v>
      </c>
      <c r="C851" s="4" t="s">
        <v>11</v>
      </c>
      <c r="D851" s="4">
        <v>250</v>
      </c>
      <c r="E851" s="4">
        <v>13</v>
      </c>
      <c r="F851" s="4" t="str">
        <f>D851&amp;"km_"&amp;E851&amp;" day(s)"</f>
        <v>250km_13 day(s)</v>
      </c>
      <c r="G851" s="5">
        <f>INDEX('Matrice supplier1'!$B$2:$AG$43,MATCH(Ranking!D427,'Matrice supplier1'!$B$2:$B$43,0),MATCH(Ranking!E427,'Matrice supplier1'!$B$2:$AG$2,0))</f>
        <v>15</v>
      </c>
      <c r="H851" s="4">
        <f>IF(F851=F852,MIN(G851:G852),H850)</f>
        <v>15</v>
      </c>
      <c r="I851" s="4" t="str">
        <f>IF(H851=G851,C851,C852)</f>
        <v>SUPPLIER 1</v>
      </c>
    </row>
    <row r="852" spans="2:9" x14ac:dyDescent="0.35">
      <c r="B852" s="4">
        <v>850</v>
      </c>
      <c r="C852" s="4" t="s">
        <v>12</v>
      </c>
      <c r="D852" s="4">
        <v>250</v>
      </c>
      <c r="E852" s="4">
        <v>13</v>
      </c>
      <c r="F852" s="4" t="str">
        <f>D852&amp;"km_"&amp;E852&amp;" day(s)"</f>
        <v>250km_13 day(s)</v>
      </c>
      <c r="G852" s="5">
        <f>INDEX('Matrice supplier2'!$B$2:$AG$43,MATCH(Ranking!D1597,'Matrice supplier2'!$B$2:$B$43,0),MATCH(Ranking!E1597,'Matrice supplier2'!$B$2:$AG$2,0))</f>
        <v>37</v>
      </c>
      <c r="H852" s="4">
        <f>IF(F852=F853,MIN(G852:G853),H851)</f>
        <v>15</v>
      </c>
      <c r="I852" s="4" t="str">
        <f>IF(H852=G852,C852,C853)</f>
        <v>SUPPLIER 1</v>
      </c>
    </row>
    <row r="853" spans="2:9" x14ac:dyDescent="0.35">
      <c r="B853" s="4">
        <v>851</v>
      </c>
      <c r="C853" s="4" t="s">
        <v>11</v>
      </c>
      <c r="D853" s="4">
        <v>250</v>
      </c>
      <c r="E853" s="4">
        <v>14</v>
      </c>
      <c r="F853" s="4" t="str">
        <f>D853&amp;"km_"&amp;E853&amp;" day(s)"</f>
        <v>250km_14 day(s)</v>
      </c>
      <c r="G853" s="5">
        <f>INDEX('Matrice supplier1'!$B$2:$AG$43,MATCH(Ranking!D428,'Matrice supplier1'!$B$2:$B$43,0),MATCH(Ranking!E428,'Matrice supplier1'!$B$2:$AG$2,0))</f>
        <v>15</v>
      </c>
      <c r="H853" s="4">
        <f>IF(F853=F854,MIN(G853:G854),H852)</f>
        <v>15</v>
      </c>
      <c r="I853" s="4" t="str">
        <f>IF(H853=G853,C853,C854)</f>
        <v>SUPPLIER 1</v>
      </c>
    </row>
    <row r="854" spans="2:9" x14ac:dyDescent="0.35">
      <c r="B854" s="4">
        <v>852</v>
      </c>
      <c r="C854" s="4" t="s">
        <v>12</v>
      </c>
      <c r="D854" s="4">
        <v>250</v>
      </c>
      <c r="E854" s="4">
        <v>14</v>
      </c>
      <c r="F854" s="4" t="str">
        <f>D854&amp;"km_"&amp;E854&amp;" day(s)"</f>
        <v>250km_14 day(s)</v>
      </c>
      <c r="G854" s="5">
        <f>INDEX('Matrice supplier2'!$B$2:$AG$43,MATCH(Ranking!D1598,'Matrice supplier2'!$B$2:$B$43,0),MATCH(Ranking!E1598,'Matrice supplier2'!$B$2:$AG$2,0))</f>
        <v>37</v>
      </c>
      <c r="H854" s="4">
        <f>IF(F854=F855,MIN(G854:G855),H853)</f>
        <v>15</v>
      </c>
      <c r="I854" s="4" t="str">
        <f>IF(H854=G854,C854,C855)</f>
        <v>SUPPLIER 1</v>
      </c>
    </row>
    <row r="855" spans="2:9" x14ac:dyDescent="0.35">
      <c r="B855" s="4">
        <v>853</v>
      </c>
      <c r="C855" s="4" t="s">
        <v>11</v>
      </c>
      <c r="D855" s="4">
        <v>250</v>
      </c>
      <c r="E855" s="4">
        <v>15</v>
      </c>
      <c r="F855" s="4" t="str">
        <f>D855&amp;"km_"&amp;E855&amp;" day(s)"</f>
        <v>250km_15 day(s)</v>
      </c>
      <c r="G855" s="5">
        <f>INDEX('Matrice supplier1'!$B$2:$AG$43,MATCH(Ranking!D429,'Matrice supplier1'!$B$2:$B$43,0),MATCH(Ranking!E429,'Matrice supplier1'!$B$2:$AG$2,0))</f>
        <v>15</v>
      </c>
      <c r="H855" s="4">
        <f>IF(F855=F856,MIN(G855:G856),H854)</f>
        <v>15</v>
      </c>
      <c r="I855" s="4" t="str">
        <f>IF(H855=G855,C855,C856)</f>
        <v>SUPPLIER 1</v>
      </c>
    </row>
    <row r="856" spans="2:9" x14ac:dyDescent="0.35">
      <c r="B856" s="4">
        <v>854</v>
      </c>
      <c r="C856" s="4" t="s">
        <v>12</v>
      </c>
      <c r="D856" s="4">
        <v>250</v>
      </c>
      <c r="E856" s="4">
        <v>15</v>
      </c>
      <c r="F856" s="4" t="str">
        <f>D856&amp;"km_"&amp;E856&amp;" day(s)"</f>
        <v>250km_15 day(s)</v>
      </c>
      <c r="G856" s="5">
        <f>INDEX('Matrice supplier2'!$B$2:$AG$43,MATCH(Ranking!D1599,'Matrice supplier2'!$B$2:$B$43,0),MATCH(Ranking!E1599,'Matrice supplier2'!$B$2:$AG$2,0))</f>
        <v>37</v>
      </c>
      <c r="H856" s="4">
        <f>IF(F856=F857,MIN(G856:G857),H855)</f>
        <v>15</v>
      </c>
      <c r="I856" s="4" t="str">
        <f>IF(H856=G856,C856,C857)</f>
        <v>SUPPLIER 1</v>
      </c>
    </row>
    <row r="857" spans="2:9" x14ac:dyDescent="0.35">
      <c r="B857" s="4">
        <v>855</v>
      </c>
      <c r="C857" s="4" t="s">
        <v>11</v>
      </c>
      <c r="D857" s="4">
        <v>250</v>
      </c>
      <c r="E857" s="4">
        <v>16</v>
      </c>
      <c r="F857" s="4" t="str">
        <f>D857&amp;"km_"&amp;E857&amp;" day(s)"</f>
        <v>250km_16 day(s)</v>
      </c>
      <c r="G857" s="5">
        <f>INDEX('Matrice supplier1'!$B$2:$AG$43,MATCH(Ranking!D430,'Matrice supplier1'!$B$2:$B$43,0),MATCH(Ranking!E430,'Matrice supplier1'!$B$2:$AG$2,0))</f>
        <v>15</v>
      </c>
      <c r="H857" s="4">
        <f>IF(F857=F858,MIN(G857:G858),H856)</f>
        <v>15</v>
      </c>
      <c r="I857" s="4" t="str">
        <f>IF(H857=G857,C857,C858)</f>
        <v>SUPPLIER 1</v>
      </c>
    </row>
    <row r="858" spans="2:9" x14ac:dyDescent="0.35">
      <c r="B858" s="4">
        <v>856</v>
      </c>
      <c r="C858" s="4" t="s">
        <v>12</v>
      </c>
      <c r="D858" s="4">
        <v>250</v>
      </c>
      <c r="E858" s="4">
        <v>16</v>
      </c>
      <c r="F858" s="4" t="str">
        <f>D858&amp;"km_"&amp;E858&amp;" day(s)"</f>
        <v>250km_16 day(s)</v>
      </c>
      <c r="G858" s="5">
        <f>INDEX('Matrice supplier2'!$B$2:$AG$43,MATCH(Ranking!D1600,'Matrice supplier2'!$B$2:$B$43,0),MATCH(Ranking!E1600,'Matrice supplier2'!$B$2:$AG$2,0))</f>
        <v>37</v>
      </c>
      <c r="H858" s="4">
        <f>IF(F858=F859,MIN(G858:G859),H857)</f>
        <v>15</v>
      </c>
      <c r="I858" s="4" t="str">
        <f>IF(H858=G858,C858,C859)</f>
        <v>SUPPLIER 1</v>
      </c>
    </row>
    <row r="859" spans="2:9" x14ac:dyDescent="0.35">
      <c r="B859" s="4">
        <v>857</v>
      </c>
      <c r="C859" s="4" t="s">
        <v>11</v>
      </c>
      <c r="D859" s="4">
        <v>250</v>
      </c>
      <c r="E859" s="4">
        <v>17</v>
      </c>
      <c r="F859" s="4" t="str">
        <f>D859&amp;"km_"&amp;E859&amp;" day(s)"</f>
        <v>250km_17 day(s)</v>
      </c>
      <c r="G859" s="5">
        <f>INDEX('Matrice supplier1'!$B$2:$AG$43,MATCH(Ranking!D431,'Matrice supplier1'!$B$2:$B$43,0),MATCH(Ranking!E431,'Matrice supplier1'!$B$2:$AG$2,0))</f>
        <v>15</v>
      </c>
      <c r="H859" s="4">
        <f>IF(F859=F860,MIN(G859:G860),H858)</f>
        <v>15</v>
      </c>
      <c r="I859" s="4" t="str">
        <f>IF(H859=G859,C859,C860)</f>
        <v>SUPPLIER 1</v>
      </c>
    </row>
    <row r="860" spans="2:9" x14ac:dyDescent="0.35">
      <c r="B860" s="4">
        <v>858</v>
      </c>
      <c r="C860" s="4" t="s">
        <v>12</v>
      </c>
      <c r="D860" s="4">
        <v>250</v>
      </c>
      <c r="E860" s="4">
        <v>17</v>
      </c>
      <c r="F860" s="4" t="str">
        <f>D860&amp;"km_"&amp;E860&amp;" day(s)"</f>
        <v>250km_17 day(s)</v>
      </c>
      <c r="G860" s="5">
        <f>INDEX('Matrice supplier2'!$B$2:$AG$43,MATCH(Ranking!D1601,'Matrice supplier2'!$B$2:$B$43,0),MATCH(Ranking!E1601,'Matrice supplier2'!$B$2:$AG$2,0))</f>
        <v>37</v>
      </c>
      <c r="H860" s="4">
        <f>IF(F860=F861,MIN(G860:G861),H859)</f>
        <v>15</v>
      </c>
      <c r="I860" s="4" t="str">
        <f>IF(H860=G860,C860,C861)</f>
        <v>SUPPLIER 1</v>
      </c>
    </row>
    <row r="861" spans="2:9" x14ac:dyDescent="0.35">
      <c r="B861" s="4">
        <v>859</v>
      </c>
      <c r="C861" s="4" t="s">
        <v>11</v>
      </c>
      <c r="D861" s="4">
        <v>250</v>
      </c>
      <c r="E861" s="4">
        <v>18</v>
      </c>
      <c r="F861" s="4" t="str">
        <f>D861&amp;"km_"&amp;E861&amp;" day(s)"</f>
        <v>250km_18 day(s)</v>
      </c>
      <c r="G861" s="5">
        <f>INDEX('Matrice supplier1'!$B$2:$AG$43,MATCH(Ranking!D432,'Matrice supplier1'!$B$2:$B$43,0),MATCH(Ranking!E432,'Matrice supplier1'!$B$2:$AG$2,0))</f>
        <v>15</v>
      </c>
      <c r="H861" s="4">
        <f>IF(F861=F862,MIN(G861:G862),H860)</f>
        <v>15</v>
      </c>
      <c r="I861" s="4" t="str">
        <f>IF(H861=G861,C861,C862)</f>
        <v>SUPPLIER 1</v>
      </c>
    </row>
    <row r="862" spans="2:9" x14ac:dyDescent="0.35">
      <c r="B862" s="4">
        <v>860</v>
      </c>
      <c r="C862" s="4" t="s">
        <v>12</v>
      </c>
      <c r="D862" s="4">
        <v>250</v>
      </c>
      <c r="E862" s="4">
        <v>18</v>
      </c>
      <c r="F862" s="4" t="str">
        <f>D862&amp;"km_"&amp;E862&amp;" day(s)"</f>
        <v>250km_18 day(s)</v>
      </c>
      <c r="G862" s="5">
        <f>INDEX('Matrice supplier2'!$B$2:$AG$43,MATCH(Ranking!D1602,'Matrice supplier2'!$B$2:$B$43,0),MATCH(Ranking!E1602,'Matrice supplier2'!$B$2:$AG$2,0))</f>
        <v>37</v>
      </c>
      <c r="H862" s="4">
        <f>IF(F862=F863,MIN(G862:G863),H861)</f>
        <v>15</v>
      </c>
      <c r="I862" s="4" t="str">
        <f>IF(H862=G862,C862,C863)</f>
        <v>SUPPLIER 1</v>
      </c>
    </row>
    <row r="863" spans="2:9" x14ac:dyDescent="0.35">
      <c r="B863" s="4">
        <v>861</v>
      </c>
      <c r="C863" s="4" t="s">
        <v>11</v>
      </c>
      <c r="D863" s="4">
        <v>250</v>
      </c>
      <c r="E863" s="4">
        <v>19</v>
      </c>
      <c r="F863" s="4" t="str">
        <f>D863&amp;"km_"&amp;E863&amp;" day(s)"</f>
        <v>250km_19 day(s)</v>
      </c>
      <c r="G863" s="5">
        <f>INDEX('Matrice supplier1'!$B$2:$AG$43,MATCH(Ranking!D433,'Matrice supplier1'!$B$2:$B$43,0),MATCH(Ranking!E433,'Matrice supplier1'!$B$2:$AG$2,0))</f>
        <v>15</v>
      </c>
      <c r="H863" s="4">
        <f>IF(F863=F864,MIN(G863:G864),H862)</f>
        <v>15</v>
      </c>
      <c r="I863" s="4" t="str">
        <f>IF(H863=G863,C863,C864)</f>
        <v>SUPPLIER 1</v>
      </c>
    </row>
    <row r="864" spans="2:9" x14ac:dyDescent="0.35">
      <c r="B864" s="4">
        <v>862</v>
      </c>
      <c r="C864" s="4" t="s">
        <v>12</v>
      </c>
      <c r="D864" s="4">
        <v>250</v>
      </c>
      <c r="E864" s="4">
        <v>19</v>
      </c>
      <c r="F864" s="4" t="str">
        <f>D864&amp;"km_"&amp;E864&amp;" day(s)"</f>
        <v>250km_19 day(s)</v>
      </c>
      <c r="G864" s="5">
        <f>INDEX('Matrice supplier2'!$B$2:$AG$43,MATCH(Ranking!D1603,'Matrice supplier2'!$B$2:$B$43,0),MATCH(Ranking!E1603,'Matrice supplier2'!$B$2:$AG$2,0))</f>
        <v>37</v>
      </c>
      <c r="H864" s="4">
        <f>IF(F864=F865,MIN(G864:G865),H863)</f>
        <v>15</v>
      </c>
      <c r="I864" s="4" t="str">
        <f>IF(H864=G864,C864,C865)</f>
        <v>SUPPLIER 1</v>
      </c>
    </row>
    <row r="865" spans="2:9" x14ac:dyDescent="0.35">
      <c r="B865" s="4">
        <v>863</v>
      </c>
      <c r="C865" s="4" t="s">
        <v>11</v>
      </c>
      <c r="D865" s="4">
        <v>250</v>
      </c>
      <c r="E865" s="4">
        <v>2</v>
      </c>
      <c r="F865" s="4" t="str">
        <f>D865&amp;"km_"&amp;E865&amp;" day(s)"</f>
        <v>250km_2 day(s)</v>
      </c>
      <c r="G865" s="5">
        <f>INDEX('Matrice supplier1'!$B$2:$AG$43,MATCH(Ranking!D434,'Matrice supplier1'!$B$2:$B$43,0),MATCH(Ranking!E434,'Matrice supplier1'!$B$2:$AG$2,0))</f>
        <v>15</v>
      </c>
      <c r="H865" s="4">
        <f>IF(F865=F866,MIN(G865:G866),H864)</f>
        <v>15</v>
      </c>
      <c r="I865" s="4" t="str">
        <f>IF(H865=G865,C865,C866)</f>
        <v>SUPPLIER 1</v>
      </c>
    </row>
    <row r="866" spans="2:9" x14ac:dyDescent="0.35">
      <c r="B866" s="4">
        <v>864</v>
      </c>
      <c r="C866" s="4" t="s">
        <v>12</v>
      </c>
      <c r="D866" s="4">
        <v>250</v>
      </c>
      <c r="E866" s="4">
        <v>2</v>
      </c>
      <c r="F866" s="4" t="str">
        <f>D866&amp;"km_"&amp;E866&amp;" day(s)"</f>
        <v>250km_2 day(s)</v>
      </c>
      <c r="G866" s="5">
        <f>INDEX('Matrice supplier2'!$B$2:$AG$43,MATCH(Ranking!D1604,'Matrice supplier2'!$B$2:$B$43,0),MATCH(Ranking!E1604,'Matrice supplier2'!$B$2:$AG$2,0))</f>
        <v>37</v>
      </c>
      <c r="H866" s="4">
        <f>IF(F866=F867,MIN(G866:G867),H865)</f>
        <v>15</v>
      </c>
      <c r="I866" s="4" t="str">
        <f>IF(H866=G866,C866,C867)</f>
        <v>SUPPLIER 1</v>
      </c>
    </row>
    <row r="867" spans="2:9" x14ac:dyDescent="0.35">
      <c r="B867" s="4">
        <v>865</v>
      </c>
      <c r="C867" s="4" t="s">
        <v>11</v>
      </c>
      <c r="D867" s="4">
        <v>250</v>
      </c>
      <c r="E867" s="4">
        <v>20</v>
      </c>
      <c r="F867" s="4" t="str">
        <f>D867&amp;"km_"&amp;E867&amp;" day(s)"</f>
        <v>250km_20 day(s)</v>
      </c>
      <c r="G867" s="5">
        <f>INDEX('Matrice supplier1'!$B$2:$AG$43,MATCH(Ranking!D435,'Matrice supplier1'!$B$2:$B$43,0),MATCH(Ranking!E435,'Matrice supplier1'!$B$2:$AG$2,0))</f>
        <v>15</v>
      </c>
      <c r="H867" s="4">
        <f>IF(F867=F868,MIN(G867:G868),H866)</f>
        <v>15</v>
      </c>
      <c r="I867" s="4" t="str">
        <f>IF(H867=G867,C867,C868)</f>
        <v>SUPPLIER 1</v>
      </c>
    </row>
    <row r="868" spans="2:9" x14ac:dyDescent="0.35">
      <c r="B868" s="4">
        <v>866</v>
      </c>
      <c r="C868" s="4" t="s">
        <v>12</v>
      </c>
      <c r="D868" s="4">
        <v>250</v>
      </c>
      <c r="E868" s="4">
        <v>20</v>
      </c>
      <c r="F868" s="4" t="str">
        <f>D868&amp;"km_"&amp;E868&amp;" day(s)"</f>
        <v>250km_20 day(s)</v>
      </c>
      <c r="G868" s="5">
        <f>INDEX('Matrice supplier2'!$B$2:$AG$43,MATCH(Ranking!D1605,'Matrice supplier2'!$B$2:$B$43,0),MATCH(Ranking!E1605,'Matrice supplier2'!$B$2:$AG$2,0))</f>
        <v>37</v>
      </c>
      <c r="H868" s="4">
        <f>IF(F868=F869,MIN(G868:G869),H867)</f>
        <v>15</v>
      </c>
      <c r="I868" s="4" t="str">
        <f>IF(H868=G868,C868,C869)</f>
        <v>SUPPLIER 1</v>
      </c>
    </row>
    <row r="869" spans="2:9" x14ac:dyDescent="0.35">
      <c r="B869" s="4">
        <v>867</v>
      </c>
      <c r="C869" s="4" t="s">
        <v>11</v>
      </c>
      <c r="D869" s="4">
        <v>250</v>
      </c>
      <c r="E869" s="4">
        <v>21</v>
      </c>
      <c r="F869" s="4" t="str">
        <f>D869&amp;"km_"&amp;E869&amp;" day(s)"</f>
        <v>250km_21 day(s)</v>
      </c>
      <c r="G869" s="5">
        <f>INDEX('Matrice supplier1'!$B$2:$AG$43,MATCH(Ranking!D436,'Matrice supplier1'!$B$2:$B$43,0),MATCH(Ranking!E436,'Matrice supplier1'!$B$2:$AG$2,0))</f>
        <v>15</v>
      </c>
      <c r="H869" s="4">
        <f>IF(F869=F870,MIN(G869:G870),H868)</f>
        <v>15</v>
      </c>
      <c r="I869" s="4" t="str">
        <f>IF(H869=G869,C869,C870)</f>
        <v>SUPPLIER 1</v>
      </c>
    </row>
    <row r="870" spans="2:9" x14ac:dyDescent="0.35">
      <c r="B870" s="4">
        <v>868</v>
      </c>
      <c r="C870" s="4" t="s">
        <v>12</v>
      </c>
      <c r="D870" s="4">
        <v>250</v>
      </c>
      <c r="E870" s="4">
        <v>21</v>
      </c>
      <c r="F870" s="4" t="str">
        <f>D870&amp;"km_"&amp;E870&amp;" day(s)"</f>
        <v>250km_21 day(s)</v>
      </c>
      <c r="G870" s="5">
        <f>INDEX('Matrice supplier2'!$B$2:$AG$43,MATCH(Ranking!D1606,'Matrice supplier2'!$B$2:$B$43,0),MATCH(Ranking!E1606,'Matrice supplier2'!$B$2:$AG$2,0))</f>
        <v>37</v>
      </c>
      <c r="H870" s="4">
        <f>IF(F870=F871,MIN(G870:G871),H869)</f>
        <v>15</v>
      </c>
      <c r="I870" s="4" t="str">
        <f>IF(H870=G870,C870,C871)</f>
        <v>SUPPLIER 1</v>
      </c>
    </row>
    <row r="871" spans="2:9" x14ac:dyDescent="0.35">
      <c r="B871" s="4">
        <v>869</v>
      </c>
      <c r="C871" s="4" t="s">
        <v>11</v>
      </c>
      <c r="D871" s="4">
        <v>250</v>
      </c>
      <c r="E871" s="4">
        <v>22</v>
      </c>
      <c r="F871" s="4" t="str">
        <f>D871&amp;"km_"&amp;E871&amp;" day(s)"</f>
        <v>250km_22 day(s)</v>
      </c>
      <c r="G871" s="5">
        <f>INDEX('Matrice supplier1'!$B$2:$AG$43,MATCH(Ranking!D437,'Matrice supplier1'!$B$2:$B$43,0),MATCH(Ranking!E437,'Matrice supplier1'!$B$2:$AG$2,0))</f>
        <v>15</v>
      </c>
      <c r="H871" s="4">
        <f>IF(F871=F872,MIN(G871:G872),H870)</f>
        <v>15</v>
      </c>
      <c r="I871" s="4" t="str">
        <f>IF(H871=G871,C871,C872)</f>
        <v>SUPPLIER 1</v>
      </c>
    </row>
    <row r="872" spans="2:9" x14ac:dyDescent="0.35">
      <c r="B872" s="4">
        <v>870</v>
      </c>
      <c r="C872" s="4" t="s">
        <v>12</v>
      </c>
      <c r="D872" s="4">
        <v>250</v>
      </c>
      <c r="E872" s="4">
        <v>22</v>
      </c>
      <c r="F872" s="4" t="str">
        <f>D872&amp;"km_"&amp;E872&amp;" day(s)"</f>
        <v>250km_22 day(s)</v>
      </c>
      <c r="G872" s="5">
        <f>INDEX('Matrice supplier2'!$B$2:$AG$43,MATCH(Ranking!D1607,'Matrice supplier2'!$B$2:$B$43,0),MATCH(Ranking!E1607,'Matrice supplier2'!$B$2:$AG$2,0))</f>
        <v>37</v>
      </c>
      <c r="H872" s="4">
        <f>IF(F872=F873,MIN(G872:G873),H871)</f>
        <v>15</v>
      </c>
      <c r="I872" s="4" t="str">
        <f>IF(H872=G872,C872,C873)</f>
        <v>SUPPLIER 1</v>
      </c>
    </row>
    <row r="873" spans="2:9" x14ac:dyDescent="0.35">
      <c r="B873" s="4">
        <v>871</v>
      </c>
      <c r="C873" s="4" t="s">
        <v>11</v>
      </c>
      <c r="D873" s="4">
        <v>250</v>
      </c>
      <c r="E873" s="4">
        <v>23</v>
      </c>
      <c r="F873" s="4" t="str">
        <f>D873&amp;"km_"&amp;E873&amp;" day(s)"</f>
        <v>250km_23 day(s)</v>
      </c>
      <c r="G873" s="5">
        <f>INDEX('Matrice supplier1'!$B$2:$AG$43,MATCH(Ranking!D438,'Matrice supplier1'!$B$2:$B$43,0),MATCH(Ranking!E438,'Matrice supplier1'!$B$2:$AG$2,0))</f>
        <v>15</v>
      </c>
      <c r="H873" s="4">
        <f>IF(F873=F874,MIN(G873:G874),H872)</f>
        <v>15</v>
      </c>
      <c r="I873" s="4" t="str">
        <f>IF(H873=G873,C873,C874)</f>
        <v>SUPPLIER 1</v>
      </c>
    </row>
    <row r="874" spans="2:9" x14ac:dyDescent="0.35">
      <c r="B874" s="4">
        <v>872</v>
      </c>
      <c r="C874" s="4" t="s">
        <v>12</v>
      </c>
      <c r="D874" s="4">
        <v>250</v>
      </c>
      <c r="E874" s="4">
        <v>23</v>
      </c>
      <c r="F874" s="4" t="str">
        <f>D874&amp;"km_"&amp;E874&amp;" day(s)"</f>
        <v>250km_23 day(s)</v>
      </c>
      <c r="G874" s="5">
        <f>INDEX('Matrice supplier2'!$B$2:$AG$43,MATCH(Ranking!D1608,'Matrice supplier2'!$B$2:$B$43,0),MATCH(Ranking!E1608,'Matrice supplier2'!$B$2:$AG$2,0))</f>
        <v>37</v>
      </c>
      <c r="H874" s="4">
        <f>IF(F874=F875,MIN(G874:G875),H873)</f>
        <v>15</v>
      </c>
      <c r="I874" s="4" t="str">
        <f>IF(H874=G874,C874,C875)</f>
        <v>SUPPLIER 1</v>
      </c>
    </row>
    <row r="875" spans="2:9" x14ac:dyDescent="0.35">
      <c r="B875" s="4">
        <v>873</v>
      </c>
      <c r="C875" s="4" t="s">
        <v>11</v>
      </c>
      <c r="D875" s="4">
        <v>250</v>
      </c>
      <c r="E875" s="4">
        <v>24</v>
      </c>
      <c r="F875" s="4" t="str">
        <f>D875&amp;"km_"&amp;E875&amp;" day(s)"</f>
        <v>250km_24 day(s)</v>
      </c>
      <c r="G875" s="5">
        <f>INDEX('Matrice supplier1'!$B$2:$AG$43,MATCH(Ranking!D439,'Matrice supplier1'!$B$2:$B$43,0),MATCH(Ranking!E439,'Matrice supplier1'!$B$2:$AG$2,0))</f>
        <v>15</v>
      </c>
      <c r="H875" s="4">
        <f>IF(F875=F876,MIN(G875:G876),H874)</f>
        <v>15</v>
      </c>
      <c r="I875" s="4" t="str">
        <f>IF(H875=G875,C875,C876)</f>
        <v>SUPPLIER 1</v>
      </c>
    </row>
    <row r="876" spans="2:9" x14ac:dyDescent="0.35">
      <c r="B876" s="4">
        <v>874</v>
      </c>
      <c r="C876" s="4" t="s">
        <v>12</v>
      </c>
      <c r="D876" s="4">
        <v>250</v>
      </c>
      <c r="E876" s="4">
        <v>24</v>
      </c>
      <c r="F876" s="4" t="str">
        <f>D876&amp;"km_"&amp;E876&amp;" day(s)"</f>
        <v>250km_24 day(s)</v>
      </c>
      <c r="G876" s="5">
        <f>INDEX('Matrice supplier2'!$B$2:$AG$43,MATCH(Ranking!D1609,'Matrice supplier2'!$B$2:$B$43,0),MATCH(Ranking!E1609,'Matrice supplier2'!$B$2:$AG$2,0))</f>
        <v>37</v>
      </c>
      <c r="H876" s="4">
        <f>IF(F876=F877,MIN(G876:G877),H875)</f>
        <v>15</v>
      </c>
      <c r="I876" s="4" t="str">
        <f>IF(H876=G876,C876,C877)</f>
        <v>SUPPLIER 1</v>
      </c>
    </row>
    <row r="877" spans="2:9" x14ac:dyDescent="0.35">
      <c r="B877" s="4">
        <v>875</v>
      </c>
      <c r="C877" s="4" t="s">
        <v>11</v>
      </c>
      <c r="D877" s="4">
        <v>250</v>
      </c>
      <c r="E877" s="4">
        <v>25</v>
      </c>
      <c r="F877" s="4" t="str">
        <f>D877&amp;"km_"&amp;E877&amp;" day(s)"</f>
        <v>250km_25 day(s)</v>
      </c>
      <c r="G877" s="5">
        <f>INDEX('Matrice supplier1'!$B$2:$AG$43,MATCH(Ranking!D440,'Matrice supplier1'!$B$2:$B$43,0),MATCH(Ranking!E440,'Matrice supplier1'!$B$2:$AG$2,0))</f>
        <v>15</v>
      </c>
      <c r="H877" s="4">
        <f>IF(F877=F878,MIN(G877:G878),H876)</f>
        <v>15</v>
      </c>
      <c r="I877" s="4" t="str">
        <f>IF(H877=G877,C877,C878)</f>
        <v>SUPPLIER 1</v>
      </c>
    </row>
    <row r="878" spans="2:9" x14ac:dyDescent="0.35">
      <c r="B878" s="4">
        <v>876</v>
      </c>
      <c r="C878" s="4" t="s">
        <v>12</v>
      </c>
      <c r="D878" s="4">
        <v>250</v>
      </c>
      <c r="E878" s="4">
        <v>25</v>
      </c>
      <c r="F878" s="4" t="str">
        <f>D878&amp;"km_"&amp;E878&amp;" day(s)"</f>
        <v>250km_25 day(s)</v>
      </c>
      <c r="G878" s="5">
        <f>INDEX('Matrice supplier2'!$B$2:$AG$43,MATCH(Ranking!D1610,'Matrice supplier2'!$B$2:$B$43,0),MATCH(Ranking!E1610,'Matrice supplier2'!$B$2:$AG$2,0))</f>
        <v>37</v>
      </c>
      <c r="H878" s="4">
        <f>IF(F878=F879,MIN(G878:G879),H877)</f>
        <v>15</v>
      </c>
      <c r="I878" s="4" t="str">
        <f>IF(H878=G878,C878,C879)</f>
        <v>SUPPLIER 1</v>
      </c>
    </row>
    <row r="879" spans="2:9" x14ac:dyDescent="0.35">
      <c r="B879" s="4">
        <v>877</v>
      </c>
      <c r="C879" s="4" t="s">
        <v>11</v>
      </c>
      <c r="D879" s="4">
        <v>250</v>
      </c>
      <c r="E879" s="4">
        <v>26</v>
      </c>
      <c r="F879" s="4" t="str">
        <f>D879&amp;"km_"&amp;E879&amp;" day(s)"</f>
        <v>250km_26 day(s)</v>
      </c>
      <c r="G879" s="5">
        <f>INDEX('Matrice supplier1'!$B$2:$AG$43,MATCH(Ranking!D441,'Matrice supplier1'!$B$2:$B$43,0),MATCH(Ranking!E441,'Matrice supplier1'!$B$2:$AG$2,0))</f>
        <v>15</v>
      </c>
      <c r="H879" s="4">
        <f>IF(F879=F880,MIN(G879:G880),H878)</f>
        <v>15</v>
      </c>
      <c r="I879" s="4" t="str">
        <f>IF(H879=G879,C879,C880)</f>
        <v>SUPPLIER 1</v>
      </c>
    </row>
    <row r="880" spans="2:9" x14ac:dyDescent="0.35">
      <c r="B880" s="4">
        <v>878</v>
      </c>
      <c r="C880" s="4" t="s">
        <v>12</v>
      </c>
      <c r="D880" s="4">
        <v>250</v>
      </c>
      <c r="E880" s="4">
        <v>26</v>
      </c>
      <c r="F880" s="4" t="str">
        <f>D880&amp;"km_"&amp;E880&amp;" day(s)"</f>
        <v>250km_26 day(s)</v>
      </c>
      <c r="G880" s="5">
        <f>INDEX('Matrice supplier2'!$B$2:$AG$43,MATCH(Ranking!D1611,'Matrice supplier2'!$B$2:$B$43,0),MATCH(Ranking!E1611,'Matrice supplier2'!$B$2:$AG$2,0))</f>
        <v>37</v>
      </c>
      <c r="H880" s="4">
        <f>IF(F880=F881,MIN(G880:G881),H879)</f>
        <v>15</v>
      </c>
      <c r="I880" s="4" t="str">
        <f>IF(H880=G880,C880,C881)</f>
        <v>SUPPLIER 1</v>
      </c>
    </row>
    <row r="881" spans="2:9" x14ac:dyDescent="0.35">
      <c r="B881" s="4">
        <v>879</v>
      </c>
      <c r="C881" s="4" t="s">
        <v>11</v>
      </c>
      <c r="D881" s="4">
        <v>250</v>
      </c>
      <c r="E881" s="4">
        <v>27</v>
      </c>
      <c r="F881" s="4" t="str">
        <f>D881&amp;"km_"&amp;E881&amp;" day(s)"</f>
        <v>250km_27 day(s)</v>
      </c>
      <c r="G881" s="5">
        <f>INDEX('Matrice supplier1'!$B$2:$AG$43,MATCH(Ranking!D442,'Matrice supplier1'!$B$2:$B$43,0),MATCH(Ranking!E442,'Matrice supplier1'!$B$2:$AG$2,0))</f>
        <v>15</v>
      </c>
      <c r="H881" s="4">
        <f>IF(F881=F882,MIN(G881:G882),H880)</f>
        <v>15</v>
      </c>
      <c r="I881" s="4" t="str">
        <f>IF(H881=G881,C881,C882)</f>
        <v>SUPPLIER 1</v>
      </c>
    </row>
    <row r="882" spans="2:9" x14ac:dyDescent="0.35">
      <c r="B882" s="4">
        <v>880</v>
      </c>
      <c r="C882" s="4" t="s">
        <v>12</v>
      </c>
      <c r="D882" s="4">
        <v>250</v>
      </c>
      <c r="E882" s="4">
        <v>27</v>
      </c>
      <c r="F882" s="4" t="str">
        <f>D882&amp;"km_"&amp;E882&amp;" day(s)"</f>
        <v>250km_27 day(s)</v>
      </c>
      <c r="G882" s="5">
        <f>INDEX('Matrice supplier2'!$B$2:$AG$43,MATCH(Ranking!D1612,'Matrice supplier2'!$B$2:$B$43,0),MATCH(Ranking!E1612,'Matrice supplier2'!$B$2:$AG$2,0))</f>
        <v>37</v>
      </c>
      <c r="H882" s="4">
        <f>IF(F882=F883,MIN(G882:G883),H881)</f>
        <v>15</v>
      </c>
      <c r="I882" s="4" t="str">
        <f>IF(H882=G882,C882,C883)</f>
        <v>SUPPLIER 1</v>
      </c>
    </row>
    <row r="883" spans="2:9" x14ac:dyDescent="0.35">
      <c r="B883" s="4">
        <v>881</v>
      </c>
      <c r="C883" s="4" t="s">
        <v>11</v>
      </c>
      <c r="D883" s="4">
        <v>250</v>
      </c>
      <c r="E883" s="4">
        <v>28</v>
      </c>
      <c r="F883" s="4" t="str">
        <f>D883&amp;"km_"&amp;E883&amp;" day(s)"</f>
        <v>250km_28 day(s)</v>
      </c>
      <c r="G883" s="5">
        <f>INDEX('Matrice supplier1'!$B$2:$AG$43,MATCH(Ranking!D443,'Matrice supplier1'!$B$2:$B$43,0),MATCH(Ranking!E443,'Matrice supplier1'!$B$2:$AG$2,0))</f>
        <v>15</v>
      </c>
      <c r="H883" s="4">
        <f>IF(F883=F884,MIN(G883:G884),H882)</f>
        <v>15</v>
      </c>
      <c r="I883" s="4" t="str">
        <f>IF(H883=G883,C883,C884)</f>
        <v>SUPPLIER 1</v>
      </c>
    </row>
    <row r="884" spans="2:9" x14ac:dyDescent="0.35">
      <c r="B884" s="4">
        <v>882</v>
      </c>
      <c r="C884" s="4" t="s">
        <v>12</v>
      </c>
      <c r="D884" s="4">
        <v>250</v>
      </c>
      <c r="E884" s="4">
        <v>28</v>
      </c>
      <c r="F884" s="4" t="str">
        <f>D884&amp;"km_"&amp;E884&amp;" day(s)"</f>
        <v>250km_28 day(s)</v>
      </c>
      <c r="G884" s="5">
        <f>INDEX('Matrice supplier2'!$B$2:$AG$43,MATCH(Ranking!D1613,'Matrice supplier2'!$B$2:$B$43,0),MATCH(Ranking!E1613,'Matrice supplier2'!$B$2:$AG$2,0))</f>
        <v>37</v>
      </c>
      <c r="H884" s="4">
        <f>IF(F884=F885,MIN(G884:G885),H883)</f>
        <v>15</v>
      </c>
      <c r="I884" s="4" t="str">
        <f>IF(H884=G884,C884,C885)</f>
        <v>SUPPLIER 1</v>
      </c>
    </row>
    <row r="885" spans="2:9" x14ac:dyDescent="0.35">
      <c r="B885" s="4">
        <v>883</v>
      </c>
      <c r="C885" s="4" t="s">
        <v>11</v>
      </c>
      <c r="D885" s="4">
        <v>250</v>
      </c>
      <c r="E885" s="4">
        <v>29</v>
      </c>
      <c r="F885" s="4" t="str">
        <f>D885&amp;"km_"&amp;E885&amp;" day(s)"</f>
        <v>250km_29 day(s)</v>
      </c>
      <c r="G885" s="5">
        <f>INDEX('Matrice supplier1'!$B$2:$AG$43,MATCH(Ranking!D444,'Matrice supplier1'!$B$2:$B$43,0),MATCH(Ranking!E444,'Matrice supplier1'!$B$2:$AG$2,0))</f>
        <v>15</v>
      </c>
      <c r="H885" s="4">
        <f>IF(F885=F886,MIN(G885:G886),H884)</f>
        <v>15</v>
      </c>
      <c r="I885" s="4" t="str">
        <f>IF(H885=G885,C885,C886)</f>
        <v>SUPPLIER 1</v>
      </c>
    </row>
    <row r="886" spans="2:9" x14ac:dyDescent="0.35">
      <c r="B886" s="4">
        <v>884</v>
      </c>
      <c r="C886" s="4" t="s">
        <v>12</v>
      </c>
      <c r="D886" s="4">
        <v>250</v>
      </c>
      <c r="E886" s="4">
        <v>29</v>
      </c>
      <c r="F886" s="4" t="str">
        <f>D886&amp;"km_"&amp;E886&amp;" day(s)"</f>
        <v>250km_29 day(s)</v>
      </c>
      <c r="G886" s="5">
        <f>INDEX('Matrice supplier2'!$B$2:$AG$43,MATCH(Ranking!D1614,'Matrice supplier2'!$B$2:$B$43,0),MATCH(Ranking!E1614,'Matrice supplier2'!$B$2:$AG$2,0))</f>
        <v>37</v>
      </c>
      <c r="H886" s="4">
        <f>IF(F886=F887,MIN(G886:G887),H885)</f>
        <v>15</v>
      </c>
      <c r="I886" s="4" t="str">
        <f>IF(H886=G886,C886,C887)</f>
        <v>SUPPLIER 1</v>
      </c>
    </row>
    <row r="887" spans="2:9" x14ac:dyDescent="0.35">
      <c r="B887" s="4">
        <v>885</v>
      </c>
      <c r="C887" s="4" t="s">
        <v>11</v>
      </c>
      <c r="D887" s="4">
        <v>250</v>
      </c>
      <c r="E887" s="4">
        <v>3</v>
      </c>
      <c r="F887" s="4" t="str">
        <f>D887&amp;"km_"&amp;E887&amp;" day(s)"</f>
        <v>250km_3 day(s)</v>
      </c>
      <c r="G887" s="5">
        <f>INDEX('Matrice supplier1'!$B$2:$AG$43,MATCH(Ranking!D445,'Matrice supplier1'!$B$2:$B$43,0),MATCH(Ranking!E445,'Matrice supplier1'!$B$2:$AG$2,0))</f>
        <v>15</v>
      </c>
      <c r="H887" s="4">
        <f>IF(F887=F888,MIN(G887:G888),H886)</f>
        <v>15</v>
      </c>
      <c r="I887" s="4" t="str">
        <f>IF(H887=G887,C887,C888)</f>
        <v>SUPPLIER 1</v>
      </c>
    </row>
    <row r="888" spans="2:9" x14ac:dyDescent="0.35">
      <c r="B888" s="4">
        <v>886</v>
      </c>
      <c r="C888" s="4" t="s">
        <v>12</v>
      </c>
      <c r="D888" s="4">
        <v>250</v>
      </c>
      <c r="E888" s="4">
        <v>3</v>
      </c>
      <c r="F888" s="4" t="str">
        <f>D888&amp;"km_"&amp;E888&amp;" day(s)"</f>
        <v>250km_3 day(s)</v>
      </c>
      <c r="G888" s="5">
        <f>INDEX('Matrice supplier2'!$B$2:$AG$43,MATCH(Ranking!D1615,'Matrice supplier2'!$B$2:$B$43,0),MATCH(Ranking!E1615,'Matrice supplier2'!$B$2:$AG$2,0))</f>
        <v>37</v>
      </c>
      <c r="H888" s="4">
        <f>IF(F888=F889,MIN(G888:G889),H887)</f>
        <v>15</v>
      </c>
      <c r="I888" s="4" t="str">
        <f>IF(H888=G888,C888,C889)</f>
        <v>SUPPLIER 1</v>
      </c>
    </row>
    <row r="889" spans="2:9" x14ac:dyDescent="0.35">
      <c r="B889" s="4">
        <v>887</v>
      </c>
      <c r="C889" s="4" t="s">
        <v>11</v>
      </c>
      <c r="D889" s="4">
        <v>250</v>
      </c>
      <c r="E889" s="4">
        <v>30</v>
      </c>
      <c r="F889" s="4" t="str">
        <f>D889&amp;"km_"&amp;E889&amp;" day(s)"</f>
        <v>250km_30 day(s)</v>
      </c>
      <c r="G889" s="5">
        <f>INDEX('Matrice supplier1'!$B$2:$AG$43,MATCH(Ranking!D446,'Matrice supplier1'!$B$2:$B$43,0),MATCH(Ranking!E446,'Matrice supplier1'!$B$2:$AG$2,0))</f>
        <v>15</v>
      </c>
      <c r="H889" s="4">
        <f>IF(F889=F890,MIN(G889:G890),H888)</f>
        <v>15</v>
      </c>
      <c r="I889" s="4" t="str">
        <f>IF(H889=G889,C889,C890)</f>
        <v>SUPPLIER 1</v>
      </c>
    </row>
    <row r="890" spans="2:9" x14ac:dyDescent="0.35">
      <c r="B890" s="4">
        <v>888</v>
      </c>
      <c r="C890" s="4" t="s">
        <v>12</v>
      </c>
      <c r="D890" s="4">
        <v>250</v>
      </c>
      <c r="E890" s="4">
        <v>30</v>
      </c>
      <c r="F890" s="4" t="str">
        <f>D890&amp;"km_"&amp;E890&amp;" day(s)"</f>
        <v>250km_30 day(s)</v>
      </c>
      <c r="G890" s="5">
        <f>INDEX('Matrice supplier2'!$B$2:$AG$43,MATCH(Ranking!D1616,'Matrice supplier2'!$B$2:$B$43,0),MATCH(Ranking!E1616,'Matrice supplier2'!$B$2:$AG$2,0))</f>
        <v>37</v>
      </c>
      <c r="H890" s="4">
        <f>IF(F890=F891,MIN(G890:G891),H889)</f>
        <v>15</v>
      </c>
      <c r="I890" s="4" t="str">
        <f>IF(H890=G890,C890,C891)</f>
        <v>SUPPLIER 1</v>
      </c>
    </row>
    <row r="891" spans="2:9" x14ac:dyDescent="0.35">
      <c r="B891" s="4">
        <v>889</v>
      </c>
      <c r="C891" s="4" t="s">
        <v>11</v>
      </c>
      <c r="D891" s="4">
        <v>250</v>
      </c>
      <c r="E891" s="4">
        <v>4</v>
      </c>
      <c r="F891" s="4" t="str">
        <f>D891&amp;"km_"&amp;E891&amp;" day(s)"</f>
        <v>250km_4 day(s)</v>
      </c>
      <c r="G891" s="5">
        <f>INDEX('Matrice supplier1'!$B$2:$AG$43,MATCH(Ranking!D447,'Matrice supplier1'!$B$2:$B$43,0),MATCH(Ranking!E447,'Matrice supplier1'!$B$2:$AG$2,0))</f>
        <v>15</v>
      </c>
      <c r="H891" s="4">
        <f>IF(F891=F892,MIN(G891:G892),H890)</f>
        <v>15</v>
      </c>
      <c r="I891" s="4" t="str">
        <f>IF(H891=G891,C891,C892)</f>
        <v>SUPPLIER 1</v>
      </c>
    </row>
    <row r="892" spans="2:9" x14ac:dyDescent="0.35">
      <c r="B892" s="4">
        <v>890</v>
      </c>
      <c r="C892" s="4" t="s">
        <v>12</v>
      </c>
      <c r="D892" s="4">
        <v>250</v>
      </c>
      <c r="E892" s="4">
        <v>4</v>
      </c>
      <c r="F892" s="4" t="str">
        <f>D892&amp;"km_"&amp;E892&amp;" day(s)"</f>
        <v>250km_4 day(s)</v>
      </c>
      <c r="G892" s="5">
        <f>INDEX('Matrice supplier2'!$B$2:$AG$43,MATCH(Ranking!D1617,'Matrice supplier2'!$B$2:$B$43,0),MATCH(Ranking!E1617,'Matrice supplier2'!$B$2:$AG$2,0))</f>
        <v>37</v>
      </c>
      <c r="H892" s="4">
        <f>IF(F892=F893,MIN(G892:G893),H891)</f>
        <v>15</v>
      </c>
      <c r="I892" s="4" t="str">
        <f>IF(H892=G892,C892,C893)</f>
        <v>SUPPLIER 1</v>
      </c>
    </row>
    <row r="893" spans="2:9" x14ac:dyDescent="0.35">
      <c r="B893" s="4">
        <v>891</v>
      </c>
      <c r="C893" s="4" t="s">
        <v>11</v>
      </c>
      <c r="D893" s="4">
        <v>250</v>
      </c>
      <c r="E893" s="4">
        <v>5</v>
      </c>
      <c r="F893" s="4" t="str">
        <f>D893&amp;"km_"&amp;E893&amp;" day(s)"</f>
        <v>250km_5 day(s)</v>
      </c>
      <c r="G893" s="5">
        <f>INDEX('Matrice supplier1'!$B$2:$AG$43,MATCH(Ranking!D448,'Matrice supplier1'!$B$2:$B$43,0),MATCH(Ranking!E448,'Matrice supplier1'!$B$2:$AG$2,0))</f>
        <v>15</v>
      </c>
      <c r="H893" s="4">
        <f>IF(F893=F894,MIN(G893:G894),H892)</f>
        <v>15</v>
      </c>
      <c r="I893" s="4" t="str">
        <f>IF(H893=G893,C893,C894)</f>
        <v>SUPPLIER 1</v>
      </c>
    </row>
    <row r="894" spans="2:9" x14ac:dyDescent="0.35">
      <c r="B894" s="4">
        <v>892</v>
      </c>
      <c r="C894" s="4" t="s">
        <v>12</v>
      </c>
      <c r="D894" s="4">
        <v>250</v>
      </c>
      <c r="E894" s="4">
        <v>5</v>
      </c>
      <c r="F894" s="4" t="str">
        <f>D894&amp;"km_"&amp;E894&amp;" day(s)"</f>
        <v>250km_5 day(s)</v>
      </c>
      <c r="G894" s="5">
        <f>INDEX('Matrice supplier2'!$B$2:$AG$43,MATCH(Ranking!D1618,'Matrice supplier2'!$B$2:$B$43,0),MATCH(Ranking!E1618,'Matrice supplier2'!$B$2:$AG$2,0))</f>
        <v>37</v>
      </c>
      <c r="H894" s="4">
        <f>IF(F894=F895,MIN(G894:G895),H893)</f>
        <v>15</v>
      </c>
      <c r="I894" s="4" t="str">
        <f>IF(H894=G894,C894,C895)</f>
        <v>SUPPLIER 1</v>
      </c>
    </row>
    <row r="895" spans="2:9" x14ac:dyDescent="0.35">
      <c r="B895" s="4">
        <v>893</v>
      </c>
      <c r="C895" s="4" t="s">
        <v>11</v>
      </c>
      <c r="D895" s="4">
        <v>250</v>
      </c>
      <c r="E895" s="4">
        <v>6</v>
      </c>
      <c r="F895" s="4" t="str">
        <f>D895&amp;"km_"&amp;E895&amp;" day(s)"</f>
        <v>250km_6 day(s)</v>
      </c>
      <c r="G895" s="5">
        <f>INDEX('Matrice supplier1'!$B$2:$AG$43,MATCH(Ranking!D449,'Matrice supplier1'!$B$2:$B$43,0),MATCH(Ranking!E449,'Matrice supplier1'!$B$2:$AG$2,0))</f>
        <v>15</v>
      </c>
      <c r="H895" s="4">
        <f>IF(F895=F896,MIN(G895:G896),H894)</f>
        <v>15</v>
      </c>
      <c r="I895" s="4" t="str">
        <f>IF(H895=G895,C895,C896)</f>
        <v>SUPPLIER 1</v>
      </c>
    </row>
    <row r="896" spans="2:9" x14ac:dyDescent="0.35">
      <c r="B896" s="4">
        <v>894</v>
      </c>
      <c r="C896" s="4" t="s">
        <v>12</v>
      </c>
      <c r="D896" s="4">
        <v>250</v>
      </c>
      <c r="E896" s="4">
        <v>6</v>
      </c>
      <c r="F896" s="4" t="str">
        <f>D896&amp;"km_"&amp;E896&amp;" day(s)"</f>
        <v>250km_6 day(s)</v>
      </c>
      <c r="G896" s="5">
        <f>INDEX('Matrice supplier2'!$B$2:$AG$43,MATCH(Ranking!D1619,'Matrice supplier2'!$B$2:$B$43,0),MATCH(Ranking!E1619,'Matrice supplier2'!$B$2:$AG$2,0))</f>
        <v>37</v>
      </c>
      <c r="H896" s="4">
        <f>IF(F896=F897,MIN(G896:G897),H895)</f>
        <v>15</v>
      </c>
      <c r="I896" s="4" t="str">
        <f>IF(H896=G896,C896,C897)</f>
        <v>SUPPLIER 1</v>
      </c>
    </row>
    <row r="897" spans="2:9" x14ac:dyDescent="0.35">
      <c r="B897" s="4">
        <v>895</v>
      </c>
      <c r="C897" s="4" t="s">
        <v>11</v>
      </c>
      <c r="D897" s="4">
        <v>250</v>
      </c>
      <c r="E897" s="4">
        <v>7</v>
      </c>
      <c r="F897" s="4" t="str">
        <f>D897&amp;"km_"&amp;E897&amp;" day(s)"</f>
        <v>250km_7 day(s)</v>
      </c>
      <c r="G897" s="5">
        <f>INDEX('Matrice supplier1'!$B$2:$AG$43,MATCH(Ranking!D450,'Matrice supplier1'!$B$2:$B$43,0),MATCH(Ranking!E450,'Matrice supplier1'!$B$2:$AG$2,0))</f>
        <v>15</v>
      </c>
      <c r="H897" s="4">
        <f>IF(F897=F898,MIN(G897:G898),H896)</f>
        <v>15</v>
      </c>
      <c r="I897" s="4" t="str">
        <f>IF(H897=G897,C897,C898)</f>
        <v>SUPPLIER 1</v>
      </c>
    </row>
    <row r="898" spans="2:9" x14ac:dyDescent="0.35">
      <c r="B898" s="4">
        <v>896</v>
      </c>
      <c r="C898" s="4" t="s">
        <v>12</v>
      </c>
      <c r="D898" s="4">
        <v>250</v>
      </c>
      <c r="E898" s="4">
        <v>7</v>
      </c>
      <c r="F898" s="4" t="str">
        <f>D898&amp;"km_"&amp;E898&amp;" day(s)"</f>
        <v>250km_7 day(s)</v>
      </c>
      <c r="G898" s="5">
        <f>INDEX('Matrice supplier2'!$B$2:$AG$43,MATCH(Ranking!D1620,'Matrice supplier2'!$B$2:$B$43,0),MATCH(Ranking!E1620,'Matrice supplier2'!$B$2:$AG$2,0))</f>
        <v>37</v>
      </c>
      <c r="H898" s="4">
        <f>IF(F898=F899,MIN(G898:G899),H897)</f>
        <v>15</v>
      </c>
      <c r="I898" s="4" t="str">
        <f>IF(H898=G898,C898,C899)</f>
        <v>SUPPLIER 1</v>
      </c>
    </row>
    <row r="899" spans="2:9" x14ac:dyDescent="0.35">
      <c r="B899" s="4">
        <v>897</v>
      </c>
      <c r="C899" s="4" t="s">
        <v>11</v>
      </c>
      <c r="D899" s="4">
        <v>250</v>
      </c>
      <c r="E899" s="4">
        <v>8</v>
      </c>
      <c r="F899" s="4" t="str">
        <f>D899&amp;"km_"&amp;E899&amp;" day(s)"</f>
        <v>250km_8 day(s)</v>
      </c>
      <c r="G899" s="5">
        <f>INDEX('Matrice supplier1'!$B$2:$AG$43,MATCH(Ranking!D451,'Matrice supplier1'!$B$2:$B$43,0),MATCH(Ranking!E451,'Matrice supplier1'!$B$2:$AG$2,0))</f>
        <v>15</v>
      </c>
      <c r="H899" s="4">
        <f>IF(F899=F900,MIN(G899:G900),H898)</f>
        <v>15</v>
      </c>
      <c r="I899" s="4" t="str">
        <f>IF(H899=G899,C899,C900)</f>
        <v>SUPPLIER 1</v>
      </c>
    </row>
    <row r="900" spans="2:9" x14ac:dyDescent="0.35">
      <c r="B900" s="4">
        <v>898</v>
      </c>
      <c r="C900" s="4" t="s">
        <v>12</v>
      </c>
      <c r="D900" s="4">
        <v>250</v>
      </c>
      <c r="E900" s="4">
        <v>8</v>
      </c>
      <c r="F900" s="4" t="str">
        <f>D900&amp;"km_"&amp;E900&amp;" day(s)"</f>
        <v>250km_8 day(s)</v>
      </c>
      <c r="G900" s="5">
        <f>INDEX('Matrice supplier2'!$B$2:$AG$43,MATCH(Ranking!D1621,'Matrice supplier2'!$B$2:$B$43,0),MATCH(Ranking!E1621,'Matrice supplier2'!$B$2:$AG$2,0))</f>
        <v>37</v>
      </c>
      <c r="H900" s="4">
        <f>IF(F900=F901,MIN(G900:G901),H899)</f>
        <v>15</v>
      </c>
      <c r="I900" s="4" t="str">
        <f>IF(H900=G900,C900,C901)</f>
        <v>SUPPLIER 1</v>
      </c>
    </row>
    <row r="901" spans="2:9" x14ac:dyDescent="0.35">
      <c r="B901" s="4">
        <v>899</v>
      </c>
      <c r="C901" s="4" t="s">
        <v>11</v>
      </c>
      <c r="D901" s="4">
        <v>250</v>
      </c>
      <c r="E901" s="4">
        <v>9</v>
      </c>
      <c r="F901" s="4" t="str">
        <f>D901&amp;"km_"&amp;E901&amp;" day(s)"</f>
        <v>250km_9 day(s)</v>
      </c>
      <c r="G901" s="5">
        <f>INDEX('Matrice supplier1'!$B$2:$AG$43,MATCH(Ranking!D452,'Matrice supplier1'!$B$2:$B$43,0),MATCH(Ranking!E452,'Matrice supplier1'!$B$2:$AG$2,0))</f>
        <v>15</v>
      </c>
      <c r="H901" s="4">
        <f>IF(F901=F902,MIN(G901:G902),H900)</f>
        <v>15</v>
      </c>
      <c r="I901" s="4" t="str">
        <f>IF(H901=G901,C901,C902)</f>
        <v>SUPPLIER 1</v>
      </c>
    </row>
    <row r="902" spans="2:9" x14ac:dyDescent="0.35">
      <c r="B902" s="4">
        <v>900</v>
      </c>
      <c r="C902" s="4" t="s">
        <v>12</v>
      </c>
      <c r="D902" s="4">
        <v>250</v>
      </c>
      <c r="E902" s="4">
        <v>9</v>
      </c>
      <c r="F902" s="4" t="str">
        <f>D902&amp;"km_"&amp;E902&amp;" day(s)"</f>
        <v>250km_9 day(s)</v>
      </c>
      <c r="G902" s="5">
        <f>INDEX('Matrice supplier2'!$B$2:$AG$43,MATCH(Ranking!D1622,'Matrice supplier2'!$B$2:$B$43,0),MATCH(Ranking!E1622,'Matrice supplier2'!$B$2:$AG$2,0))</f>
        <v>37</v>
      </c>
      <c r="H902" s="4">
        <f>IF(F902=F903,MIN(G902:G903),H901)</f>
        <v>15</v>
      </c>
      <c r="I902" s="4" t="str">
        <f>IF(H902=G902,C902,C903)</f>
        <v>SUPPLIER 1</v>
      </c>
    </row>
    <row r="903" spans="2:9" x14ac:dyDescent="0.35">
      <c r="B903" s="4">
        <v>901</v>
      </c>
      <c r="C903" s="4" t="s">
        <v>11</v>
      </c>
      <c r="D903" s="4">
        <v>2530</v>
      </c>
      <c r="E903" s="4">
        <v>1</v>
      </c>
      <c r="F903" s="4" t="str">
        <f>D903&amp;"km_"&amp;E903&amp;" day(s)"</f>
        <v>2530km_1 day(s)</v>
      </c>
      <c r="G903" s="5">
        <f>INDEX('Matrice supplier1'!$B$2:$AG$43,MATCH(Ranking!D453,'Matrice supplier1'!$B$2:$B$43,0),MATCH(Ranking!E453,'Matrice supplier1'!$B$2:$AG$2,0))</f>
        <v>15</v>
      </c>
      <c r="H903" s="4">
        <f>IF(F903=F904,MIN(G903:G904),H902)</f>
        <v>15</v>
      </c>
      <c r="I903" s="4" t="str">
        <f>IF(H903=G903,C903,C904)</f>
        <v>SUPPLIER 1</v>
      </c>
    </row>
    <row r="904" spans="2:9" x14ac:dyDescent="0.35">
      <c r="B904" s="4">
        <v>902</v>
      </c>
      <c r="C904" s="4" t="s">
        <v>12</v>
      </c>
      <c r="D904" s="4">
        <v>2530</v>
      </c>
      <c r="E904" s="4">
        <v>1</v>
      </c>
      <c r="F904" s="4" t="str">
        <f>D904&amp;"km_"&amp;E904&amp;" day(s)"</f>
        <v>2530km_1 day(s)</v>
      </c>
      <c r="G904" s="5">
        <f>INDEX('Matrice supplier2'!$B$2:$AG$43,MATCH(Ranking!D1623,'Matrice supplier2'!$B$2:$B$43,0),MATCH(Ranking!E1623,'Matrice supplier2'!$B$2:$AG$2,0))</f>
        <v>38</v>
      </c>
      <c r="H904" s="4">
        <f>IF(F904=F905,MIN(G904:G905),H903)</f>
        <v>15</v>
      </c>
      <c r="I904" s="4" t="str">
        <f>IF(H904=G904,C904,C905)</f>
        <v>SUPPLIER 1</v>
      </c>
    </row>
    <row r="905" spans="2:9" x14ac:dyDescent="0.35">
      <c r="B905" s="4">
        <v>903</v>
      </c>
      <c r="C905" s="4" t="s">
        <v>11</v>
      </c>
      <c r="D905" s="4">
        <v>2530</v>
      </c>
      <c r="E905" s="4">
        <v>10</v>
      </c>
      <c r="F905" s="4" t="str">
        <f>D905&amp;"km_"&amp;E905&amp;" day(s)"</f>
        <v>2530km_10 day(s)</v>
      </c>
      <c r="G905" s="5">
        <f>INDEX('Matrice supplier1'!$B$2:$AG$43,MATCH(Ranking!D454,'Matrice supplier1'!$B$2:$B$43,0),MATCH(Ranking!E454,'Matrice supplier1'!$B$2:$AG$2,0))</f>
        <v>15</v>
      </c>
      <c r="H905" s="4">
        <f>IF(F905=F906,MIN(G905:G906),H904)</f>
        <v>15</v>
      </c>
      <c r="I905" s="4" t="str">
        <f>IF(H905=G905,C905,C906)</f>
        <v>SUPPLIER 1</v>
      </c>
    </row>
    <row r="906" spans="2:9" x14ac:dyDescent="0.35">
      <c r="B906" s="4">
        <v>904</v>
      </c>
      <c r="C906" s="4" t="s">
        <v>12</v>
      </c>
      <c r="D906" s="4">
        <v>2530</v>
      </c>
      <c r="E906" s="4">
        <v>10</v>
      </c>
      <c r="F906" s="4" t="str">
        <f>D906&amp;"km_"&amp;E906&amp;" day(s)"</f>
        <v>2530km_10 day(s)</v>
      </c>
      <c r="G906" s="5">
        <f>INDEX('Matrice supplier2'!$B$2:$AG$43,MATCH(Ranking!D1624,'Matrice supplier2'!$B$2:$B$43,0),MATCH(Ranking!E1624,'Matrice supplier2'!$B$2:$AG$2,0))</f>
        <v>38</v>
      </c>
      <c r="H906" s="4">
        <f>IF(F906=F907,MIN(G906:G907),H905)</f>
        <v>15</v>
      </c>
      <c r="I906" s="4" t="str">
        <f>IF(H906=G906,C906,C907)</f>
        <v>SUPPLIER 1</v>
      </c>
    </row>
    <row r="907" spans="2:9" x14ac:dyDescent="0.35">
      <c r="B907" s="4">
        <v>905</v>
      </c>
      <c r="C907" s="4" t="s">
        <v>11</v>
      </c>
      <c r="D907" s="4">
        <v>2530</v>
      </c>
      <c r="E907" s="4">
        <v>11</v>
      </c>
      <c r="F907" s="4" t="str">
        <f>D907&amp;"km_"&amp;E907&amp;" day(s)"</f>
        <v>2530km_11 day(s)</v>
      </c>
      <c r="G907" s="5">
        <f>INDEX('Matrice supplier1'!$B$2:$AG$43,MATCH(Ranking!D455,'Matrice supplier1'!$B$2:$B$43,0),MATCH(Ranking!E455,'Matrice supplier1'!$B$2:$AG$2,0))</f>
        <v>15</v>
      </c>
      <c r="H907" s="4">
        <f>IF(F907=F908,MIN(G907:G908),H906)</f>
        <v>15</v>
      </c>
      <c r="I907" s="4" t="str">
        <f>IF(H907=G907,C907,C908)</f>
        <v>SUPPLIER 1</v>
      </c>
    </row>
    <row r="908" spans="2:9" x14ac:dyDescent="0.35">
      <c r="B908" s="4">
        <v>906</v>
      </c>
      <c r="C908" s="4" t="s">
        <v>12</v>
      </c>
      <c r="D908" s="4">
        <v>2530</v>
      </c>
      <c r="E908" s="4">
        <v>11</v>
      </c>
      <c r="F908" s="4" t="str">
        <f>D908&amp;"km_"&amp;E908&amp;" day(s)"</f>
        <v>2530km_11 day(s)</v>
      </c>
      <c r="G908" s="5">
        <f>INDEX('Matrice supplier2'!$B$2:$AG$43,MATCH(Ranking!D1625,'Matrice supplier2'!$B$2:$B$43,0),MATCH(Ranking!E1625,'Matrice supplier2'!$B$2:$AG$2,0))</f>
        <v>38</v>
      </c>
      <c r="H908" s="4">
        <f>IF(F908=F909,MIN(G908:G909),H907)</f>
        <v>15</v>
      </c>
      <c r="I908" s="4" t="str">
        <f>IF(H908=G908,C908,C909)</f>
        <v>SUPPLIER 1</v>
      </c>
    </row>
    <row r="909" spans="2:9" x14ac:dyDescent="0.35">
      <c r="B909" s="4">
        <v>907</v>
      </c>
      <c r="C909" s="4" t="s">
        <v>11</v>
      </c>
      <c r="D909" s="4">
        <v>2530</v>
      </c>
      <c r="E909" s="4">
        <v>12</v>
      </c>
      <c r="F909" s="4" t="str">
        <f>D909&amp;"km_"&amp;E909&amp;" day(s)"</f>
        <v>2530km_12 day(s)</v>
      </c>
      <c r="G909" s="5">
        <f>INDEX('Matrice supplier1'!$B$2:$AG$43,MATCH(Ranking!D456,'Matrice supplier1'!$B$2:$B$43,0),MATCH(Ranking!E456,'Matrice supplier1'!$B$2:$AG$2,0))</f>
        <v>15</v>
      </c>
      <c r="H909" s="4">
        <f>IF(F909=F910,MIN(G909:G910),H908)</f>
        <v>15</v>
      </c>
      <c r="I909" s="4" t="str">
        <f>IF(H909=G909,C909,C910)</f>
        <v>SUPPLIER 1</v>
      </c>
    </row>
    <row r="910" spans="2:9" x14ac:dyDescent="0.35">
      <c r="B910" s="4">
        <v>908</v>
      </c>
      <c r="C910" s="4" t="s">
        <v>12</v>
      </c>
      <c r="D910" s="4">
        <v>2530</v>
      </c>
      <c r="E910" s="4">
        <v>12</v>
      </c>
      <c r="F910" s="4" t="str">
        <f>D910&amp;"km_"&amp;E910&amp;" day(s)"</f>
        <v>2530km_12 day(s)</v>
      </c>
      <c r="G910" s="5">
        <f>INDEX('Matrice supplier2'!$B$2:$AG$43,MATCH(Ranking!D1626,'Matrice supplier2'!$B$2:$B$43,0),MATCH(Ranking!E1626,'Matrice supplier2'!$B$2:$AG$2,0))</f>
        <v>38</v>
      </c>
      <c r="H910" s="4">
        <f>IF(F910=F911,MIN(G910:G911),H909)</f>
        <v>15</v>
      </c>
      <c r="I910" s="4" t="str">
        <f>IF(H910=G910,C910,C911)</f>
        <v>SUPPLIER 1</v>
      </c>
    </row>
    <row r="911" spans="2:9" x14ac:dyDescent="0.35">
      <c r="B911" s="4">
        <v>909</v>
      </c>
      <c r="C911" s="4" t="s">
        <v>11</v>
      </c>
      <c r="D911" s="4">
        <v>2530</v>
      </c>
      <c r="E911" s="4">
        <v>13</v>
      </c>
      <c r="F911" s="4" t="str">
        <f>D911&amp;"km_"&amp;E911&amp;" day(s)"</f>
        <v>2530km_13 day(s)</v>
      </c>
      <c r="G911" s="5">
        <f>INDEX('Matrice supplier1'!$B$2:$AG$43,MATCH(Ranking!D457,'Matrice supplier1'!$B$2:$B$43,0),MATCH(Ranking!E457,'Matrice supplier1'!$B$2:$AG$2,0))</f>
        <v>15</v>
      </c>
      <c r="H911" s="4">
        <f>IF(F911=F912,MIN(G911:G912),H910)</f>
        <v>15</v>
      </c>
      <c r="I911" s="4" t="str">
        <f>IF(H911=G911,C911,C912)</f>
        <v>SUPPLIER 1</v>
      </c>
    </row>
    <row r="912" spans="2:9" x14ac:dyDescent="0.35">
      <c r="B912" s="4">
        <v>910</v>
      </c>
      <c r="C912" s="4" t="s">
        <v>12</v>
      </c>
      <c r="D912" s="4">
        <v>2530</v>
      </c>
      <c r="E912" s="4">
        <v>13</v>
      </c>
      <c r="F912" s="4" t="str">
        <f>D912&amp;"km_"&amp;E912&amp;" day(s)"</f>
        <v>2530km_13 day(s)</v>
      </c>
      <c r="G912" s="5">
        <f>INDEX('Matrice supplier2'!$B$2:$AG$43,MATCH(Ranking!D1627,'Matrice supplier2'!$B$2:$B$43,0),MATCH(Ranking!E1627,'Matrice supplier2'!$B$2:$AG$2,0))</f>
        <v>38</v>
      </c>
      <c r="H912" s="4">
        <f>IF(F912=F913,MIN(G912:G913),H911)</f>
        <v>15</v>
      </c>
      <c r="I912" s="4" t="str">
        <f>IF(H912=G912,C912,C913)</f>
        <v>SUPPLIER 1</v>
      </c>
    </row>
    <row r="913" spans="2:9" x14ac:dyDescent="0.35">
      <c r="B913" s="4">
        <v>911</v>
      </c>
      <c r="C913" s="4" t="s">
        <v>11</v>
      </c>
      <c r="D913" s="4">
        <v>2530</v>
      </c>
      <c r="E913" s="4">
        <v>14</v>
      </c>
      <c r="F913" s="4" t="str">
        <f>D913&amp;"km_"&amp;E913&amp;" day(s)"</f>
        <v>2530km_14 day(s)</v>
      </c>
      <c r="G913" s="5">
        <f>INDEX('Matrice supplier1'!$B$2:$AG$43,MATCH(Ranking!D458,'Matrice supplier1'!$B$2:$B$43,0),MATCH(Ranking!E458,'Matrice supplier1'!$B$2:$AG$2,0))</f>
        <v>15</v>
      </c>
      <c r="H913" s="4">
        <f>IF(F913=F914,MIN(G913:G914),H912)</f>
        <v>15</v>
      </c>
      <c r="I913" s="4" t="str">
        <f>IF(H913=G913,C913,C914)</f>
        <v>SUPPLIER 1</v>
      </c>
    </row>
    <row r="914" spans="2:9" x14ac:dyDescent="0.35">
      <c r="B914" s="4">
        <v>912</v>
      </c>
      <c r="C914" s="4" t="s">
        <v>12</v>
      </c>
      <c r="D914" s="4">
        <v>2530</v>
      </c>
      <c r="E914" s="4">
        <v>14</v>
      </c>
      <c r="F914" s="4" t="str">
        <f>D914&amp;"km_"&amp;E914&amp;" day(s)"</f>
        <v>2530km_14 day(s)</v>
      </c>
      <c r="G914" s="5">
        <f>INDEX('Matrice supplier2'!$B$2:$AG$43,MATCH(Ranking!D1628,'Matrice supplier2'!$B$2:$B$43,0),MATCH(Ranking!E1628,'Matrice supplier2'!$B$2:$AG$2,0))</f>
        <v>38</v>
      </c>
      <c r="H914" s="4">
        <f>IF(F914=F915,MIN(G914:G915),H913)</f>
        <v>15</v>
      </c>
      <c r="I914" s="4" t="str">
        <f>IF(H914=G914,C914,C915)</f>
        <v>SUPPLIER 1</v>
      </c>
    </row>
    <row r="915" spans="2:9" x14ac:dyDescent="0.35">
      <c r="B915" s="4">
        <v>913</v>
      </c>
      <c r="C915" s="4" t="s">
        <v>11</v>
      </c>
      <c r="D915" s="4">
        <v>2530</v>
      </c>
      <c r="E915" s="4">
        <v>15</v>
      </c>
      <c r="F915" s="4" t="str">
        <f>D915&amp;"km_"&amp;E915&amp;" day(s)"</f>
        <v>2530km_15 day(s)</v>
      </c>
      <c r="G915" s="5">
        <f>INDEX('Matrice supplier1'!$B$2:$AG$43,MATCH(Ranking!D459,'Matrice supplier1'!$B$2:$B$43,0),MATCH(Ranking!E459,'Matrice supplier1'!$B$2:$AG$2,0))</f>
        <v>15</v>
      </c>
      <c r="H915" s="4">
        <f>IF(F915=F916,MIN(G915:G916),H914)</f>
        <v>15</v>
      </c>
      <c r="I915" s="4" t="str">
        <f>IF(H915=G915,C915,C916)</f>
        <v>SUPPLIER 1</v>
      </c>
    </row>
    <row r="916" spans="2:9" x14ac:dyDescent="0.35">
      <c r="B916" s="4">
        <v>914</v>
      </c>
      <c r="C916" s="4" t="s">
        <v>12</v>
      </c>
      <c r="D916" s="4">
        <v>2530</v>
      </c>
      <c r="E916" s="4">
        <v>15</v>
      </c>
      <c r="F916" s="4" t="str">
        <f>D916&amp;"km_"&amp;E916&amp;" day(s)"</f>
        <v>2530km_15 day(s)</v>
      </c>
      <c r="G916" s="5">
        <f>INDEX('Matrice supplier2'!$B$2:$AG$43,MATCH(Ranking!D1629,'Matrice supplier2'!$B$2:$B$43,0),MATCH(Ranking!E1629,'Matrice supplier2'!$B$2:$AG$2,0))</f>
        <v>38</v>
      </c>
      <c r="H916" s="4">
        <f>IF(F916=F917,MIN(G916:G917),H915)</f>
        <v>15</v>
      </c>
      <c r="I916" s="4" t="str">
        <f>IF(H916=G916,C916,C917)</f>
        <v>SUPPLIER 1</v>
      </c>
    </row>
    <row r="917" spans="2:9" x14ac:dyDescent="0.35">
      <c r="B917" s="4">
        <v>915</v>
      </c>
      <c r="C917" s="4" t="s">
        <v>11</v>
      </c>
      <c r="D917" s="4">
        <v>2530</v>
      </c>
      <c r="E917" s="4">
        <v>16</v>
      </c>
      <c r="F917" s="4" t="str">
        <f>D917&amp;"km_"&amp;E917&amp;" day(s)"</f>
        <v>2530km_16 day(s)</v>
      </c>
      <c r="G917" s="5">
        <f>INDEX('Matrice supplier1'!$B$2:$AG$43,MATCH(Ranking!D460,'Matrice supplier1'!$B$2:$B$43,0),MATCH(Ranking!E460,'Matrice supplier1'!$B$2:$AG$2,0))</f>
        <v>15</v>
      </c>
      <c r="H917" s="4">
        <f>IF(F917=F918,MIN(G917:G918),H916)</f>
        <v>15</v>
      </c>
      <c r="I917" s="4" t="str">
        <f>IF(H917=G917,C917,C918)</f>
        <v>SUPPLIER 1</v>
      </c>
    </row>
    <row r="918" spans="2:9" x14ac:dyDescent="0.35">
      <c r="B918" s="4">
        <v>916</v>
      </c>
      <c r="C918" s="4" t="s">
        <v>12</v>
      </c>
      <c r="D918" s="4">
        <v>2530</v>
      </c>
      <c r="E918" s="4">
        <v>16</v>
      </c>
      <c r="F918" s="4" t="str">
        <f>D918&amp;"km_"&amp;E918&amp;" day(s)"</f>
        <v>2530km_16 day(s)</v>
      </c>
      <c r="G918" s="5">
        <f>INDEX('Matrice supplier2'!$B$2:$AG$43,MATCH(Ranking!D1630,'Matrice supplier2'!$B$2:$B$43,0),MATCH(Ranking!E1630,'Matrice supplier2'!$B$2:$AG$2,0))</f>
        <v>38</v>
      </c>
      <c r="H918" s="4">
        <f>IF(F918=F919,MIN(G918:G919),H917)</f>
        <v>15</v>
      </c>
      <c r="I918" s="4" t="str">
        <f>IF(H918=G918,C918,C919)</f>
        <v>SUPPLIER 1</v>
      </c>
    </row>
    <row r="919" spans="2:9" x14ac:dyDescent="0.35">
      <c r="B919" s="4">
        <v>917</v>
      </c>
      <c r="C919" s="4" t="s">
        <v>11</v>
      </c>
      <c r="D919" s="4">
        <v>2530</v>
      </c>
      <c r="E919" s="4">
        <v>17</v>
      </c>
      <c r="F919" s="4" t="str">
        <f>D919&amp;"km_"&amp;E919&amp;" day(s)"</f>
        <v>2530km_17 day(s)</v>
      </c>
      <c r="G919" s="5">
        <f>INDEX('Matrice supplier1'!$B$2:$AG$43,MATCH(Ranking!D461,'Matrice supplier1'!$B$2:$B$43,0),MATCH(Ranking!E461,'Matrice supplier1'!$B$2:$AG$2,0))</f>
        <v>15</v>
      </c>
      <c r="H919" s="4">
        <f>IF(F919=F920,MIN(G919:G920),H918)</f>
        <v>15</v>
      </c>
      <c r="I919" s="4" t="str">
        <f>IF(H919=G919,C919,C920)</f>
        <v>SUPPLIER 1</v>
      </c>
    </row>
    <row r="920" spans="2:9" x14ac:dyDescent="0.35">
      <c r="B920" s="4">
        <v>918</v>
      </c>
      <c r="C920" s="4" t="s">
        <v>12</v>
      </c>
      <c r="D920" s="4">
        <v>2530</v>
      </c>
      <c r="E920" s="4">
        <v>17</v>
      </c>
      <c r="F920" s="4" t="str">
        <f>D920&amp;"km_"&amp;E920&amp;" day(s)"</f>
        <v>2530km_17 day(s)</v>
      </c>
      <c r="G920" s="5">
        <f>INDEX('Matrice supplier2'!$B$2:$AG$43,MATCH(Ranking!D1631,'Matrice supplier2'!$B$2:$B$43,0),MATCH(Ranking!E1631,'Matrice supplier2'!$B$2:$AG$2,0))</f>
        <v>38</v>
      </c>
      <c r="H920" s="4">
        <f>IF(F920=F921,MIN(G920:G921),H919)</f>
        <v>15</v>
      </c>
      <c r="I920" s="4" t="str">
        <f>IF(H920=G920,C920,C921)</f>
        <v>SUPPLIER 1</v>
      </c>
    </row>
    <row r="921" spans="2:9" x14ac:dyDescent="0.35">
      <c r="B921" s="4">
        <v>919</v>
      </c>
      <c r="C921" s="4" t="s">
        <v>11</v>
      </c>
      <c r="D921" s="4">
        <v>2530</v>
      </c>
      <c r="E921" s="4">
        <v>18</v>
      </c>
      <c r="F921" s="4" t="str">
        <f>D921&amp;"km_"&amp;E921&amp;" day(s)"</f>
        <v>2530km_18 day(s)</v>
      </c>
      <c r="G921" s="5">
        <f>INDEX('Matrice supplier1'!$B$2:$AG$43,MATCH(Ranking!D462,'Matrice supplier1'!$B$2:$B$43,0),MATCH(Ranking!E462,'Matrice supplier1'!$B$2:$AG$2,0))</f>
        <v>15</v>
      </c>
      <c r="H921" s="4">
        <f>IF(F921=F922,MIN(G921:G922),H920)</f>
        <v>15</v>
      </c>
      <c r="I921" s="4" t="str">
        <f>IF(H921=G921,C921,C922)</f>
        <v>SUPPLIER 1</v>
      </c>
    </row>
    <row r="922" spans="2:9" x14ac:dyDescent="0.35">
      <c r="B922" s="4">
        <v>920</v>
      </c>
      <c r="C922" s="4" t="s">
        <v>12</v>
      </c>
      <c r="D922" s="4">
        <v>2530</v>
      </c>
      <c r="E922" s="4">
        <v>18</v>
      </c>
      <c r="F922" s="4" t="str">
        <f>D922&amp;"km_"&amp;E922&amp;" day(s)"</f>
        <v>2530km_18 day(s)</v>
      </c>
      <c r="G922" s="5">
        <f>INDEX('Matrice supplier2'!$B$2:$AG$43,MATCH(Ranking!D1632,'Matrice supplier2'!$B$2:$B$43,0),MATCH(Ranking!E1632,'Matrice supplier2'!$B$2:$AG$2,0))</f>
        <v>38</v>
      </c>
      <c r="H922" s="4">
        <f>IF(F922=F923,MIN(G922:G923),H921)</f>
        <v>15</v>
      </c>
      <c r="I922" s="4" t="str">
        <f>IF(H922=G922,C922,C923)</f>
        <v>SUPPLIER 1</v>
      </c>
    </row>
    <row r="923" spans="2:9" x14ac:dyDescent="0.35">
      <c r="B923" s="4">
        <v>921</v>
      </c>
      <c r="C923" s="4" t="s">
        <v>11</v>
      </c>
      <c r="D923" s="4">
        <v>2530</v>
      </c>
      <c r="E923" s="4">
        <v>19</v>
      </c>
      <c r="F923" s="4" t="str">
        <f>D923&amp;"km_"&amp;E923&amp;" day(s)"</f>
        <v>2530km_19 day(s)</v>
      </c>
      <c r="G923" s="5">
        <f>INDEX('Matrice supplier1'!$B$2:$AG$43,MATCH(Ranking!D463,'Matrice supplier1'!$B$2:$B$43,0),MATCH(Ranking!E463,'Matrice supplier1'!$B$2:$AG$2,0))</f>
        <v>15</v>
      </c>
      <c r="H923" s="4">
        <f>IF(F923=F924,MIN(G923:G924),H922)</f>
        <v>15</v>
      </c>
      <c r="I923" s="4" t="str">
        <f>IF(H923=G923,C923,C924)</f>
        <v>SUPPLIER 1</v>
      </c>
    </row>
    <row r="924" spans="2:9" x14ac:dyDescent="0.35">
      <c r="B924" s="4">
        <v>922</v>
      </c>
      <c r="C924" s="4" t="s">
        <v>12</v>
      </c>
      <c r="D924" s="4">
        <v>2530</v>
      </c>
      <c r="E924" s="4">
        <v>19</v>
      </c>
      <c r="F924" s="4" t="str">
        <f>D924&amp;"km_"&amp;E924&amp;" day(s)"</f>
        <v>2530km_19 day(s)</v>
      </c>
      <c r="G924" s="5">
        <f>INDEX('Matrice supplier2'!$B$2:$AG$43,MATCH(Ranking!D1633,'Matrice supplier2'!$B$2:$B$43,0),MATCH(Ranking!E1633,'Matrice supplier2'!$B$2:$AG$2,0))</f>
        <v>38</v>
      </c>
      <c r="H924" s="4">
        <f>IF(F924=F925,MIN(G924:G925),H923)</f>
        <v>15</v>
      </c>
      <c r="I924" s="4" t="str">
        <f>IF(H924=G924,C924,C925)</f>
        <v>SUPPLIER 1</v>
      </c>
    </row>
    <row r="925" spans="2:9" x14ac:dyDescent="0.35">
      <c r="B925" s="4">
        <v>923</v>
      </c>
      <c r="C925" s="4" t="s">
        <v>11</v>
      </c>
      <c r="D925" s="4">
        <v>2530</v>
      </c>
      <c r="E925" s="4">
        <v>2</v>
      </c>
      <c r="F925" s="4" t="str">
        <f>D925&amp;"km_"&amp;E925&amp;" day(s)"</f>
        <v>2530km_2 day(s)</v>
      </c>
      <c r="G925" s="5">
        <f>INDEX('Matrice supplier1'!$B$2:$AG$43,MATCH(Ranking!D464,'Matrice supplier1'!$B$2:$B$43,0),MATCH(Ranking!E464,'Matrice supplier1'!$B$2:$AG$2,0))</f>
        <v>15</v>
      </c>
      <c r="H925" s="4">
        <f>IF(F925=F926,MIN(G925:G926),H924)</f>
        <v>15</v>
      </c>
      <c r="I925" s="4" t="str">
        <f>IF(H925=G925,C925,C926)</f>
        <v>SUPPLIER 1</v>
      </c>
    </row>
    <row r="926" spans="2:9" x14ac:dyDescent="0.35">
      <c r="B926" s="4">
        <v>924</v>
      </c>
      <c r="C926" s="4" t="s">
        <v>12</v>
      </c>
      <c r="D926" s="4">
        <v>2530</v>
      </c>
      <c r="E926" s="4">
        <v>2</v>
      </c>
      <c r="F926" s="4" t="str">
        <f>D926&amp;"km_"&amp;E926&amp;" day(s)"</f>
        <v>2530km_2 day(s)</v>
      </c>
      <c r="G926" s="5">
        <f>INDEX('Matrice supplier2'!$B$2:$AG$43,MATCH(Ranking!D1634,'Matrice supplier2'!$B$2:$B$43,0),MATCH(Ranking!E1634,'Matrice supplier2'!$B$2:$AG$2,0))</f>
        <v>38</v>
      </c>
      <c r="H926" s="4">
        <f>IF(F926=F927,MIN(G926:G927),H925)</f>
        <v>15</v>
      </c>
      <c r="I926" s="4" t="str">
        <f>IF(H926=G926,C926,C927)</f>
        <v>SUPPLIER 1</v>
      </c>
    </row>
    <row r="927" spans="2:9" x14ac:dyDescent="0.35">
      <c r="B927" s="4">
        <v>925</v>
      </c>
      <c r="C927" s="4" t="s">
        <v>11</v>
      </c>
      <c r="D927" s="4">
        <v>2530</v>
      </c>
      <c r="E927" s="4">
        <v>20</v>
      </c>
      <c r="F927" s="4" t="str">
        <f>D927&amp;"km_"&amp;E927&amp;" day(s)"</f>
        <v>2530km_20 day(s)</v>
      </c>
      <c r="G927" s="5">
        <f>INDEX('Matrice supplier1'!$B$2:$AG$43,MATCH(Ranking!D465,'Matrice supplier1'!$B$2:$B$43,0),MATCH(Ranking!E465,'Matrice supplier1'!$B$2:$AG$2,0))</f>
        <v>15</v>
      </c>
      <c r="H927" s="4">
        <f>IF(F927=F928,MIN(G927:G928),H926)</f>
        <v>15</v>
      </c>
      <c r="I927" s="4" t="str">
        <f>IF(H927=G927,C927,C928)</f>
        <v>SUPPLIER 1</v>
      </c>
    </row>
    <row r="928" spans="2:9" x14ac:dyDescent="0.35">
      <c r="B928" s="4">
        <v>926</v>
      </c>
      <c r="C928" s="4" t="s">
        <v>12</v>
      </c>
      <c r="D928" s="4">
        <v>2530</v>
      </c>
      <c r="E928" s="4">
        <v>20</v>
      </c>
      <c r="F928" s="4" t="str">
        <f>D928&amp;"km_"&amp;E928&amp;" day(s)"</f>
        <v>2530km_20 day(s)</v>
      </c>
      <c r="G928" s="5">
        <f>INDEX('Matrice supplier2'!$B$2:$AG$43,MATCH(Ranking!D1635,'Matrice supplier2'!$B$2:$B$43,0),MATCH(Ranking!E1635,'Matrice supplier2'!$B$2:$AG$2,0))</f>
        <v>38</v>
      </c>
      <c r="H928" s="4">
        <f>IF(F928=F929,MIN(G928:G929),H927)</f>
        <v>15</v>
      </c>
      <c r="I928" s="4" t="str">
        <f>IF(H928=G928,C928,C929)</f>
        <v>SUPPLIER 1</v>
      </c>
    </row>
    <row r="929" spans="2:9" x14ac:dyDescent="0.35">
      <c r="B929" s="4">
        <v>927</v>
      </c>
      <c r="C929" s="4" t="s">
        <v>11</v>
      </c>
      <c r="D929" s="4">
        <v>2530</v>
      </c>
      <c r="E929" s="4">
        <v>21</v>
      </c>
      <c r="F929" s="4" t="str">
        <f>D929&amp;"km_"&amp;E929&amp;" day(s)"</f>
        <v>2530km_21 day(s)</v>
      </c>
      <c r="G929" s="5">
        <f>INDEX('Matrice supplier1'!$B$2:$AG$43,MATCH(Ranking!D466,'Matrice supplier1'!$B$2:$B$43,0),MATCH(Ranking!E466,'Matrice supplier1'!$B$2:$AG$2,0))</f>
        <v>15</v>
      </c>
      <c r="H929" s="4">
        <f>IF(F929=F930,MIN(G929:G930),H928)</f>
        <v>15</v>
      </c>
      <c r="I929" s="4" t="str">
        <f>IF(H929=G929,C929,C930)</f>
        <v>SUPPLIER 1</v>
      </c>
    </row>
    <row r="930" spans="2:9" x14ac:dyDescent="0.35">
      <c r="B930" s="4">
        <v>928</v>
      </c>
      <c r="C930" s="4" t="s">
        <v>12</v>
      </c>
      <c r="D930" s="4">
        <v>2530</v>
      </c>
      <c r="E930" s="4">
        <v>21</v>
      </c>
      <c r="F930" s="4" t="str">
        <f>D930&amp;"km_"&amp;E930&amp;" day(s)"</f>
        <v>2530km_21 day(s)</v>
      </c>
      <c r="G930" s="5">
        <f>INDEX('Matrice supplier2'!$B$2:$AG$43,MATCH(Ranking!D1636,'Matrice supplier2'!$B$2:$B$43,0),MATCH(Ranking!E1636,'Matrice supplier2'!$B$2:$AG$2,0))</f>
        <v>38</v>
      </c>
      <c r="H930" s="4">
        <f>IF(F930=F931,MIN(G930:G931),H929)</f>
        <v>15</v>
      </c>
      <c r="I930" s="4" t="str">
        <f>IF(H930=G930,C930,C931)</f>
        <v>SUPPLIER 1</v>
      </c>
    </row>
    <row r="931" spans="2:9" x14ac:dyDescent="0.35">
      <c r="B931" s="4">
        <v>929</v>
      </c>
      <c r="C931" s="4" t="s">
        <v>11</v>
      </c>
      <c r="D931" s="4">
        <v>2530</v>
      </c>
      <c r="E931" s="4">
        <v>22</v>
      </c>
      <c r="F931" s="4" t="str">
        <f>D931&amp;"km_"&amp;E931&amp;" day(s)"</f>
        <v>2530km_22 day(s)</v>
      </c>
      <c r="G931" s="5">
        <f>INDEX('Matrice supplier1'!$B$2:$AG$43,MATCH(Ranking!D467,'Matrice supplier1'!$B$2:$B$43,0),MATCH(Ranking!E467,'Matrice supplier1'!$B$2:$AG$2,0))</f>
        <v>15</v>
      </c>
      <c r="H931" s="4">
        <f>IF(F931=F932,MIN(G931:G932),H930)</f>
        <v>15</v>
      </c>
      <c r="I931" s="4" t="str">
        <f>IF(H931=G931,C931,C932)</f>
        <v>SUPPLIER 1</v>
      </c>
    </row>
    <row r="932" spans="2:9" x14ac:dyDescent="0.35">
      <c r="B932" s="4">
        <v>930</v>
      </c>
      <c r="C932" s="4" t="s">
        <v>12</v>
      </c>
      <c r="D932" s="4">
        <v>2530</v>
      </c>
      <c r="E932" s="4">
        <v>22</v>
      </c>
      <c r="F932" s="4" t="str">
        <f>D932&amp;"km_"&amp;E932&amp;" day(s)"</f>
        <v>2530km_22 day(s)</v>
      </c>
      <c r="G932" s="5">
        <f>INDEX('Matrice supplier2'!$B$2:$AG$43,MATCH(Ranking!D1637,'Matrice supplier2'!$B$2:$B$43,0),MATCH(Ranking!E1637,'Matrice supplier2'!$B$2:$AG$2,0))</f>
        <v>38</v>
      </c>
      <c r="H932" s="4">
        <f>IF(F932=F933,MIN(G932:G933),H931)</f>
        <v>15</v>
      </c>
      <c r="I932" s="4" t="str">
        <f>IF(H932=G932,C932,C933)</f>
        <v>SUPPLIER 1</v>
      </c>
    </row>
    <row r="933" spans="2:9" x14ac:dyDescent="0.35">
      <c r="B933" s="4">
        <v>931</v>
      </c>
      <c r="C933" s="4" t="s">
        <v>11</v>
      </c>
      <c r="D933" s="4">
        <v>2530</v>
      </c>
      <c r="E933" s="4">
        <v>23</v>
      </c>
      <c r="F933" s="4" t="str">
        <f>D933&amp;"km_"&amp;E933&amp;" day(s)"</f>
        <v>2530km_23 day(s)</v>
      </c>
      <c r="G933" s="5">
        <f>INDEX('Matrice supplier1'!$B$2:$AG$43,MATCH(Ranking!D468,'Matrice supplier1'!$B$2:$B$43,0),MATCH(Ranking!E468,'Matrice supplier1'!$B$2:$AG$2,0))</f>
        <v>15</v>
      </c>
      <c r="H933" s="4">
        <f>IF(F933=F934,MIN(G933:G934),H932)</f>
        <v>15</v>
      </c>
      <c r="I933" s="4" t="str">
        <f>IF(H933=G933,C933,C934)</f>
        <v>SUPPLIER 1</v>
      </c>
    </row>
    <row r="934" spans="2:9" x14ac:dyDescent="0.35">
      <c r="B934" s="4">
        <v>932</v>
      </c>
      <c r="C934" s="4" t="s">
        <v>12</v>
      </c>
      <c r="D934" s="4">
        <v>2530</v>
      </c>
      <c r="E934" s="4">
        <v>23</v>
      </c>
      <c r="F934" s="4" t="str">
        <f>D934&amp;"km_"&amp;E934&amp;" day(s)"</f>
        <v>2530km_23 day(s)</v>
      </c>
      <c r="G934" s="5">
        <f>INDEX('Matrice supplier2'!$B$2:$AG$43,MATCH(Ranking!D1638,'Matrice supplier2'!$B$2:$B$43,0),MATCH(Ranking!E1638,'Matrice supplier2'!$B$2:$AG$2,0))</f>
        <v>38</v>
      </c>
      <c r="H934" s="4">
        <f>IF(F934=F935,MIN(G934:G935),H933)</f>
        <v>15</v>
      </c>
      <c r="I934" s="4" t="str">
        <f>IF(H934=G934,C934,C935)</f>
        <v>SUPPLIER 1</v>
      </c>
    </row>
    <row r="935" spans="2:9" x14ac:dyDescent="0.35">
      <c r="B935" s="4">
        <v>933</v>
      </c>
      <c r="C935" s="4" t="s">
        <v>11</v>
      </c>
      <c r="D935" s="4">
        <v>2530</v>
      </c>
      <c r="E935" s="4">
        <v>24</v>
      </c>
      <c r="F935" s="4" t="str">
        <f>D935&amp;"km_"&amp;E935&amp;" day(s)"</f>
        <v>2530km_24 day(s)</v>
      </c>
      <c r="G935" s="5">
        <f>INDEX('Matrice supplier1'!$B$2:$AG$43,MATCH(Ranking!D469,'Matrice supplier1'!$B$2:$B$43,0),MATCH(Ranking!E469,'Matrice supplier1'!$B$2:$AG$2,0))</f>
        <v>15</v>
      </c>
      <c r="H935" s="4">
        <f>IF(F935=F936,MIN(G935:G936),H934)</f>
        <v>15</v>
      </c>
      <c r="I935" s="4" t="str">
        <f>IF(H935=G935,C935,C936)</f>
        <v>SUPPLIER 1</v>
      </c>
    </row>
    <row r="936" spans="2:9" x14ac:dyDescent="0.35">
      <c r="B936" s="4">
        <v>934</v>
      </c>
      <c r="C936" s="4" t="s">
        <v>12</v>
      </c>
      <c r="D936" s="4">
        <v>2530</v>
      </c>
      <c r="E936" s="4">
        <v>24</v>
      </c>
      <c r="F936" s="4" t="str">
        <f>D936&amp;"km_"&amp;E936&amp;" day(s)"</f>
        <v>2530km_24 day(s)</v>
      </c>
      <c r="G936" s="5">
        <f>INDEX('Matrice supplier2'!$B$2:$AG$43,MATCH(Ranking!D1639,'Matrice supplier2'!$B$2:$B$43,0),MATCH(Ranking!E1639,'Matrice supplier2'!$B$2:$AG$2,0))</f>
        <v>38</v>
      </c>
      <c r="H936" s="4">
        <f>IF(F936=F937,MIN(G936:G937),H935)</f>
        <v>15</v>
      </c>
      <c r="I936" s="4" t="str">
        <f>IF(H936=G936,C936,C937)</f>
        <v>SUPPLIER 1</v>
      </c>
    </row>
    <row r="937" spans="2:9" x14ac:dyDescent="0.35">
      <c r="B937" s="4">
        <v>935</v>
      </c>
      <c r="C937" s="4" t="s">
        <v>11</v>
      </c>
      <c r="D937" s="4">
        <v>2530</v>
      </c>
      <c r="E937" s="4">
        <v>25</v>
      </c>
      <c r="F937" s="4" t="str">
        <f>D937&amp;"km_"&amp;E937&amp;" day(s)"</f>
        <v>2530km_25 day(s)</v>
      </c>
      <c r="G937" s="5">
        <f>INDEX('Matrice supplier1'!$B$2:$AG$43,MATCH(Ranking!D470,'Matrice supplier1'!$B$2:$B$43,0),MATCH(Ranking!E470,'Matrice supplier1'!$B$2:$AG$2,0))</f>
        <v>15</v>
      </c>
      <c r="H937" s="4">
        <f>IF(F937=F938,MIN(G937:G938),H936)</f>
        <v>15</v>
      </c>
      <c r="I937" s="4" t="str">
        <f>IF(H937=G937,C937,C938)</f>
        <v>SUPPLIER 1</v>
      </c>
    </row>
    <row r="938" spans="2:9" x14ac:dyDescent="0.35">
      <c r="B938" s="4">
        <v>936</v>
      </c>
      <c r="C938" s="4" t="s">
        <v>12</v>
      </c>
      <c r="D938" s="4">
        <v>2530</v>
      </c>
      <c r="E938" s="4">
        <v>25</v>
      </c>
      <c r="F938" s="4" t="str">
        <f>D938&amp;"km_"&amp;E938&amp;" day(s)"</f>
        <v>2530km_25 day(s)</v>
      </c>
      <c r="G938" s="5">
        <f>INDEX('Matrice supplier2'!$B$2:$AG$43,MATCH(Ranking!D1640,'Matrice supplier2'!$B$2:$B$43,0),MATCH(Ranking!E1640,'Matrice supplier2'!$B$2:$AG$2,0))</f>
        <v>38</v>
      </c>
      <c r="H938" s="4">
        <f>IF(F938=F939,MIN(G938:G939),H937)</f>
        <v>15</v>
      </c>
      <c r="I938" s="4" t="str">
        <f>IF(H938=G938,C938,C939)</f>
        <v>SUPPLIER 1</v>
      </c>
    </row>
    <row r="939" spans="2:9" x14ac:dyDescent="0.35">
      <c r="B939" s="4">
        <v>937</v>
      </c>
      <c r="C939" s="4" t="s">
        <v>11</v>
      </c>
      <c r="D939" s="4">
        <v>2530</v>
      </c>
      <c r="E939" s="4">
        <v>26</v>
      </c>
      <c r="F939" s="4" t="str">
        <f>D939&amp;"km_"&amp;E939&amp;" day(s)"</f>
        <v>2530km_26 day(s)</v>
      </c>
      <c r="G939" s="5">
        <f>INDEX('Matrice supplier1'!$B$2:$AG$43,MATCH(Ranking!D471,'Matrice supplier1'!$B$2:$B$43,0),MATCH(Ranking!E471,'Matrice supplier1'!$B$2:$AG$2,0))</f>
        <v>15</v>
      </c>
      <c r="H939" s="4">
        <f>IF(F939=F940,MIN(G939:G940),H938)</f>
        <v>15</v>
      </c>
      <c r="I939" s="4" t="str">
        <f>IF(H939=G939,C939,C940)</f>
        <v>SUPPLIER 1</v>
      </c>
    </row>
    <row r="940" spans="2:9" x14ac:dyDescent="0.35">
      <c r="B940" s="4">
        <v>938</v>
      </c>
      <c r="C940" s="4" t="s">
        <v>12</v>
      </c>
      <c r="D940" s="4">
        <v>2530</v>
      </c>
      <c r="E940" s="4">
        <v>26</v>
      </c>
      <c r="F940" s="4" t="str">
        <f>D940&amp;"km_"&amp;E940&amp;" day(s)"</f>
        <v>2530km_26 day(s)</v>
      </c>
      <c r="G940" s="5">
        <f>INDEX('Matrice supplier2'!$B$2:$AG$43,MATCH(Ranking!D1641,'Matrice supplier2'!$B$2:$B$43,0),MATCH(Ranking!E1641,'Matrice supplier2'!$B$2:$AG$2,0))</f>
        <v>38</v>
      </c>
      <c r="H940" s="4">
        <f>IF(F940=F941,MIN(G940:G941),H939)</f>
        <v>15</v>
      </c>
      <c r="I940" s="4" t="str">
        <f>IF(H940=G940,C940,C941)</f>
        <v>SUPPLIER 1</v>
      </c>
    </row>
    <row r="941" spans="2:9" x14ac:dyDescent="0.35">
      <c r="B941" s="4">
        <v>939</v>
      </c>
      <c r="C941" s="4" t="s">
        <v>11</v>
      </c>
      <c r="D941" s="4">
        <v>2530</v>
      </c>
      <c r="E941" s="4">
        <v>27</v>
      </c>
      <c r="F941" s="4" t="str">
        <f>D941&amp;"km_"&amp;E941&amp;" day(s)"</f>
        <v>2530km_27 day(s)</v>
      </c>
      <c r="G941" s="5">
        <f>INDEX('Matrice supplier1'!$B$2:$AG$43,MATCH(Ranking!D472,'Matrice supplier1'!$B$2:$B$43,0),MATCH(Ranking!E472,'Matrice supplier1'!$B$2:$AG$2,0))</f>
        <v>15</v>
      </c>
      <c r="H941" s="4">
        <f>IF(F941=F942,MIN(G941:G942),H940)</f>
        <v>15</v>
      </c>
      <c r="I941" s="4" t="str">
        <f>IF(H941=G941,C941,C942)</f>
        <v>SUPPLIER 1</v>
      </c>
    </row>
    <row r="942" spans="2:9" x14ac:dyDescent="0.35">
      <c r="B942" s="4">
        <v>940</v>
      </c>
      <c r="C942" s="4" t="s">
        <v>12</v>
      </c>
      <c r="D942" s="4">
        <v>2530</v>
      </c>
      <c r="E942" s="4">
        <v>27</v>
      </c>
      <c r="F942" s="4" t="str">
        <f>D942&amp;"km_"&amp;E942&amp;" day(s)"</f>
        <v>2530km_27 day(s)</v>
      </c>
      <c r="G942" s="5">
        <f>INDEX('Matrice supplier2'!$B$2:$AG$43,MATCH(Ranking!D1642,'Matrice supplier2'!$B$2:$B$43,0),MATCH(Ranking!E1642,'Matrice supplier2'!$B$2:$AG$2,0))</f>
        <v>38</v>
      </c>
      <c r="H942" s="4">
        <f>IF(F942=F943,MIN(G942:G943),H941)</f>
        <v>15</v>
      </c>
      <c r="I942" s="4" t="str">
        <f>IF(H942=G942,C942,C943)</f>
        <v>SUPPLIER 1</v>
      </c>
    </row>
    <row r="943" spans="2:9" x14ac:dyDescent="0.35">
      <c r="B943" s="4">
        <v>941</v>
      </c>
      <c r="C943" s="4" t="s">
        <v>11</v>
      </c>
      <c r="D943" s="4">
        <v>2530</v>
      </c>
      <c r="E943" s="4">
        <v>28</v>
      </c>
      <c r="F943" s="4" t="str">
        <f>D943&amp;"km_"&amp;E943&amp;" day(s)"</f>
        <v>2530km_28 day(s)</v>
      </c>
      <c r="G943" s="5">
        <f>INDEX('Matrice supplier1'!$B$2:$AG$43,MATCH(Ranking!D473,'Matrice supplier1'!$B$2:$B$43,0),MATCH(Ranking!E473,'Matrice supplier1'!$B$2:$AG$2,0))</f>
        <v>15</v>
      </c>
      <c r="H943" s="4">
        <f>IF(F943=F944,MIN(G943:G944),H942)</f>
        <v>15</v>
      </c>
      <c r="I943" s="4" t="str">
        <f>IF(H943=G943,C943,C944)</f>
        <v>SUPPLIER 1</v>
      </c>
    </row>
    <row r="944" spans="2:9" x14ac:dyDescent="0.35">
      <c r="B944" s="4">
        <v>942</v>
      </c>
      <c r="C944" s="4" t="s">
        <v>12</v>
      </c>
      <c r="D944" s="4">
        <v>2530</v>
      </c>
      <c r="E944" s="4">
        <v>28</v>
      </c>
      <c r="F944" s="4" t="str">
        <f>D944&amp;"km_"&amp;E944&amp;" day(s)"</f>
        <v>2530km_28 day(s)</v>
      </c>
      <c r="G944" s="5">
        <f>INDEX('Matrice supplier2'!$B$2:$AG$43,MATCH(Ranking!D1643,'Matrice supplier2'!$B$2:$B$43,0),MATCH(Ranking!E1643,'Matrice supplier2'!$B$2:$AG$2,0))</f>
        <v>38</v>
      </c>
      <c r="H944" s="4">
        <f>IF(F944=F945,MIN(G944:G945),H943)</f>
        <v>15</v>
      </c>
      <c r="I944" s="4" t="str">
        <f>IF(H944=G944,C944,C945)</f>
        <v>SUPPLIER 1</v>
      </c>
    </row>
    <row r="945" spans="2:9" x14ac:dyDescent="0.35">
      <c r="B945" s="4">
        <v>943</v>
      </c>
      <c r="C945" s="4" t="s">
        <v>11</v>
      </c>
      <c r="D945" s="4">
        <v>2530</v>
      </c>
      <c r="E945" s="4">
        <v>29</v>
      </c>
      <c r="F945" s="4" t="str">
        <f>D945&amp;"km_"&amp;E945&amp;" day(s)"</f>
        <v>2530km_29 day(s)</v>
      </c>
      <c r="G945" s="5">
        <f>INDEX('Matrice supplier1'!$B$2:$AG$43,MATCH(Ranking!D474,'Matrice supplier1'!$B$2:$B$43,0),MATCH(Ranking!E474,'Matrice supplier1'!$B$2:$AG$2,0))</f>
        <v>15</v>
      </c>
      <c r="H945" s="4">
        <f>IF(F945=F946,MIN(G945:G946),H944)</f>
        <v>15</v>
      </c>
      <c r="I945" s="4" t="str">
        <f>IF(H945=G945,C945,C946)</f>
        <v>SUPPLIER 1</v>
      </c>
    </row>
    <row r="946" spans="2:9" x14ac:dyDescent="0.35">
      <c r="B946" s="4">
        <v>944</v>
      </c>
      <c r="C946" s="4" t="s">
        <v>12</v>
      </c>
      <c r="D946" s="4">
        <v>2530</v>
      </c>
      <c r="E946" s="4">
        <v>29</v>
      </c>
      <c r="F946" s="4" t="str">
        <f>D946&amp;"km_"&amp;E946&amp;" day(s)"</f>
        <v>2530km_29 day(s)</v>
      </c>
      <c r="G946" s="5">
        <f>INDEX('Matrice supplier2'!$B$2:$AG$43,MATCH(Ranking!D1644,'Matrice supplier2'!$B$2:$B$43,0),MATCH(Ranking!E1644,'Matrice supplier2'!$B$2:$AG$2,0))</f>
        <v>38</v>
      </c>
      <c r="H946" s="4">
        <f>IF(F946=F947,MIN(G946:G947),H945)</f>
        <v>15</v>
      </c>
      <c r="I946" s="4" t="str">
        <f>IF(H946=G946,C946,C947)</f>
        <v>SUPPLIER 1</v>
      </c>
    </row>
    <row r="947" spans="2:9" x14ac:dyDescent="0.35">
      <c r="B947" s="4">
        <v>945</v>
      </c>
      <c r="C947" s="4" t="s">
        <v>11</v>
      </c>
      <c r="D947" s="4">
        <v>2530</v>
      </c>
      <c r="E947" s="4">
        <v>3</v>
      </c>
      <c r="F947" s="4" t="str">
        <f>D947&amp;"km_"&amp;E947&amp;" day(s)"</f>
        <v>2530km_3 day(s)</v>
      </c>
      <c r="G947" s="5">
        <f>INDEX('Matrice supplier1'!$B$2:$AG$43,MATCH(Ranking!D475,'Matrice supplier1'!$B$2:$B$43,0),MATCH(Ranking!E475,'Matrice supplier1'!$B$2:$AG$2,0))</f>
        <v>15</v>
      </c>
      <c r="H947" s="4">
        <f>IF(F947=F948,MIN(G947:G948),H946)</f>
        <v>15</v>
      </c>
      <c r="I947" s="4" t="str">
        <f>IF(H947=G947,C947,C948)</f>
        <v>SUPPLIER 1</v>
      </c>
    </row>
    <row r="948" spans="2:9" x14ac:dyDescent="0.35">
      <c r="B948" s="4">
        <v>946</v>
      </c>
      <c r="C948" s="4" t="s">
        <v>12</v>
      </c>
      <c r="D948" s="4">
        <v>2530</v>
      </c>
      <c r="E948" s="4">
        <v>3</v>
      </c>
      <c r="F948" s="4" t="str">
        <f>D948&amp;"km_"&amp;E948&amp;" day(s)"</f>
        <v>2530km_3 day(s)</v>
      </c>
      <c r="G948" s="5">
        <f>INDEX('Matrice supplier2'!$B$2:$AG$43,MATCH(Ranking!D1645,'Matrice supplier2'!$B$2:$B$43,0),MATCH(Ranking!E1645,'Matrice supplier2'!$B$2:$AG$2,0))</f>
        <v>38</v>
      </c>
      <c r="H948" s="4">
        <f>IF(F948=F949,MIN(G948:G949),H947)</f>
        <v>15</v>
      </c>
      <c r="I948" s="4" t="str">
        <f>IF(H948=G948,C948,C949)</f>
        <v>SUPPLIER 1</v>
      </c>
    </row>
    <row r="949" spans="2:9" x14ac:dyDescent="0.35">
      <c r="B949" s="4">
        <v>947</v>
      </c>
      <c r="C949" s="4" t="s">
        <v>11</v>
      </c>
      <c r="D949" s="4">
        <v>2530</v>
      </c>
      <c r="E949" s="4">
        <v>30</v>
      </c>
      <c r="F949" s="4" t="str">
        <f>D949&amp;"km_"&amp;E949&amp;" day(s)"</f>
        <v>2530km_30 day(s)</v>
      </c>
      <c r="G949" s="5">
        <f>INDEX('Matrice supplier1'!$B$2:$AG$43,MATCH(Ranking!D476,'Matrice supplier1'!$B$2:$B$43,0),MATCH(Ranking!E476,'Matrice supplier1'!$B$2:$AG$2,0))</f>
        <v>15</v>
      </c>
      <c r="H949" s="4">
        <f>IF(F949=F950,MIN(G949:G950),H948)</f>
        <v>15</v>
      </c>
      <c r="I949" s="4" t="str">
        <f>IF(H949=G949,C949,C950)</f>
        <v>SUPPLIER 1</v>
      </c>
    </row>
    <row r="950" spans="2:9" x14ac:dyDescent="0.35">
      <c r="B950" s="4">
        <v>948</v>
      </c>
      <c r="C950" s="4" t="s">
        <v>12</v>
      </c>
      <c r="D950" s="4">
        <v>2530</v>
      </c>
      <c r="E950" s="4">
        <v>30</v>
      </c>
      <c r="F950" s="4" t="str">
        <f>D950&amp;"km_"&amp;E950&amp;" day(s)"</f>
        <v>2530km_30 day(s)</v>
      </c>
      <c r="G950" s="5">
        <f>INDEX('Matrice supplier2'!$B$2:$AG$43,MATCH(Ranking!D1646,'Matrice supplier2'!$B$2:$B$43,0),MATCH(Ranking!E1646,'Matrice supplier2'!$B$2:$AG$2,0))</f>
        <v>38</v>
      </c>
      <c r="H950" s="4">
        <f>IF(F950=F951,MIN(G950:G951),H949)</f>
        <v>15</v>
      </c>
      <c r="I950" s="4" t="str">
        <f>IF(H950=G950,C950,C951)</f>
        <v>SUPPLIER 1</v>
      </c>
    </row>
    <row r="951" spans="2:9" x14ac:dyDescent="0.35">
      <c r="B951" s="4">
        <v>949</v>
      </c>
      <c r="C951" s="4" t="s">
        <v>11</v>
      </c>
      <c r="D951" s="4">
        <v>2530</v>
      </c>
      <c r="E951" s="4">
        <v>4</v>
      </c>
      <c r="F951" s="4" t="str">
        <f>D951&amp;"km_"&amp;E951&amp;" day(s)"</f>
        <v>2530km_4 day(s)</v>
      </c>
      <c r="G951" s="5">
        <f>INDEX('Matrice supplier1'!$B$2:$AG$43,MATCH(Ranking!D477,'Matrice supplier1'!$B$2:$B$43,0),MATCH(Ranking!E477,'Matrice supplier1'!$B$2:$AG$2,0))</f>
        <v>15</v>
      </c>
      <c r="H951" s="4">
        <f>IF(F951=F952,MIN(G951:G952),H950)</f>
        <v>15</v>
      </c>
      <c r="I951" s="4" t="str">
        <f>IF(H951=G951,C951,C952)</f>
        <v>SUPPLIER 1</v>
      </c>
    </row>
    <row r="952" spans="2:9" x14ac:dyDescent="0.35">
      <c r="B952" s="4">
        <v>950</v>
      </c>
      <c r="C952" s="4" t="s">
        <v>12</v>
      </c>
      <c r="D952" s="4">
        <v>2530</v>
      </c>
      <c r="E952" s="4">
        <v>4</v>
      </c>
      <c r="F952" s="4" t="str">
        <f>D952&amp;"km_"&amp;E952&amp;" day(s)"</f>
        <v>2530km_4 day(s)</v>
      </c>
      <c r="G952" s="5">
        <f>INDEX('Matrice supplier2'!$B$2:$AG$43,MATCH(Ranking!D1647,'Matrice supplier2'!$B$2:$B$43,0),MATCH(Ranking!E1647,'Matrice supplier2'!$B$2:$AG$2,0))</f>
        <v>38</v>
      </c>
      <c r="H952" s="4">
        <f>IF(F952=F953,MIN(G952:G953),H951)</f>
        <v>15</v>
      </c>
      <c r="I952" s="4" t="str">
        <f>IF(H952=G952,C952,C953)</f>
        <v>SUPPLIER 1</v>
      </c>
    </row>
    <row r="953" spans="2:9" x14ac:dyDescent="0.35">
      <c r="B953" s="4">
        <v>951</v>
      </c>
      <c r="C953" s="4" t="s">
        <v>11</v>
      </c>
      <c r="D953" s="4">
        <v>2530</v>
      </c>
      <c r="E953" s="4">
        <v>5</v>
      </c>
      <c r="F953" s="4" t="str">
        <f>D953&amp;"km_"&amp;E953&amp;" day(s)"</f>
        <v>2530km_5 day(s)</v>
      </c>
      <c r="G953" s="5">
        <f>INDEX('Matrice supplier1'!$B$2:$AG$43,MATCH(Ranking!D478,'Matrice supplier1'!$B$2:$B$43,0),MATCH(Ranking!E478,'Matrice supplier1'!$B$2:$AG$2,0))</f>
        <v>15</v>
      </c>
      <c r="H953" s="4">
        <f>IF(F953=F954,MIN(G953:G954),H952)</f>
        <v>15</v>
      </c>
      <c r="I953" s="4" t="str">
        <f>IF(H953=G953,C953,C954)</f>
        <v>SUPPLIER 1</v>
      </c>
    </row>
    <row r="954" spans="2:9" x14ac:dyDescent="0.35">
      <c r="B954" s="4">
        <v>952</v>
      </c>
      <c r="C954" s="4" t="s">
        <v>12</v>
      </c>
      <c r="D954" s="4">
        <v>2530</v>
      </c>
      <c r="E954" s="4">
        <v>5</v>
      </c>
      <c r="F954" s="4" t="str">
        <f>D954&amp;"km_"&amp;E954&amp;" day(s)"</f>
        <v>2530km_5 day(s)</v>
      </c>
      <c r="G954" s="5">
        <f>INDEX('Matrice supplier2'!$B$2:$AG$43,MATCH(Ranking!D1648,'Matrice supplier2'!$B$2:$B$43,0),MATCH(Ranking!E1648,'Matrice supplier2'!$B$2:$AG$2,0))</f>
        <v>38</v>
      </c>
      <c r="H954" s="4">
        <f>IF(F954=F955,MIN(G954:G955),H953)</f>
        <v>15</v>
      </c>
      <c r="I954" s="4" t="str">
        <f>IF(H954=G954,C954,C955)</f>
        <v>SUPPLIER 1</v>
      </c>
    </row>
    <row r="955" spans="2:9" x14ac:dyDescent="0.35">
      <c r="B955" s="4">
        <v>953</v>
      </c>
      <c r="C955" s="4" t="s">
        <v>11</v>
      </c>
      <c r="D955" s="4">
        <v>2530</v>
      </c>
      <c r="E955" s="4">
        <v>6</v>
      </c>
      <c r="F955" s="4" t="str">
        <f>D955&amp;"km_"&amp;E955&amp;" day(s)"</f>
        <v>2530km_6 day(s)</v>
      </c>
      <c r="G955" s="5">
        <f>INDEX('Matrice supplier1'!$B$2:$AG$43,MATCH(Ranking!D479,'Matrice supplier1'!$B$2:$B$43,0),MATCH(Ranking!E479,'Matrice supplier1'!$B$2:$AG$2,0))</f>
        <v>15</v>
      </c>
      <c r="H955" s="4">
        <f>IF(F955=F956,MIN(G955:G956),H954)</f>
        <v>15</v>
      </c>
      <c r="I955" s="4" t="str">
        <f>IF(H955=G955,C955,C956)</f>
        <v>SUPPLIER 1</v>
      </c>
    </row>
    <row r="956" spans="2:9" x14ac:dyDescent="0.35">
      <c r="B956" s="4">
        <v>954</v>
      </c>
      <c r="C956" s="4" t="s">
        <v>12</v>
      </c>
      <c r="D956" s="4">
        <v>2530</v>
      </c>
      <c r="E956" s="4">
        <v>6</v>
      </c>
      <c r="F956" s="4" t="str">
        <f>D956&amp;"km_"&amp;E956&amp;" day(s)"</f>
        <v>2530km_6 day(s)</v>
      </c>
      <c r="G956" s="5">
        <f>INDEX('Matrice supplier2'!$B$2:$AG$43,MATCH(Ranking!D1649,'Matrice supplier2'!$B$2:$B$43,0),MATCH(Ranking!E1649,'Matrice supplier2'!$B$2:$AG$2,0))</f>
        <v>38</v>
      </c>
      <c r="H956" s="4">
        <f>IF(F956=F957,MIN(G956:G957),H955)</f>
        <v>15</v>
      </c>
      <c r="I956" s="4" t="str">
        <f>IF(H956=G956,C956,C957)</f>
        <v>SUPPLIER 1</v>
      </c>
    </row>
    <row r="957" spans="2:9" x14ac:dyDescent="0.35">
      <c r="B957" s="4">
        <v>955</v>
      </c>
      <c r="C957" s="4" t="s">
        <v>11</v>
      </c>
      <c r="D957" s="4">
        <v>2530</v>
      </c>
      <c r="E957" s="4">
        <v>7</v>
      </c>
      <c r="F957" s="4" t="str">
        <f>D957&amp;"km_"&amp;E957&amp;" day(s)"</f>
        <v>2530km_7 day(s)</v>
      </c>
      <c r="G957" s="5">
        <f>INDEX('Matrice supplier1'!$B$2:$AG$43,MATCH(Ranking!D480,'Matrice supplier1'!$B$2:$B$43,0),MATCH(Ranking!E480,'Matrice supplier1'!$B$2:$AG$2,0))</f>
        <v>15</v>
      </c>
      <c r="H957" s="4">
        <f>IF(F957=F958,MIN(G957:G958),H956)</f>
        <v>15</v>
      </c>
      <c r="I957" s="4" t="str">
        <f>IF(H957=G957,C957,C958)</f>
        <v>SUPPLIER 1</v>
      </c>
    </row>
    <row r="958" spans="2:9" x14ac:dyDescent="0.35">
      <c r="B958" s="4">
        <v>956</v>
      </c>
      <c r="C958" s="4" t="s">
        <v>12</v>
      </c>
      <c r="D958" s="4">
        <v>2530</v>
      </c>
      <c r="E958" s="4">
        <v>7</v>
      </c>
      <c r="F958" s="4" t="str">
        <f>D958&amp;"km_"&amp;E958&amp;" day(s)"</f>
        <v>2530km_7 day(s)</v>
      </c>
      <c r="G958" s="5">
        <f>INDEX('Matrice supplier2'!$B$2:$AG$43,MATCH(Ranking!D1650,'Matrice supplier2'!$B$2:$B$43,0),MATCH(Ranking!E1650,'Matrice supplier2'!$B$2:$AG$2,0))</f>
        <v>38</v>
      </c>
      <c r="H958" s="4">
        <f>IF(F958=F959,MIN(G958:G959),H957)</f>
        <v>15</v>
      </c>
      <c r="I958" s="4" t="str">
        <f>IF(H958=G958,C958,C959)</f>
        <v>SUPPLIER 1</v>
      </c>
    </row>
    <row r="959" spans="2:9" x14ac:dyDescent="0.35">
      <c r="B959" s="4">
        <v>957</v>
      </c>
      <c r="C959" s="4" t="s">
        <v>11</v>
      </c>
      <c r="D959" s="4">
        <v>2530</v>
      </c>
      <c r="E959" s="4">
        <v>8</v>
      </c>
      <c r="F959" s="4" t="str">
        <f>D959&amp;"km_"&amp;E959&amp;" day(s)"</f>
        <v>2530km_8 day(s)</v>
      </c>
      <c r="G959" s="5">
        <f>INDEX('Matrice supplier1'!$B$2:$AG$43,MATCH(Ranking!D481,'Matrice supplier1'!$B$2:$B$43,0),MATCH(Ranking!E481,'Matrice supplier1'!$B$2:$AG$2,0))</f>
        <v>15</v>
      </c>
      <c r="H959" s="4">
        <f>IF(F959=F960,MIN(G959:G960),H958)</f>
        <v>15</v>
      </c>
      <c r="I959" s="4" t="str">
        <f>IF(H959=G959,C959,C960)</f>
        <v>SUPPLIER 1</v>
      </c>
    </row>
    <row r="960" spans="2:9" x14ac:dyDescent="0.35">
      <c r="B960" s="4">
        <v>958</v>
      </c>
      <c r="C960" s="4" t="s">
        <v>12</v>
      </c>
      <c r="D960" s="4">
        <v>2530</v>
      </c>
      <c r="E960" s="4">
        <v>8</v>
      </c>
      <c r="F960" s="4" t="str">
        <f>D960&amp;"km_"&amp;E960&amp;" day(s)"</f>
        <v>2530km_8 day(s)</v>
      </c>
      <c r="G960" s="5">
        <f>INDEX('Matrice supplier2'!$B$2:$AG$43,MATCH(Ranking!D1651,'Matrice supplier2'!$B$2:$B$43,0),MATCH(Ranking!E1651,'Matrice supplier2'!$B$2:$AG$2,0))</f>
        <v>38</v>
      </c>
      <c r="H960" s="4">
        <f>IF(F960=F961,MIN(G960:G961),H959)</f>
        <v>15</v>
      </c>
      <c r="I960" s="4" t="str">
        <f>IF(H960=G960,C960,C961)</f>
        <v>SUPPLIER 1</v>
      </c>
    </row>
    <row r="961" spans="2:9" x14ac:dyDescent="0.35">
      <c r="B961" s="4">
        <v>959</v>
      </c>
      <c r="C961" s="4" t="s">
        <v>11</v>
      </c>
      <c r="D961" s="4">
        <v>2530</v>
      </c>
      <c r="E961" s="4">
        <v>9</v>
      </c>
      <c r="F961" s="4" t="str">
        <f>D961&amp;"km_"&amp;E961&amp;" day(s)"</f>
        <v>2530km_9 day(s)</v>
      </c>
      <c r="G961" s="5">
        <f>INDEX('Matrice supplier1'!$B$2:$AG$43,MATCH(Ranking!D482,'Matrice supplier1'!$B$2:$B$43,0),MATCH(Ranking!E482,'Matrice supplier1'!$B$2:$AG$2,0))</f>
        <v>15</v>
      </c>
      <c r="H961" s="4">
        <f>IF(F961=F962,MIN(G961:G962),H960)</f>
        <v>15</v>
      </c>
      <c r="I961" s="4" t="str">
        <f>IF(H961=G961,C961,C962)</f>
        <v>SUPPLIER 1</v>
      </c>
    </row>
    <row r="962" spans="2:9" x14ac:dyDescent="0.35">
      <c r="B962" s="4">
        <v>960</v>
      </c>
      <c r="C962" s="4" t="s">
        <v>12</v>
      </c>
      <c r="D962" s="4">
        <v>2530</v>
      </c>
      <c r="E962" s="4">
        <v>9</v>
      </c>
      <c r="F962" s="4" t="str">
        <f>D962&amp;"km_"&amp;E962&amp;" day(s)"</f>
        <v>2530km_9 day(s)</v>
      </c>
      <c r="G962" s="5">
        <f>INDEX('Matrice supplier2'!$B$2:$AG$43,MATCH(Ranking!D1652,'Matrice supplier2'!$B$2:$B$43,0),MATCH(Ranking!E1652,'Matrice supplier2'!$B$2:$AG$2,0))</f>
        <v>38</v>
      </c>
      <c r="H962" s="4">
        <f>IF(F962=F963,MIN(G962:G963),H961)</f>
        <v>15</v>
      </c>
      <c r="I962" s="4" t="str">
        <f>IF(H962=G962,C962,C963)</f>
        <v>SUPPLIER 1</v>
      </c>
    </row>
    <row r="963" spans="2:9" x14ac:dyDescent="0.35">
      <c r="B963" s="4">
        <v>961</v>
      </c>
      <c r="C963" s="4" t="s">
        <v>11</v>
      </c>
      <c r="D963" s="4">
        <v>2640</v>
      </c>
      <c r="E963" s="4">
        <v>1</v>
      </c>
      <c r="F963" s="4" t="str">
        <f>D963&amp;"km_"&amp;E963&amp;" day(s)"</f>
        <v>2640km_1 day(s)</v>
      </c>
      <c r="G963" s="5">
        <f>INDEX('Matrice supplier1'!$B$2:$AG$43,MATCH(Ranking!D483,'Matrice supplier1'!$B$2:$B$43,0),MATCH(Ranking!E483,'Matrice supplier1'!$B$2:$AG$2,0))</f>
        <v>16</v>
      </c>
      <c r="H963" s="4">
        <f>IF(F963=F964,MIN(G963:G964),H962)</f>
        <v>16</v>
      </c>
      <c r="I963" s="4" t="str">
        <f>IF(H963=G963,C963,C964)</f>
        <v>SUPPLIER 1</v>
      </c>
    </row>
    <row r="964" spans="2:9" x14ac:dyDescent="0.35">
      <c r="B964" s="4">
        <v>962</v>
      </c>
      <c r="C964" s="4" t="s">
        <v>12</v>
      </c>
      <c r="D964" s="4">
        <v>2640</v>
      </c>
      <c r="E964" s="4">
        <v>1</v>
      </c>
      <c r="F964" s="4" t="str">
        <f>D964&amp;"km_"&amp;E964&amp;" day(s)"</f>
        <v>2640km_1 day(s)</v>
      </c>
      <c r="G964" s="5">
        <f>INDEX('Matrice supplier2'!$B$2:$AG$43,MATCH(Ranking!D1653,'Matrice supplier2'!$B$2:$B$43,0),MATCH(Ranking!E1653,'Matrice supplier2'!$B$2:$AG$2,0))</f>
        <v>38</v>
      </c>
      <c r="H964" s="4">
        <f>IF(F964=F965,MIN(G964:G965),H963)</f>
        <v>16</v>
      </c>
      <c r="I964" s="4" t="str">
        <f>IF(H964=G964,C964,C965)</f>
        <v>SUPPLIER 1</v>
      </c>
    </row>
    <row r="965" spans="2:9" x14ac:dyDescent="0.35">
      <c r="B965" s="4">
        <v>963</v>
      </c>
      <c r="C965" s="4" t="s">
        <v>11</v>
      </c>
      <c r="D965" s="4">
        <v>2640</v>
      </c>
      <c r="E965" s="4">
        <v>10</v>
      </c>
      <c r="F965" s="4" t="str">
        <f>D965&amp;"km_"&amp;E965&amp;" day(s)"</f>
        <v>2640km_10 day(s)</v>
      </c>
      <c r="G965" s="5">
        <f>INDEX('Matrice supplier1'!$B$2:$AG$43,MATCH(Ranking!D484,'Matrice supplier1'!$B$2:$B$43,0),MATCH(Ranking!E484,'Matrice supplier1'!$B$2:$AG$2,0))</f>
        <v>16</v>
      </c>
      <c r="H965" s="4">
        <f>IF(F965=F966,MIN(G965:G966),H964)</f>
        <v>16</v>
      </c>
      <c r="I965" s="4" t="str">
        <f>IF(H965=G965,C965,C966)</f>
        <v>SUPPLIER 1</v>
      </c>
    </row>
    <row r="966" spans="2:9" x14ac:dyDescent="0.35">
      <c r="B966" s="4">
        <v>964</v>
      </c>
      <c r="C966" s="4" t="s">
        <v>12</v>
      </c>
      <c r="D966" s="4">
        <v>2640</v>
      </c>
      <c r="E966" s="4">
        <v>10</v>
      </c>
      <c r="F966" s="4" t="str">
        <f>D966&amp;"km_"&amp;E966&amp;" day(s)"</f>
        <v>2640km_10 day(s)</v>
      </c>
      <c r="G966" s="5">
        <f>INDEX('Matrice supplier2'!$B$2:$AG$43,MATCH(Ranking!D1654,'Matrice supplier2'!$B$2:$B$43,0),MATCH(Ranking!E1654,'Matrice supplier2'!$B$2:$AG$2,0))</f>
        <v>38</v>
      </c>
      <c r="H966" s="4">
        <f>IF(F966=F967,MIN(G966:G967),H965)</f>
        <v>16</v>
      </c>
      <c r="I966" s="4" t="str">
        <f>IF(H966=G966,C966,C967)</f>
        <v>SUPPLIER 1</v>
      </c>
    </row>
    <row r="967" spans="2:9" x14ac:dyDescent="0.35">
      <c r="B967" s="4">
        <v>965</v>
      </c>
      <c r="C967" s="4" t="s">
        <v>11</v>
      </c>
      <c r="D967" s="4">
        <v>2640</v>
      </c>
      <c r="E967" s="4">
        <v>11</v>
      </c>
      <c r="F967" s="4" t="str">
        <f>D967&amp;"km_"&amp;E967&amp;" day(s)"</f>
        <v>2640km_11 day(s)</v>
      </c>
      <c r="G967" s="5">
        <f>INDEX('Matrice supplier1'!$B$2:$AG$43,MATCH(Ranking!D485,'Matrice supplier1'!$B$2:$B$43,0),MATCH(Ranking!E485,'Matrice supplier1'!$B$2:$AG$2,0))</f>
        <v>16</v>
      </c>
      <c r="H967" s="4">
        <f>IF(F967=F968,MIN(G967:G968),H966)</f>
        <v>16</v>
      </c>
      <c r="I967" s="4" t="str">
        <f>IF(H967=G967,C967,C968)</f>
        <v>SUPPLIER 1</v>
      </c>
    </row>
    <row r="968" spans="2:9" x14ac:dyDescent="0.35">
      <c r="B968" s="4">
        <v>966</v>
      </c>
      <c r="C968" s="4" t="s">
        <v>12</v>
      </c>
      <c r="D968" s="4">
        <v>2640</v>
      </c>
      <c r="E968" s="4">
        <v>11</v>
      </c>
      <c r="F968" s="4" t="str">
        <f>D968&amp;"km_"&amp;E968&amp;" day(s)"</f>
        <v>2640km_11 day(s)</v>
      </c>
      <c r="G968" s="5">
        <f>INDEX('Matrice supplier2'!$B$2:$AG$43,MATCH(Ranking!D1655,'Matrice supplier2'!$B$2:$B$43,0),MATCH(Ranking!E1655,'Matrice supplier2'!$B$2:$AG$2,0))</f>
        <v>38</v>
      </c>
      <c r="H968" s="4">
        <f>IF(F968=F969,MIN(G968:G969),H967)</f>
        <v>16</v>
      </c>
      <c r="I968" s="4" t="str">
        <f>IF(H968=G968,C968,C969)</f>
        <v>SUPPLIER 1</v>
      </c>
    </row>
    <row r="969" spans="2:9" x14ac:dyDescent="0.35">
      <c r="B969" s="4">
        <v>967</v>
      </c>
      <c r="C969" s="4" t="s">
        <v>11</v>
      </c>
      <c r="D969" s="4">
        <v>2640</v>
      </c>
      <c r="E969" s="4">
        <v>12</v>
      </c>
      <c r="F969" s="4" t="str">
        <f>D969&amp;"km_"&amp;E969&amp;" day(s)"</f>
        <v>2640km_12 day(s)</v>
      </c>
      <c r="G969" s="5">
        <f>INDEX('Matrice supplier1'!$B$2:$AG$43,MATCH(Ranking!D486,'Matrice supplier1'!$B$2:$B$43,0),MATCH(Ranking!E486,'Matrice supplier1'!$B$2:$AG$2,0))</f>
        <v>16</v>
      </c>
      <c r="H969" s="4">
        <f>IF(F969=F970,MIN(G969:G970),H968)</f>
        <v>16</v>
      </c>
      <c r="I969" s="4" t="str">
        <f>IF(H969=G969,C969,C970)</f>
        <v>SUPPLIER 1</v>
      </c>
    </row>
    <row r="970" spans="2:9" x14ac:dyDescent="0.35">
      <c r="B970" s="4">
        <v>968</v>
      </c>
      <c r="C970" s="4" t="s">
        <v>12</v>
      </c>
      <c r="D970" s="4">
        <v>2640</v>
      </c>
      <c r="E970" s="4">
        <v>12</v>
      </c>
      <c r="F970" s="4" t="str">
        <f>D970&amp;"km_"&amp;E970&amp;" day(s)"</f>
        <v>2640km_12 day(s)</v>
      </c>
      <c r="G970" s="5">
        <f>INDEX('Matrice supplier2'!$B$2:$AG$43,MATCH(Ranking!D1656,'Matrice supplier2'!$B$2:$B$43,0),MATCH(Ranking!E1656,'Matrice supplier2'!$B$2:$AG$2,0))</f>
        <v>38</v>
      </c>
      <c r="H970" s="4">
        <f>IF(F970=F971,MIN(G970:G971),H969)</f>
        <v>16</v>
      </c>
      <c r="I970" s="4" t="str">
        <f>IF(H970=G970,C970,C971)</f>
        <v>SUPPLIER 1</v>
      </c>
    </row>
    <row r="971" spans="2:9" x14ac:dyDescent="0.35">
      <c r="B971" s="4">
        <v>969</v>
      </c>
      <c r="C971" s="4" t="s">
        <v>11</v>
      </c>
      <c r="D971" s="4">
        <v>2640</v>
      </c>
      <c r="E971" s="4">
        <v>13</v>
      </c>
      <c r="F971" s="4" t="str">
        <f>D971&amp;"km_"&amp;E971&amp;" day(s)"</f>
        <v>2640km_13 day(s)</v>
      </c>
      <c r="G971" s="5">
        <f>INDEX('Matrice supplier1'!$B$2:$AG$43,MATCH(Ranking!D487,'Matrice supplier1'!$B$2:$B$43,0),MATCH(Ranking!E487,'Matrice supplier1'!$B$2:$AG$2,0))</f>
        <v>16</v>
      </c>
      <c r="H971" s="4">
        <f>IF(F971=F972,MIN(G971:G972),H970)</f>
        <v>16</v>
      </c>
      <c r="I971" s="4" t="str">
        <f>IF(H971=G971,C971,C972)</f>
        <v>SUPPLIER 1</v>
      </c>
    </row>
    <row r="972" spans="2:9" x14ac:dyDescent="0.35">
      <c r="B972" s="4">
        <v>970</v>
      </c>
      <c r="C972" s="4" t="s">
        <v>12</v>
      </c>
      <c r="D972" s="4">
        <v>2640</v>
      </c>
      <c r="E972" s="4">
        <v>13</v>
      </c>
      <c r="F972" s="4" t="str">
        <f>D972&amp;"km_"&amp;E972&amp;" day(s)"</f>
        <v>2640km_13 day(s)</v>
      </c>
      <c r="G972" s="5">
        <f>INDEX('Matrice supplier2'!$B$2:$AG$43,MATCH(Ranking!D1657,'Matrice supplier2'!$B$2:$B$43,0),MATCH(Ranking!E1657,'Matrice supplier2'!$B$2:$AG$2,0))</f>
        <v>38</v>
      </c>
      <c r="H972" s="4">
        <f>IF(F972=F973,MIN(G972:G973),H971)</f>
        <v>16</v>
      </c>
      <c r="I972" s="4" t="str">
        <f>IF(H972=G972,C972,C973)</f>
        <v>SUPPLIER 1</v>
      </c>
    </row>
    <row r="973" spans="2:9" x14ac:dyDescent="0.35">
      <c r="B973" s="4">
        <v>971</v>
      </c>
      <c r="C973" s="4" t="s">
        <v>11</v>
      </c>
      <c r="D973" s="4">
        <v>2640</v>
      </c>
      <c r="E973" s="4">
        <v>14</v>
      </c>
      <c r="F973" s="4" t="str">
        <f>D973&amp;"km_"&amp;E973&amp;" day(s)"</f>
        <v>2640km_14 day(s)</v>
      </c>
      <c r="G973" s="5">
        <f>INDEX('Matrice supplier1'!$B$2:$AG$43,MATCH(Ranking!D488,'Matrice supplier1'!$B$2:$B$43,0),MATCH(Ranking!E488,'Matrice supplier1'!$B$2:$AG$2,0))</f>
        <v>16</v>
      </c>
      <c r="H973" s="4">
        <f>IF(F973=F974,MIN(G973:G974),H972)</f>
        <v>16</v>
      </c>
      <c r="I973" s="4" t="str">
        <f>IF(H973=G973,C973,C974)</f>
        <v>SUPPLIER 1</v>
      </c>
    </row>
    <row r="974" spans="2:9" x14ac:dyDescent="0.35">
      <c r="B974" s="4">
        <v>972</v>
      </c>
      <c r="C974" s="4" t="s">
        <v>12</v>
      </c>
      <c r="D974" s="4">
        <v>2640</v>
      </c>
      <c r="E974" s="4">
        <v>14</v>
      </c>
      <c r="F974" s="4" t="str">
        <f>D974&amp;"km_"&amp;E974&amp;" day(s)"</f>
        <v>2640km_14 day(s)</v>
      </c>
      <c r="G974" s="5">
        <f>INDEX('Matrice supplier2'!$B$2:$AG$43,MATCH(Ranking!D1658,'Matrice supplier2'!$B$2:$B$43,0),MATCH(Ranking!E1658,'Matrice supplier2'!$B$2:$AG$2,0))</f>
        <v>38</v>
      </c>
      <c r="H974" s="4">
        <f>IF(F974=F975,MIN(G974:G975),H973)</f>
        <v>16</v>
      </c>
      <c r="I974" s="4" t="str">
        <f>IF(H974=G974,C974,C975)</f>
        <v>SUPPLIER 1</v>
      </c>
    </row>
    <row r="975" spans="2:9" x14ac:dyDescent="0.35">
      <c r="B975" s="4">
        <v>973</v>
      </c>
      <c r="C975" s="4" t="s">
        <v>11</v>
      </c>
      <c r="D975" s="4">
        <v>2640</v>
      </c>
      <c r="E975" s="4">
        <v>15</v>
      </c>
      <c r="F975" s="4" t="str">
        <f>D975&amp;"km_"&amp;E975&amp;" day(s)"</f>
        <v>2640km_15 day(s)</v>
      </c>
      <c r="G975" s="5">
        <f>INDEX('Matrice supplier1'!$B$2:$AG$43,MATCH(Ranking!D489,'Matrice supplier1'!$B$2:$B$43,0),MATCH(Ranking!E489,'Matrice supplier1'!$B$2:$AG$2,0))</f>
        <v>16</v>
      </c>
      <c r="H975" s="4">
        <f>IF(F975=F976,MIN(G975:G976),H974)</f>
        <v>16</v>
      </c>
      <c r="I975" s="4" t="str">
        <f>IF(H975=G975,C975,C976)</f>
        <v>SUPPLIER 1</v>
      </c>
    </row>
    <row r="976" spans="2:9" x14ac:dyDescent="0.35">
      <c r="B976" s="4">
        <v>974</v>
      </c>
      <c r="C976" s="4" t="s">
        <v>12</v>
      </c>
      <c r="D976" s="4">
        <v>2640</v>
      </c>
      <c r="E976" s="4">
        <v>15</v>
      </c>
      <c r="F976" s="4" t="str">
        <f>D976&amp;"km_"&amp;E976&amp;" day(s)"</f>
        <v>2640km_15 day(s)</v>
      </c>
      <c r="G976" s="5">
        <f>INDEX('Matrice supplier2'!$B$2:$AG$43,MATCH(Ranking!D1659,'Matrice supplier2'!$B$2:$B$43,0),MATCH(Ranking!E1659,'Matrice supplier2'!$B$2:$AG$2,0))</f>
        <v>38</v>
      </c>
      <c r="H976" s="4">
        <f>IF(F976=F977,MIN(G976:G977),H975)</f>
        <v>16</v>
      </c>
      <c r="I976" s="4" t="str">
        <f>IF(H976=G976,C976,C977)</f>
        <v>SUPPLIER 1</v>
      </c>
    </row>
    <row r="977" spans="2:9" x14ac:dyDescent="0.35">
      <c r="B977" s="4">
        <v>975</v>
      </c>
      <c r="C977" s="4" t="s">
        <v>11</v>
      </c>
      <c r="D977" s="4">
        <v>2640</v>
      </c>
      <c r="E977" s="4">
        <v>16</v>
      </c>
      <c r="F977" s="4" t="str">
        <f>D977&amp;"km_"&amp;E977&amp;" day(s)"</f>
        <v>2640km_16 day(s)</v>
      </c>
      <c r="G977" s="5">
        <f>INDEX('Matrice supplier1'!$B$2:$AG$43,MATCH(Ranking!D490,'Matrice supplier1'!$B$2:$B$43,0),MATCH(Ranking!E490,'Matrice supplier1'!$B$2:$AG$2,0))</f>
        <v>16</v>
      </c>
      <c r="H977" s="4">
        <f>IF(F977=F978,MIN(G977:G978),H976)</f>
        <v>16</v>
      </c>
      <c r="I977" s="4" t="str">
        <f>IF(H977=G977,C977,C978)</f>
        <v>SUPPLIER 1</v>
      </c>
    </row>
    <row r="978" spans="2:9" x14ac:dyDescent="0.35">
      <c r="B978" s="4">
        <v>976</v>
      </c>
      <c r="C978" s="4" t="s">
        <v>12</v>
      </c>
      <c r="D978" s="4">
        <v>2640</v>
      </c>
      <c r="E978" s="4">
        <v>16</v>
      </c>
      <c r="F978" s="4" t="str">
        <f>D978&amp;"km_"&amp;E978&amp;" day(s)"</f>
        <v>2640km_16 day(s)</v>
      </c>
      <c r="G978" s="5">
        <f>INDEX('Matrice supplier2'!$B$2:$AG$43,MATCH(Ranking!D1660,'Matrice supplier2'!$B$2:$B$43,0),MATCH(Ranking!E1660,'Matrice supplier2'!$B$2:$AG$2,0))</f>
        <v>38</v>
      </c>
      <c r="H978" s="4">
        <f>IF(F978=F979,MIN(G978:G979),H977)</f>
        <v>16</v>
      </c>
      <c r="I978" s="4" t="str">
        <f>IF(H978=G978,C978,C979)</f>
        <v>SUPPLIER 1</v>
      </c>
    </row>
    <row r="979" spans="2:9" x14ac:dyDescent="0.35">
      <c r="B979" s="4">
        <v>977</v>
      </c>
      <c r="C979" s="4" t="s">
        <v>11</v>
      </c>
      <c r="D979" s="4">
        <v>2640</v>
      </c>
      <c r="E979" s="4">
        <v>17</v>
      </c>
      <c r="F979" s="4" t="str">
        <f>D979&amp;"km_"&amp;E979&amp;" day(s)"</f>
        <v>2640km_17 day(s)</v>
      </c>
      <c r="G979" s="5">
        <f>INDEX('Matrice supplier1'!$B$2:$AG$43,MATCH(Ranking!D491,'Matrice supplier1'!$B$2:$B$43,0),MATCH(Ranking!E491,'Matrice supplier1'!$B$2:$AG$2,0))</f>
        <v>16</v>
      </c>
      <c r="H979" s="4">
        <f>IF(F979=F980,MIN(G979:G980),H978)</f>
        <v>16</v>
      </c>
      <c r="I979" s="4" t="str">
        <f>IF(H979=G979,C979,C980)</f>
        <v>SUPPLIER 1</v>
      </c>
    </row>
    <row r="980" spans="2:9" x14ac:dyDescent="0.35">
      <c r="B980" s="4">
        <v>978</v>
      </c>
      <c r="C980" s="4" t="s">
        <v>12</v>
      </c>
      <c r="D980" s="4">
        <v>2640</v>
      </c>
      <c r="E980" s="4">
        <v>17</v>
      </c>
      <c r="F980" s="4" t="str">
        <f>D980&amp;"km_"&amp;E980&amp;" day(s)"</f>
        <v>2640km_17 day(s)</v>
      </c>
      <c r="G980" s="5">
        <f>INDEX('Matrice supplier2'!$B$2:$AG$43,MATCH(Ranking!D1661,'Matrice supplier2'!$B$2:$B$43,0),MATCH(Ranking!E1661,'Matrice supplier2'!$B$2:$AG$2,0))</f>
        <v>38</v>
      </c>
      <c r="H980" s="4">
        <f>IF(F980=F981,MIN(G980:G981),H979)</f>
        <v>16</v>
      </c>
      <c r="I980" s="4" t="str">
        <f>IF(H980=G980,C980,C981)</f>
        <v>SUPPLIER 1</v>
      </c>
    </row>
    <row r="981" spans="2:9" x14ac:dyDescent="0.35">
      <c r="B981" s="4">
        <v>979</v>
      </c>
      <c r="C981" s="4" t="s">
        <v>11</v>
      </c>
      <c r="D981" s="4">
        <v>2640</v>
      </c>
      <c r="E981" s="4">
        <v>18</v>
      </c>
      <c r="F981" s="4" t="str">
        <f>D981&amp;"km_"&amp;E981&amp;" day(s)"</f>
        <v>2640km_18 day(s)</v>
      </c>
      <c r="G981" s="5">
        <f>INDEX('Matrice supplier1'!$B$2:$AG$43,MATCH(Ranking!D492,'Matrice supplier1'!$B$2:$B$43,0),MATCH(Ranking!E492,'Matrice supplier1'!$B$2:$AG$2,0))</f>
        <v>16</v>
      </c>
      <c r="H981" s="4">
        <f>IF(F981=F982,MIN(G981:G982),H980)</f>
        <v>16</v>
      </c>
      <c r="I981" s="4" t="str">
        <f>IF(H981=G981,C981,C982)</f>
        <v>SUPPLIER 1</v>
      </c>
    </row>
    <row r="982" spans="2:9" x14ac:dyDescent="0.35">
      <c r="B982" s="4">
        <v>980</v>
      </c>
      <c r="C982" s="4" t="s">
        <v>12</v>
      </c>
      <c r="D982" s="4">
        <v>2640</v>
      </c>
      <c r="E982" s="4">
        <v>18</v>
      </c>
      <c r="F982" s="4" t="str">
        <f>D982&amp;"km_"&amp;E982&amp;" day(s)"</f>
        <v>2640km_18 day(s)</v>
      </c>
      <c r="G982" s="5">
        <f>INDEX('Matrice supplier2'!$B$2:$AG$43,MATCH(Ranking!D1662,'Matrice supplier2'!$B$2:$B$43,0),MATCH(Ranking!E1662,'Matrice supplier2'!$B$2:$AG$2,0))</f>
        <v>38</v>
      </c>
      <c r="H982" s="4">
        <f>IF(F982=F983,MIN(G982:G983),H981)</f>
        <v>16</v>
      </c>
      <c r="I982" s="4" t="str">
        <f>IF(H982=G982,C982,C983)</f>
        <v>SUPPLIER 1</v>
      </c>
    </row>
    <row r="983" spans="2:9" x14ac:dyDescent="0.35">
      <c r="B983" s="4">
        <v>981</v>
      </c>
      <c r="C983" s="4" t="s">
        <v>11</v>
      </c>
      <c r="D983" s="4">
        <v>2640</v>
      </c>
      <c r="E983" s="4">
        <v>19</v>
      </c>
      <c r="F983" s="4" t="str">
        <f>D983&amp;"km_"&amp;E983&amp;" day(s)"</f>
        <v>2640km_19 day(s)</v>
      </c>
      <c r="G983" s="5">
        <f>INDEX('Matrice supplier1'!$B$2:$AG$43,MATCH(Ranking!D493,'Matrice supplier1'!$B$2:$B$43,0),MATCH(Ranking!E493,'Matrice supplier1'!$B$2:$AG$2,0))</f>
        <v>16</v>
      </c>
      <c r="H983" s="4">
        <f>IF(F983=F984,MIN(G983:G984),H982)</f>
        <v>16</v>
      </c>
      <c r="I983" s="4" t="str">
        <f>IF(H983=G983,C983,C984)</f>
        <v>SUPPLIER 1</v>
      </c>
    </row>
    <row r="984" spans="2:9" x14ac:dyDescent="0.35">
      <c r="B984" s="4">
        <v>982</v>
      </c>
      <c r="C984" s="4" t="s">
        <v>12</v>
      </c>
      <c r="D984" s="4">
        <v>2640</v>
      </c>
      <c r="E984" s="4">
        <v>19</v>
      </c>
      <c r="F984" s="4" t="str">
        <f>D984&amp;"km_"&amp;E984&amp;" day(s)"</f>
        <v>2640km_19 day(s)</v>
      </c>
      <c r="G984" s="5">
        <f>INDEX('Matrice supplier2'!$B$2:$AG$43,MATCH(Ranking!D1663,'Matrice supplier2'!$B$2:$B$43,0),MATCH(Ranking!E1663,'Matrice supplier2'!$B$2:$AG$2,0))</f>
        <v>38</v>
      </c>
      <c r="H984" s="4">
        <f>IF(F984=F985,MIN(G984:G985),H983)</f>
        <v>16</v>
      </c>
      <c r="I984" s="4" t="str">
        <f>IF(H984=G984,C984,C985)</f>
        <v>SUPPLIER 1</v>
      </c>
    </row>
    <row r="985" spans="2:9" x14ac:dyDescent="0.35">
      <c r="B985" s="4">
        <v>983</v>
      </c>
      <c r="C985" s="4" t="s">
        <v>11</v>
      </c>
      <c r="D985" s="4">
        <v>2640</v>
      </c>
      <c r="E985" s="4">
        <v>2</v>
      </c>
      <c r="F985" s="4" t="str">
        <f>D985&amp;"km_"&amp;E985&amp;" day(s)"</f>
        <v>2640km_2 day(s)</v>
      </c>
      <c r="G985" s="5">
        <f>INDEX('Matrice supplier1'!$B$2:$AG$43,MATCH(Ranking!D494,'Matrice supplier1'!$B$2:$B$43,0),MATCH(Ranking!E494,'Matrice supplier1'!$B$2:$AG$2,0))</f>
        <v>16</v>
      </c>
      <c r="H985" s="4">
        <f>IF(F985=F986,MIN(G985:G986),H984)</f>
        <v>16</v>
      </c>
      <c r="I985" s="4" t="str">
        <f>IF(H985=G985,C985,C986)</f>
        <v>SUPPLIER 1</v>
      </c>
    </row>
    <row r="986" spans="2:9" x14ac:dyDescent="0.35">
      <c r="B986" s="4">
        <v>984</v>
      </c>
      <c r="C986" s="4" t="s">
        <v>12</v>
      </c>
      <c r="D986" s="4">
        <v>2640</v>
      </c>
      <c r="E986" s="4">
        <v>2</v>
      </c>
      <c r="F986" s="4" t="str">
        <f>D986&amp;"km_"&amp;E986&amp;" day(s)"</f>
        <v>2640km_2 day(s)</v>
      </c>
      <c r="G986" s="5">
        <f>INDEX('Matrice supplier2'!$B$2:$AG$43,MATCH(Ranking!D1664,'Matrice supplier2'!$B$2:$B$43,0),MATCH(Ranking!E1664,'Matrice supplier2'!$B$2:$AG$2,0))</f>
        <v>38</v>
      </c>
      <c r="H986" s="4">
        <f>IF(F986=F987,MIN(G986:G987),H985)</f>
        <v>16</v>
      </c>
      <c r="I986" s="4" t="str">
        <f>IF(H986=G986,C986,C987)</f>
        <v>SUPPLIER 1</v>
      </c>
    </row>
    <row r="987" spans="2:9" x14ac:dyDescent="0.35">
      <c r="B987" s="4">
        <v>985</v>
      </c>
      <c r="C987" s="4" t="s">
        <v>11</v>
      </c>
      <c r="D987" s="4">
        <v>2640</v>
      </c>
      <c r="E987" s="4">
        <v>20</v>
      </c>
      <c r="F987" s="4" t="str">
        <f>D987&amp;"km_"&amp;E987&amp;" day(s)"</f>
        <v>2640km_20 day(s)</v>
      </c>
      <c r="G987" s="5">
        <f>INDEX('Matrice supplier1'!$B$2:$AG$43,MATCH(Ranking!D495,'Matrice supplier1'!$B$2:$B$43,0),MATCH(Ranking!E495,'Matrice supplier1'!$B$2:$AG$2,0))</f>
        <v>16</v>
      </c>
      <c r="H987" s="4">
        <f>IF(F987=F988,MIN(G987:G988),H986)</f>
        <v>16</v>
      </c>
      <c r="I987" s="4" t="str">
        <f>IF(H987=G987,C987,C988)</f>
        <v>SUPPLIER 1</v>
      </c>
    </row>
    <row r="988" spans="2:9" x14ac:dyDescent="0.35">
      <c r="B988" s="4">
        <v>986</v>
      </c>
      <c r="C988" s="4" t="s">
        <v>12</v>
      </c>
      <c r="D988" s="4">
        <v>2640</v>
      </c>
      <c r="E988" s="4">
        <v>20</v>
      </c>
      <c r="F988" s="4" t="str">
        <f>D988&amp;"km_"&amp;E988&amp;" day(s)"</f>
        <v>2640km_20 day(s)</v>
      </c>
      <c r="G988" s="5">
        <f>INDEX('Matrice supplier2'!$B$2:$AG$43,MATCH(Ranking!D1665,'Matrice supplier2'!$B$2:$B$43,0),MATCH(Ranking!E1665,'Matrice supplier2'!$B$2:$AG$2,0))</f>
        <v>38</v>
      </c>
      <c r="H988" s="4">
        <f>IF(F988=F989,MIN(G988:G989),H987)</f>
        <v>16</v>
      </c>
      <c r="I988" s="4" t="str">
        <f>IF(H988=G988,C988,C989)</f>
        <v>SUPPLIER 1</v>
      </c>
    </row>
    <row r="989" spans="2:9" x14ac:dyDescent="0.35">
      <c r="B989" s="4">
        <v>987</v>
      </c>
      <c r="C989" s="4" t="s">
        <v>11</v>
      </c>
      <c r="D989" s="4">
        <v>2640</v>
      </c>
      <c r="E989" s="4">
        <v>21</v>
      </c>
      <c r="F989" s="4" t="str">
        <f>D989&amp;"km_"&amp;E989&amp;" day(s)"</f>
        <v>2640km_21 day(s)</v>
      </c>
      <c r="G989" s="5">
        <f>INDEX('Matrice supplier1'!$B$2:$AG$43,MATCH(Ranking!D496,'Matrice supplier1'!$B$2:$B$43,0),MATCH(Ranking!E496,'Matrice supplier1'!$B$2:$AG$2,0))</f>
        <v>16</v>
      </c>
      <c r="H989" s="4">
        <f>IF(F989=F990,MIN(G989:G990),H988)</f>
        <v>16</v>
      </c>
      <c r="I989" s="4" t="str">
        <f>IF(H989=G989,C989,C990)</f>
        <v>SUPPLIER 1</v>
      </c>
    </row>
    <row r="990" spans="2:9" x14ac:dyDescent="0.35">
      <c r="B990" s="4">
        <v>988</v>
      </c>
      <c r="C990" s="4" t="s">
        <v>12</v>
      </c>
      <c r="D990" s="4">
        <v>2640</v>
      </c>
      <c r="E990" s="4">
        <v>21</v>
      </c>
      <c r="F990" s="4" t="str">
        <f>D990&amp;"km_"&amp;E990&amp;" day(s)"</f>
        <v>2640km_21 day(s)</v>
      </c>
      <c r="G990" s="5">
        <f>INDEX('Matrice supplier2'!$B$2:$AG$43,MATCH(Ranking!D1666,'Matrice supplier2'!$B$2:$B$43,0),MATCH(Ranking!E1666,'Matrice supplier2'!$B$2:$AG$2,0))</f>
        <v>38</v>
      </c>
      <c r="H990" s="4">
        <f>IF(F990=F991,MIN(G990:G991),H989)</f>
        <v>16</v>
      </c>
      <c r="I990" s="4" t="str">
        <f>IF(H990=G990,C990,C991)</f>
        <v>SUPPLIER 1</v>
      </c>
    </row>
    <row r="991" spans="2:9" x14ac:dyDescent="0.35">
      <c r="B991" s="4">
        <v>989</v>
      </c>
      <c r="C991" s="4" t="s">
        <v>11</v>
      </c>
      <c r="D991" s="4">
        <v>2640</v>
      </c>
      <c r="E991" s="4">
        <v>22</v>
      </c>
      <c r="F991" s="4" t="str">
        <f>D991&amp;"km_"&amp;E991&amp;" day(s)"</f>
        <v>2640km_22 day(s)</v>
      </c>
      <c r="G991" s="5">
        <f>INDEX('Matrice supplier1'!$B$2:$AG$43,MATCH(Ranking!D497,'Matrice supplier1'!$B$2:$B$43,0),MATCH(Ranking!E497,'Matrice supplier1'!$B$2:$AG$2,0))</f>
        <v>16</v>
      </c>
      <c r="H991" s="4">
        <f>IF(F991=F992,MIN(G991:G992),H990)</f>
        <v>16</v>
      </c>
      <c r="I991" s="4" t="str">
        <f>IF(H991=G991,C991,C992)</f>
        <v>SUPPLIER 1</v>
      </c>
    </row>
    <row r="992" spans="2:9" x14ac:dyDescent="0.35">
      <c r="B992" s="4">
        <v>990</v>
      </c>
      <c r="C992" s="4" t="s">
        <v>12</v>
      </c>
      <c r="D992" s="4">
        <v>2640</v>
      </c>
      <c r="E992" s="4">
        <v>22</v>
      </c>
      <c r="F992" s="4" t="str">
        <f>D992&amp;"km_"&amp;E992&amp;" day(s)"</f>
        <v>2640km_22 day(s)</v>
      </c>
      <c r="G992" s="5">
        <f>INDEX('Matrice supplier2'!$B$2:$AG$43,MATCH(Ranking!D1667,'Matrice supplier2'!$B$2:$B$43,0),MATCH(Ranking!E1667,'Matrice supplier2'!$B$2:$AG$2,0))</f>
        <v>38</v>
      </c>
      <c r="H992" s="4">
        <f>IF(F992=F993,MIN(G992:G993),H991)</f>
        <v>16</v>
      </c>
      <c r="I992" s="4" t="str">
        <f>IF(H992=G992,C992,C993)</f>
        <v>SUPPLIER 1</v>
      </c>
    </row>
    <row r="993" spans="2:9" x14ac:dyDescent="0.35">
      <c r="B993" s="4">
        <v>991</v>
      </c>
      <c r="C993" s="4" t="s">
        <v>11</v>
      </c>
      <c r="D993" s="4">
        <v>2640</v>
      </c>
      <c r="E993" s="4">
        <v>23</v>
      </c>
      <c r="F993" s="4" t="str">
        <f>D993&amp;"km_"&amp;E993&amp;" day(s)"</f>
        <v>2640km_23 day(s)</v>
      </c>
      <c r="G993" s="5">
        <f>INDEX('Matrice supplier1'!$B$2:$AG$43,MATCH(Ranking!D498,'Matrice supplier1'!$B$2:$B$43,0),MATCH(Ranking!E498,'Matrice supplier1'!$B$2:$AG$2,0))</f>
        <v>16</v>
      </c>
      <c r="H993" s="4">
        <f>IF(F993=F994,MIN(G993:G994),H992)</f>
        <v>16</v>
      </c>
      <c r="I993" s="4" t="str">
        <f>IF(H993=G993,C993,C994)</f>
        <v>SUPPLIER 1</v>
      </c>
    </row>
    <row r="994" spans="2:9" x14ac:dyDescent="0.35">
      <c r="B994" s="4">
        <v>992</v>
      </c>
      <c r="C994" s="4" t="s">
        <v>12</v>
      </c>
      <c r="D994" s="4">
        <v>2640</v>
      </c>
      <c r="E994" s="4">
        <v>23</v>
      </c>
      <c r="F994" s="4" t="str">
        <f>D994&amp;"km_"&amp;E994&amp;" day(s)"</f>
        <v>2640km_23 day(s)</v>
      </c>
      <c r="G994" s="5">
        <f>INDEX('Matrice supplier2'!$B$2:$AG$43,MATCH(Ranking!D1668,'Matrice supplier2'!$B$2:$B$43,0),MATCH(Ranking!E1668,'Matrice supplier2'!$B$2:$AG$2,0))</f>
        <v>38</v>
      </c>
      <c r="H994" s="4">
        <f>IF(F994=F995,MIN(G994:G995),H993)</f>
        <v>16</v>
      </c>
      <c r="I994" s="4" t="str">
        <f>IF(H994=G994,C994,C995)</f>
        <v>SUPPLIER 1</v>
      </c>
    </row>
    <row r="995" spans="2:9" x14ac:dyDescent="0.35">
      <c r="B995" s="4">
        <v>993</v>
      </c>
      <c r="C995" s="4" t="s">
        <v>11</v>
      </c>
      <c r="D995" s="4">
        <v>2640</v>
      </c>
      <c r="E995" s="4">
        <v>24</v>
      </c>
      <c r="F995" s="4" t="str">
        <f>D995&amp;"km_"&amp;E995&amp;" day(s)"</f>
        <v>2640km_24 day(s)</v>
      </c>
      <c r="G995" s="5">
        <f>INDEX('Matrice supplier1'!$B$2:$AG$43,MATCH(Ranking!D499,'Matrice supplier1'!$B$2:$B$43,0),MATCH(Ranking!E499,'Matrice supplier1'!$B$2:$AG$2,0))</f>
        <v>16</v>
      </c>
      <c r="H995" s="4">
        <f>IF(F995=F996,MIN(G995:G996),H994)</f>
        <v>16</v>
      </c>
      <c r="I995" s="4" t="str">
        <f>IF(H995=G995,C995,C996)</f>
        <v>SUPPLIER 1</v>
      </c>
    </row>
    <row r="996" spans="2:9" x14ac:dyDescent="0.35">
      <c r="B996" s="4">
        <v>994</v>
      </c>
      <c r="C996" s="4" t="s">
        <v>12</v>
      </c>
      <c r="D996" s="4">
        <v>2640</v>
      </c>
      <c r="E996" s="4">
        <v>24</v>
      </c>
      <c r="F996" s="4" t="str">
        <f>D996&amp;"km_"&amp;E996&amp;" day(s)"</f>
        <v>2640km_24 day(s)</v>
      </c>
      <c r="G996" s="5">
        <f>INDEX('Matrice supplier2'!$B$2:$AG$43,MATCH(Ranking!D1669,'Matrice supplier2'!$B$2:$B$43,0),MATCH(Ranking!E1669,'Matrice supplier2'!$B$2:$AG$2,0))</f>
        <v>38</v>
      </c>
      <c r="H996" s="4">
        <f>IF(F996=F997,MIN(G996:G997),H995)</f>
        <v>16</v>
      </c>
      <c r="I996" s="4" t="str">
        <f>IF(H996=G996,C996,C997)</f>
        <v>SUPPLIER 1</v>
      </c>
    </row>
    <row r="997" spans="2:9" x14ac:dyDescent="0.35">
      <c r="B997" s="4">
        <v>995</v>
      </c>
      <c r="C997" s="4" t="s">
        <v>11</v>
      </c>
      <c r="D997" s="4">
        <v>2640</v>
      </c>
      <c r="E997" s="4">
        <v>25</v>
      </c>
      <c r="F997" s="4" t="str">
        <f>D997&amp;"km_"&amp;E997&amp;" day(s)"</f>
        <v>2640km_25 day(s)</v>
      </c>
      <c r="G997" s="5">
        <f>INDEX('Matrice supplier1'!$B$2:$AG$43,MATCH(Ranking!D500,'Matrice supplier1'!$B$2:$B$43,0),MATCH(Ranking!E500,'Matrice supplier1'!$B$2:$AG$2,0))</f>
        <v>16</v>
      </c>
      <c r="H997" s="4">
        <f>IF(F997=F998,MIN(G997:G998),H996)</f>
        <v>16</v>
      </c>
      <c r="I997" s="4" t="str">
        <f>IF(H997=G997,C997,C998)</f>
        <v>SUPPLIER 1</v>
      </c>
    </row>
    <row r="998" spans="2:9" x14ac:dyDescent="0.35">
      <c r="B998" s="4">
        <v>996</v>
      </c>
      <c r="C998" s="4" t="s">
        <v>12</v>
      </c>
      <c r="D998" s="4">
        <v>2640</v>
      </c>
      <c r="E998" s="4">
        <v>25</v>
      </c>
      <c r="F998" s="4" t="str">
        <f>D998&amp;"km_"&amp;E998&amp;" day(s)"</f>
        <v>2640km_25 day(s)</v>
      </c>
      <c r="G998" s="5">
        <f>INDEX('Matrice supplier2'!$B$2:$AG$43,MATCH(Ranking!D1670,'Matrice supplier2'!$B$2:$B$43,0),MATCH(Ranking!E1670,'Matrice supplier2'!$B$2:$AG$2,0))</f>
        <v>38</v>
      </c>
      <c r="H998" s="4">
        <f>IF(F998=F999,MIN(G998:G999),H997)</f>
        <v>16</v>
      </c>
      <c r="I998" s="4" t="str">
        <f>IF(H998=G998,C998,C999)</f>
        <v>SUPPLIER 1</v>
      </c>
    </row>
    <row r="999" spans="2:9" x14ac:dyDescent="0.35">
      <c r="B999" s="4">
        <v>997</v>
      </c>
      <c r="C999" s="4" t="s">
        <v>11</v>
      </c>
      <c r="D999" s="4">
        <v>2640</v>
      </c>
      <c r="E999" s="4">
        <v>26</v>
      </c>
      <c r="F999" s="4" t="str">
        <f>D999&amp;"km_"&amp;E999&amp;" day(s)"</f>
        <v>2640km_26 day(s)</v>
      </c>
      <c r="G999" s="5">
        <f>INDEX('Matrice supplier1'!$B$2:$AG$43,MATCH(Ranking!D501,'Matrice supplier1'!$B$2:$B$43,0),MATCH(Ranking!E501,'Matrice supplier1'!$B$2:$AG$2,0))</f>
        <v>16</v>
      </c>
      <c r="H999" s="4">
        <f>IF(F999=F1000,MIN(G999:G1000),H998)</f>
        <v>16</v>
      </c>
      <c r="I999" s="4" t="str">
        <f>IF(H999=G999,C999,C1000)</f>
        <v>SUPPLIER 1</v>
      </c>
    </row>
    <row r="1000" spans="2:9" x14ac:dyDescent="0.35">
      <c r="B1000" s="4">
        <v>998</v>
      </c>
      <c r="C1000" s="4" t="s">
        <v>12</v>
      </c>
      <c r="D1000" s="4">
        <v>2640</v>
      </c>
      <c r="E1000" s="4">
        <v>26</v>
      </c>
      <c r="F1000" s="4" t="str">
        <f>D1000&amp;"km_"&amp;E1000&amp;" day(s)"</f>
        <v>2640km_26 day(s)</v>
      </c>
      <c r="G1000" s="5">
        <f>INDEX('Matrice supplier2'!$B$2:$AG$43,MATCH(Ranking!D1671,'Matrice supplier2'!$B$2:$B$43,0),MATCH(Ranking!E1671,'Matrice supplier2'!$B$2:$AG$2,0))</f>
        <v>38</v>
      </c>
      <c r="H1000" s="4">
        <f>IF(F1000=F1001,MIN(G1000:G1001),H999)</f>
        <v>16</v>
      </c>
      <c r="I1000" s="4" t="str">
        <f>IF(H1000=G1000,C1000,C1001)</f>
        <v>SUPPLIER 1</v>
      </c>
    </row>
    <row r="1001" spans="2:9" x14ac:dyDescent="0.35">
      <c r="B1001" s="4">
        <v>999</v>
      </c>
      <c r="C1001" s="4" t="s">
        <v>11</v>
      </c>
      <c r="D1001" s="4">
        <v>2640</v>
      </c>
      <c r="E1001" s="4">
        <v>27</v>
      </c>
      <c r="F1001" s="4" t="str">
        <f>D1001&amp;"km_"&amp;E1001&amp;" day(s)"</f>
        <v>2640km_27 day(s)</v>
      </c>
      <c r="G1001" s="5">
        <f>INDEX('Matrice supplier1'!$B$2:$AG$43,MATCH(Ranking!D502,'Matrice supplier1'!$B$2:$B$43,0),MATCH(Ranking!E502,'Matrice supplier1'!$B$2:$AG$2,0))</f>
        <v>16</v>
      </c>
      <c r="H1001" s="4">
        <f>IF(F1001=F1002,MIN(G1001:G1002),H1000)</f>
        <v>16</v>
      </c>
      <c r="I1001" s="4" t="str">
        <f>IF(H1001=G1001,C1001,C1002)</f>
        <v>SUPPLIER 1</v>
      </c>
    </row>
    <row r="1002" spans="2:9" x14ac:dyDescent="0.35">
      <c r="B1002" s="4">
        <v>1000</v>
      </c>
      <c r="C1002" s="4" t="s">
        <v>12</v>
      </c>
      <c r="D1002" s="4">
        <v>2640</v>
      </c>
      <c r="E1002" s="4">
        <v>27</v>
      </c>
      <c r="F1002" s="4" t="str">
        <f>D1002&amp;"km_"&amp;E1002&amp;" day(s)"</f>
        <v>2640km_27 day(s)</v>
      </c>
      <c r="G1002" s="5">
        <f>INDEX('Matrice supplier2'!$B$2:$AG$43,MATCH(Ranking!D1672,'Matrice supplier2'!$B$2:$B$43,0),MATCH(Ranking!E1672,'Matrice supplier2'!$B$2:$AG$2,0))</f>
        <v>38</v>
      </c>
      <c r="H1002" s="4">
        <f>IF(F1002=F1003,MIN(G1002:G1003),H1001)</f>
        <v>16</v>
      </c>
      <c r="I1002" s="4" t="str">
        <f>IF(H1002=G1002,C1002,C1003)</f>
        <v>SUPPLIER 1</v>
      </c>
    </row>
    <row r="1003" spans="2:9" x14ac:dyDescent="0.35">
      <c r="B1003" s="4">
        <v>1001</v>
      </c>
      <c r="C1003" s="4" t="s">
        <v>11</v>
      </c>
      <c r="D1003" s="4">
        <v>2640</v>
      </c>
      <c r="E1003" s="4">
        <v>28</v>
      </c>
      <c r="F1003" s="4" t="str">
        <f>D1003&amp;"km_"&amp;E1003&amp;" day(s)"</f>
        <v>2640km_28 day(s)</v>
      </c>
      <c r="G1003" s="5">
        <f>INDEX('Matrice supplier1'!$B$2:$AG$43,MATCH(Ranking!D503,'Matrice supplier1'!$B$2:$B$43,0),MATCH(Ranking!E503,'Matrice supplier1'!$B$2:$AG$2,0))</f>
        <v>16</v>
      </c>
      <c r="H1003" s="4">
        <f>IF(F1003=F1004,MIN(G1003:G1004),H1002)</f>
        <v>16</v>
      </c>
      <c r="I1003" s="4" t="str">
        <f>IF(H1003=G1003,C1003,C1004)</f>
        <v>SUPPLIER 1</v>
      </c>
    </row>
    <row r="1004" spans="2:9" x14ac:dyDescent="0.35">
      <c r="B1004" s="4">
        <v>1002</v>
      </c>
      <c r="C1004" s="4" t="s">
        <v>12</v>
      </c>
      <c r="D1004" s="4">
        <v>2640</v>
      </c>
      <c r="E1004" s="4">
        <v>28</v>
      </c>
      <c r="F1004" s="4" t="str">
        <f>D1004&amp;"km_"&amp;E1004&amp;" day(s)"</f>
        <v>2640km_28 day(s)</v>
      </c>
      <c r="G1004" s="5">
        <f>INDEX('Matrice supplier2'!$B$2:$AG$43,MATCH(Ranking!D1673,'Matrice supplier2'!$B$2:$B$43,0),MATCH(Ranking!E1673,'Matrice supplier2'!$B$2:$AG$2,0))</f>
        <v>38</v>
      </c>
      <c r="H1004" s="4">
        <f>IF(F1004=F1005,MIN(G1004:G1005),H1003)</f>
        <v>16</v>
      </c>
      <c r="I1004" s="4" t="str">
        <f>IF(H1004=G1004,C1004,C1005)</f>
        <v>SUPPLIER 1</v>
      </c>
    </row>
    <row r="1005" spans="2:9" x14ac:dyDescent="0.35">
      <c r="B1005" s="4">
        <v>1003</v>
      </c>
      <c r="C1005" s="4" t="s">
        <v>11</v>
      </c>
      <c r="D1005" s="4">
        <v>2640</v>
      </c>
      <c r="E1005" s="4">
        <v>29</v>
      </c>
      <c r="F1005" s="4" t="str">
        <f>D1005&amp;"km_"&amp;E1005&amp;" day(s)"</f>
        <v>2640km_29 day(s)</v>
      </c>
      <c r="G1005" s="5">
        <f>INDEX('Matrice supplier1'!$B$2:$AG$43,MATCH(Ranking!D504,'Matrice supplier1'!$B$2:$B$43,0),MATCH(Ranking!E504,'Matrice supplier1'!$B$2:$AG$2,0))</f>
        <v>16</v>
      </c>
      <c r="H1005" s="4">
        <f>IF(F1005=F1006,MIN(G1005:G1006),H1004)</f>
        <v>16</v>
      </c>
      <c r="I1005" s="4" t="str">
        <f>IF(H1005=G1005,C1005,C1006)</f>
        <v>SUPPLIER 1</v>
      </c>
    </row>
    <row r="1006" spans="2:9" x14ac:dyDescent="0.35">
      <c r="B1006" s="4">
        <v>1004</v>
      </c>
      <c r="C1006" s="4" t="s">
        <v>12</v>
      </c>
      <c r="D1006" s="4">
        <v>2640</v>
      </c>
      <c r="E1006" s="4">
        <v>29</v>
      </c>
      <c r="F1006" s="4" t="str">
        <f>D1006&amp;"km_"&amp;E1006&amp;" day(s)"</f>
        <v>2640km_29 day(s)</v>
      </c>
      <c r="G1006" s="5">
        <f>INDEX('Matrice supplier2'!$B$2:$AG$43,MATCH(Ranking!D1674,'Matrice supplier2'!$B$2:$B$43,0),MATCH(Ranking!E1674,'Matrice supplier2'!$B$2:$AG$2,0))</f>
        <v>38</v>
      </c>
      <c r="H1006" s="4">
        <f>IF(F1006=F1007,MIN(G1006:G1007),H1005)</f>
        <v>16</v>
      </c>
      <c r="I1006" s="4" t="str">
        <f>IF(H1006=G1006,C1006,C1007)</f>
        <v>SUPPLIER 1</v>
      </c>
    </row>
    <row r="1007" spans="2:9" x14ac:dyDescent="0.35">
      <c r="B1007" s="4">
        <v>1005</v>
      </c>
      <c r="C1007" s="4" t="s">
        <v>11</v>
      </c>
      <c r="D1007" s="4">
        <v>2640</v>
      </c>
      <c r="E1007" s="4">
        <v>3</v>
      </c>
      <c r="F1007" s="4" t="str">
        <f>D1007&amp;"km_"&amp;E1007&amp;" day(s)"</f>
        <v>2640km_3 day(s)</v>
      </c>
      <c r="G1007" s="5">
        <f>INDEX('Matrice supplier1'!$B$2:$AG$43,MATCH(Ranking!D505,'Matrice supplier1'!$B$2:$B$43,0),MATCH(Ranking!E505,'Matrice supplier1'!$B$2:$AG$2,0))</f>
        <v>16</v>
      </c>
      <c r="H1007" s="4">
        <f>IF(F1007=F1008,MIN(G1007:G1008),H1006)</f>
        <v>16</v>
      </c>
      <c r="I1007" s="4" t="str">
        <f>IF(H1007=G1007,C1007,C1008)</f>
        <v>SUPPLIER 1</v>
      </c>
    </row>
    <row r="1008" spans="2:9" x14ac:dyDescent="0.35">
      <c r="B1008" s="4">
        <v>1006</v>
      </c>
      <c r="C1008" s="4" t="s">
        <v>12</v>
      </c>
      <c r="D1008" s="4">
        <v>2640</v>
      </c>
      <c r="E1008" s="4">
        <v>3</v>
      </c>
      <c r="F1008" s="4" t="str">
        <f>D1008&amp;"km_"&amp;E1008&amp;" day(s)"</f>
        <v>2640km_3 day(s)</v>
      </c>
      <c r="G1008" s="5">
        <f>INDEX('Matrice supplier2'!$B$2:$AG$43,MATCH(Ranking!D1675,'Matrice supplier2'!$B$2:$B$43,0),MATCH(Ranking!E1675,'Matrice supplier2'!$B$2:$AG$2,0))</f>
        <v>38</v>
      </c>
      <c r="H1008" s="4">
        <f>IF(F1008=F1009,MIN(G1008:G1009),H1007)</f>
        <v>16</v>
      </c>
      <c r="I1008" s="4" t="str">
        <f>IF(H1008=G1008,C1008,C1009)</f>
        <v>SUPPLIER 1</v>
      </c>
    </row>
    <row r="1009" spans="2:9" x14ac:dyDescent="0.35">
      <c r="B1009" s="4">
        <v>1007</v>
      </c>
      <c r="C1009" s="4" t="s">
        <v>11</v>
      </c>
      <c r="D1009" s="4">
        <v>2640</v>
      </c>
      <c r="E1009" s="4">
        <v>30</v>
      </c>
      <c r="F1009" s="4" t="str">
        <f>D1009&amp;"km_"&amp;E1009&amp;" day(s)"</f>
        <v>2640km_30 day(s)</v>
      </c>
      <c r="G1009" s="5">
        <f>INDEX('Matrice supplier1'!$B$2:$AG$43,MATCH(Ranking!D506,'Matrice supplier1'!$B$2:$B$43,0),MATCH(Ranking!E506,'Matrice supplier1'!$B$2:$AG$2,0))</f>
        <v>16</v>
      </c>
      <c r="H1009" s="4">
        <f>IF(F1009=F1010,MIN(G1009:G1010),H1008)</f>
        <v>16</v>
      </c>
      <c r="I1009" s="4" t="str">
        <f>IF(H1009=G1009,C1009,C1010)</f>
        <v>SUPPLIER 1</v>
      </c>
    </row>
    <row r="1010" spans="2:9" x14ac:dyDescent="0.35">
      <c r="B1010" s="4">
        <v>1008</v>
      </c>
      <c r="C1010" s="4" t="s">
        <v>12</v>
      </c>
      <c r="D1010" s="4">
        <v>2640</v>
      </c>
      <c r="E1010" s="4">
        <v>30</v>
      </c>
      <c r="F1010" s="4" t="str">
        <f>D1010&amp;"km_"&amp;E1010&amp;" day(s)"</f>
        <v>2640km_30 day(s)</v>
      </c>
      <c r="G1010" s="5">
        <f>INDEX('Matrice supplier2'!$B$2:$AG$43,MATCH(Ranking!D1676,'Matrice supplier2'!$B$2:$B$43,0),MATCH(Ranking!E1676,'Matrice supplier2'!$B$2:$AG$2,0))</f>
        <v>38</v>
      </c>
      <c r="H1010" s="4">
        <f>IF(F1010=F1011,MIN(G1010:G1011),H1009)</f>
        <v>16</v>
      </c>
      <c r="I1010" s="4" t="str">
        <f>IF(H1010=G1010,C1010,C1011)</f>
        <v>SUPPLIER 1</v>
      </c>
    </row>
    <row r="1011" spans="2:9" x14ac:dyDescent="0.35">
      <c r="B1011" s="4">
        <v>1009</v>
      </c>
      <c r="C1011" s="4" t="s">
        <v>11</v>
      </c>
      <c r="D1011" s="4">
        <v>2640</v>
      </c>
      <c r="E1011" s="4">
        <v>4</v>
      </c>
      <c r="F1011" s="4" t="str">
        <f>D1011&amp;"km_"&amp;E1011&amp;" day(s)"</f>
        <v>2640km_4 day(s)</v>
      </c>
      <c r="G1011" s="5">
        <f>INDEX('Matrice supplier1'!$B$2:$AG$43,MATCH(Ranking!D507,'Matrice supplier1'!$B$2:$B$43,0),MATCH(Ranking!E507,'Matrice supplier1'!$B$2:$AG$2,0))</f>
        <v>16</v>
      </c>
      <c r="H1011" s="4">
        <f>IF(F1011=F1012,MIN(G1011:G1012),H1010)</f>
        <v>16</v>
      </c>
      <c r="I1011" s="4" t="str">
        <f>IF(H1011=G1011,C1011,C1012)</f>
        <v>SUPPLIER 1</v>
      </c>
    </row>
    <row r="1012" spans="2:9" x14ac:dyDescent="0.35">
      <c r="B1012" s="4">
        <v>1010</v>
      </c>
      <c r="C1012" s="4" t="s">
        <v>12</v>
      </c>
      <c r="D1012" s="4">
        <v>2640</v>
      </c>
      <c r="E1012" s="4">
        <v>4</v>
      </c>
      <c r="F1012" s="4" t="str">
        <f>D1012&amp;"km_"&amp;E1012&amp;" day(s)"</f>
        <v>2640km_4 day(s)</v>
      </c>
      <c r="G1012" s="5">
        <f>INDEX('Matrice supplier2'!$B$2:$AG$43,MATCH(Ranking!D1677,'Matrice supplier2'!$B$2:$B$43,0),MATCH(Ranking!E1677,'Matrice supplier2'!$B$2:$AG$2,0))</f>
        <v>38</v>
      </c>
      <c r="H1012" s="4">
        <f>IF(F1012=F1013,MIN(G1012:G1013),H1011)</f>
        <v>16</v>
      </c>
      <c r="I1012" s="4" t="str">
        <f>IF(H1012=G1012,C1012,C1013)</f>
        <v>SUPPLIER 1</v>
      </c>
    </row>
    <row r="1013" spans="2:9" x14ac:dyDescent="0.35">
      <c r="B1013" s="4">
        <v>1011</v>
      </c>
      <c r="C1013" s="4" t="s">
        <v>11</v>
      </c>
      <c r="D1013" s="4">
        <v>2640</v>
      </c>
      <c r="E1013" s="4">
        <v>5</v>
      </c>
      <c r="F1013" s="4" t="str">
        <f>D1013&amp;"km_"&amp;E1013&amp;" day(s)"</f>
        <v>2640km_5 day(s)</v>
      </c>
      <c r="G1013" s="5">
        <f>INDEX('Matrice supplier1'!$B$2:$AG$43,MATCH(Ranking!D508,'Matrice supplier1'!$B$2:$B$43,0),MATCH(Ranking!E508,'Matrice supplier1'!$B$2:$AG$2,0))</f>
        <v>16</v>
      </c>
      <c r="H1013" s="4">
        <f>IF(F1013=F1014,MIN(G1013:G1014),H1012)</f>
        <v>16</v>
      </c>
      <c r="I1013" s="4" t="str">
        <f>IF(H1013=G1013,C1013,C1014)</f>
        <v>SUPPLIER 1</v>
      </c>
    </row>
    <row r="1014" spans="2:9" x14ac:dyDescent="0.35">
      <c r="B1014" s="4">
        <v>1012</v>
      </c>
      <c r="C1014" s="4" t="s">
        <v>12</v>
      </c>
      <c r="D1014" s="4">
        <v>2640</v>
      </c>
      <c r="E1014" s="4">
        <v>5</v>
      </c>
      <c r="F1014" s="4" t="str">
        <f>D1014&amp;"km_"&amp;E1014&amp;" day(s)"</f>
        <v>2640km_5 day(s)</v>
      </c>
      <c r="G1014" s="5">
        <f>INDEX('Matrice supplier2'!$B$2:$AG$43,MATCH(Ranking!D1678,'Matrice supplier2'!$B$2:$B$43,0),MATCH(Ranking!E1678,'Matrice supplier2'!$B$2:$AG$2,0))</f>
        <v>38</v>
      </c>
      <c r="H1014" s="4">
        <f>IF(F1014=F1015,MIN(G1014:G1015),H1013)</f>
        <v>16</v>
      </c>
      <c r="I1014" s="4" t="str">
        <f>IF(H1014=G1014,C1014,C1015)</f>
        <v>SUPPLIER 1</v>
      </c>
    </row>
    <row r="1015" spans="2:9" x14ac:dyDescent="0.35">
      <c r="B1015" s="4">
        <v>1013</v>
      </c>
      <c r="C1015" s="4" t="s">
        <v>11</v>
      </c>
      <c r="D1015" s="4">
        <v>2640</v>
      </c>
      <c r="E1015" s="4">
        <v>6</v>
      </c>
      <c r="F1015" s="4" t="str">
        <f>D1015&amp;"km_"&amp;E1015&amp;" day(s)"</f>
        <v>2640km_6 day(s)</v>
      </c>
      <c r="G1015" s="5">
        <f>INDEX('Matrice supplier1'!$B$2:$AG$43,MATCH(Ranking!D509,'Matrice supplier1'!$B$2:$B$43,0),MATCH(Ranking!E509,'Matrice supplier1'!$B$2:$AG$2,0))</f>
        <v>16</v>
      </c>
      <c r="H1015" s="4">
        <f>IF(F1015=F1016,MIN(G1015:G1016),H1014)</f>
        <v>16</v>
      </c>
      <c r="I1015" s="4" t="str">
        <f>IF(H1015=G1015,C1015,C1016)</f>
        <v>SUPPLIER 1</v>
      </c>
    </row>
    <row r="1016" spans="2:9" x14ac:dyDescent="0.35">
      <c r="B1016" s="4">
        <v>1014</v>
      </c>
      <c r="C1016" s="4" t="s">
        <v>12</v>
      </c>
      <c r="D1016" s="4">
        <v>2640</v>
      </c>
      <c r="E1016" s="4">
        <v>6</v>
      </c>
      <c r="F1016" s="4" t="str">
        <f>D1016&amp;"km_"&amp;E1016&amp;" day(s)"</f>
        <v>2640km_6 day(s)</v>
      </c>
      <c r="G1016" s="5">
        <f>INDEX('Matrice supplier2'!$B$2:$AG$43,MATCH(Ranking!D1679,'Matrice supplier2'!$B$2:$B$43,0),MATCH(Ranking!E1679,'Matrice supplier2'!$B$2:$AG$2,0))</f>
        <v>38</v>
      </c>
      <c r="H1016" s="4">
        <f>IF(F1016=F1017,MIN(G1016:G1017),H1015)</f>
        <v>16</v>
      </c>
      <c r="I1016" s="4" t="str">
        <f>IF(H1016=G1016,C1016,C1017)</f>
        <v>SUPPLIER 1</v>
      </c>
    </row>
    <row r="1017" spans="2:9" x14ac:dyDescent="0.35">
      <c r="B1017" s="4">
        <v>1015</v>
      </c>
      <c r="C1017" s="4" t="s">
        <v>11</v>
      </c>
      <c r="D1017" s="4">
        <v>2640</v>
      </c>
      <c r="E1017" s="4">
        <v>7</v>
      </c>
      <c r="F1017" s="4" t="str">
        <f>D1017&amp;"km_"&amp;E1017&amp;" day(s)"</f>
        <v>2640km_7 day(s)</v>
      </c>
      <c r="G1017" s="5">
        <f>INDEX('Matrice supplier1'!$B$2:$AG$43,MATCH(Ranking!D510,'Matrice supplier1'!$B$2:$B$43,0),MATCH(Ranking!E510,'Matrice supplier1'!$B$2:$AG$2,0))</f>
        <v>16</v>
      </c>
      <c r="H1017" s="4">
        <f>IF(F1017=F1018,MIN(G1017:G1018),H1016)</f>
        <v>16</v>
      </c>
      <c r="I1017" s="4" t="str">
        <f>IF(H1017=G1017,C1017,C1018)</f>
        <v>SUPPLIER 1</v>
      </c>
    </row>
    <row r="1018" spans="2:9" x14ac:dyDescent="0.35">
      <c r="B1018" s="4">
        <v>1016</v>
      </c>
      <c r="C1018" s="4" t="s">
        <v>12</v>
      </c>
      <c r="D1018" s="4">
        <v>2640</v>
      </c>
      <c r="E1018" s="4">
        <v>7</v>
      </c>
      <c r="F1018" s="4" t="str">
        <f>D1018&amp;"km_"&amp;E1018&amp;" day(s)"</f>
        <v>2640km_7 day(s)</v>
      </c>
      <c r="G1018" s="5">
        <f>INDEX('Matrice supplier2'!$B$2:$AG$43,MATCH(Ranking!D1680,'Matrice supplier2'!$B$2:$B$43,0),MATCH(Ranking!E1680,'Matrice supplier2'!$B$2:$AG$2,0))</f>
        <v>38</v>
      </c>
      <c r="H1018" s="4">
        <f>IF(F1018=F1019,MIN(G1018:G1019),H1017)</f>
        <v>16</v>
      </c>
      <c r="I1018" s="4" t="str">
        <f>IF(H1018=G1018,C1018,C1019)</f>
        <v>SUPPLIER 1</v>
      </c>
    </row>
    <row r="1019" spans="2:9" x14ac:dyDescent="0.35">
      <c r="B1019" s="4">
        <v>1017</v>
      </c>
      <c r="C1019" s="4" t="s">
        <v>11</v>
      </c>
      <c r="D1019" s="4">
        <v>2640</v>
      </c>
      <c r="E1019" s="4">
        <v>8</v>
      </c>
      <c r="F1019" s="4" t="str">
        <f>D1019&amp;"km_"&amp;E1019&amp;" day(s)"</f>
        <v>2640km_8 day(s)</v>
      </c>
      <c r="G1019" s="5">
        <f>INDEX('Matrice supplier1'!$B$2:$AG$43,MATCH(Ranking!D511,'Matrice supplier1'!$B$2:$B$43,0),MATCH(Ranking!E511,'Matrice supplier1'!$B$2:$AG$2,0))</f>
        <v>16</v>
      </c>
      <c r="H1019" s="4">
        <f>IF(F1019=F1020,MIN(G1019:G1020),H1018)</f>
        <v>16</v>
      </c>
      <c r="I1019" s="4" t="str">
        <f>IF(H1019=G1019,C1019,C1020)</f>
        <v>SUPPLIER 1</v>
      </c>
    </row>
    <row r="1020" spans="2:9" x14ac:dyDescent="0.35">
      <c r="B1020" s="4">
        <v>1018</v>
      </c>
      <c r="C1020" s="4" t="s">
        <v>12</v>
      </c>
      <c r="D1020" s="4">
        <v>2640</v>
      </c>
      <c r="E1020" s="4">
        <v>8</v>
      </c>
      <c r="F1020" s="4" t="str">
        <f>D1020&amp;"km_"&amp;E1020&amp;" day(s)"</f>
        <v>2640km_8 day(s)</v>
      </c>
      <c r="G1020" s="5">
        <f>INDEX('Matrice supplier2'!$B$2:$AG$43,MATCH(Ranking!D1681,'Matrice supplier2'!$B$2:$B$43,0),MATCH(Ranking!E1681,'Matrice supplier2'!$B$2:$AG$2,0))</f>
        <v>38</v>
      </c>
      <c r="H1020" s="4">
        <f>IF(F1020=F1021,MIN(G1020:G1021),H1019)</f>
        <v>16</v>
      </c>
      <c r="I1020" s="4" t="str">
        <f>IF(H1020=G1020,C1020,C1021)</f>
        <v>SUPPLIER 1</v>
      </c>
    </row>
    <row r="1021" spans="2:9" x14ac:dyDescent="0.35">
      <c r="B1021" s="4">
        <v>1019</v>
      </c>
      <c r="C1021" s="4" t="s">
        <v>11</v>
      </c>
      <c r="D1021" s="4">
        <v>2640</v>
      </c>
      <c r="E1021" s="4">
        <v>9</v>
      </c>
      <c r="F1021" s="4" t="str">
        <f>D1021&amp;"km_"&amp;E1021&amp;" day(s)"</f>
        <v>2640km_9 day(s)</v>
      </c>
      <c r="G1021" s="5">
        <f>INDEX('Matrice supplier1'!$B$2:$AG$43,MATCH(Ranking!D512,'Matrice supplier1'!$B$2:$B$43,0),MATCH(Ranking!E512,'Matrice supplier1'!$B$2:$AG$2,0))</f>
        <v>16</v>
      </c>
      <c r="H1021" s="4">
        <f>IF(F1021=F1022,MIN(G1021:G1022),H1020)</f>
        <v>16</v>
      </c>
      <c r="I1021" s="4" t="str">
        <f>IF(H1021=G1021,C1021,C1022)</f>
        <v>SUPPLIER 1</v>
      </c>
    </row>
    <row r="1022" spans="2:9" x14ac:dyDescent="0.35">
      <c r="B1022" s="4">
        <v>1020</v>
      </c>
      <c r="C1022" s="4" t="s">
        <v>12</v>
      </c>
      <c r="D1022" s="4">
        <v>2640</v>
      </c>
      <c r="E1022" s="4">
        <v>9</v>
      </c>
      <c r="F1022" s="4" t="str">
        <f>D1022&amp;"km_"&amp;E1022&amp;" day(s)"</f>
        <v>2640km_9 day(s)</v>
      </c>
      <c r="G1022" s="5">
        <f>INDEX('Matrice supplier2'!$B$2:$AG$43,MATCH(Ranking!D1682,'Matrice supplier2'!$B$2:$B$43,0),MATCH(Ranking!E1682,'Matrice supplier2'!$B$2:$AG$2,0))</f>
        <v>38</v>
      </c>
      <c r="H1022" s="4">
        <f>IF(F1022=F1023,MIN(G1022:G1023),H1021)</f>
        <v>16</v>
      </c>
      <c r="I1022" s="4" t="str">
        <f>IF(H1022=G1022,C1022,C1023)</f>
        <v>SUPPLIER 1</v>
      </c>
    </row>
    <row r="1023" spans="2:9" x14ac:dyDescent="0.35">
      <c r="B1023" s="4">
        <v>1021</v>
      </c>
      <c r="C1023" s="4" t="s">
        <v>11</v>
      </c>
      <c r="D1023" s="4">
        <v>2750</v>
      </c>
      <c r="E1023" s="4">
        <v>1</v>
      </c>
      <c r="F1023" s="4" t="str">
        <f>D1023&amp;"km_"&amp;E1023&amp;" day(s)"</f>
        <v>2750km_1 day(s)</v>
      </c>
      <c r="G1023" s="5">
        <f>INDEX('Matrice supplier1'!$B$2:$AG$43,MATCH(Ranking!D513,'Matrice supplier1'!$B$2:$B$43,0),MATCH(Ranking!E513,'Matrice supplier1'!$B$2:$AG$2,0))</f>
        <v>16</v>
      </c>
      <c r="H1023" s="4">
        <f>IF(F1023=F1024,MIN(G1023:G1024),H1022)</f>
        <v>16</v>
      </c>
      <c r="I1023" s="4" t="str">
        <f>IF(H1023=G1023,C1023,C1024)</f>
        <v>SUPPLIER 1</v>
      </c>
    </row>
    <row r="1024" spans="2:9" x14ac:dyDescent="0.35">
      <c r="B1024" s="4">
        <v>1022</v>
      </c>
      <c r="C1024" s="4" t="s">
        <v>12</v>
      </c>
      <c r="D1024" s="4">
        <v>2750</v>
      </c>
      <c r="E1024" s="4">
        <v>1</v>
      </c>
      <c r="F1024" s="4" t="str">
        <f>D1024&amp;"km_"&amp;E1024&amp;" day(s)"</f>
        <v>2750km_1 day(s)</v>
      </c>
      <c r="G1024" s="5">
        <f>INDEX('Matrice supplier2'!$B$2:$AG$43,MATCH(Ranking!D1683,'Matrice supplier2'!$B$2:$B$43,0),MATCH(Ranking!E1683,'Matrice supplier2'!$B$2:$AG$2,0))</f>
        <v>31</v>
      </c>
      <c r="H1024" s="4">
        <f>IF(F1024=F1025,MIN(G1024:G1025),H1023)</f>
        <v>16</v>
      </c>
      <c r="I1024" s="4" t="str">
        <f>IF(H1024=G1024,C1024,C1025)</f>
        <v>SUPPLIER 1</v>
      </c>
    </row>
    <row r="1025" spans="2:9" x14ac:dyDescent="0.35">
      <c r="B1025" s="4">
        <v>1023</v>
      </c>
      <c r="C1025" s="4" t="s">
        <v>11</v>
      </c>
      <c r="D1025" s="4">
        <v>2750</v>
      </c>
      <c r="E1025" s="4">
        <v>10</v>
      </c>
      <c r="F1025" s="4" t="str">
        <f>D1025&amp;"km_"&amp;E1025&amp;" day(s)"</f>
        <v>2750km_10 day(s)</v>
      </c>
      <c r="G1025" s="5">
        <f>INDEX('Matrice supplier1'!$B$2:$AG$43,MATCH(Ranking!D514,'Matrice supplier1'!$B$2:$B$43,0),MATCH(Ranking!E514,'Matrice supplier1'!$B$2:$AG$2,0))</f>
        <v>16</v>
      </c>
      <c r="H1025" s="4">
        <f>IF(F1025=F1026,MIN(G1025:G1026),H1024)</f>
        <v>16</v>
      </c>
      <c r="I1025" s="4" t="str">
        <f>IF(H1025=G1025,C1025,C1026)</f>
        <v>SUPPLIER 1</v>
      </c>
    </row>
    <row r="1026" spans="2:9" x14ac:dyDescent="0.35">
      <c r="B1026" s="4">
        <v>1024</v>
      </c>
      <c r="C1026" s="4" t="s">
        <v>12</v>
      </c>
      <c r="D1026" s="4">
        <v>2750</v>
      </c>
      <c r="E1026" s="4">
        <v>10</v>
      </c>
      <c r="F1026" s="4" t="str">
        <f>D1026&amp;"km_"&amp;E1026&amp;" day(s)"</f>
        <v>2750km_10 day(s)</v>
      </c>
      <c r="G1026" s="5">
        <f>INDEX('Matrice supplier2'!$B$2:$AG$43,MATCH(Ranking!D1684,'Matrice supplier2'!$B$2:$B$43,0),MATCH(Ranking!E1684,'Matrice supplier2'!$B$2:$AG$2,0))</f>
        <v>31</v>
      </c>
      <c r="H1026" s="4">
        <f>IF(F1026=F1027,MIN(G1026:G1027),H1025)</f>
        <v>16</v>
      </c>
      <c r="I1026" s="4" t="str">
        <f>IF(H1026=G1026,C1026,C1027)</f>
        <v>SUPPLIER 1</v>
      </c>
    </row>
    <row r="1027" spans="2:9" x14ac:dyDescent="0.35">
      <c r="B1027" s="4">
        <v>1025</v>
      </c>
      <c r="C1027" s="4" t="s">
        <v>11</v>
      </c>
      <c r="D1027" s="4">
        <v>2750</v>
      </c>
      <c r="E1027" s="4">
        <v>11</v>
      </c>
      <c r="F1027" s="4" t="str">
        <f>D1027&amp;"km_"&amp;E1027&amp;" day(s)"</f>
        <v>2750km_11 day(s)</v>
      </c>
      <c r="G1027" s="5">
        <f>INDEX('Matrice supplier1'!$B$2:$AG$43,MATCH(Ranking!D515,'Matrice supplier1'!$B$2:$B$43,0),MATCH(Ranking!E515,'Matrice supplier1'!$B$2:$AG$2,0))</f>
        <v>16</v>
      </c>
      <c r="H1027" s="4">
        <f>IF(F1027=F1028,MIN(G1027:G1028),H1026)</f>
        <v>16</v>
      </c>
      <c r="I1027" s="4" t="str">
        <f>IF(H1027=G1027,C1027,C1028)</f>
        <v>SUPPLIER 1</v>
      </c>
    </row>
    <row r="1028" spans="2:9" x14ac:dyDescent="0.35">
      <c r="B1028" s="4">
        <v>1026</v>
      </c>
      <c r="C1028" s="4" t="s">
        <v>12</v>
      </c>
      <c r="D1028" s="4">
        <v>2750</v>
      </c>
      <c r="E1028" s="4">
        <v>11</v>
      </c>
      <c r="F1028" s="4" t="str">
        <f>D1028&amp;"km_"&amp;E1028&amp;" day(s)"</f>
        <v>2750km_11 day(s)</v>
      </c>
      <c r="G1028" s="5">
        <f>INDEX('Matrice supplier2'!$B$2:$AG$43,MATCH(Ranking!D1685,'Matrice supplier2'!$B$2:$B$43,0),MATCH(Ranking!E1685,'Matrice supplier2'!$B$2:$AG$2,0))</f>
        <v>31</v>
      </c>
      <c r="H1028" s="4">
        <f>IF(F1028=F1029,MIN(G1028:G1029),H1027)</f>
        <v>16</v>
      </c>
      <c r="I1028" s="4" t="str">
        <f>IF(H1028=G1028,C1028,C1029)</f>
        <v>SUPPLIER 1</v>
      </c>
    </row>
    <row r="1029" spans="2:9" x14ac:dyDescent="0.35">
      <c r="B1029" s="4">
        <v>1027</v>
      </c>
      <c r="C1029" s="4" t="s">
        <v>11</v>
      </c>
      <c r="D1029" s="4">
        <v>2750</v>
      </c>
      <c r="E1029" s="4">
        <v>12</v>
      </c>
      <c r="F1029" s="4" t="str">
        <f>D1029&amp;"km_"&amp;E1029&amp;" day(s)"</f>
        <v>2750km_12 day(s)</v>
      </c>
      <c r="G1029" s="5">
        <f>INDEX('Matrice supplier1'!$B$2:$AG$43,MATCH(Ranking!D516,'Matrice supplier1'!$B$2:$B$43,0),MATCH(Ranking!E516,'Matrice supplier1'!$B$2:$AG$2,0))</f>
        <v>16</v>
      </c>
      <c r="H1029" s="4">
        <f>IF(F1029=F1030,MIN(G1029:G1030),H1028)</f>
        <v>16</v>
      </c>
      <c r="I1029" s="4" t="str">
        <f>IF(H1029=G1029,C1029,C1030)</f>
        <v>SUPPLIER 1</v>
      </c>
    </row>
    <row r="1030" spans="2:9" x14ac:dyDescent="0.35">
      <c r="B1030" s="4">
        <v>1028</v>
      </c>
      <c r="C1030" s="4" t="s">
        <v>12</v>
      </c>
      <c r="D1030" s="4">
        <v>2750</v>
      </c>
      <c r="E1030" s="4">
        <v>12</v>
      </c>
      <c r="F1030" s="4" t="str">
        <f>D1030&amp;"km_"&amp;E1030&amp;" day(s)"</f>
        <v>2750km_12 day(s)</v>
      </c>
      <c r="G1030" s="5">
        <f>INDEX('Matrice supplier2'!$B$2:$AG$43,MATCH(Ranking!D1686,'Matrice supplier2'!$B$2:$B$43,0),MATCH(Ranking!E1686,'Matrice supplier2'!$B$2:$AG$2,0))</f>
        <v>31</v>
      </c>
      <c r="H1030" s="4">
        <f>IF(F1030=F1031,MIN(G1030:G1031),H1029)</f>
        <v>16</v>
      </c>
      <c r="I1030" s="4" t="str">
        <f>IF(H1030=G1030,C1030,C1031)</f>
        <v>SUPPLIER 1</v>
      </c>
    </row>
    <row r="1031" spans="2:9" x14ac:dyDescent="0.35">
      <c r="B1031" s="4">
        <v>1029</v>
      </c>
      <c r="C1031" s="4" t="s">
        <v>11</v>
      </c>
      <c r="D1031" s="4">
        <v>2750</v>
      </c>
      <c r="E1031" s="4">
        <v>13</v>
      </c>
      <c r="F1031" s="4" t="str">
        <f>D1031&amp;"km_"&amp;E1031&amp;" day(s)"</f>
        <v>2750km_13 day(s)</v>
      </c>
      <c r="G1031" s="5">
        <f>INDEX('Matrice supplier1'!$B$2:$AG$43,MATCH(Ranking!D517,'Matrice supplier1'!$B$2:$B$43,0),MATCH(Ranking!E517,'Matrice supplier1'!$B$2:$AG$2,0))</f>
        <v>16</v>
      </c>
      <c r="H1031" s="4">
        <f>IF(F1031=F1032,MIN(G1031:G1032),H1030)</f>
        <v>16</v>
      </c>
      <c r="I1031" s="4" t="str">
        <f>IF(H1031=G1031,C1031,C1032)</f>
        <v>SUPPLIER 1</v>
      </c>
    </row>
    <row r="1032" spans="2:9" x14ac:dyDescent="0.35">
      <c r="B1032" s="4">
        <v>1030</v>
      </c>
      <c r="C1032" s="4" t="s">
        <v>12</v>
      </c>
      <c r="D1032" s="4">
        <v>2750</v>
      </c>
      <c r="E1032" s="4">
        <v>13</v>
      </c>
      <c r="F1032" s="4" t="str">
        <f>D1032&amp;"km_"&amp;E1032&amp;" day(s)"</f>
        <v>2750km_13 day(s)</v>
      </c>
      <c r="G1032" s="5">
        <f>INDEX('Matrice supplier2'!$B$2:$AG$43,MATCH(Ranking!D1687,'Matrice supplier2'!$B$2:$B$43,0),MATCH(Ranking!E1687,'Matrice supplier2'!$B$2:$AG$2,0))</f>
        <v>31</v>
      </c>
      <c r="H1032" s="4">
        <f>IF(F1032=F1033,MIN(G1032:G1033),H1031)</f>
        <v>16</v>
      </c>
      <c r="I1032" s="4" t="str">
        <f>IF(H1032=G1032,C1032,C1033)</f>
        <v>SUPPLIER 1</v>
      </c>
    </row>
    <row r="1033" spans="2:9" x14ac:dyDescent="0.35">
      <c r="B1033" s="4">
        <v>1031</v>
      </c>
      <c r="C1033" s="4" t="s">
        <v>11</v>
      </c>
      <c r="D1033" s="4">
        <v>2750</v>
      </c>
      <c r="E1033" s="4">
        <v>14</v>
      </c>
      <c r="F1033" s="4" t="str">
        <f>D1033&amp;"km_"&amp;E1033&amp;" day(s)"</f>
        <v>2750km_14 day(s)</v>
      </c>
      <c r="G1033" s="5">
        <f>INDEX('Matrice supplier1'!$B$2:$AG$43,MATCH(Ranking!D518,'Matrice supplier1'!$B$2:$B$43,0),MATCH(Ranking!E518,'Matrice supplier1'!$B$2:$AG$2,0))</f>
        <v>16</v>
      </c>
      <c r="H1033" s="4">
        <f>IF(F1033=F1034,MIN(G1033:G1034),H1032)</f>
        <v>16</v>
      </c>
      <c r="I1033" s="4" t="str">
        <f>IF(H1033=G1033,C1033,C1034)</f>
        <v>SUPPLIER 1</v>
      </c>
    </row>
    <row r="1034" spans="2:9" x14ac:dyDescent="0.35">
      <c r="B1034" s="4">
        <v>1032</v>
      </c>
      <c r="C1034" s="4" t="s">
        <v>12</v>
      </c>
      <c r="D1034" s="4">
        <v>2750</v>
      </c>
      <c r="E1034" s="4">
        <v>14</v>
      </c>
      <c r="F1034" s="4" t="str">
        <f>D1034&amp;"km_"&amp;E1034&amp;" day(s)"</f>
        <v>2750km_14 day(s)</v>
      </c>
      <c r="G1034" s="5">
        <f>INDEX('Matrice supplier2'!$B$2:$AG$43,MATCH(Ranking!D1688,'Matrice supplier2'!$B$2:$B$43,0),MATCH(Ranking!E1688,'Matrice supplier2'!$B$2:$AG$2,0))</f>
        <v>31</v>
      </c>
      <c r="H1034" s="4">
        <f>IF(F1034=F1035,MIN(G1034:G1035),H1033)</f>
        <v>16</v>
      </c>
      <c r="I1034" s="4" t="str">
        <f>IF(H1034=G1034,C1034,C1035)</f>
        <v>SUPPLIER 1</v>
      </c>
    </row>
    <row r="1035" spans="2:9" x14ac:dyDescent="0.35">
      <c r="B1035" s="4">
        <v>1033</v>
      </c>
      <c r="C1035" s="4" t="s">
        <v>11</v>
      </c>
      <c r="D1035" s="4">
        <v>2750</v>
      </c>
      <c r="E1035" s="4">
        <v>15</v>
      </c>
      <c r="F1035" s="4" t="str">
        <f>D1035&amp;"km_"&amp;E1035&amp;" day(s)"</f>
        <v>2750km_15 day(s)</v>
      </c>
      <c r="G1035" s="5">
        <f>INDEX('Matrice supplier1'!$B$2:$AG$43,MATCH(Ranking!D519,'Matrice supplier1'!$B$2:$B$43,0),MATCH(Ranking!E519,'Matrice supplier1'!$B$2:$AG$2,0))</f>
        <v>16</v>
      </c>
      <c r="H1035" s="4">
        <f>IF(F1035=F1036,MIN(G1035:G1036),H1034)</f>
        <v>16</v>
      </c>
      <c r="I1035" s="4" t="str">
        <f>IF(H1035=G1035,C1035,C1036)</f>
        <v>SUPPLIER 1</v>
      </c>
    </row>
    <row r="1036" spans="2:9" x14ac:dyDescent="0.35">
      <c r="B1036" s="4">
        <v>1034</v>
      </c>
      <c r="C1036" s="4" t="s">
        <v>12</v>
      </c>
      <c r="D1036" s="4">
        <v>2750</v>
      </c>
      <c r="E1036" s="4">
        <v>15</v>
      </c>
      <c r="F1036" s="4" t="str">
        <f>D1036&amp;"km_"&amp;E1036&amp;" day(s)"</f>
        <v>2750km_15 day(s)</v>
      </c>
      <c r="G1036" s="5">
        <f>INDEX('Matrice supplier2'!$B$2:$AG$43,MATCH(Ranking!D1689,'Matrice supplier2'!$B$2:$B$43,0),MATCH(Ranking!E1689,'Matrice supplier2'!$B$2:$AG$2,0))</f>
        <v>31</v>
      </c>
      <c r="H1036" s="4">
        <f>IF(F1036=F1037,MIN(G1036:G1037),H1035)</f>
        <v>16</v>
      </c>
      <c r="I1036" s="4" t="str">
        <f>IF(H1036=G1036,C1036,C1037)</f>
        <v>SUPPLIER 1</v>
      </c>
    </row>
    <row r="1037" spans="2:9" x14ac:dyDescent="0.35">
      <c r="B1037" s="4">
        <v>1035</v>
      </c>
      <c r="C1037" s="4" t="s">
        <v>11</v>
      </c>
      <c r="D1037" s="4">
        <v>2750</v>
      </c>
      <c r="E1037" s="4">
        <v>16</v>
      </c>
      <c r="F1037" s="4" t="str">
        <f>D1037&amp;"km_"&amp;E1037&amp;" day(s)"</f>
        <v>2750km_16 day(s)</v>
      </c>
      <c r="G1037" s="5">
        <f>INDEX('Matrice supplier1'!$B$2:$AG$43,MATCH(Ranking!D520,'Matrice supplier1'!$B$2:$B$43,0),MATCH(Ranking!E520,'Matrice supplier1'!$B$2:$AG$2,0))</f>
        <v>16</v>
      </c>
      <c r="H1037" s="4">
        <f>IF(F1037=F1038,MIN(G1037:G1038),H1036)</f>
        <v>16</v>
      </c>
      <c r="I1037" s="4" t="str">
        <f>IF(H1037=G1037,C1037,C1038)</f>
        <v>SUPPLIER 1</v>
      </c>
    </row>
    <row r="1038" spans="2:9" x14ac:dyDescent="0.35">
      <c r="B1038" s="4">
        <v>1036</v>
      </c>
      <c r="C1038" s="4" t="s">
        <v>12</v>
      </c>
      <c r="D1038" s="4">
        <v>2750</v>
      </c>
      <c r="E1038" s="4">
        <v>16</v>
      </c>
      <c r="F1038" s="4" t="str">
        <f>D1038&amp;"km_"&amp;E1038&amp;" day(s)"</f>
        <v>2750km_16 day(s)</v>
      </c>
      <c r="G1038" s="5">
        <f>INDEX('Matrice supplier2'!$B$2:$AG$43,MATCH(Ranking!D1690,'Matrice supplier2'!$B$2:$B$43,0),MATCH(Ranking!E1690,'Matrice supplier2'!$B$2:$AG$2,0))</f>
        <v>31</v>
      </c>
      <c r="H1038" s="4">
        <f>IF(F1038=F1039,MIN(G1038:G1039),H1037)</f>
        <v>16</v>
      </c>
      <c r="I1038" s="4" t="str">
        <f>IF(H1038=G1038,C1038,C1039)</f>
        <v>SUPPLIER 1</v>
      </c>
    </row>
    <row r="1039" spans="2:9" x14ac:dyDescent="0.35">
      <c r="B1039" s="4">
        <v>1037</v>
      </c>
      <c r="C1039" s="4" t="s">
        <v>11</v>
      </c>
      <c r="D1039" s="4">
        <v>2750</v>
      </c>
      <c r="E1039" s="4">
        <v>17</v>
      </c>
      <c r="F1039" s="4" t="str">
        <f>D1039&amp;"km_"&amp;E1039&amp;" day(s)"</f>
        <v>2750km_17 day(s)</v>
      </c>
      <c r="G1039" s="5">
        <f>INDEX('Matrice supplier1'!$B$2:$AG$43,MATCH(Ranking!D521,'Matrice supplier1'!$B$2:$B$43,0),MATCH(Ranking!E521,'Matrice supplier1'!$B$2:$AG$2,0))</f>
        <v>16</v>
      </c>
      <c r="H1039" s="4">
        <f>IF(F1039=F1040,MIN(G1039:G1040),H1038)</f>
        <v>16</v>
      </c>
      <c r="I1039" s="4" t="str">
        <f>IF(H1039=G1039,C1039,C1040)</f>
        <v>SUPPLIER 1</v>
      </c>
    </row>
    <row r="1040" spans="2:9" x14ac:dyDescent="0.35">
      <c r="B1040" s="4">
        <v>1038</v>
      </c>
      <c r="C1040" s="4" t="s">
        <v>12</v>
      </c>
      <c r="D1040" s="4">
        <v>2750</v>
      </c>
      <c r="E1040" s="4">
        <v>17</v>
      </c>
      <c r="F1040" s="4" t="str">
        <f>D1040&amp;"km_"&amp;E1040&amp;" day(s)"</f>
        <v>2750km_17 day(s)</v>
      </c>
      <c r="G1040" s="5">
        <f>INDEX('Matrice supplier2'!$B$2:$AG$43,MATCH(Ranking!D1691,'Matrice supplier2'!$B$2:$B$43,0),MATCH(Ranking!E1691,'Matrice supplier2'!$B$2:$AG$2,0))</f>
        <v>31</v>
      </c>
      <c r="H1040" s="4">
        <f>IF(F1040=F1041,MIN(G1040:G1041),H1039)</f>
        <v>16</v>
      </c>
      <c r="I1040" s="4" t="str">
        <f>IF(H1040=G1040,C1040,C1041)</f>
        <v>SUPPLIER 1</v>
      </c>
    </row>
    <row r="1041" spans="2:9" x14ac:dyDescent="0.35">
      <c r="B1041" s="4">
        <v>1039</v>
      </c>
      <c r="C1041" s="4" t="s">
        <v>11</v>
      </c>
      <c r="D1041" s="4">
        <v>2750</v>
      </c>
      <c r="E1041" s="4">
        <v>18</v>
      </c>
      <c r="F1041" s="4" t="str">
        <f>D1041&amp;"km_"&amp;E1041&amp;" day(s)"</f>
        <v>2750km_18 day(s)</v>
      </c>
      <c r="G1041" s="5">
        <f>INDEX('Matrice supplier1'!$B$2:$AG$43,MATCH(Ranking!D522,'Matrice supplier1'!$B$2:$B$43,0),MATCH(Ranking!E522,'Matrice supplier1'!$B$2:$AG$2,0))</f>
        <v>16</v>
      </c>
      <c r="H1041" s="4">
        <f>IF(F1041=F1042,MIN(G1041:G1042),H1040)</f>
        <v>16</v>
      </c>
      <c r="I1041" s="4" t="str">
        <f>IF(H1041=G1041,C1041,C1042)</f>
        <v>SUPPLIER 1</v>
      </c>
    </row>
    <row r="1042" spans="2:9" x14ac:dyDescent="0.35">
      <c r="B1042" s="4">
        <v>1040</v>
      </c>
      <c r="C1042" s="4" t="s">
        <v>12</v>
      </c>
      <c r="D1042" s="4">
        <v>2750</v>
      </c>
      <c r="E1042" s="4">
        <v>18</v>
      </c>
      <c r="F1042" s="4" t="str">
        <f>D1042&amp;"km_"&amp;E1042&amp;" day(s)"</f>
        <v>2750km_18 day(s)</v>
      </c>
      <c r="G1042" s="5">
        <f>INDEX('Matrice supplier2'!$B$2:$AG$43,MATCH(Ranking!D1692,'Matrice supplier2'!$B$2:$B$43,0),MATCH(Ranking!E1692,'Matrice supplier2'!$B$2:$AG$2,0))</f>
        <v>31</v>
      </c>
      <c r="H1042" s="4">
        <f>IF(F1042=F1043,MIN(G1042:G1043),H1041)</f>
        <v>16</v>
      </c>
      <c r="I1042" s="4" t="str">
        <f>IF(H1042=G1042,C1042,C1043)</f>
        <v>SUPPLIER 1</v>
      </c>
    </row>
    <row r="1043" spans="2:9" x14ac:dyDescent="0.35">
      <c r="B1043" s="4">
        <v>1041</v>
      </c>
      <c r="C1043" s="4" t="s">
        <v>11</v>
      </c>
      <c r="D1043" s="4">
        <v>2750</v>
      </c>
      <c r="E1043" s="4">
        <v>19</v>
      </c>
      <c r="F1043" s="4" t="str">
        <f>D1043&amp;"km_"&amp;E1043&amp;" day(s)"</f>
        <v>2750km_19 day(s)</v>
      </c>
      <c r="G1043" s="5">
        <f>INDEX('Matrice supplier1'!$B$2:$AG$43,MATCH(Ranking!D523,'Matrice supplier1'!$B$2:$B$43,0),MATCH(Ranking!E523,'Matrice supplier1'!$B$2:$AG$2,0))</f>
        <v>16</v>
      </c>
      <c r="H1043" s="4">
        <f>IF(F1043=F1044,MIN(G1043:G1044),H1042)</f>
        <v>16</v>
      </c>
      <c r="I1043" s="4" t="str">
        <f>IF(H1043=G1043,C1043,C1044)</f>
        <v>SUPPLIER 1</v>
      </c>
    </row>
    <row r="1044" spans="2:9" x14ac:dyDescent="0.35">
      <c r="B1044" s="4">
        <v>1042</v>
      </c>
      <c r="C1044" s="4" t="s">
        <v>12</v>
      </c>
      <c r="D1044" s="4">
        <v>2750</v>
      </c>
      <c r="E1044" s="4">
        <v>19</v>
      </c>
      <c r="F1044" s="4" t="str">
        <f>D1044&amp;"km_"&amp;E1044&amp;" day(s)"</f>
        <v>2750km_19 day(s)</v>
      </c>
      <c r="G1044" s="5">
        <f>INDEX('Matrice supplier2'!$B$2:$AG$43,MATCH(Ranking!D1693,'Matrice supplier2'!$B$2:$B$43,0),MATCH(Ranking!E1693,'Matrice supplier2'!$B$2:$AG$2,0))</f>
        <v>31</v>
      </c>
      <c r="H1044" s="4">
        <f>IF(F1044=F1045,MIN(G1044:G1045),H1043)</f>
        <v>16</v>
      </c>
      <c r="I1044" s="4" t="str">
        <f>IF(H1044=G1044,C1044,C1045)</f>
        <v>SUPPLIER 1</v>
      </c>
    </row>
    <row r="1045" spans="2:9" x14ac:dyDescent="0.35">
      <c r="B1045" s="4">
        <v>1043</v>
      </c>
      <c r="C1045" s="4" t="s">
        <v>11</v>
      </c>
      <c r="D1045" s="4">
        <v>2750</v>
      </c>
      <c r="E1045" s="4">
        <v>2</v>
      </c>
      <c r="F1045" s="4" t="str">
        <f>D1045&amp;"km_"&amp;E1045&amp;" day(s)"</f>
        <v>2750km_2 day(s)</v>
      </c>
      <c r="G1045" s="5">
        <f>INDEX('Matrice supplier1'!$B$2:$AG$43,MATCH(Ranking!D524,'Matrice supplier1'!$B$2:$B$43,0),MATCH(Ranking!E524,'Matrice supplier1'!$B$2:$AG$2,0))</f>
        <v>16</v>
      </c>
      <c r="H1045" s="4">
        <f>IF(F1045=F1046,MIN(G1045:G1046),H1044)</f>
        <v>16</v>
      </c>
      <c r="I1045" s="4" t="str">
        <f>IF(H1045=G1045,C1045,C1046)</f>
        <v>SUPPLIER 1</v>
      </c>
    </row>
    <row r="1046" spans="2:9" x14ac:dyDescent="0.35">
      <c r="B1046" s="4">
        <v>1044</v>
      </c>
      <c r="C1046" s="4" t="s">
        <v>12</v>
      </c>
      <c r="D1046" s="4">
        <v>2750</v>
      </c>
      <c r="E1046" s="4">
        <v>2</v>
      </c>
      <c r="F1046" s="4" t="str">
        <f>D1046&amp;"km_"&amp;E1046&amp;" day(s)"</f>
        <v>2750km_2 day(s)</v>
      </c>
      <c r="G1046" s="5">
        <f>INDEX('Matrice supplier2'!$B$2:$AG$43,MATCH(Ranking!D1694,'Matrice supplier2'!$B$2:$B$43,0),MATCH(Ranking!E1694,'Matrice supplier2'!$B$2:$AG$2,0))</f>
        <v>31</v>
      </c>
      <c r="H1046" s="4">
        <f>IF(F1046=F1047,MIN(G1046:G1047),H1045)</f>
        <v>16</v>
      </c>
      <c r="I1046" s="4" t="str">
        <f>IF(H1046=G1046,C1046,C1047)</f>
        <v>SUPPLIER 1</v>
      </c>
    </row>
    <row r="1047" spans="2:9" x14ac:dyDescent="0.35">
      <c r="B1047" s="4">
        <v>1045</v>
      </c>
      <c r="C1047" s="4" t="s">
        <v>11</v>
      </c>
      <c r="D1047" s="4">
        <v>2750</v>
      </c>
      <c r="E1047" s="4">
        <v>20</v>
      </c>
      <c r="F1047" s="4" t="str">
        <f>D1047&amp;"km_"&amp;E1047&amp;" day(s)"</f>
        <v>2750km_20 day(s)</v>
      </c>
      <c r="G1047" s="5">
        <f>INDEX('Matrice supplier1'!$B$2:$AG$43,MATCH(Ranking!D525,'Matrice supplier1'!$B$2:$B$43,0),MATCH(Ranking!E525,'Matrice supplier1'!$B$2:$AG$2,0))</f>
        <v>16</v>
      </c>
      <c r="H1047" s="4">
        <f>IF(F1047=F1048,MIN(G1047:G1048),H1046)</f>
        <v>16</v>
      </c>
      <c r="I1047" s="4" t="str">
        <f>IF(H1047=G1047,C1047,C1048)</f>
        <v>SUPPLIER 1</v>
      </c>
    </row>
    <row r="1048" spans="2:9" x14ac:dyDescent="0.35">
      <c r="B1048" s="4">
        <v>1046</v>
      </c>
      <c r="C1048" s="4" t="s">
        <v>12</v>
      </c>
      <c r="D1048" s="4">
        <v>2750</v>
      </c>
      <c r="E1048" s="4">
        <v>20</v>
      </c>
      <c r="F1048" s="4" t="str">
        <f>D1048&amp;"km_"&amp;E1048&amp;" day(s)"</f>
        <v>2750km_20 day(s)</v>
      </c>
      <c r="G1048" s="5">
        <f>INDEX('Matrice supplier2'!$B$2:$AG$43,MATCH(Ranking!D1695,'Matrice supplier2'!$B$2:$B$43,0),MATCH(Ranking!E1695,'Matrice supplier2'!$B$2:$AG$2,0))</f>
        <v>31</v>
      </c>
      <c r="H1048" s="4">
        <f>IF(F1048=F1049,MIN(G1048:G1049),H1047)</f>
        <v>16</v>
      </c>
      <c r="I1048" s="4" t="str">
        <f>IF(H1048=G1048,C1048,C1049)</f>
        <v>SUPPLIER 1</v>
      </c>
    </row>
    <row r="1049" spans="2:9" x14ac:dyDescent="0.35">
      <c r="B1049" s="4">
        <v>1047</v>
      </c>
      <c r="C1049" s="4" t="s">
        <v>11</v>
      </c>
      <c r="D1049" s="4">
        <v>2750</v>
      </c>
      <c r="E1049" s="4">
        <v>21</v>
      </c>
      <c r="F1049" s="4" t="str">
        <f>D1049&amp;"km_"&amp;E1049&amp;" day(s)"</f>
        <v>2750km_21 day(s)</v>
      </c>
      <c r="G1049" s="5">
        <f>INDEX('Matrice supplier1'!$B$2:$AG$43,MATCH(Ranking!D526,'Matrice supplier1'!$B$2:$B$43,0),MATCH(Ranking!E526,'Matrice supplier1'!$B$2:$AG$2,0))</f>
        <v>16</v>
      </c>
      <c r="H1049" s="4">
        <f>IF(F1049=F1050,MIN(G1049:G1050),H1048)</f>
        <v>16</v>
      </c>
      <c r="I1049" s="4" t="str">
        <f>IF(H1049=G1049,C1049,C1050)</f>
        <v>SUPPLIER 1</v>
      </c>
    </row>
    <row r="1050" spans="2:9" x14ac:dyDescent="0.35">
      <c r="B1050" s="4">
        <v>1048</v>
      </c>
      <c r="C1050" s="4" t="s">
        <v>12</v>
      </c>
      <c r="D1050" s="4">
        <v>2750</v>
      </c>
      <c r="E1050" s="4">
        <v>21</v>
      </c>
      <c r="F1050" s="4" t="str">
        <f>D1050&amp;"km_"&amp;E1050&amp;" day(s)"</f>
        <v>2750km_21 day(s)</v>
      </c>
      <c r="G1050" s="5">
        <f>INDEX('Matrice supplier2'!$B$2:$AG$43,MATCH(Ranking!D1696,'Matrice supplier2'!$B$2:$B$43,0),MATCH(Ranking!E1696,'Matrice supplier2'!$B$2:$AG$2,0))</f>
        <v>31</v>
      </c>
      <c r="H1050" s="4">
        <f>IF(F1050=F1051,MIN(G1050:G1051),H1049)</f>
        <v>16</v>
      </c>
      <c r="I1050" s="4" t="str">
        <f>IF(H1050=G1050,C1050,C1051)</f>
        <v>SUPPLIER 1</v>
      </c>
    </row>
    <row r="1051" spans="2:9" x14ac:dyDescent="0.35">
      <c r="B1051" s="4">
        <v>1049</v>
      </c>
      <c r="C1051" s="4" t="s">
        <v>11</v>
      </c>
      <c r="D1051" s="4">
        <v>2750</v>
      </c>
      <c r="E1051" s="4">
        <v>22</v>
      </c>
      <c r="F1051" s="4" t="str">
        <f>D1051&amp;"km_"&amp;E1051&amp;" day(s)"</f>
        <v>2750km_22 day(s)</v>
      </c>
      <c r="G1051" s="5">
        <f>INDEX('Matrice supplier1'!$B$2:$AG$43,MATCH(Ranking!D527,'Matrice supplier1'!$B$2:$B$43,0),MATCH(Ranking!E527,'Matrice supplier1'!$B$2:$AG$2,0))</f>
        <v>16</v>
      </c>
      <c r="H1051" s="4">
        <f>IF(F1051=F1052,MIN(G1051:G1052),H1050)</f>
        <v>16</v>
      </c>
      <c r="I1051" s="4" t="str">
        <f>IF(H1051=G1051,C1051,C1052)</f>
        <v>SUPPLIER 1</v>
      </c>
    </row>
    <row r="1052" spans="2:9" x14ac:dyDescent="0.35">
      <c r="B1052" s="4">
        <v>1050</v>
      </c>
      <c r="C1052" s="4" t="s">
        <v>12</v>
      </c>
      <c r="D1052" s="4">
        <v>2750</v>
      </c>
      <c r="E1052" s="4">
        <v>22</v>
      </c>
      <c r="F1052" s="4" t="str">
        <f>D1052&amp;"km_"&amp;E1052&amp;" day(s)"</f>
        <v>2750km_22 day(s)</v>
      </c>
      <c r="G1052" s="5">
        <f>INDEX('Matrice supplier2'!$B$2:$AG$43,MATCH(Ranking!D1697,'Matrice supplier2'!$B$2:$B$43,0),MATCH(Ranking!E1697,'Matrice supplier2'!$B$2:$AG$2,0))</f>
        <v>31</v>
      </c>
      <c r="H1052" s="4">
        <f>IF(F1052=F1053,MIN(G1052:G1053),H1051)</f>
        <v>16</v>
      </c>
      <c r="I1052" s="4" t="str">
        <f>IF(H1052=G1052,C1052,C1053)</f>
        <v>SUPPLIER 1</v>
      </c>
    </row>
    <row r="1053" spans="2:9" x14ac:dyDescent="0.35">
      <c r="B1053" s="4">
        <v>1051</v>
      </c>
      <c r="C1053" s="4" t="s">
        <v>11</v>
      </c>
      <c r="D1053" s="4">
        <v>2750</v>
      </c>
      <c r="E1053" s="4">
        <v>23</v>
      </c>
      <c r="F1053" s="4" t="str">
        <f>D1053&amp;"km_"&amp;E1053&amp;" day(s)"</f>
        <v>2750km_23 day(s)</v>
      </c>
      <c r="G1053" s="5">
        <f>INDEX('Matrice supplier1'!$B$2:$AG$43,MATCH(Ranking!D528,'Matrice supplier1'!$B$2:$B$43,0),MATCH(Ranking!E528,'Matrice supplier1'!$B$2:$AG$2,0))</f>
        <v>16</v>
      </c>
      <c r="H1053" s="4">
        <f>IF(F1053=F1054,MIN(G1053:G1054),H1052)</f>
        <v>16</v>
      </c>
      <c r="I1053" s="4" t="str">
        <f>IF(H1053=G1053,C1053,C1054)</f>
        <v>SUPPLIER 1</v>
      </c>
    </row>
    <row r="1054" spans="2:9" x14ac:dyDescent="0.35">
      <c r="B1054" s="4">
        <v>1052</v>
      </c>
      <c r="C1054" s="4" t="s">
        <v>12</v>
      </c>
      <c r="D1054" s="4">
        <v>2750</v>
      </c>
      <c r="E1054" s="4">
        <v>23</v>
      </c>
      <c r="F1054" s="4" t="str">
        <f>D1054&amp;"km_"&amp;E1054&amp;" day(s)"</f>
        <v>2750km_23 day(s)</v>
      </c>
      <c r="G1054" s="5">
        <f>INDEX('Matrice supplier2'!$B$2:$AG$43,MATCH(Ranking!D1698,'Matrice supplier2'!$B$2:$B$43,0),MATCH(Ranking!E1698,'Matrice supplier2'!$B$2:$AG$2,0))</f>
        <v>31</v>
      </c>
      <c r="H1054" s="4">
        <f>IF(F1054=F1055,MIN(G1054:G1055),H1053)</f>
        <v>16</v>
      </c>
      <c r="I1054" s="4" t="str">
        <f>IF(H1054=G1054,C1054,C1055)</f>
        <v>SUPPLIER 1</v>
      </c>
    </row>
    <row r="1055" spans="2:9" x14ac:dyDescent="0.35">
      <c r="B1055" s="4">
        <v>1053</v>
      </c>
      <c r="C1055" s="4" t="s">
        <v>11</v>
      </c>
      <c r="D1055" s="4">
        <v>2750</v>
      </c>
      <c r="E1055" s="4">
        <v>24</v>
      </c>
      <c r="F1055" s="4" t="str">
        <f>D1055&amp;"km_"&amp;E1055&amp;" day(s)"</f>
        <v>2750km_24 day(s)</v>
      </c>
      <c r="G1055" s="5">
        <f>INDEX('Matrice supplier1'!$B$2:$AG$43,MATCH(Ranking!D529,'Matrice supplier1'!$B$2:$B$43,0),MATCH(Ranking!E529,'Matrice supplier1'!$B$2:$AG$2,0))</f>
        <v>16</v>
      </c>
      <c r="H1055" s="4">
        <f>IF(F1055=F1056,MIN(G1055:G1056),H1054)</f>
        <v>16</v>
      </c>
      <c r="I1055" s="4" t="str">
        <f>IF(H1055=G1055,C1055,C1056)</f>
        <v>SUPPLIER 1</v>
      </c>
    </row>
    <row r="1056" spans="2:9" x14ac:dyDescent="0.35">
      <c r="B1056" s="4">
        <v>1054</v>
      </c>
      <c r="C1056" s="4" t="s">
        <v>12</v>
      </c>
      <c r="D1056" s="4">
        <v>2750</v>
      </c>
      <c r="E1056" s="4">
        <v>24</v>
      </c>
      <c r="F1056" s="4" t="str">
        <f>D1056&amp;"km_"&amp;E1056&amp;" day(s)"</f>
        <v>2750km_24 day(s)</v>
      </c>
      <c r="G1056" s="5">
        <f>INDEX('Matrice supplier2'!$B$2:$AG$43,MATCH(Ranking!D1699,'Matrice supplier2'!$B$2:$B$43,0),MATCH(Ranking!E1699,'Matrice supplier2'!$B$2:$AG$2,0))</f>
        <v>31</v>
      </c>
      <c r="H1056" s="4">
        <f>IF(F1056=F1057,MIN(G1056:G1057),H1055)</f>
        <v>16</v>
      </c>
      <c r="I1056" s="4" t="str">
        <f>IF(H1056=G1056,C1056,C1057)</f>
        <v>SUPPLIER 1</v>
      </c>
    </row>
    <row r="1057" spans="2:9" x14ac:dyDescent="0.35">
      <c r="B1057" s="4">
        <v>1055</v>
      </c>
      <c r="C1057" s="4" t="s">
        <v>11</v>
      </c>
      <c r="D1057" s="4">
        <v>2750</v>
      </c>
      <c r="E1057" s="4">
        <v>25</v>
      </c>
      <c r="F1057" s="4" t="str">
        <f>D1057&amp;"km_"&amp;E1057&amp;" day(s)"</f>
        <v>2750km_25 day(s)</v>
      </c>
      <c r="G1057" s="5">
        <f>INDEX('Matrice supplier1'!$B$2:$AG$43,MATCH(Ranking!D530,'Matrice supplier1'!$B$2:$B$43,0),MATCH(Ranking!E530,'Matrice supplier1'!$B$2:$AG$2,0))</f>
        <v>16</v>
      </c>
      <c r="H1057" s="4">
        <f>IF(F1057=F1058,MIN(G1057:G1058),H1056)</f>
        <v>16</v>
      </c>
      <c r="I1057" s="4" t="str">
        <f>IF(H1057=G1057,C1057,C1058)</f>
        <v>SUPPLIER 1</v>
      </c>
    </row>
    <row r="1058" spans="2:9" x14ac:dyDescent="0.35">
      <c r="B1058" s="4">
        <v>1056</v>
      </c>
      <c r="C1058" s="4" t="s">
        <v>12</v>
      </c>
      <c r="D1058" s="4">
        <v>2750</v>
      </c>
      <c r="E1058" s="4">
        <v>25</v>
      </c>
      <c r="F1058" s="4" t="str">
        <f>D1058&amp;"km_"&amp;E1058&amp;" day(s)"</f>
        <v>2750km_25 day(s)</v>
      </c>
      <c r="G1058" s="5">
        <f>INDEX('Matrice supplier2'!$B$2:$AG$43,MATCH(Ranking!D1700,'Matrice supplier2'!$B$2:$B$43,0),MATCH(Ranking!E1700,'Matrice supplier2'!$B$2:$AG$2,0))</f>
        <v>31</v>
      </c>
      <c r="H1058" s="4">
        <f>IF(F1058=F1059,MIN(G1058:G1059),H1057)</f>
        <v>16</v>
      </c>
      <c r="I1058" s="4" t="str">
        <f>IF(H1058=G1058,C1058,C1059)</f>
        <v>SUPPLIER 1</v>
      </c>
    </row>
    <row r="1059" spans="2:9" x14ac:dyDescent="0.35">
      <c r="B1059" s="4">
        <v>1057</v>
      </c>
      <c r="C1059" s="4" t="s">
        <v>11</v>
      </c>
      <c r="D1059" s="4">
        <v>2750</v>
      </c>
      <c r="E1059" s="4">
        <v>26</v>
      </c>
      <c r="F1059" s="4" t="str">
        <f>D1059&amp;"km_"&amp;E1059&amp;" day(s)"</f>
        <v>2750km_26 day(s)</v>
      </c>
      <c r="G1059" s="5">
        <f>INDEX('Matrice supplier1'!$B$2:$AG$43,MATCH(Ranking!D531,'Matrice supplier1'!$B$2:$B$43,0),MATCH(Ranking!E531,'Matrice supplier1'!$B$2:$AG$2,0))</f>
        <v>16</v>
      </c>
      <c r="H1059" s="4">
        <f>IF(F1059=F1060,MIN(G1059:G1060),H1058)</f>
        <v>16</v>
      </c>
      <c r="I1059" s="4" t="str">
        <f>IF(H1059=G1059,C1059,C1060)</f>
        <v>SUPPLIER 1</v>
      </c>
    </row>
    <row r="1060" spans="2:9" x14ac:dyDescent="0.35">
      <c r="B1060" s="4">
        <v>1058</v>
      </c>
      <c r="C1060" s="4" t="s">
        <v>12</v>
      </c>
      <c r="D1060" s="4">
        <v>2750</v>
      </c>
      <c r="E1060" s="4">
        <v>26</v>
      </c>
      <c r="F1060" s="4" t="str">
        <f>D1060&amp;"km_"&amp;E1060&amp;" day(s)"</f>
        <v>2750km_26 day(s)</v>
      </c>
      <c r="G1060" s="5">
        <f>INDEX('Matrice supplier2'!$B$2:$AG$43,MATCH(Ranking!D1701,'Matrice supplier2'!$B$2:$B$43,0),MATCH(Ranking!E1701,'Matrice supplier2'!$B$2:$AG$2,0))</f>
        <v>31</v>
      </c>
      <c r="H1060" s="4">
        <f>IF(F1060=F1061,MIN(G1060:G1061),H1059)</f>
        <v>16</v>
      </c>
      <c r="I1060" s="4" t="str">
        <f>IF(H1060=G1060,C1060,C1061)</f>
        <v>SUPPLIER 1</v>
      </c>
    </row>
    <row r="1061" spans="2:9" x14ac:dyDescent="0.35">
      <c r="B1061" s="4">
        <v>1059</v>
      </c>
      <c r="C1061" s="4" t="s">
        <v>11</v>
      </c>
      <c r="D1061" s="4">
        <v>2750</v>
      </c>
      <c r="E1061" s="4">
        <v>27</v>
      </c>
      <c r="F1061" s="4" t="str">
        <f>D1061&amp;"km_"&amp;E1061&amp;" day(s)"</f>
        <v>2750km_27 day(s)</v>
      </c>
      <c r="G1061" s="5">
        <f>INDEX('Matrice supplier1'!$B$2:$AG$43,MATCH(Ranking!D532,'Matrice supplier1'!$B$2:$B$43,0),MATCH(Ranking!E532,'Matrice supplier1'!$B$2:$AG$2,0))</f>
        <v>16</v>
      </c>
      <c r="H1061" s="4">
        <f>IF(F1061=F1062,MIN(G1061:G1062),H1060)</f>
        <v>16</v>
      </c>
      <c r="I1061" s="4" t="str">
        <f>IF(H1061=G1061,C1061,C1062)</f>
        <v>SUPPLIER 1</v>
      </c>
    </row>
    <row r="1062" spans="2:9" x14ac:dyDescent="0.35">
      <c r="B1062" s="4">
        <v>1060</v>
      </c>
      <c r="C1062" s="4" t="s">
        <v>12</v>
      </c>
      <c r="D1062" s="4">
        <v>2750</v>
      </c>
      <c r="E1062" s="4">
        <v>27</v>
      </c>
      <c r="F1062" s="4" t="str">
        <f>D1062&amp;"km_"&amp;E1062&amp;" day(s)"</f>
        <v>2750km_27 day(s)</v>
      </c>
      <c r="G1062" s="5">
        <f>INDEX('Matrice supplier2'!$B$2:$AG$43,MATCH(Ranking!D1702,'Matrice supplier2'!$B$2:$B$43,0),MATCH(Ranking!E1702,'Matrice supplier2'!$B$2:$AG$2,0))</f>
        <v>31</v>
      </c>
      <c r="H1062" s="4">
        <f>IF(F1062=F1063,MIN(G1062:G1063),H1061)</f>
        <v>16</v>
      </c>
      <c r="I1062" s="4" t="str">
        <f>IF(H1062=G1062,C1062,C1063)</f>
        <v>SUPPLIER 1</v>
      </c>
    </row>
    <row r="1063" spans="2:9" x14ac:dyDescent="0.35">
      <c r="B1063" s="4">
        <v>1061</v>
      </c>
      <c r="C1063" s="4" t="s">
        <v>11</v>
      </c>
      <c r="D1063" s="4">
        <v>2750</v>
      </c>
      <c r="E1063" s="4">
        <v>28</v>
      </c>
      <c r="F1063" s="4" t="str">
        <f>D1063&amp;"km_"&amp;E1063&amp;" day(s)"</f>
        <v>2750km_28 day(s)</v>
      </c>
      <c r="G1063" s="5">
        <f>INDEX('Matrice supplier1'!$B$2:$AG$43,MATCH(Ranking!D533,'Matrice supplier1'!$B$2:$B$43,0),MATCH(Ranking!E533,'Matrice supplier1'!$B$2:$AG$2,0))</f>
        <v>16</v>
      </c>
      <c r="H1063" s="4">
        <f>IF(F1063=F1064,MIN(G1063:G1064),H1062)</f>
        <v>16</v>
      </c>
      <c r="I1063" s="4" t="str">
        <f>IF(H1063=G1063,C1063,C1064)</f>
        <v>SUPPLIER 1</v>
      </c>
    </row>
    <row r="1064" spans="2:9" x14ac:dyDescent="0.35">
      <c r="B1064" s="4">
        <v>1062</v>
      </c>
      <c r="C1064" s="4" t="s">
        <v>12</v>
      </c>
      <c r="D1064" s="4">
        <v>2750</v>
      </c>
      <c r="E1064" s="4">
        <v>28</v>
      </c>
      <c r="F1064" s="4" t="str">
        <f>D1064&amp;"km_"&amp;E1064&amp;" day(s)"</f>
        <v>2750km_28 day(s)</v>
      </c>
      <c r="G1064" s="5">
        <f>INDEX('Matrice supplier2'!$B$2:$AG$43,MATCH(Ranking!D1703,'Matrice supplier2'!$B$2:$B$43,0),MATCH(Ranking!E1703,'Matrice supplier2'!$B$2:$AG$2,0))</f>
        <v>31</v>
      </c>
      <c r="H1064" s="4">
        <f>IF(F1064=F1065,MIN(G1064:G1065),H1063)</f>
        <v>16</v>
      </c>
      <c r="I1064" s="4" t="str">
        <f>IF(H1064=G1064,C1064,C1065)</f>
        <v>SUPPLIER 1</v>
      </c>
    </row>
    <row r="1065" spans="2:9" x14ac:dyDescent="0.35">
      <c r="B1065" s="4">
        <v>1063</v>
      </c>
      <c r="C1065" s="4" t="s">
        <v>11</v>
      </c>
      <c r="D1065" s="4">
        <v>2750</v>
      </c>
      <c r="E1065" s="4">
        <v>29</v>
      </c>
      <c r="F1065" s="4" t="str">
        <f>D1065&amp;"km_"&amp;E1065&amp;" day(s)"</f>
        <v>2750km_29 day(s)</v>
      </c>
      <c r="G1065" s="5">
        <f>INDEX('Matrice supplier1'!$B$2:$AG$43,MATCH(Ranking!D534,'Matrice supplier1'!$B$2:$B$43,0),MATCH(Ranking!E534,'Matrice supplier1'!$B$2:$AG$2,0))</f>
        <v>16</v>
      </c>
      <c r="H1065" s="4">
        <f>IF(F1065=F1066,MIN(G1065:G1066),H1064)</f>
        <v>16</v>
      </c>
      <c r="I1065" s="4" t="str">
        <f>IF(H1065=G1065,C1065,C1066)</f>
        <v>SUPPLIER 1</v>
      </c>
    </row>
    <row r="1066" spans="2:9" x14ac:dyDescent="0.35">
      <c r="B1066" s="4">
        <v>1064</v>
      </c>
      <c r="C1066" s="4" t="s">
        <v>12</v>
      </c>
      <c r="D1066" s="4">
        <v>2750</v>
      </c>
      <c r="E1066" s="4">
        <v>29</v>
      </c>
      <c r="F1066" s="4" t="str">
        <f>D1066&amp;"km_"&amp;E1066&amp;" day(s)"</f>
        <v>2750km_29 day(s)</v>
      </c>
      <c r="G1066" s="5">
        <f>INDEX('Matrice supplier2'!$B$2:$AG$43,MATCH(Ranking!D1704,'Matrice supplier2'!$B$2:$B$43,0),MATCH(Ranking!E1704,'Matrice supplier2'!$B$2:$AG$2,0))</f>
        <v>31</v>
      </c>
      <c r="H1066" s="4">
        <f>IF(F1066=F1067,MIN(G1066:G1067),H1065)</f>
        <v>16</v>
      </c>
      <c r="I1066" s="4" t="str">
        <f>IF(H1066=G1066,C1066,C1067)</f>
        <v>SUPPLIER 1</v>
      </c>
    </row>
    <row r="1067" spans="2:9" x14ac:dyDescent="0.35">
      <c r="B1067" s="4">
        <v>1065</v>
      </c>
      <c r="C1067" s="4" t="s">
        <v>11</v>
      </c>
      <c r="D1067" s="4">
        <v>2750</v>
      </c>
      <c r="E1067" s="4">
        <v>3</v>
      </c>
      <c r="F1067" s="4" t="str">
        <f>D1067&amp;"km_"&amp;E1067&amp;" day(s)"</f>
        <v>2750km_3 day(s)</v>
      </c>
      <c r="G1067" s="5">
        <f>INDEX('Matrice supplier1'!$B$2:$AG$43,MATCH(Ranking!D535,'Matrice supplier1'!$B$2:$B$43,0),MATCH(Ranking!E535,'Matrice supplier1'!$B$2:$AG$2,0))</f>
        <v>16</v>
      </c>
      <c r="H1067" s="4">
        <f>IF(F1067=F1068,MIN(G1067:G1068),H1066)</f>
        <v>16</v>
      </c>
      <c r="I1067" s="4" t="str">
        <f>IF(H1067=G1067,C1067,C1068)</f>
        <v>SUPPLIER 1</v>
      </c>
    </row>
    <row r="1068" spans="2:9" x14ac:dyDescent="0.35">
      <c r="B1068" s="4">
        <v>1066</v>
      </c>
      <c r="C1068" s="4" t="s">
        <v>12</v>
      </c>
      <c r="D1068" s="4">
        <v>2750</v>
      </c>
      <c r="E1068" s="4">
        <v>3</v>
      </c>
      <c r="F1068" s="4" t="str">
        <f>D1068&amp;"km_"&amp;E1068&amp;" day(s)"</f>
        <v>2750km_3 day(s)</v>
      </c>
      <c r="G1068" s="5">
        <f>INDEX('Matrice supplier2'!$B$2:$AG$43,MATCH(Ranking!D1705,'Matrice supplier2'!$B$2:$B$43,0),MATCH(Ranking!E1705,'Matrice supplier2'!$B$2:$AG$2,0))</f>
        <v>31</v>
      </c>
      <c r="H1068" s="4">
        <f>IF(F1068=F1069,MIN(G1068:G1069),H1067)</f>
        <v>16</v>
      </c>
      <c r="I1068" s="4" t="str">
        <f>IF(H1068=G1068,C1068,C1069)</f>
        <v>SUPPLIER 1</v>
      </c>
    </row>
    <row r="1069" spans="2:9" x14ac:dyDescent="0.35">
      <c r="B1069" s="4">
        <v>1067</v>
      </c>
      <c r="C1069" s="4" t="s">
        <v>11</v>
      </c>
      <c r="D1069" s="4">
        <v>2750</v>
      </c>
      <c r="E1069" s="4">
        <v>30</v>
      </c>
      <c r="F1069" s="4" t="str">
        <f>D1069&amp;"km_"&amp;E1069&amp;" day(s)"</f>
        <v>2750km_30 day(s)</v>
      </c>
      <c r="G1069" s="5">
        <f>INDEX('Matrice supplier1'!$B$2:$AG$43,MATCH(Ranking!D536,'Matrice supplier1'!$B$2:$B$43,0),MATCH(Ranking!E536,'Matrice supplier1'!$B$2:$AG$2,0))</f>
        <v>16</v>
      </c>
      <c r="H1069" s="4">
        <f>IF(F1069=F1070,MIN(G1069:G1070),H1068)</f>
        <v>16</v>
      </c>
      <c r="I1069" s="4" t="str">
        <f>IF(H1069=G1069,C1069,C1070)</f>
        <v>SUPPLIER 1</v>
      </c>
    </row>
    <row r="1070" spans="2:9" x14ac:dyDescent="0.35">
      <c r="B1070" s="4">
        <v>1068</v>
      </c>
      <c r="C1070" s="4" t="s">
        <v>12</v>
      </c>
      <c r="D1070" s="4">
        <v>2750</v>
      </c>
      <c r="E1070" s="4">
        <v>30</v>
      </c>
      <c r="F1070" s="4" t="str">
        <f>D1070&amp;"km_"&amp;E1070&amp;" day(s)"</f>
        <v>2750km_30 day(s)</v>
      </c>
      <c r="G1070" s="5">
        <f>INDEX('Matrice supplier2'!$B$2:$AG$43,MATCH(Ranking!D1706,'Matrice supplier2'!$B$2:$B$43,0),MATCH(Ranking!E1706,'Matrice supplier2'!$B$2:$AG$2,0))</f>
        <v>31</v>
      </c>
      <c r="H1070" s="4">
        <f>IF(F1070=F1071,MIN(G1070:G1071),H1069)</f>
        <v>16</v>
      </c>
      <c r="I1070" s="4" t="str">
        <f>IF(H1070=G1070,C1070,C1071)</f>
        <v>SUPPLIER 1</v>
      </c>
    </row>
    <row r="1071" spans="2:9" x14ac:dyDescent="0.35">
      <c r="B1071" s="4">
        <v>1069</v>
      </c>
      <c r="C1071" s="4" t="s">
        <v>11</v>
      </c>
      <c r="D1071" s="4">
        <v>2750</v>
      </c>
      <c r="E1071" s="4">
        <v>4</v>
      </c>
      <c r="F1071" s="4" t="str">
        <f>D1071&amp;"km_"&amp;E1071&amp;" day(s)"</f>
        <v>2750km_4 day(s)</v>
      </c>
      <c r="G1071" s="5">
        <f>INDEX('Matrice supplier1'!$B$2:$AG$43,MATCH(Ranking!D537,'Matrice supplier1'!$B$2:$B$43,0),MATCH(Ranking!E537,'Matrice supplier1'!$B$2:$AG$2,0))</f>
        <v>16</v>
      </c>
      <c r="H1071" s="4">
        <f>IF(F1071=F1072,MIN(G1071:G1072),H1070)</f>
        <v>16</v>
      </c>
      <c r="I1071" s="4" t="str">
        <f>IF(H1071=G1071,C1071,C1072)</f>
        <v>SUPPLIER 1</v>
      </c>
    </row>
    <row r="1072" spans="2:9" x14ac:dyDescent="0.35">
      <c r="B1072" s="4">
        <v>1070</v>
      </c>
      <c r="C1072" s="4" t="s">
        <v>12</v>
      </c>
      <c r="D1072" s="4">
        <v>2750</v>
      </c>
      <c r="E1072" s="4">
        <v>4</v>
      </c>
      <c r="F1072" s="4" t="str">
        <f>D1072&amp;"km_"&amp;E1072&amp;" day(s)"</f>
        <v>2750km_4 day(s)</v>
      </c>
      <c r="G1072" s="5">
        <f>INDEX('Matrice supplier2'!$B$2:$AG$43,MATCH(Ranking!D1707,'Matrice supplier2'!$B$2:$B$43,0),MATCH(Ranking!E1707,'Matrice supplier2'!$B$2:$AG$2,0))</f>
        <v>31</v>
      </c>
      <c r="H1072" s="4">
        <f>IF(F1072=F1073,MIN(G1072:G1073),H1071)</f>
        <v>16</v>
      </c>
      <c r="I1072" s="4" t="str">
        <f>IF(H1072=G1072,C1072,C1073)</f>
        <v>SUPPLIER 1</v>
      </c>
    </row>
    <row r="1073" spans="2:9" x14ac:dyDescent="0.35">
      <c r="B1073" s="4">
        <v>1071</v>
      </c>
      <c r="C1073" s="4" t="s">
        <v>11</v>
      </c>
      <c r="D1073" s="4">
        <v>2750</v>
      </c>
      <c r="E1073" s="4">
        <v>5</v>
      </c>
      <c r="F1073" s="4" t="str">
        <f>D1073&amp;"km_"&amp;E1073&amp;" day(s)"</f>
        <v>2750km_5 day(s)</v>
      </c>
      <c r="G1073" s="5">
        <f>INDEX('Matrice supplier1'!$B$2:$AG$43,MATCH(Ranking!D538,'Matrice supplier1'!$B$2:$B$43,0),MATCH(Ranking!E538,'Matrice supplier1'!$B$2:$AG$2,0))</f>
        <v>16</v>
      </c>
      <c r="H1073" s="4">
        <f>IF(F1073=F1074,MIN(G1073:G1074),H1072)</f>
        <v>16</v>
      </c>
      <c r="I1073" s="4" t="str">
        <f>IF(H1073=G1073,C1073,C1074)</f>
        <v>SUPPLIER 1</v>
      </c>
    </row>
    <row r="1074" spans="2:9" x14ac:dyDescent="0.35">
      <c r="B1074" s="4">
        <v>1072</v>
      </c>
      <c r="C1074" s="4" t="s">
        <v>12</v>
      </c>
      <c r="D1074" s="4">
        <v>2750</v>
      </c>
      <c r="E1074" s="4">
        <v>5</v>
      </c>
      <c r="F1074" s="4" t="str">
        <f>D1074&amp;"km_"&amp;E1074&amp;" day(s)"</f>
        <v>2750km_5 day(s)</v>
      </c>
      <c r="G1074" s="5">
        <f>INDEX('Matrice supplier2'!$B$2:$AG$43,MATCH(Ranking!D1708,'Matrice supplier2'!$B$2:$B$43,0),MATCH(Ranking!E1708,'Matrice supplier2'!$B$2:$AG$2,0))</f>
        <v>31</v>
      </c>
      <c r="H1074" s="4">
        <f>IF(F1074=F1075,MIN(G1074:G1075),H1073)</f>
        <v>16</v>
      </c>
      <c r="I1074" s="4" t="str">
        <f>IF(H1074=G1074,C1074,C1075)</f>
        <v>SUPPLIER 1</v>
      </c>
    </row>
    <row r="1075" spans="2:9" x14ac:dyDescent="0.35">
      <c r="B1075" s="4">
        <v>1073</v>
      </c>
      <c r="C1075" s="4" t="s">
        <v>11</v>
      </c>
      <c r="D1075" s="4">
        <v>2750</v>
      </c>
      <c r="E1075" s="4">
        <v>6</v>
      </c>
      <c r="F1075" s="4" t="str">
        <f>D1075&amp;"km_"&amp;E1075&amp;" day(s)"</f>
        <v>2750km_6 day(s)</v>
      </c>
      <c r="G1075" s="5">
        <f>INDEX('Matrice supplier1'!$B$2:$AG$43,MATCH(Ranking!D539,'Matrice supplier1'!$B$2:$B$43,0),MATCH(Ranking!E539,'Matrice supplier1'!$B$2:$AG$2,0))</f>
        <v>16</v>
      </c>
      <c r="H1075" s="4">
        <f>IF(F1075=F1076,MIN(G1075:G1076),H1074)</f>
        <v>16</v>
      </c>
      <c r="I1075" s="4" t="str">
        <f>IF(H1075=G1075,C1075,C1076)</f>
        <v>SUPPLIER 1</v>
      </c>
    </row>
    <row r="1076" spans="2:9" x14ac:dyDescent="0.35">
      <c r="B1076" s="4">
        <v>1074</v>
      </c>
      <c r="C1076" s="4" t="s">
        <v>12</v>
      </c>
      <c r="D1076" s="4">
        <v>2750</v>
      </c>
      <c r="E1076" s="4">
        <v>6</v>
      </c>
      <c r="F1076" s="4" t="str">
        <f>D1076&amp;"km_"&amp;E1076&amp;" day(s)"</f>
        <v>2750km_6 day(s)</v>
      </c>
      <c r="G1076" s="5">
        <f>INDEX('Matrice supplier2'!$B$2:$AG$43,MATCH(Ranking!D1709,'Matrice supplier2'!$B$2:$B$43,0),MATCH(Ranking!E1709,'Matrice supplier2'!$B$2:$AG$2,0))</f>
        <v>31</v>
      </c>
      <c r="H1076" s="4">
        <f>IF(F1076=F1077,MIN(G1076:G1077),H1075)</f>
        <v>16</v>
      </c>
      <c r="I1076" s="4" t="str">
        <f>IF(H1076=G1076,C1076,C1077)</f>
        <v>SUPPLIER 1</v>
      </c>
    </row>
    <row r="1077" spans="2:9" x14ac:dyDescent="0.35">
      <c r="B1077" s="4">
        <v>1075</v>
      </c>
      <c r="C1077" s="4" t="s">
        <v>11</v>
      </c>
      <c r="D1077" s="4">
        <v>2750</v>
      </c>
      <c r="E1077" s="4">
        <v>7</v>
      </c>
      <c r="F1077" s="4" t="str">
        <f>D1077&amp;"km_"&amp;E1077&amp;" day(s)"</f>
        <v>2750km_7 day(s)</v>
      </c>
      <c r="G1077" s="5">
        <f>INDEX('Matrice supplier1'!$B$2:$AG$43,MATCH(Ranking!D540,'Matrice supplier1'!$B$2:$B$43,0),MATCH(Ranking!E540,'Matrice supplier1'!$B$2:$AG$2,0))</f>
        <v>16</v>
      </c>
      <c r="H1077" s="4">
        <f>IF(F1077=F1078,MIN(G1077:G1078),H1076)</f>
        <v>16</v>
      </c>
      <c r="I1077" s="4" t="str">
        <f>IF(H1077=G1077,C1077,C1078)</f>
        <v>SUPPLIER 1</v>
      </c>
    </row>
    <row r="1078" spans="2:9" x14ac:dyDescent="0.35">
      <c r="B1078" s="4">
        <v>1076</v>
      </c>
      <c r="C1078" s="4" t="s">
        <v>12</v>
      </c>
      <c r="D1078" s="4">
        <v>2750</v>
      </c>
      <c r="E1078" s="4">
        <v>7</v>
      </c>
      <c r="F1078" s="4" t="str">
        <f>D1078&amp;"km_"&amp;E1078&amp;" day(s)"</f>
        <v>2750km_7 day(s)</v>
      </c>
      <c r="G1078" s="5">
        <f>INDEX('Matrice supplier2'!$B$2:$AG$43,MATCH(Ranking!D1710,'Matrice supplier2'!$B$2:$B$43,0),MATCH(Ranking!E1710,'Matrice supplier2'!$B$2:$AG$2,0))</f>
        <v>31</v>
      </c>
      <c r="H1078" s="4">
        <f>IF(F1078=F1079,MIN(G1078:G1079),H1077)</f>
        <v>16</v>
      </c>
      <c r="I1078" s="4" t="str">
        <f>IF(H1078=G1078,C1078,C1079)</f>
        <v>SUPPLIER 1</v>
      </c>
    </row>
    <row r="1079" spans="2:9" x14ac:dyDescent="0.35">
      <c r="B1079" s="4">
        <v>1077</v>
      </c>
      <c r="C1079" s="4" t="s">
        <v>11</v>
      </c>
      <c r="D1079" s="4">
        <v>2750</v>
      </c>
      <c r="E1079" s="4">
        <v>8</v>
      </c>
      <c r="F1079" s="4" t="str">
        <f>D1079&amp;"km_"&amp;E1079&amp;" day(s)"</f>
        <v>2750km_8 day(s)</v>
      </c>
      <c r="G1079" s="5">
        <f>INDEX('Matrice supplier1'!$B$2:$AG$43,MATCH(Ranking!D541,'Matrice supplier1'!$B$2:$B$43,0),MATCH(Ranking!E541,'Matrice supplier1'!$B$2:$AG$2,0))</f>
        <v>16</v>
      </c>
      <c r="H1079" s="4">
        <f>IF(F1079=F1080,MIN(G1079:G1080),H1078)</f>
        <v>16</v>
      </c>
      <c r="I1079" s="4" t="str">
        <f>IF(H1079=G1079,C1079,C1080)</f>
        <v>SUPPLIER 1</v>
      </c>
    </row>
    <row r="1080" spans="2:9" x14ac:dyDescent="0.35">
      <c r="B1080" s="4">
        <v>1078</v>
      </c>
      <c r="C1080" s="4" t="s">
        <v>12</v>
      </c>
      <c r="D1080" s="4">
        <v>2750</v>
      </c>
      <c r="E1080" s="4">
        <v>8</v>
      </c>
      <c r="F1080" s="4" t="str">
        <f>D1080&amp;"km_"&amp;E1080&amp;" day(s)"</f>
        <v>2750km_8 day(s)</v>
      </c>
      <c r="G1080" s="5">
        <f>INDEX('Matrice supplier2'!$B$2:$AG$43,MATCH(Ranking!D1711,'Matrice supplier2'!$B$2:$B$43,0),MATCH(Ranking!E1711,'Matrice supplier2'!$B$2:$AG$2,0))</f>
        <v>31</v>
      </c>
      <c r="H1080" s="4">
        <f>IF(F1080=F1081,MIN(G1080:G1081),H1079)</f>
        <v>16</v>
      </c>
      <c r="I1080" s="4" t="str">
        <f>IF(H1080=G1080,C1080,C1081)</f>
        <v>SUPPLIER 1</v>
      </c>
    </row>
    <row r="1081" spans="2:9" x14ac:dyDescent="0.35">
      <c r="B1081" s="4">
        <v>1079</v>
      </c>
      <c r="C1081" s="4" t="s">
        <v>11</v>
      </c>
      <c r="D1081" s="4">
        <v>2750</v>
      </c>
      <c r="E1081" s="4">
        <v>9</v>
      </c>
      <c r="F1081" s="4" t="str">
        <f>D1081&amp;"km_"&amp;E1081&amp;" day(s)"</f>
        <v>2750km_9 day(s)</v>
      </c>
      <c r="G1081" s="5">
        <f>INDEX('Matrice supplier1'!$B$2:$AG$43,MATCH(Ranking!D542,'Matrice supplier1'!$B$2:$B$43,0),MATCH(Ranking!E542,'Matrice supplier1'!$B$2:$AG$2,0))</f>
        <v>16</v>
      </c>
      <c r="H1081" s="4">
        <f>IF(F1081=F1082,MIN(G1081:G1082),H1080)</f>
        <v>16</v>
      </c>
      <c r="I1081" s="4" t="str">
        <f>IF(H1081=G1081,C1081,C1082)</f>
        <v>SUPPLIER 1</v>
      </c>
    </row>
    <row r="1082" spans="2:9" x14ac:dyDescent="0.35">
      <c r="B1082" s="4">
        <v>1080</v>
      </c>
      <c r="C1082" s="4" t="s">
        <v>12</v>
      </c>
      <c r="D1082" s="4">
        <v>2750</v>
      </c>
      <c r="E1082" s="4">
        <v>9</v>
      </c>
      <c r="F1082" s="4" t="str">
        <f>D1082&amp;"km_"&amp;E1082&amp;" day(s)"</f>
        <v>2750km_9 day(s)</v>
      </c>
      <c r="G1082" s="5">
        <f>INDEX('Matrice supplier2'!$B$2:$AG$43,MATCH(Ranking!D1712,'Matrice supplier2'!$B$2:$B$43,0),MATCH(Ranking!E1712,'Matrice supplier2'!$B$2:$AG$2,0))</f>
        <v>31</v>
      </c>
      <c r="H1082" s="4">
        <f>IF(F1082=F1083,MIN(G1082:G1083),H1081)</f>
        <v>16</v>
      </c>
      <c r="I1082" s="4" t="str">
        <f>IF(H1082=G1082,C1082,C1083)</f>
        <v>SUPPLIER 1</v>
      </c>
    </row>
    <row r="1083" spans="2:9" x14ac:dyDescent="0.35">
      <c r="B1083" s="4">
        <v>1081</v>
      </c>
      <c r="C1083" s="4" t="s">
        <v>11</v>
      </c>
      <c r="D1083" s="4">
        <v>2860</v>
      </c>
      <c r="E1083" s="4">
        <v>1</v>
      </c>
      <c r="F1083" s="4" t="str">
        <f>D1083&amp;"km_"&amp;E1083&amp;" day(s)"</f>
        <v>2860km_1 day(s)</v>
      </c>
      <c r="G1083" s="5">
        <f>INDEX('Matrice supplier1'!$B$2:$AG$43,MATCH(Ranking!D543,'Matrice supplier1'!$B$2:$B$43,0),MATCH(Ranking!E543,'Matrice supplier1'!$B$2:$AG$2,0))</f>
        <v>17</v>
      </c>
      <c r="H1083" s="4">
        <f>IF(F1083=F1084,MIN(G1083:G1084),H1082)</f>
        <v>17</v>
      </c>
      <c r="I1083" s="4" t="str">
        <f>IF(H1083=G1083,C1083,C1084)</f>
        <v>SUPPLIER 1</v>
      </c>
    </row>
    <row r="1084" spans="2:9" x14ac:dyDescent="0.35">
      <c r="B1084" s="4">
        <v>1082</v>
      </c>
      <c r="C1084" s="4" t="s">
        <v>12</v>
      </c>
      <c r="D1084" s="4">
        <v>2860</v>
      </c>
      <c r="E1084" s="4">
        <v>1</v>
      </c>
      <c r="F1084" s="4" t="str">
        <f>D1084&amp;"km_"&amp;E1084&amp;" day(s)"</f>
        <v>2860km_1 day(s)</v>
      </c>
      <c r="G1084" s="5">
        <f>INDEX('Matrice supplier2'!$B$2:$AG$43,MATCH(Ranking!D1713,'Matrice supplier2'!$B$2:$B$43,0),MATCH(Ranking!E1713,'Matrice supplier2'!$B$2:$AG$2,0))</f>
        <v>31</v>
      </c>
      <c r="H1084" s="4">
        <f>IF(F1084=F1085,MIN(G1084:G1085),H1083)</f>
        <v>17</v>
      </c>
      <c r="I1084" s="4" t="str">
        <f>IF(H1084=G1084,C1084,C1085)</f>
        <v>SUPPLIER 1</v>
      </c>
    </row>
    <row r="1085" spans="2:9" x14ac:dyDescent="0.35">
      <c r="B1085" s="4">
        <v>1083</v>
      </c>
      <c r="C1085" s="4" t="s">
        <v>11</v>
      </c>
      <c r="D1085" s="4">
        <v>2860</v>
      </c>
      <c r="E1085" s="4">
        <v>10</v>
      </c>
      <c r="F1085" s="4" t="str">
        <f>D1085&amp;"km_"&amp;E1085&amp;" day(s)"</f>
        <v>2860km_10 day(s)</v>
      </c>
      <c r="G1085" s="5">
        <f>INDEX('Matrice supplier1'!$B$2:$AG$43,MATCH(Ranking!D544,'Matrice supplier1'!$B$2:$B$43,0),MATCH(Ranking!E544,'Matrice supplier1'!$B$2:$AG$2,0))</f>
        <v>17</v>
      </c>
      <c r="H1085" s="4">
        <f>IF(F1085=F1086,MIN(G1085:G1086),H1084)</f>
        <v>17</v>
      </c>
      <c r="I1085" s="4" t="str">
        <f>IF(H1085=G1085,C1085,C1086)</f>
        <v>SUPPLIER 1</v>
      </c>
    </row>
    <row r="1086" spans="2:9" x14ac:dyDescent="0.35">
      <c r="B1086" s="4">
        <v>1084</v>
      </c>
      <c r="C1086" s="4" t="s">
        <v>12</v>
      </c>
      <c r="D1086" s="4">
        <v>2860</v>
      </c>
      <c r="E1086" s="4">
        <v>10</v>
      </c>
      <c r="F1086" s="4" t="str">
        <f>D1086&amp;"km_"&amp;E1086&amp;" day(s)"</f>
        <v>2860km_10 day(s)</v>
      </c>
      <c r="G1086" s="5">
        <f>INDEX('Matrice supplier2'!$B$2:$AG$43,MATCH(Ranking!D1714,'Matrice supplier2'!$B$2:$B$43,0),MATCH(Ranking!E1714,'Matrice supplier2'!$B$2:$AG$2,0))</f>
        <v>31</v>
      </c>
      <c r="H1086" s="4">
        <f>IF(F1086=F1087,MIN(G1086:G1087),H1085)</f>
        <v>17</v>
      </c>
      <c r="I1086" s="4" t="str">
        <f>IF(H1086=G1086,C1086,C1087)</f>
        <v>SUPPLIER 1</v>
      </c>
    </row>
    <row r="1087" spans="2:9" x14ac:dyDescent="0.35">
      <c r="B1087" s="4">
        <v>1085</v>
      </c>
      <c r="C1087" s="4" t="s">
        <v>11</v>
      </c>
      <c r="D1087" s="4">
        <v>2860</v>
      </c>
      <c r="E1087" s="4">
        <v>11</v>
      </c>
      <c r="F1087" s="4" t="str">
        <f>D1087&amp;"km_"&amp;E1087&amp;" day(s)"</f>
        <v>2860km_11 day(s)</v>
      </c>
      <c r="G1087" s="5">
        <f>INDEX('Matrice supplier1'!$B$2:$AG$43,MATCH(Ranking!D545,'Matrice supplier1'!$B$2:$B$43,0),MATCH(Ranking!E545,'Matrice supplier1'!$B$2:$AG$2,0))</f>
        <v>17</v>
      </c>
      <c r="H1087" s="4">
        <f>IF(F1087=F1088,MIN(G1087:G1088),H1086)</f>
        <v>17</v>
      </c>
      <c r="I1087" s="4" t="str">
        <f>IF(H1087=G1087,C1087,C1088)</f>
        <v>SUPPLIER 1</v>
      </c>
    </row>
    <row r="1088" spans="2:9" x14ac:dyDescent="0.35">
      <c r="B1088" s="4">
        <v>1086</v>
      </c>
      <c r="C1088" s="4" t="s">
        <v>12</v>
      </c>
      <c r="D1088" s="4">
        <v>2860</v>
      </c>
      <c r="E1088" s="4">
        <v>11</v>
      </c>
      <c r="F1088" s="4" t="str">
        <f>D1088&amp;"km_"&amp;E1088&amp;" day(s)"</f>
        <v>2860km_11 day(s)</v>
      </c>
      <c r="G1088" s="5">
        <f>INDEX('Matrice supplier2'!$B$2:$AG$43,MATCH(Ranking!D1715,'Matrice supplier2'!$B$2:$B$43,0),MATCH(Ranking!E1715,'Matrice supplier2'!$B$2:$AG$2,0))</f>
        <v>31</v>
      </c>
      <c r="H1088" s="4">
        <f>IF(F1088=F1089,MIN(G1088:G1089),H1087)</f>
        <v>17</v>
      </c>
      <c r="I1088" s="4" t="str">
        <f>IF(H1088=G1088,C1088,C1089)</f>
        <v>SUPPLIER 1</v>
      </c>
    </row>
    <row r="1089" spans="2:9" x14ac:dyDescent="0.35">
      <c r="B1089" s="4">
        <v>1087</v>
      </c>
      <c r="C1089" s="4" t="s">
        <v>11</v>
      </c>
      <c r="D1089" s="4">
        <v>2860</v>
      </c>
      <c r="E1089" s="4">
        <v>12</v>
      </c>
      <c r="F1089" s="4" t="str">
        <f>D1089&amp;"km_"&amp;E1089&amp;" day(s)"</f>
        <v>2860km_12 day(s)</v>
      </c>
      <c r="G1089" s="5">
        <f>INDEX('Matrice supplier1'!$B$2:$AG$43,MATCH(Ranking!D546,'Matrice supplier1'!$B$2:$B$43,0),MATCH(Ranking!E546,'Matrice supplier1'!$B$2:$AG$2,0))</f>
        <v>17</v>
      </c>
      <c r="H1089" s="4">
        <f>IF(F1089=F1090,MIN(G1089:G1090),H1088)</f>
        <v>17</v>
      </c>
      <c r="I1089" s="4" t="str">
        <f>IF(H1089=G1089,C1089,C1090)</f>
        <v>SUPPLIER 1</v>
      </c>
    </row>
    <row r="1090" spans="2:9" x14ac:dyDescent="0.35">
      <c r="B1090" s="4">
        <v>1088</v>
      </c>
      <c r="C1090" s="4" t="s">
        <v>12</v>
      </c>
      <c r="D1090" s="4">
        <v>2860</v>
      </c>
      <c r="E1090" s="4">
        <v>12</v>
      </c>
      <c r="F1090" s="4" t="str">
        <f>D1090&amp;"km_"&amp;E1090&amp;" day(s)"</f>
        <v>2860km_12 day(s)</v>
      </c>
      <c r="G1090" s="5">
        <f>INDEX('Matrice supplier2'!$B$2:$AG$43,MATCH(Ranking!D1716,'Matrice supplier2'!$B$2:$B$43,0),MATCH(Ranking!E1716,'Matrice supplier2'!$B$2:$AG$2,0))</f>
        <v>31</v>
      </c>
      <c r="H1090" s="4">
        <f>IF(F1090=F1091,MIN(G1090:G1091),H1089)</f>
        <v>17</v>
      </c>
      <c r="I1090" s="4" t="str">
        <f>IF(H1090=G1090,C1090,C1091)</f>
        <v>SUPPLIER 1</v>
      </c>
    </row>
    <row r="1091" spans="2:9" x14ac:dyDescent="0.35">
      <c r="B1091" s="4">
        <v>1089</v>
      </c>
      <c r="C1091" s="4" t="s">
        <v>11</v>
      </c>
      <c r="D1091" s="4">
        <v>2860</v>
      </c>
      <c r="E1091" s="4">
        <v>13</v>
      </c>
      <c r="F1091" s="4" t="str">
        <f>D1091&amp;"km_"&amp;E1091&amp;" day(s)"</f>
        <v>2860km_13 day(s)</v>
      </c>
      <c r="G1091" s="5">
        <f>INDEX('Matrice supplier1'!$B$2:$AG$43,MATCH(Ranking!D547,'Matrice supplier1'!$B$2:$B$43,0),MATCH(Ranking!E547,'Matrice supplier1'!$B$2:$AG$2,0))</f>
        <v>17</v>
      </c>
      <c r="H1091" s="4">
        <f>IF(F1091=F1092,MIN(G1091:G1092),H1090)</f>
        <v>17</v>
      </c>
      <c r="I1091" s="4" t="str">
        <f>IF(H1091=G1091,C1091,C1092)</f>
        <v>SUPPLIER 1</v>
      </c>
    </row>
    <row r="1092" spans="2:9" x14ac:dyDescent="0.35">
      <c r="B1092" s="4">
        <v>1090</v>
      </c>
      <c r="C1092" s="4" t="s">
        <v>12</v>
      </c>
      <c r="D1092" s="4">
        <v>2860</v>
      </c>
      <c r="E1092" s="4">
        <v>13</v>
      </c>
      <c r="F1092" s="4" t="str">
        <f>D1092&amp;"km_"&amp;E1092&amp;" day(s)"</f>
        <v>2860km_13 day(s)</v>
      </c>
      <c r="G1092" s="5">
        <f>INDEX('Matrice supplier2'!$B$2:$AG$43,MATCH(Ranking!D1717,'Matrice supplier2'!$B$2:$B$43,0),MATCH(Ranking!E1717,'Matrice supplier2'!$B$2:$AG$2,0))</f>
        <v>31</v>
      </c>
      <c r="H1092" s="4">
        <f>IF(F1092=F1093,MIN(G1092:G1093),H1091)</f>
        <v>17</v>
      </c>
      <c r="I1092" s="4" t="str">
        <f>IF(H1092=G1092,C1092,C1093)</f>
        <v>SUPPLIER 1</v>
      </c>
    </row>
    <row r="1093" spans="2:9" x14ac:dyDescent="0.35">
      <c r="B1093" s="4">
        <v>1091</v>
      </c>
      <c r="C1093" s="4" t="s">
        <v>11</v>
      </c>
      <c r="D1093" s="4">
        <v>2860</v>
      </c>
      <c r="E1093" s="4">
        <v>14</v>
      </c>
      <c r="F1093" s="4" t="str">
        <f>D1093&amp;"km_"&amp;E1093&amp;" day(s)"</f>
        <v>2860km_14 day(s)</v>
      </c>
      <c r="G1093" s="5">
        <f>INDEX('Matrice supplier1'!$B$2:$AG$43,MATCH(Ranking!D548,'Matrice supplier1'!$B$2:$B$43,0),MATCH(Ranking!E548,'Matrice supplier1'!$B$2:$AG$2,0))</f>
        <v>17</v>
      </c>
      <c r="H1093" s="4">
        <f>IF(F1093=F1094,MIN(G1093:G1094),H1092)</f>
        <v>17</v>
      </c>
      <c r="I1093" s="4" t="str">
        <f>IF(H1093=G1093,C1093,C1094)</f>
        <v>SUPPLIER 1</v>
      </c>
    </row>
    <row r="1094" spans="2:9" x14ac:dyDescent="0.35">
      <c r="B1094" s="4">
        <v>1092</v>
      </c>
      <c r="C1094" s="4" t="s">
        <v>12</v>
      </c>
      <c r="D1094" s="4">
        <v>2860</v>
      </c>
      <c r="E1094" s="4">
        <v>14</v>
      </c>
      <c r="F1094" s="4" t="str">
        <f>D1094&amp;"km_"&amp;E1094&amp;" day(s)"</f>
        <v>2860km_14 day(s)</v>
      </c>
      <c r="G1094" s="5">
        <f>INDEX('Matrice supplier2'!$B$2:$AG$43,MATCH(Ranking!D1718,'Matrice supplier2'!$B$2:$B$43,0),MATCH(Ranking!E1718,'Matrice supplier2'!$B$2:$AG$2,0))</f>
        <v>31</v>
      </c>
      <c r="H1094" s="4">
        <f>IF(F1094=F1095,MIN(G1094:G1095),H1093)</f>
        <v>17</v>
      </c>
      <c r="I1094" s="4" t="str">
        <f>IF(H1094=G1094,C1094,C1095)</f>
        <v>SUPPLIER 1</v>
      </c>
    </row>
    <row r="1095" spans="2:9" x14ac:dyDescent="0.35">
      <c r="B1095" s="4">
        <v>1093</v>
      </c>
      <c r="C1095" s="4" t="s">
        <v>11</v>
      </c>
      <c r="D1095" s="4">
        <v>2860</v>
      </c>
      <c r="E1095" s="4">
        <v>15</v>
      </c>
      <c r="F1095" s="4" t="str">
        <f>D1095&amp;"km_"&amp;E1095&amp;" day(s)"</f>
        <v>2860km_15 day(s)</v>
      </c>
      <c r="G1095" s="5">
        <f>INDEX('Matrice supplier1'!$B$2:$AG$43,MATCH(Ranking!D549,'Matrice supplier1'!$B$2:$B$43,0),MATCH(Ranking!E549,'Matrice supplier1'!$B$2:$AG$2,0))</f>
        <v>17</v>
      </c>
      <c r="H1095" s="4">
        <f>IF(F1095=F1096,MIN(G1095:G1096),H1094)</f>
        <v>17</v>
      </c>
      <c r="I1095" s="4" t="str">
        <f>IF(H1095=G1095,C1095,C1096)</f>
        <v>SUPPLIER 1</v>
      </c>
    </row>
    <row r="1096" spans="2:9" x14ac:dyDescent="0.35">
      <c r="B1096" s="4">
        <v>1094</v>
      </c>
      <c r="C1096" s="4" t="s">
        <v>12</v>
      </c>
      <c r="D1096" s="4">
        <v>2860</v>
      </c>
      <c r="E1096" s="4">
        <v>15</v>
      </c>
      <c r="F1096" s="4" t="str">
        <f>D1096&amp;"km_"&amp;E1096&amp;" day(s)"</f>
        <v>2860km_15 day(s)</v>
      </c>
      <c r="G1096" s="5">
        <f>INDEX('Matrice supplier2'!$B$2:$AG$43,MATCH(Ranking!D1719,'Matrice supplier2'!$B$2:$B$43,0),MATCH(Ranking!E1719,'Matrice supplier2'!$B$2:$AG$2,0))</f>
        <v>31</v>
      </c>
      <c r="H1096" s="4">
        <f>IF(F1096=F1097,MIN(G1096:G1097),H1095)</f>
        <v>17</v>
      </c>
      <c r="I1096" s="4" t="str">
        <f>IF(H1096=G1096,C1096,C1097)</f>
        <v>SUPPLIER 1</v>
      </c>
    </row>
    <row r="1097" spans="2:9" x14ac:dyDescent="0.35">
      <c r="B1097" s="4">
        <v>1095</v>
      </c>
      <c r="C1097" s="4" t="s">
        <v>11</v>
      </c>
      <c r="D1097" s="4">
        <v>2860</v>
      </c>
      <c r="E1097" s="4">
        <v>16</v>
      </c>
      <c r="F1097" s="4" t="str">
        <f>D1097&amp;"km_"&amp;E1097&amp;" day(s)"</f>
        <v>2860km_16 day(s)</v>
      </c>
      <c r="G1097" s="5">
        <f>INDEX('Matrice supplier1'!$B$2:$AG$43,MATCH(Ranking!D550,'Matrice supplier1'!$B$2:$B$43,0),MATCH(Ranking!E550,'Matrice supplier1'!$B$2:$AG$2,0))</f>
        <v>17</v>
      </c>
      <c r="H1097" s="4">
        <f>IF(F1097=F1098,MIN(G1097:G1098),H1096)</f>
        <v>17</v>
      </c>
      <c r="I1097" s="4" t="str">
        <f>IF(H1097=G1097,C1097,C1098)</f>
        <v>SUPPLIER 1</v>
      </c>
    </row>
    <row r="1098" spans="2:9" x14ac:dyDescent="0.35">
      <c r="B1098" s="4">
        <v>1096</v>
      </c>
      <c r="C1098" s="4" t="s">
        <v>12</v>
      </c>
      <c r="D1098" s="4">
        <v>2860</v>
      </c>
      <c r="E1098" s="4">
        <v>16</v>
      </c>
      <c r="F1098" s="4" t="str">
        <f>D1098&amp;"km_"&amp;E1098&amp;" day(s)"</f>
        <v>2860km_16 day(s)</v>
      </c>
      <c r="G1098" s="5">
        <f>INDEX('Matrice supplier2'!$B$2:$AG$43,MATCH(Ranking!D1720,'Matrice supplier2'!$B$2:$B$43,0),MATCH(Ranking!E1720,'Matrice supplier2'!$B$2:$AG$2,0))</f>
        <v>31</v>
      </c>
      <c r="H1098" s="4">
        <f>IF(F1098=F1099,MIN(G1098:G1099),H1097)</f>
        <v>17</v>
      </c>
      <c r="I1098" s="4" t="str">
        <f>IF(H1098=G1098,C1098,C1099)</f>
        <v>SUPPLIER 1</v>
      </c>
    </row>
    <row r="1099" spans="2:9" x14ac:dyDescent="0.35">
      <c r="B1099" s="4">
        <v>1097</v>
      </c>
      <c r="C1099" s="4" t="s">
        <v>11</v>
      </c>
      <c r="D1099" s="4">
        <v>2860</v>
      </c>
      <c r="E1099" s="4">
        <v>17</v>
      </c>
      <c r="F1099" s="4" t="str">
        <f>D1099&amp;"km_"&amp;E1099&amp;" day(s)"</f>
        <v>2860km_17 day(s)</v>
      </c>
      <c r="G1099" s="5">
        <f>INDEX('Matrice supplier1'!$B$2:$AG$43,MATCH(Ranking!D551,'Matrice supplier1'!$B$2:$B$43,0),MATCH(Ranking!E551,'Matrice supplier1'!$B$2:$AG$2,0))</f>
        <v>17</v>
      </c>
      <c r="H1099" s="4">
        <f>IF(F1099=F1100,MIN(G1099:G1100),H1098)</f>
        <v>17</v>
      </c>
      <c r="I1099" s="4" t="str">
        <f>IF(H1099=G1099,C1099,C1100)</f>
        <v>SUPPLIER 1</v>
      </c>
    </row>
    <row r="1100" spans="2:9" x14ac:dyDescent="0.35">
      <c r="B1100" s="4">
        <v>1098</v>
      </c>
      <c r="C1100" s="4" t="s">
        <v>12</v>
      </c>
      <c r="D1100" s="4">
        <v>2860</v>
      </c>
      <c r="E1100" s="4">
        <v>17</v>
      </c>
      <c r="F1100" s="4" t="str">
        <f>D1100&amp;"km_"&amp;E1100&amp;" day(s)"</f>
        <v>2860km_17 day(s)</v>
      </c>
      <c r="G1100" s="5">
        <f>INDEX('Matrice supplier2'!$B$2:$AG$43,MATCH(Ranking!D1721,'Matrice supplier2'!$B$2:$B$43,0),MATCH(Ranking!E1721,'Matrice supplier2'!$B$2:$AG$2,0))</f>
        <v>31</v>
      </c>
      <c r="H1100" s="4">
        <f>IF(F1100=F1101,MIN(G1100:G1101),H1099)</f>
        <v>17</v>
      </c>
      <c r="I1100" s="4" t="str">
        <f>IF(H1100=G1100,C1100,C1101)</f>
        <v>SUPPLIER 1</v>
      </c>
    </row>
    <row r="1101" spans="2:9" x14ac:dyDescent="0.35">
      <c r="B1101" s="4">
        <v>1099</v>
      </c>
      <c r="C1101" s="4" t="s">
        <v>11</v>
      </c>
      <c r="D1101" s="4">
        <v>2860</v>
      </c>
      <c r="E1101" s="4">
        <v>18</v>
      </c>
      <c r="F1101" s="4" t="str">
        <f>D1101&amp;"km_"&amp;E1101&amp;" day(s)"</f>
        <v>2860km_18 day(s)</v>
      </c>
      <c r="G1101" s="5">
        <f>INDEX('Matrice supplier1'!$B$2:$AG$43,MATCH(Ranking!D552,'Matrice supplier1'!$B$2:$B$43,0),MATCH(Ranking!E552,'Matrice supplier1'!$B$2:$AG$2,0))</f>
        <v>17</v>
      </c>
      <c r="H1101" s="4">
        <f>IF(F1101=F1102,MIN(G1101:G1102),H1100)</f>
        <v>17</v>
      </c>
      <c r="I1101" s="4" t="str">
        <f>IF(H1101=G1101,C1101,C1102)</f>
        <v>SUPPLIER 1</v>
      </c>
    </row>
    <row r="1102" spans="2:9" x14ac:dyDescent="0.35">
      <c r="B1102" s="4">
        <v>1100</v>
      </c>
      <c r="C1102" s="4" t="s">
        <v>12</v>
      </c>
      <c r="D1102" s="4">
        <v>2860</v>
      </c>
      <c r="E1102" s="4">
        <v>18</v>
      </c>
      <c r="F1102" s="4" t="str">
        <f>D1102&amp;"km_"&amp;E1102&amp;" day(s)"</f>
        <v>2860km_18 day(s)</v>
      </c>
      <c r="G1102" s="5">
        <f>INDEX('Matrice supplier2'!$B$2:$AG$43,MATCH(Ranking!D1722,'Matrice supplier2'!$B$2:$B$43,0),MATCH(Ranking!E1722,'Matrice supplier2'!$B$2:$AG$2,0))</f>
        <v>31</v>
      </c>
      <c r="H1102" s="4">
        <f>IF(F1102=F1103,MIN(G1102:G1103),H1101)</f>
        <v>17</v>
      </c>
      <c r="I1102" s="4" t="str">
        <f>IF(H1102=G1102,C1102,C1103)</f>
        <v>SUPPLIER 1</v>
      </c>
    </row>
    <row r="1103" spans="2:9" x14ac:dyDescent="0.35">
      <c r="B1103" s="4">
        <v>1101</v>
      </c>
      <c r="C1103" s="4" t="s">
        <v>11</v>
      </c>
      <c r="D1103" s="4">
        <v>2860</v>
      </c>
      <c r="E1103" s="4">
        <v>19</v>
      </c>
      <c r="F1103" s="4" t="str">
        <f>D1103&amp;"km_"&amp;E1103&amp;" day(s)"</f>
        <v>2860km_19 day(s)</v>
      </c>
      <c r="G1103" s="5">
        <f>INDEX('Matrice supplier1'!$B$2:$AG$43,MATCH(Ranking!D553,'Matrice supplier1'!$B$2:$B$43,0),MATCH(Ranking!E553,'Matrice supplier1'!$B$2:$AG$2,0))</f>
        <v>17</v>
      </c>
      <c r="H1103" s="4">
        <f>IF(F1103=F1104,MIN(G1103:G1104),H1102)</f>
        <v>17</v>
      </c>
      <c r="I1103" s="4" t="str">
        <f>IF(H1103=G1103,C1103,C1104)</f>
        <v>SUPPLIER 1</v>
      </c>
    </row>
    <row r="1104" spans="2:9" x14ac:dyDescent="0.35">
      <c r="B1104" s="4">
        <v>1102</v>
      </c>
      <c r="C1104" s="4" t="s">
        <v>12</v>
      </c>
      <c r="D1104" s="4">
        <v>2860</v>
      </c>
      <c r="E1104" s="4">
        <v>19</v>
      </c>
      <c r="F1104" s="4" t="str">
        <f>D1104&amp;"km_"&amp;E1104&amp;" day(s)"</f>
        <v>2860km_19 day(s)</v>
      </c>
      <c r="G1104" s="5">
        <f>INDEX('Matrice supplier2'!$B$2:$AG$43,MATCH(Ranking!D1723,'Matrice supplier2'!$B$2:$B$43,0),MATCH(Ranking!E1723,'Matrice supplier2'!$B$2:$AG$2,0))</f>
        <v>31</v>
      </c>
      <c r="H1104" s="4">
        <f>IF(F1104=F1105,MIN(G1104:G1105),H1103)</f>
        <v>17</v>
      </c>
      <c r="I1104" s="4" t="str">
        <f>IF(H1104=G1104,C1104,C1105)</f>
        <v>SUPPLIER 1</v>
      </c>
    </row>
    <row r="1105" spans="2:9" x14ac:dyDescent="0.35">
      <c r="B1105" s="4">
        <v>1103</v>
      </c>
      <c r="C1105" s="4" t="s">
        <v>11</v>
      </c>
      <c r="D1105" s="4">
        <v>2860</v>
      </c>
      <c r="E1105" s="4">
        <v>2</v>
      </c>
      <c r="F1105" s="4" t="str">
        <f>D1105&amp;"km_"&amp;E1105&amp;" day(s)"</f>
        <v>2860km_2 day(s)</v>
      </c>
      <c r="G1105" s="5">
        <f>INDEX('Matrice supplier1'!$B$2:$AG$43,MATCH(Ranking!D554,'Matrice supplier1'!$B$2:$B$43,0),MATCH(Ranking!E554,'Matrice supplier1'!$B$2:$AG$2,0))</f>
        <v>17</v>
      </c>
      <c r="H1105" s="4">
        <f>IF(F1105=F1106,MIN(G1105:G1106),H1104)</f>
        <v>17</v>
      </c>
      <c r="I1105" s="4" t="str">
        <f>IF(H1105=G1105,C1105,C1106)</f>
        <v>SUPPLIER 1</v>
      </c>
    </row>
    <row r="1106" spans="2:9" x14ac:dyDescent="0.35">
      <c r="B1106" s="4">
        <v>1104</v>
      </c>
      <c r="C1106" s="4" t="s">
        <v>12</v>
      </c>
      <c r="D1106" s="4">
        <v>2860</v>
      </c>
      <c r="E1106" s="4">
        <v>2</v>
      </c>
      <c r="F1106" s="4" t="str">
        <f>D1106&amp;"km_"&amp;E1106&amp;" day(s)"</f>
        <v>2860km_2 day(s)</v>
      </c>
      <c r="G1106" s="5">
        <f>INDEX('Matrice supplier2'!$B$2:$AG$43,MATCH(Ranking!D1724,'Matrice supplier2'!$B$2:$B$43,0),MATCH(Ranking!E1724,'Matrice supplier2'!$B$2:$AG$2,0))</f>
        <v>31</v>
      </c>
      <c r="H1106" s="4">
        <f>IF(F1106=F1107,MIN(G1106:G1107),H1105)</f>
        <v>17</v>
      </c>
      <c r="I1106" s="4" t="str">
        <f>IF(H1106=G1106,C1106,C1107)</f>
        <v>SUPPLIER 1</v>
      </c>
    </row>
    <row r="1107" spans="2:9" x14ac:dyDescent="0.35">
      <c r="B1107" s="4">
        <v>1105</v>
      </c>
      <c r="C1107" s="4" t="s">
        <v>11</v>
      </c>
      <c r="D1107" s="4">
        <v>2860</v>
      </c>
      <c r="E1107" s="4">
        <v>20</v>
      </c>
      <c r="F1107" s="4" t="str">
        <f>D1107&amp;"km_"&amp;E1107&amp;" day(s)"</f>
        <v>2860km_20 day(s)</v>
      </c>
      <c r="G1107" s="5">
        <f>INDEX('Matrice supplier1'!$B$2:$AG$43,MATCH(Ranking!D555,'Matrice supplier1'!$B$2:$B$43,0),MATCH(Ranking!E555,'Matrice supplier1'!$B$2:$AG$2,0))</f>
        <v>17</v>
      </c>
      <c r="H1107" s="4">
        <f>IF(F1107=F1108,MIN(G1107:G1108),H1106)</f>
        <v>17</v>
      </c>
      <c r="I1107" s="4" t="str">
        <f>IF(H1107=G1107,C1107,C1108)</f>
        <v>SUPPLIER 1</v>
      </c>
    </row>
    <row r="1108" spans="2:9" x14ac:dyDescent="0.35">
      <c r="B1108" s="4">
        <v>1106</v>
      </c>
      <c r="C1108" s="4" t="s">
        <v>12</v>
      </c>
      <c r="D1108" s="4">
        <v>2860</v>
      </c>
      <c r="E1108" s="4">
        <v>20</v>
      </c>
      <c r="F1108" s="4" t="str">
        <f>D1108&amp;"km_"&amp;E1108&amp;" day(s)"</f>
        <v>2860km_20 day(s)</v>
      </c>
      <c r="G1108" s="5">
        <f>INDEX('Matrice supplier2'!$B$2:$AG$43,MATCH(Ranking!D1725,'Matrice supplier2'!$B$2:$B$43,0),MATCH(Ranking!E1725,'Matrice supplier2'!$B$2:$AG$2,0))</f>
        <v>31</v>
      </c>
      <c r="H1108" s="4">
        <f>IF(F1108=F1109,MIN(G1108:G1109),H1107)</f>
        <v>17</v>
      </c>
      <c r="I1108" s="4" t="str">
        <f>IF(H1108=G1108,C1108,C1109)</f>
        <v>SUPPLIER 1</v>
      </c>
    </row>
    <row r="1109" spans="2:9" x14ac:dyDescent="0.35">
      <c r="B1109" s="4">
        <v>1107</v>
      </c>
      <c r="C1109" s="4" t="s">
        <v>11</v>
      </c>
      <c r="D1109" s="4">
        <v>2860</v>
      </c>
      <c r="E1109" s="4">
        <v>21</v>
      </c>
      <c r="F1109" s="4" t="str">
        <f>D1109&amp;"km_"&amp;E1109&amp;" day(s)"</f>
        <v>2860km_21 day(s)</v>
      </c>
      <c r="G1109" s="5">
        <f>INDEX('Matrice supplier1'!$B$2:$AG$43,MATCH(Ranking!D556,'Matrice supplier1'!$B$2:$B$43,0),MATCH(Ranking!E556,'Matrice supplier1'!$B$2:$AG$2,0))</f>
        <v>17</v>
      </c>
      <c r="H1109" s="4">
        <f>IF(F1109=F1110,MIN(G1109:G1110),H1108)</f>
        <v>17</v>
      </c>
      <c r="I1109" s="4" t="str">
        <f>IF(H1109=G1109,C1109,C1110)</f>
        <v>SUPPLIER 1</v>
      </c>
    </row>
    <row r="1110" spans="2:9" x14ac:dyDescent="0.35">
      <c r="B1110" s="4">
        <v>1108</v>
      </c>
      <c r="C1110" s="4" t="s">
        <v>12</v>
      </c>
      <c r="D1110" s="4">
        <v>2860</v>
      </c>
      <c r="E1110" s="4">
        <v>21</v>
      </c>
      <c r="F1110" s="4" t="str">
        <f>D1110&amp;"km_"&amp;E1110&amp;" day(s)"</f>
        <v>2860km_21 day(s)</v>
      </c>
      <c r="G1110" s="5">
        <f>INDEX('Matrice supplier2'!$B$2:$AG$43,MATCH(Ranking!D1726,'Matrice supplier2'!$B$2:$B$43,0),MATCH(Ranking!E1726,'Matrice supplier2'!$B$2:$AG$2,0))</f>
        <v>31</v>
      </c>
      <c r="H1110" s="4">
        <f>IF(F1110=F1111,MIN(G1110:G1111),H1109)</f>
        <v>17</v>
      </c>
      <c r="I1110" s="4" t="str">
        <f>IF(H1110=G1110,C1110,C1111)</f>
        <v>SUPPLIER 1</v>
      </c>
    </row>
    <row r="1111" spans="2:9" x14ac:dyDescent="0.35">
      <c r="B1111" s="4">
        <v>1109</v>
      </c>
      <c r="C1111" s="4" t="s">
        <v>11</v>
      </c>
      <c r="D1111" s="4">
        <v>2860</v>
      </c>
      <c r="E1111" s="4">
        <v>22</v>
      </c>
      <c r="F1111" s="4" t="str">
        <f>D1111&amp;"km_"&amp;E1111&amp;" day(s)"</f>
        <v>2860km_22 day(s)</v>
      </c>
      <c r="G1111" s="5">
        <f>INDEX('Matrice supplier1'!$B$2:$AG$43,MATCH(Ranking!D557,'Matrice supplier1'!$B$2:$B$43,0),MATCH(Ranking!E557,'Matrice supplier1'!$B$2:$AG$2,0))</f>
        <v>17</v>
      </c>
      <c r="H1111" s="4">
        <f>IF(F1111=F1112,MIN(G1111:G1112),H1110)</f>
        <v>17</v>
      </c>
      <c r="I1111" s="4" t="str">
        <f>IF(H1111=G1111,C1111,C1112)</f>
        <v>SUPPLIER 1</v>
      </c>
    </row>
    <row r="1112" spans="2:9" x14ac:dyDescent="0.35">
      <c r="B1112" s="4">
        <v>1110</v>
      </c>
      <c r="C1112" s="4" t="s">
        <v>12</v>
      </c>
      <c r="D1112" s="4">
        <v>2860</v>
      </c>
      <c r="E1112" s="4">
        <v>22</v>
      </c>
      <c r="F1112" s="4" t="str">
        <f>D1112&amp;"km_"&amp;E1112&amp;" day(s)"</f>
        <v>2860km_22 day(s)</v>
      </c>
      <c r="G1112" s="5">
        <f>INDEX('Matrice supplier2'!$B$2:$AG$43,MATCH(Ranking!D1727,'Matrice supplier2'!$B$2:$B$43,0),MATCH(Ranking!E1727,'Matrice supplier2'!$B$2:$AG$2,0))</f>
        <v>31</v>
      </c>
      <c r="H1112" s="4">
        <f>IF(F1112=F1113,MIN(G1112:G1113),H1111)</f>
        <v>17</v>
      </c>
      <c r="I1112" s="4" t="str">
        <f>IF(H1112=G1112,C1112,C1113)</f>
        <v>SUPPLIER 1</v>
      </c>
    </row>
    <row r="1113" spans="2:9" x14ac:dyDescent="0.35">
      <c r="B1113" s="4">
        <v>1111</v>
      </c>
      <c r="C1113" s="4" t="s">
        <v>11</v>
      </c>
      <c r="D1113" s="4">
        <v>2860</v>
      </c>
      <c r="E1113" s="4">
        <v>23</v>
      </c>
      <c r="F1113" s="4" t="str">
        <f>D1113&amp;"km_"&amp;E1113&amp;" day(s)"</f>
        <v>2860km_23 day(s)</v>
      </c>
      <c r="G1113" s="5">
        <f>INDEX('Matrice supplier1'!$B$2:$AG$43,MATCH(Ranking!D558,'Matrice supplier1'!$B$2:$B$43,0),MATCH(Ranking!E558,'Matrice supplier1'!$B$2:$AG$2,0))</f>
        <v>17</v>
      </c>
      <c r="H1113" s="4">
        <f>IF(F1113=F1114,MIN(G1113:G1114),H1112)</f>
        <v>17</v>
      </c>
      <c r="I1113" s="4" t="str">
        <f>IF(H1113=G1113,C1113,C1114)</f>
        <v>SUPPLIER 1</v>
      </c>
    </row>
    <row r="1114" spans="2:9" x14ac:dyDescent="0.35">
      <c r="B1114" s="4">
        <v>1112</v>
      </c>
      <c r="C1114" s="4" t="s">
        <v>12</v>
      </c>
      <c r="D1114" s="4">
        <v>2860</v>
      </c>
      <c r="E1114" s="4">
        <v>23</v>
      </c>
      <c r="F1114" s="4" t="str">
        <f>D1114&amp;"km_"&amp;E1114&amp;" day(s)"</f>
        <v>2860km_23 day(s)</v>
      </c>
      <c r="G1114" s="5">
        <f>INDEX('Matrice supplier2'!$B$2:$AG$43,MATCH(Ranking!D1728,'Matrice supplier2'!$B$2:$B$43,0),MATCH(Ranking!E1728,'Matrice supplier2'!$B$2:$AG$2,0))</f>
        <v>31</v>
      </c>
      <c r="H1114" s="4">
        <f>IF(F1114=F1115,MIN(G1114:G1115),H1113)</f>
        <v>17</v>
      </c>
      <c r="I1114" s="4" t="str">
        <f>IF(H1114=G1114,C1114,C1115)</f>
        <v>SUPPLIER 1</v>
      </c>
    </row>
    <row r="1115" spans="2:9" x14ac:dyDescent="0.35">
      <c r="B1115" s="4">
        <v>1113</v>
      </c>
      <c r="C1115" s="4" t="s">
        <v>11</v>
      </c>
      <c r="D1115" s="4">
        <v>2860</v>
      </c>
      <c r="E1115" s="4">
        <v>24</v>
      </c>
      <c r="F1115" s="4" t="str">
        <f>D1115&amp;"km_"&amp;E1115&amp;" day(s)"</f>
        <v>2860km_24 day(s)</v>
      </c>
      <c r="G1115" s="5">
        <f>INDEX('Matrice supplier1'!$B$2:$AG$43,MATCH(Ranking!D559,'Matrice supplier1'!$B$2:$B$43,0),MATCH(Ranking!E559,'Matrice supplier1'!$B$2:$AG$2,0))</f>
        <v>17</v>
      </c>
      <c r="H1115" s="4">
        <f>IF(F1115=F1116,MIN(G1115:G1116),H1114)</f>
        <v>17</v>
      </c>
      <c r="I1115" s="4" t="str">
        <f>IF(H1115=G1115,C1115,C1116)</f>
        <v>SUPPLIER 1</v>
      </c>
    </row>
    <row r="1116" spans="2:9" x14ac:dyDescent="0.35">
      <c r="B1116" s="4">
        <v>1114</v>
      </c>
      <c r="C1116" s="4" t="s">
        <v>12</v>
      </c>
      <c r="D1116" s="4">
        <v>2860</v>
      </c>
      <c r="E1116" s="4">
        <v>24</v>
      </c>
      <c r="F1116" s="4" t="str">
        <f>D1116&amp;"km_"&amp;E1116&amp;" day(s)"</f>
        <v>2860km_24 day(s)</v>
      </c>
      <c r="G1116" s="5">
        <f>INDEX('Matrice supplier2'!$B$2:$AG$43,MATCH(Ranking!D1729,'Matrice supplier2'!$B$2:$B$43,0),MATCH(Ranking!E1729,'Matrice supplier2'!$B$2:$AG$2,0))</f>
        <v>31</v>
      </c>
      <c r="H1116" s="4">
        <f>IF(F1116=F1117,MIN(G1116:G1117),H1115)</f>
        <v>17</v>
      </c>
      <c r="I1116" s="4" t="str">
        <f>IF(H1116=G1116,C1116,C1117)</f>
        <v>SUPPLIER 1</v>
      </c>
    </row>
    <row r="1117" spans="2:9" x14ac:dyDescent="0.35">
      <c r="B1117" s="4">
        <v>1115</v>
      </c>
      <c r="C1117" s="4" t="s">
        <v>11</v>
      </c>
      <c r="D1117" s="4">
        <v>2860</v>
      </c>
      <c r="E1117" s="4">
        <v>25</v>
      </c>
      <c r="F1117" s="4" t="str">
        <f>D1117&amp;"km_"&amp;E1117&amp;" day(s)"</f>
        <v>2860km_25 day(s)</v>
      </c>
      <c r="G1117" s="5">
        <f>INDEX('Matrice supplier1'!$B$2:$AG$43,MATCH(Ranking!D560,'Matrice supplier1'!$B$2:$B$43,0),MATCH(Ranking!E560,'Matrice supplier1'!$B$2:$AG$2,0))</f>
        <v>17</v>
      </c>
      <c r="H1117" s="4">
        <f>IF(F1117=F1118,MIN(G1117:G1118),H1116)</f>
        <v>17</v>
      </c>
      <c r="I1117" s="4" t="str">
        <f>IF(H1117=G1117,C1117,C1118)</f>
        <v>SUPPLIER 1</v>
      </c>
    </row>
    <row r="1118" spans="2:9" x14ac:dyDescent="0.35">
      <c r="B1118" s="4">
        <v>1116</v>
      </c>
      <c r="C1118" s="4" t="s">
        <v>12</v>
      </c>
      <c r="D1118" s="4">
        <v>2860</v>
      </c>
      <c r="E1118" s="4">
        <v>25</v>
      </c>
      <c r="F1118" s="4" t="str">
        <f>D1118&amp;"km_"&amp;E1118&amp;" day(s)"</f>
        <v>2860km_25 day(s)</v>
      </c>
      <c r="G1118" s="5">
        <f>INDEX('Matrice supplier2'!$B$2:$AG$43,MATCH(Ranking!D1730,'Matrice supplier2'!$B$2:$B$43,0),MATCH(Ranking!E1730,'Matrice supplier2'!$B$2:$AG$2,0))</f>
        <v>31</v>
      </c>
      <c r="H1118" s="4">
        <f>IF(F1118=F1119,MIN(G1118:G1119),H1117)</f>
        <v>17</v>
      </c>
      <c r="I1118" s="4" t="str">
        <f>IF(H1118=G1118,C1118,C1119)</f>
        <v>SUPPLIER 1</v>
      </c>
    </row>
    <row r="1119" spans="2:9" x14ac:dyDescent="0.35">
      <c r="B1119" s="4">
        <v>1117</v>
      </c>
      <c r="C1119" s="4" t="s">
        <v>11</v>
      </c>
      <c r="D1119" s="4">
        <v>2860</v>
      </c>
      <c r="E1119" s="4">
        <v>26</v>
      </c>
      <c r="F1119" s="4" t="str">
        <f>D1119&amp;"km_"&amp;E1119&amp;" day(s)"</f>
        <v>2860km_26 day(s)</v>
      </c>
      <c r="G1119" s="5">
        <f>INDEX('Matrice supplier1'!$B$2:$AG$43,MATCH(Ranking!D561,'Matrice supplier1'!$B$2:$B$43,0),MATCH(Ranking!E561,'Matrice supplier1'!$B$2:$AG$2,0))</f>
        <v>17</v>
      </c>
      <c r="H1119" s="4">
        <f>IF(F1119=F1120,MIN(G1119:G1120),H1118)</f>
        <v>17</v>
      </c>
      <c r="I1119" s="4" t="str">
        <f>IF(H1119=G1119,C1119,C1120)</f>
        <v>SUPPLIER 1</v>
      </c>
    </row>
    <row r="1120" spans="2:9" x14ac:dyDescent="0.35">
      <c r="B1120" s="4">
        <v>1118</v>
      </c>
      <c r="C1120" s="4" t="s">
        <v>12</v>
      </c>
      <c r="D1120" s="4">
        <v>2860</v>
      </c>
      <c r="E1120" s="4">
        <v>26</v>
      </c>
      <c r="F1120" s="4" t="str">
        <f>D1120&amp;"km_"&amp;E1120&amp;" day(s)"</f>
        <v>2860km_26 day(s)</v>
      </c>
      <c r="G1120" s="5">
        <f>INDEX('Matrice supplier2'!$B$2:$AG$43,MATCH(Ranking!D1731,'Matrice supplier2'!$B$2:$B$43,0),MATCH(Ranking!E1731,'Matrice supplier2'!$B$2:$AG$2,0))</f>
        <v>31</v>
      </c>
      <c r="H1120" s="4">
        <f>IF(F1120=F1121,MIN(G1120:G1121),H1119)</f>
        <v>17</v>
      </c>
      <c r="I1120" s="4" t="str">
        <f>IF(H1120=G1120,C1120,C1121)</f>
        <v>SUPPLIER 1</v>
      </c>
    </row>
    <row r="1121" spans="2:9" x14ac:dyDescent="0.35">
      <c r="B1121" s="4">
        <v>1119</v>
      </c>
      <c r="C1121" s="4" t="s">
        <v>11</v>
      </c>
      <c r="D1121" s="4">
        <v>2860</v>
      </c>
      <c r="E1121" s="4">
        <v>27</v>
      </c>
      <c r="F1121" s="4" t="str">
        <f>D1121&amp;"km_"&amp;E1121&amp;" day(s)"</f>
        <v>2860km_27 day(s)</v>
      </c>
      <c r="G1121" s="5">
        <f>INDEX('Matrice supplier1'!$B$2:$AG$43,MATCH(Ranking!D562,'Matrice supplier1'!$B$2:$B$43,0),MATCH(Ranking!E562,'Matrice supplier1'!$B$2:$AG$2,0))</f>
        <v>17</v>
      </c>
      <c r="H1121" s="4">
        <f>IF(F1121=F1122,MIN(G1121:G1122),H1120)</f>
        <v>17</v>
      </c>
      <c r="I1121" s="4" t="str">
        <f>IF(H1121=G1121,C1121,C1122)</f>
        <v>SUPPLIER 1</v>
      </c>
    </row>
    <row r="1122" spans="2:9" x14ac:dyDescent="0.35">
      <c r="B1122" s="4">
        <v>1120</v>
      </c>
      <c r="C1122" s="4" t="s">
        <v>12</v>
      </c>
      <c r="D1122" s="4">
        <v>2860</v>
      </c>
      <c r="E1122" s="4">
        <v>27</v>
      </c>
      <c r="F1122" s="4" t="str">
        <f>D1122&amp;"km_"&amp;E1122&amp;" day(s)"</f>
        <v>2860km_27 day(s)</v>
      </c>
      <c r="G1122" s="5">
        <f>INDEX('Matrice supplier2'!$B$2:$AG$43,MATCH(Ranking!D1732,'Matrice supplier2'!$B$2:$B$43,0),MATCH(Ranking!E1732,'Matrice supplier2'!$B$2:$AG$2,0))</f>
        <v>31</v>
      </c>
      <c r="H1122" s="4">
        <f>IF(F1122=F1123,MIN(G1122:G1123),H1121)</f>
        <v>17</v>
      </c>
      <c r="I1122" s="4" t="str">
        <f>IF(H1122=G1122,C1122,C1123)</f>
        <v>SUPPLIER 1</v>
      </c>
    </row>
    <row r="1123" spans="2:9" x14ac:dyDescent="0.35">
      <c r="B1123" s="4">
        <v>1121</v>
      </c>
      <c r="C1123" s="4" t="s">
        <v>11</v>
      </c>
      <c r="D1123" s="4">
        <v>2860</v>
      </c>
      <c r="E1123" s="4">
        <v>28</v>
      </c>
      <c r="F1123" s="4" t="str">
        <f>D1123&amp;"km_"&amp;E1123&amp;" day(s)"</f>
        <v>2860km_28 day(s)</v>
      </c>
      <c r="G1123" s="5">
        <f>INDEX('Matrice supplier1'!$B$2:$AG$43,MATCH(Ranking!D563,'Matrice supplier1'!$B$2:$B$43,0),MATCH(Ranking!E563,'Matrice supplier1'!$B$2:$AG$2,0))</f>
        <v>17</v>
      </c>
      <c r="H1123" s="4">
        <f>IF(F1123=F1124,MIN(G1123:G1124),H1122)</f>
        <v>17</v>
      </c>
      <c r="I1123" s="4" t="str">
        <f>IF(H1123=G1123,C1123,C1124)</f>
        <v>SUPPLIER 1</v>
      </c>
    </row>
    <row r="1124" spans="2:9" x14ac:dyDescent="0.35">
      <c r="B1124" s="4">
        <v>1122</v>
      </c>
      <c r="C1124" s="4" t="s">
        <v>12</v>
      </c>
      <c r="D1124" s="4">
        <v>2860</v>
      </c>
      <c r="E1124" s="4">
        <v>28</v>
      </c>
      <c r="F1124" s="4" t="str">
        <f>D1124&amp;"km_"&amp;E1124&amp;" day(s)"</f>
        <v>2860km_28 day(s)</v>
      </c>
      <c r="G1124" s="5">
        <f>INDEX('Matrice supplier2'!$B$2:$AG$43,MATCH(Ranking!D1733,'Matrice supplier2'!$B$2:$B$43,0),MATCH(Ranking!E1733,'Matrice supplier2'!$B$2:$AG$2,0))</f>
        <v>31</v>
      </c>
      <c r="H1124" s="4">
        <f>IF(F1124=F1125,MIN(G1124:G1125),H1123)</f>
        <v>17</v>
      </c>
      <c r="I1124" s="4" t="str">
        <f>IF(H1124=G1124,C1124,C1125)</f>
        <v>SUPPLIER 1</v>
      </c>
    </row>
    <row r="1125" spans="2:9" x14ac:dyDescent="0.35">
      <c r="B1125" s="4">
        <v>1123</v>
      </c>
      <c r="C1125" s="4" t="s">
        <v>11</v>
      </c>
      <c r="D1125" s="4">
        <v>2860</v>
      </c>
      <c r="E1125" s="4">
        <v>29</v>
      </c>
      <c r="F1125" s="4" t="str">
        <f>D1125&amp;"km_"&amp;E1125&amp;" day(s)"</f>
        <v>2860km_29 day(s)</v>
      </c>
      <c r="G1125" s="5">
        <f>INDEX('Matrice supplier1'!$B$2:$AG$43,MATCH(Ranking!D564,'Matrice supplier1'!$B$2:$B$43,0),MATCH(Ranking!E564,'Matrice supplier1'!$B$2:$AG$2,0))</f>
        <v>17</v>
      </c>
      <c r="H1125" s="4">
        <f>IF(F1125=F1126,MIN(G1125:G1126),H1124)</f>
        <v>17</v>
      </c>
      <c r="I1125" s="4" t="str">
        <f>IF(H1125=G1125,C1125,C1126)</f>
        <v>SUPPLIER 1</v>
      </c>
    </row>
    <row r="1126" spans="2:9" x14ac:dyDescent="0.35">
      <c r="B1126" s="4">
        <v>1124</v>
      </c>
      <c r="C1126" s="4" t="s">
        <v>12</v>
      </c>
      <c r="D1126" s="4">
        <v>2860</v>
      </c>
      <c r="E1126" s="4">
        <v>29</v>
      </c>
      <c r="F1126" s="4" t="str">
        <f>D1126&amp;"km_"&amp;E1126&amp;" day(s)"</f>
        <v>2860km_29 day(s)</v>
      </c>
      <c r="G1126" s="5">
        <f>INDEX('Matrice supplier2'!$B$2:$AG$43,MATCH(Ranking!D1734,'Matrice supplier2'!$B$2:$B$43,0),MATCH(Ranking!E1734,'Matrice supplier2'!$B$2:$AG$2,0))</f>
        <v>31</v>
      </c>
      <c r="H1126" s="4">
        <f>IF(F1126=F1127,MIN(G1126:G1127),H1125)</f>
        <v>17</v>
      </c>
      <c r="I1126" s="4" t="str">
        <f>IF(H1126=G1126,C1126,C1127)</f>
        <v>SUPPLIER 1</v>
      </c>
    </row>
    <row r="1127" spans="2:9" x14ac:dyDescent="0.35">
      <c r="B1127" s="4">
        <v>1125</v>
      </c>
      <c r="C1127" s="4" t="s">
        <v>11</v>
      </c>
      <c r="D1127" s="4">
        <v>2860</v>
      </c>
      <c r="E1127" s="4">
        <v>3</v>
      </c>
      <c r="F1127" s="4" t="str">
        <f>D1127&amp;"km_"&amp;E1127&amp;" day(s)"</f>
        <v>2860km_3 day(s)</v>
      </c>
      <c r="G1127" s="5">
        <f>INDEX('Matrice supplier1'!$B$2:$AG$43,MATCH(Ranking!D565,'Matrice supplier1'!$B$2:$B$43,0),MATCH(Ranking!E565,'Matrice supplier1'!$B$2:$AG$2,0))</f>
        <v>17</v>
      </c>
      <c r="H1127" s="4">
        <f>IF(F1127=F1128,MIN(G1127:G1128),H1126)</f>
        <v>17</v>
      </c>
      <c r="I1127" s="4" t="str">
        <f>IF(H1127=G1127,C1127,C1128)</f>
        <v>SUPPLIER 1</v>
      </c>
    </row>
    <row r="1128" spans="2:9" x14ac:dyDescent="0.35">
      <c r="B1128" s="4">
        <v>1126</v>
      </c>
      <c r="C1128" s="4" t="s">
        <v>12</v>
      </c>
      <c r="D1128" s="4">
        <v>2860</v>
      </c>
      <c r="E1128" s="4">
        <v>3</v>
      </c>
      <c r="F1128" s="4" t="str">
        <f>D1128&amp;"km_"&amp;E1128&amp;" day(s)"</f>
        <v>2860km_3 day(s)</v>
      </c>
      <c r="G1128" s="5">
        <f>INDEX('Matrice supplier2'!$B$2:$AG$43,MATCH(Ranking!D1735,'Matrice supplier2'!$B$2:$B$43,0),MATCH(Ranking!E1735,'Matrice supplier2'!$B$2:$AG$2,0))</f>
        <v>31</v>
      </c>
      <c r="H1128" s="4">
        <f>IF(F1128=F1129,MIN(G1128:G1129),H1127)</f>
        <v>17</v>
      </c>
      <c r="I1128" s="4" t="str">
        <f>IF(H1128=G1128,C1128,C1129)</f>
        <v>SUPPLIER 1</v>
      </c>
    </row>
    <row r="1129" spans="2:9" x14ac:dyDescent="0.35">
      <c r="B1129" s="4">
        <v>1127</v>
      </c>
      <c r="C1129" s="4" t="s">
        <v>11</v>
      </c>
      <c r="D1129" s="4">
        <v>2860</v>
      </c>
      <c r="E1129" s="4">
        <v>30</v>
      </c>
      <c r="F1129" s="4" t="str">
        <f>D1129&amp;"km_"&amp;E1129&amp;" day(s)"</f>
        <v>2860km_30 day(s)</v>
      </c>
      <c r="G1129" s="5">
        <f>INDEX('Matrice supplier1'!$B$2:$AG$43,MATCH(Ranking!D566,'Matrice supplier1'!$B$2:$B$43,0),MATCH(Ranking!E566,'Matrice supplier1'!$B$2:$AG$2,0))</f>
        <v>17</v>
      </c>
      <c r="H1129" s="4">
        <f>IF(F1129=F1130,MIN(G1129:G1130),H1128)</f>
        <v>17</v>
      </c>
      <c r="I1129" s="4" t="str">
        <f>IF(H1129=G1129,C1129,C1130)</f>
        <v>SUPPLIER 1</v>
      </c>
    </row>
    <row r="1130" spans="2:9" x14ac:dyDescent="0.35">
      <c r="B1130" s="4">
        <v>1128</v>
      </c>
      <c r="C1130" s="4" t="s">
        <v>12</v>
      </c>
      <c r="D1130" s="4">
        <v>2860</v>
      </c>
      <c r="E1130" s="4">
        <v>30</v>
      </c>
      <c r="F1130" s="4" t="str">
        <f>D1130&amp;"km_"&amp;E1130&amp;" day(s)"</f>
        <v>2860km_30 day(s)</v>
      </c>
      <c r="G1130" s="5">
        <f>INDEX('Matrice supplier2'!$B$2:$AG$43,MATCH(Ranking!D1736,'Matrice supplier2'!$B$2:$B$43,0),MATCH(Ranking!E1736,'Matrice supplier2'!$B$2:$AG$2,0))</f>
        <v>31</v>
      </c>
      <c r="H1130" s="4">
        <f>IF(F1130=F1131,MIN(G1130:G1131),H1129)</f>
        <v>17</v>
      </c>
      <c r="I1130" s="4" t="str">
        <f>IF(H1130=G1130,C1130,C1131)</f>
        <v>SUPPLIER 1</v>
      </c>
    </row>
    <row r="1131" spans="2:9" x14ac:dyDescent="0.35">
      <c r="B1131" s="4">
        <v>1129</v>
      </c>
      <c r="C1131" s="4" t="s">
        <v>11</v>
      </c>
      <c r="D1131" s="4">
        <v>2860</v>
      </c>
      <c r="E1131" s="4">
        <v>4</v>
      </c>
      <c r="F1131" s="4" t="str">
        <f>D1131&amp;"km_"&amp;E1131&amp;" day(s)"</f>
        <v>2860km_4 day(s)</v>
      </c>
      <c r="G1131" s="5">
        <f>INDEX('Matrice supplier1'!$B$2:$AG$43,MATCH(Ranking!D567,'Matrice supplier1'!$B$2:$B$43,0),MATCH(Ranking!E567,'Matrice supplier1'!$B$2:$AG$2,0))</f>
        <v>17</v>
      </c>
      <c r="H1131" s="4">
        <f>IF(F1131=F1132,MIN(G1131:G1132),H1130)</f>
        <v>17</v>
      </c>
      <c r="I1131" s="4" t="str">
        <f>IF(H1131=G1131,C1131,C1132)</f>
        <v>SUPPLIER 1</v>
      </c>
    </row>
    <row r="1132" spans="2:9" x14ac:dyDescent="0.35">
      <c r="B1132" s="4">
        <v>1130</v>
      </c>
      <c r="C1132" s="4" t="s">
        <v>12</v>
      </c>
      <c r="D1132" s="4">
        <v>2860</v>
      </c>
      <c r="E1132" s="4">
        <v>4</v>
      </c>
      <c r="F1132" s="4" t="str">
        <f>D1132&amp;"km_"&amp;E1132&amp;" day(s)"</f>
        <v>2860km_4 day(s)</v>
      </c>
      <c r="G1132" s="5">
        <f>INDEX('Matrice supplier2'!$B$2:$AG$43,MATCH(Ranking!D1737,'Matrice supplier2'!$B$2:$B$43,0),MATCH(Ranking!E1737,'Matrice supplier2'!$B$2:$AG$2,0))</f>
        <v>31</v>
      </c>
      <c r="H1132" s="4">
        <f>IF(F1132=F1133,MIN(G1132:G1133),H1131)</f>
        <v>17</v>
      </c>
      <c r="I1132" s="4" t="str">
        <f>IF(H1132=G1132,C1132,C1133)</f>
        <v>SUPPLIER 1</v>
      </c>
    </row>
    <row r="1133" spans="2:9" x14ac:dyDescent="0.35">
      <c r="B1133" s="4">
        <v>1131</v>
      </c>
      <c r="C1133" s="4" t="s">
        <v>11</v>
      </c>
      <c r="D1133" s="4">
        <v>2860</v>
      </c>
      <c r="E1133" s="4">
        <v>5</v>
      </c>
      <c r="F1133" s="4" t="str">
        <f>D1133&amp;"km_"&amp;E1133&amp;" day(s)"</f>
        <v>2860km_5 day(s)</v>
      </c>
      <c r="G1133" s="5">
        <f>INDEX('Matrice supplier1'!$B$2:$AG$43,MATCH(Ranking!D568,'Matrice supplier1'!$B$2:$B$43,0),MATCH(Ranking!E568,'Matrice supplier1'!$B$2:$AG$2,0))</f>
        <v>17</v>
      </c>
      <c r="H1133" s="4">
        <f>IF(F1133=F1134,MIN(G1133:G1134),H1132)</f>
        <v>17</v>
      </c>
      <c r="I1133" s="4" t="str">
        <f>IF(H1133=G1133,C1133,C1134)</f>
        <v>SUPPLIER 1</v>
      </c>
    </row>
    <row r="1134" spans="2:9" x14ac:dyDescent="0.35">
      <c r="B1134" s="4">
        <v>1132</v>
      </c>
      <c r="C1134" s="4" t="s">
        <v>12</v>
      </c>
      <c r="D1134" s="4">
        <v>2860</v>
      </c>
      <c r="E1134" s="4">
        <v>5</v>
      </c>
      <c r="F1134" s="4" t="str">
        <f>D1134&amp;"km_"&amp;E1134&amp;" day(s)"</f>
        <v>2860km_5 day(s)</v>
      </c>
      <c r="G1134" s="5">
        <f>INDEX('Matrice supplier2'!$B$2:$AG$43,MATCH(Ranking!D1738,'Matrice supplier2'!$B$2:$B$43,0),MATCH(Ranking!E1738,'Matrice supplier2'!$B$2:$AG$2,0))</f>
        <v>31</v>
      </c>
      <c r="H1134" s="4">
        <f>IF(F1134=F1135,MIN(G1134:G1135),H1133)</f>
        <v>17</v>
      </c>
      <c r="I1134" s="4" t="str">
        <f>IF(H1134=G1134,C1134,C1135)</f>
        <v>SUPPLIER 1</v>
      </c>
    </row>
    <row r="1135" spans="2:9" x14ac:dyDescent="0.35">
      <c r="B1135" s="4">
        <v>1133</v>
      </c>
      <c r="C1135" s="4" t="s">
        <v>11</v>
      </c>
      <c r="D1135" s="4">
        <v>2860</v>
      </c>
      <c r="E1135" s="4">
        <v>6</v>
      </c>
      <c r="F1135" s="4" t="str">
        <f>D1135&amp;"km_"&amp;E1135&amp;" day(s)"</f>
        <v>2860km_6 day(s)</v>
      </c>
      <c r="G1135" s="5">
        <f>INDEX('Matrice supplier1'!$B$2:$AG$43,MATCH(Ranking!D569,'Matrice supplier1'!$B$2:$B$43,0),MATCH(Ranking!E569,'Matrice supplier1'!$B$2:$AG$2,0))</f>
        <v>17</v>
      </c>
      <c r="H1135" s="4">
        <f>IF(F1135=F1136,MIN(G1135:G1136),H1134)</f>
        <v>17</v>
      </c>
      <c r="I1135" s="4" t="str">
        <f>IF(H1135=G1135,C1135,C1136)</f>
        <v>SUPPLIER 1</v>
      </c>
    </row>
    <row r="1136" spans="2:9" x14ac:dyDescent="0.35">
      <c r="B1136" s="4">
        <v>1134</v>
      </c>
      <c r="C1136" s="4" t="s">
        <v>12</v>
      </c>
      <c r="D1136" s="4">
        <v>2860</v>
      </c>
      <c r="E1136" s="4">
        <v>6</v>
      </c>
      <c r="F1136" s="4" t="str">
        <f>D1136&amp;"km_"&amp;E1136&amp;" day(s)"</f>
        <v>2860km_6 day(s)</v>
      </c>
      <c r="G1136" s="5">
        <f>INDEX('Matrice supplier2'!$B$2:$AG$43,MATCH(Ranking!D1739,'Matrice supplier2'!$B$2:$B$43,0),MATCH(Ranking!E1739,'Matrice supplier2'!$B$2:$AG$2,0))</f>
        <v>31</v>
      </c>
      <c r="H1136" s="4">
        <f>IF(F1136=F1137,MIN(G1136:G1137),H1135)</f>
        <v>17</v>
      </c>
      <c r="I1136" s="4" t="str">
        <f>IF(H1136=G1136,C1136,C1137)</f>
        <v>SUPPLIER 1</v>
      </c>
    </row>
    <row r="1137" spans="2:9" x14ac:dyDescent="0.35">
      <c r="B1137" s="4">
        <v>1135</v>
      </c>
      <c r="C1137" s="4" t="s">
        <v>11</v>
      </c>
      <c r="D1137" s="4">
        <v>2860</v>
      </c>
      <c r="E1137" s="4">
        <v>7</v>
      </c>
      <c r="F1137" s="4" t="str">
        <f>D1137&amp;"km_"&amp;E1137&amp;" day(s)"</f>
        <v>2860km_7 day(s)</v>
      </c>
      <c r="G1137" s="5">
        <f>INDEX('Matrice supplier1'!$B$2:$AG$43,MATCH(Ranking!D570,'Matrice supplier1'!$B$2:$B$43,0),MATCH(Ranking!E570,'Matrice supplier1'!$B$2:$AG$2,0))</f>
        <v>17</v>
      </c>
      <c r="H1137" s="4">
        <f>IF(F1137=F1138,MIN(G1137:G1138),H1136)</f>
        <v>17</v>
      </c>
      <c r="I1137" s="4" t="str">
        <f>IF(H1137=G1137,C1137,C1138)</f>
        <v>SUPPLIER 1</v>
      </c>
    </row>
    <row r="1138" spans="2:9" x14ac:dyDescent="0.35">
      <c r="B1138" s="4">
        <v>1136</v>
      </c>
      <c r="C1138" s="4" t="s">
        <v>12</v>
      </c>
      <c r="D1138" s="4">
        <v>2860</v>
      </c>
      <c r="E1138" s="4">
        <v>7</v>
      </c>
      <c r="F1138" s="4" t="str">
        <f>D1138&amp;"km_"&amp;E1138&amp;" day(s)"</f>
        <v>2860km_7 day(s)</v>
      </c>
      <c r="G1138" s="5">
        <f>INDEX('Matrice supplier2'!$B$2:$AG$43,MATCH(Ranking!D1740,'Matrice supplier2'!$B$2:$B$43,0),MATCH(Ranking!E1740,'Matrice supplier2'!$B$2:$AG$2,0))</f>
        <v>31</v>
      </c>
      <c r="H1138" s="4">
        <f>IF(F1138=F1139,MIN(G1138:G1139),H1137)</f>
        <v>17</v>
      </c>
      <c r="I1138" s="4" t="str">
        <f>IF(H1138=G1138,C1138,C1139)</f>
        <v>SUPPLIER 1</v>
      </c>
    </row>
    <row r="1139" spans="2:9" x14ac:dyDescent="0.35">
      <c r="B1139" s="4">
        <v>1137</v>
      </c>
      <c r="C1139" s="4" t="s">
        <v>11</v>
      </c>
      <c r="D1139" s="4">
        <v>2860</v>
      </c>
      <c r="E1139" s="4">
        <v>8</v>
      </c>
      <c r="F1139" s="4" t="str">
        <f>D1139&amp;"km_"&amp;E1139&amp;" day(s)"</f>
        <v>2860km_8 day(s)</v>
      </c>
      <c r="G1139" s="5">
        <f>INDEX('Matrice supplier1'!$B$2:$AG$43,MATCH(Ranking!D571,'Matrice supplier1'!$B$2:$B$43,0),MATCH(Ranking!E571,'Matrice supplier1'!$B$2:$AG$2,0))</f>
        <v>17</v>
      </c>
      <c r="H1139" s="4">
        <f>IF(F1139=F1140,MIN(G1139:G1140),H1138)</f>
        <v>17</v>
      </c>
      <c r="I1139" s="4" t="str">
        <f>IF(H1139=G1139,C1139,C1140)</f>
        <v>SUPPLIER 1</v>
      </c>
    </row>
    <row r="1140" spans="2:9" x14ac:dyDescent="0.35">
      <c r="B1140" s="4">
        <v>1138</v>
      </c>
      <c r="C1140" s="4" t="s">
        <v>12</v>
      </c>
      <c r="D1140" s="4">
        <v>2860</v>
      </c>
      <c r="E1140" s="4">
        <v>8</v>
      </c>
      <c r="F1140" s="4" t="str">
        <f>D1140&amp;"km_"&amp;E1140&amp;" day(s)"</f>
        <v>2860km_8 day(s)</v>
      </c>
      <c r="G1140" s="5">
        <f>INDEX('Matrice supplier2'!$B$2:$AG$43,MATCH(Ranking!D1741,'Matrice supplier2'!$B$2:$B$43,0),MATCH(Ranking!E1741,'Matrice supplier2'!$B$2:$AG$2,0))</f>
        <v>31</v>
      </c>
      <c r="H1140" s="4">
        <f>IF(F1140=F1141,MIN(G1140:G1141),H1139)</f>
        <v>17</v>
      </c>
      <c r="I1140" s="4" t="str">
        <f>IF(H1140=G1140,C1140,C1141)</f>
        <v>SUPPLIER 1</v>
      </c>
    </row>
    <row r="1141" spans="2:9" x14ac:dyDescent="0.35">
      <c r="B1141" s="4">
        <v>1139</v>
      </c>
      <c r="C1141" s="4" t="s">
        <v>11</v>
      </c>
      <c r="D1141" s="4">
        <v>2860</v>
      </c>
      <c r="E1141" s="4">
        <v>9</v>
      </c>
      <c r="F1141" s="4" t="str">
        <f>D1141&amp;"km_"&amp;E1141&amp;" day(s)"</f>
        <v>2860km_9 day(s)</v>
      </c>
      <c r="G1141" s="5">
        <f>INDEX('Matrice supplier1'!$B$2:$AG$43,MATCH(Ranking!D572,'Matrice supplier1'!$B$2:$B$43,0),MATCH(Ranking!E572,'Matrice supplier1'!$B$2:$AG$2,0))</f>
        <v>17</v>
      </c>
      <c r="H1141" s="4">
        <f>IF(F1141=F1142,MIN(G1141:G1142),H1140)</f>
        <v>17</v>
      </c>
      <c r="I1141" s="4" t="str">
        <f>IF(H1141=G1141,C1141,C1142)</f>
        <v>SUPPLIER 1</v>
      </c>
    </row>
    <row r="1142" spans="2:9" x14ac:dyDescent="0.35">
      <c r="B1142" s="4">
        <v>1140</v>
      </c>
      <c r="C1142" s="4" t="s">
        <v>12</v>
      </c>
      <c r="D1142" s="4">
        <v>2860</v>
      </c>
      <c r="E1142" s="4">
        <v>9</v>
      </c>
      <c r="F1142" s="4" t="str">
        <f>D1142&amp;"km_"&amp;E1142&amp;" day(s)"</f>
        <v>2860km_9 day(s)</v>
      </c>
      <c r="G1142" s="5">
        <f>INDEX('Matrice supplier2'!$B$2:$AG$43,MATCH(Ranking!D1742,'Matrice supplier2'!$B$2:$B$43,0),MATCH(Ranking!E1742,'Matrice supplier2'!$B$2:$AG$2,0))</f>
        <v>31</v>
      </c>
      <c r="H1142" s="4">
        <f>IF(F1142=F1143,MIN(G1142:G1143),H1141)</f>
        <v>17</v>
      </c>
      <c r="I1142" s="4" t="str">
        <f>IF(H1142=G1142,C1142,C1143)</f>
        <v>SUPPLIER 1</v>
      </c>
    </row>
    <row r="1143" spans="2:9" x14ac:dyDescent="0.35">
      <c r="B1143" s="4">
        <v>1141</v>
      </c>
      <c r="C1143" s="4" t="s">
        <v>11</v>
      </c>
      <c r="D1143" s="4">
        <v>2970</v>
      </c>
      <c r="E1143" s="4">
        <v>1</v>
      </c>
      <c r="F1143" s="4" t="str">
        <f>D1143&amp;"km_"&amp;E1143&amp;" day(s)"</f>
        <v>2970km_1 day(s)</v>
      </c>
      <c r="G1143" s="5">
        <f>INDEX('Matrice supplier1'!$B$2:$AG$43,MATCH(Ranking!D573,'Matrice supplier1'!$B$2:$B$43,0),MATCH(Ranking!E573,'Matrice supplier1'!$B$2:$AG$2,0))</f>
        <v>17</v>
      </c>
      <c r="H1143" s="4">
        <f>IF(F1143=F1144,MIN(G1143:G1144),H1142)</f>
        <v>17</v>
      </c>
      <c r="I1143" s="4" t="str">
        <f>IF(H1143=G1143,C1143,C1144)</f>
        <v>SUPPLIER 1</v>
      </c>
    </row>
    <row r="1144" spans="2:9" x14ac:dyDescent="0.35">
      <c r="B1144" s="4">
        <v>1142</v>
      </c>
      <c r="C1144" s="4" t="s">
        <v>12</v>
      </c>
      <c r="D1144" s="4">
        <v>2970</v>
      </c>
      <c r="E1144" s="4">
        <v>1</v>
      </c>
      <c r="F1144" s="4" t="str">
        <f>D1144&amp;"km_"&amp;E1144&amp;" day(s)"</f>
        <v>2970km_1 day(s)</v>
      </c>
      <c r="G1144" s="5">
        <f>INDEX('Matrice supplier2'!$B$2:$AG$43,MATCH(Ranking!D1743,'Matrice supplier2'!$B$2:$B$43,0),MATCH(Ranking!E1743,'Matrice supplier2'!$B$2:$AG$2,0))</f>
        <v>32</v>
      </c>
      <c r="H1144" s="4">
        <f>IF(F1144=F1145,MIN(G1144:G1145),H1143)</f>
        <v>17</v>
      </c>
      <c r="I1144" s="4" t="str">
        <f>IF(H1144=G1144,C1144,C1145)</f>
        <v>SUPPLIER 1</v>
      </c>
    </row>
    <row r="1145" spans="2:9" x14ac:dyDescent="0.35">
      <c r="B1145" s="4">
        <v>1143</v>
      </c>
      <c r="C1145" s="4" t="s">
        <v>11</v>
      </c>
      <c r="D1145" s="4">
        <v>2970</v>
      </c>
      <c r="E1145" s="4">
        <v>10</v>
      </c>
      <c r="F1145" s="4" t="str">
        <f>D1145&amp;"km_"&amp;E1145&amp;" day(s)"</f>
        <v>2970km_10 day(s)</v>
      </c>
      <c r="G1145" s="5">
        <f>INDEX('Matrice supplier1'!$B$2:$AG$43,MATCH(Ranking!D574,'Matrice supplier1'!$B$2:$B$43,0),MATCH(Ranking!E574,'Matrice supplier1'!$B$2:$AG$2,0))</f>
        <v>17</v>
      </c>
      <c r="H1145" s="4">
        <f>IF(F1145=F1146,MIN(G1145:G1146),H1144)</f>
        <v>17</v>
      </c>
      <c r="I1145" s="4" t="str">
        <f>IF(H1145=G1145,C1145,C1146)</f>
        <v>SUPPLIER 1</v>
      </c>
    </row>
    <row r="1146" spans="2:9" x14ac:dyDescent="0.35">
      <c r="B1146" s="4">
        <v>1144</v>
      </c>
      <c r="C1146" s="4" t="s">
        <v>12</v>
      </c>
      <c r="D1146" s="4">
        <v>2970</v>
      </c>
      <c r="E1146" s="4">
        <v>10</v>
      </c>
      <c r="F1146" s="4" t="str">
        <f>D1146&amp;"km_"&amp;E1146&amp;" day(s)"</f>
        <v>2970km_10 day(s)</v>
      </c>
      <c r="G1146" s="5">
        <f>INDEX('Matrice supplier2'!$B$2:$AG$43,MATCH(Ranking!D1744,'Matrice supplier2'!$B$2:$B$43,0),MATCH(Ranking!E1744,'Matrice supplier2'!$B$2:$AG$2,0))</f>
        <v>32</v>
      </c>
      <c r="H1146" s="4">
        <f>IF(F1146=F1147,MIN(G1146:G1147),H1145)</f>
        <v>17</v>
      </c>
      <c r="I1146" s="4" t="str">
        <f>IF(H1146=G1146,C1146,C1147)</f>
        <v>SUPPLIER 1</v>
      </c>
    </row>
    <row r="1147" spans="2:9" x14ac:dyDescent="0.35">
      <c r="B1147" s="4">
        <v>1145</v>
      </c>
      <c r="C1147" s="4" t="s">
        <v>11</v>
      </c>
      <c r="D1147" s="4">
        <v>2970</v>
      </c>
      <c r="E1147" s="4">
        <v>11</v>
      </c>
      <c r="F1147" s="4" t="str">
        <f>D1147&amp;"km_"&amp;E1147&amp;" day(s)"</f>
        <v>2970km_11 day(s)</v>
      </c>
      <c r="G1147" s="5">
        <f>INDEX('Matrice supplier1'!$B$2:$AG$43,MATCH(Ranking!D575,'Matrice supplier1'!$B$2:$B$43,0),MATCH(Ranking!E575,'Matrice supplier1'!$B$2:$AG$2,0))</f>
        <v>17</v>
      </c>
      <c r="H1147" s="4">
        <f>IF(F1147=F1148,MIN(G1147:G1148),H1146)</f>
        <v>17</v>
      </c>
      <c r="I1147" s="4" t="str">
        <f>IF(H1147=G1147,C1147,C1148)</f>
        <v>SUPPLIER 1</v>
      </c>
    </row>
    <row r="1148" spans="2:9" x14ac:dyDescent="0.35">
      <c r="B1148" s="4">
        <v>1146</v>
      </c>
      <c r="C1148" s="4" t="s">
        <v>12</v>
      </c>
      <c r="D1148" s="4">
        <v>2970</v>
      </c>
      <c r="E1148" s="4">
        <v>11</v>
      </c>
      <c r="F1148" s="4" t="str">
        <f>D1148&amp;"km_"&amp;E1148&amp;" day(s)"</f>
        <v>2970km_11 day(s)</v>
      </c>
      <c r="G1148" s="5">
        <f>INDEX('Matrice supplier2'!$B$2:$AG$43,MATCH(Ranking!D1745,'Matrice supplier2'!$B$2:$B$43,0),MATCH(Ranking!E1745,'Matrice supplier2'!$B$2:$AG$2,0))</f>
        <v>32</v>
      </c>
      <c r="H1148" s="4">
        <f>IF(F1148=F1149,MIN(G1148:G1149),H1147)</f>
        <v>17</v>
      </c>
      <c r="I1148" s="4" t="str">
        <f>IF(H1148=G1148,C1148,C1149)</f>
        <v>SUPPLIER 1</v>
      </c>
    </row>
    <row r="1149" spans="2:9" x14ac:dyDescent="0.35">
      <c r="B1149" s="4">
        <v>1147</v>
      </c>
      <c r="C1149" s="4" t="s">
        <v>11</v>
      </c>
      <c r="D1149" s="4">
        <v>2970</v>
      </c>
      <c r="E1149" s="4">
        <v>12</v>
      </c>
      <c r="F1149" s="4" t="str">
        <f>D1149&amp;"km_"&amp;E1149&amp;" day(s)"</f>
        <v>2970km_12 day(s)</v>
      </c>
      <c r="G1149" s="5">
        <f>INDEX('Matrice supplier1'!$B$2:$AG$43,MATCH(Ranking!D576,'Matrice supplier1'!$B$2:$B$43,0),MATCH(Ranking!E576,'Matrice supplier1'!$B$2:$AG$2,0))</f>
        <v>17</v>
      </c>
      <c r="H1149" s="4">
        <f>IF(F1149=F1150,MIN(G1149:G1150),H1148)</f>
        <v>17</v>
      </c>
      <c r="I1149" s="4" t="str">
        <f>IF(H1149=G1149,C1149,C1150)</f>
        <v>SUPPLIER 1</v>
      </c>
    </row>
    <row r="1150" spans="2:9" x14ac:dyDescent="0.35">
      <c r="B1150" s="4">
        <v>1148</v>
      </c>
      <c r="C1150" s="4" t="s">
        <v>12</v>
      </c>
      <c r="D1150" s="4">
        <v>2970</v>
      </c>
      <c r="E1150" s="4">
        <v>12</v>
      </c>
      <c r="F1150" s="4" t="str">
        <f>D1150&amp;"km_"&amp;E1150&amp;" day(s)"</f>
        <v>2970km_12 day(s)</v>
      </c>
      <c r="G1150" s="5">
        <f>INDEX('Matrice supplier2'!$B$2:$AG$43,MATCH(Ranking!D1746,'Matrice supplier2'!$B$2:$B$43,0),MATCH(Ranking!E1746,'Matrice supplier2'!$B$2:$AG$2,0))</f>
        <v>32</v>
      </c>
      <c r="H1150" s="4">
        <f>IF(F1150=F1151,MIN(G1150:G1151),H1149)</f>
        <v>17</v>
      </c>
      <c r="I1150" s="4" t="str">
        <f>IF(H1150=G1150,C1150,C1151)</f>
        <v>SUPPLIER 1</v>
      </c>
    </row>
    <row r="1151" spans="2:9" x14ac:dyDescent="0.35">
      <c r="B1151" s="4">
        <v>1149</v>
      </c>
      <c r="C1151" s="4" t="s">
        <v>11</v>
      </c>
      <c r="D1151" s="4">
        <v>2970</v>
      </c>
      <c r="E1151" s="4">
        <v>13</v>
      </c>
      <c r="F1151" s="4" t="str">
        <f>D1151&amp;"km_"&amp;E1151&amp;" day(s)"</f>
        <v>2970km_13 day(s)</v>
      </c>
      <c r="G1151" s="5">
        <f>INDEX('Matrice supplier1'!$B$2:$AG$43,MATCH(Ranking!D577,'Matrice supplier1'!$B$2:$B$43,0),MATCH(Ranking!E577,'Matrice supplier1'!$B$2:$AG$2,0))</f>
        <v>17</v>
      </c>
      <c r="H1151" s="4">
        <f>IF(F1151=F1152,MIN(G1151:G1152),H1150)</f>
        <v>17</v>
      </c>
      <c r="I1151" s="4" t="str">
        <f>IF(H1151=G1151,C1151,C1152)</f>
        <v>SUPPLIER 1</v>
      </c>
    </row>
    <row r="1152" spans="2:9" x14ac:dyDescent="0.35">
      <c r="B1152" s="4">
        <v>1150</v>
      </c>
      <c r="C1152" s="4" t="s">
        <v>12</v>
      </c>
      <c r="D1152" s="4">
        <v>2970</v>
      </c>
      <c r="E1152" s="4">
        <v>13</v>
      </c>
      <c r="F1152" s="4" t="str">
        <f>D1152&amp;"km_"&amp;E1152&amp;" day(s)"</f>
        <v>2970km_13 day(s)</v>
      </c>
      <c r="G1152" s="5">
        <f>INDEX('Matrice supplier2'!$B$2:$AG$43,MATCH(Ranking!D1747,'Matrice supplier2'!$B$2:$B$43,0),MATCH(Ranking!E1747,'Matrice supplier2'!$B$2:$AG$2,0))</f>
        <v>32</v>
      </c>
      <c r="H1152" s="4">
        <f>IF(F1152=F1153,MIN(G1152:G1153),H1151)</f>
        <v>17</v>
      </c>
      <c r="I1152" s="4" t="str">
        <f>IF(H1152=G1152,C1152,C1153)</f>
        <v>SUPPLIER 1</v>
      </c>
    </row>
    <row r="1153" spans="2:9" x14ac:dyDescent="0.35">
      <c r="B1153" s="4">
        <v>1151</v>
      </c>
      <c r="C1153" s="4" t="s">
        <v>11</v>
      </c>
      <c r="D1153" s="4">
        <v>2970</v>
      </c>
      <c r="E1153" s="4">
        <v>14</v>
      </c>
      <c r="F1153" s="4" t="str">
        <f>D1153&amp;"km_"&amp;E1153&amp;" day(s)"</f>
        <v>2970km_14 day(s)</v>
      </c>
      <c r="G1153" s="5">
        <f>INDEX('Matrice supplier1'!$B$2:$AG$43,MATCH(Ranking!D578,'Matrice supplier1'!$B$2:$B$43,0),MATCH(Ranking!E578,'Matrice supplier1'!$B$2:$AG$2,0))</f>
        <v>17</v>
      </c>
      <c r="H1153" s="4">
        <f>IF(F1153=F1154,MIN(G1153:G1154),H1152)</f>
        <v>17</v>
      </c>
      <c r="I1153" s="4" t="str">
        <f>IF(H1153=G1153,C1153,C1154)</f>
        <v>SUPPLIER 1</v>
      </c>
    </row>
    <row r="1154" spans="2:9" x14ac:dyDescent="0.35">
      <c r="B1154" s="4">
        <v>1152</v>
      </c>
      <c r="C1154" s="4" t="s">
        <v>12</v>
      </c>
      <c r="D1154" s="4">
        <v>2970</v>
      </c>
      <c r="E1154" s="4">
        <v>14</v>
      </c>
      <c r="F1154" s="4" t="str">
        <f>D1154&amp;"km_"&amp;E1154&amp;" day(s)"</f>
        <v>2970km_14 day(s)</v>
      </c>
      <c r="G1154" s="5">
        <f>INDEX('Matrice supplier2'!$B$2:$AG$43,MATCH(Ranking!D1748,'Matrice supplier2'!$B$2:$B$43,0),MATCH(Ranking!E1748,'Matrice supplier2'!$B$2:$AG$2,0))</f>
        <v>32</v>
      </c>
      <c r="H1154" s="4">
        <f>IF(F1154=F1155,MIN(G1154:G1155),H1153)</f>
        <v>17</v>
      </c>
      <c r="I1154" s="4" t="str">
        <f>IF(H1154=G1154,C1154,C1155)</f>
        <v>SUPPLIER 1</v>
      </c>
    </row>
    <row r="1155" spans="2:9" x14ac:dyDescent="0.35">
      <c r="B1155" s="4">
        <v>1153</v>
      </c>
      <c r="C1155" s="4" t="s">
        <v>11</v>
      </c>
      <c r="D1155" s="4">
        <v>2970</v>
      </c>
      <c r="E1155" s="4">
        <v>15</v>
      </c>
      <c r="F1155" s="4" t="str">
        <f>D1155&amp;"km_"&amp;E1155&amp;" day(s)"</f>
        <v>2970km_15 day(s)</v>
      </c>
      <c r="G1155" s="5">
        <f>INDEX('Matrice supplier1'!$B$2:$AG$43,MATCH(Ranking!D579,'Matrice supplier1'!$B$2:$B$43,0),MATCH(Ranking!E579,'Matrice supplier1'!$B$2:$AG$2,0))</f>
        <v>17</v>
      </c>
      <c r="H1155" s="4">
        <f>IF(F1155=F1156,MIN(G1155:G1156),H1154)</f>
        <v>17</v>
      </c>
      <c r="I1155" s="4" t="str">
        <f>IF(H1155=G1155,C1155,C1156)</f>
        <v>SUPPLIER 1</v>
      </c>
    </row>
    <row r="1156" spans="2:9" x14ac:dyDescent="0.35">
      <c r="B1156" s="4">
        <v>1154</v>
      </c>
      <c r="C1156" s="4" t="s">
        <v>12</v>
      </c>
      <c r="D1156" s="4">
        <v>2970</v>
      </c>
      <c r="E1156" s="4">
        <v>15</v>
      </c>
      <c r="F1156" s="4" t="str">
        <f>D1156&amp;"km_"&amp;E1156&amp;" day(s)"</f>
        <v>2970km_15 day(s)</v>
      </c>
      <c r="G1156" s="5">
        <f>INDEX('Matrice supplier2'!$B$2:$AG$43,MATCH(Ranking!D1749,'Matrice supplier2'!$B$2:$B$43,0),MATCH(Ranking!E1749,'Matrice supplier2'!$B$2:$AG$2,0))</f>
        <v>32</v>
      </c>
      <c r="H1156" s="4">
        <f>IF(F1156=F1157,MIN(G1156:G1157),H1155)</f>
        <v>17</v>
      </c>
      <c r="I1156" s="4" t="str">
        <f>IF(H1156=G1156,C1156,C1157)</f>
        <v>SUPPLIER 1</v>
      </c>
    </row>
    <row r="1157" spans="2:9" x14ac:dyDescent="0.35">
      <c r="B1157" s="4">
        <v>1155</v>
      </c>
      <c r="C1157" s="4" t="s">
        <v>11</v>
      </c>
      <c r="D1157" s="4">
        <v>2970</v>
      </c>
      <c r="E1157" s="4">
        <v>16</v>
      </c>
      <c r="F1157" s="4" t="str">
        <f>D1157&amp;"km_"&amp;E1157&amp;" day(s)"</f>
        <v>2970km_16 day(s)</v>
      </c>
      <c r="G1157" s="5">
        <f>INDEX('Matrice supplier1'!$B$2:$AG$43,MATCH(Ranking!D580,'Matrice supplier1'!$B$2:$B$43,0),MATCH(Ranking!E580,'Matrice supplier1'!$B$2:$AG$2,0))</f>
        <v>17</v>
      </c>
      <c r="H1157" s="4">
        <f>IF(F1157=F1158,MIN(G1157:G1158),H1156)</f>
        <v>17</v>
      </c>
      <c r="I1157" s="4" t="str">
        <f>IF(H1157=G1157,C1157,C1158)</f>
        <v>SUPPLIER 1</v>
      </c>
    </row>
    <row r="1158" spans="2:9" x14ac:dyDescent="0.35">
      <c r="B1158" s="4">
        <v>1156</v>
      </c>
      <c r="C1158" s="4" t="s">
        <v>12</v>
      </c>
      <c r="D1158" s="4">
        <v>2970</v>
      </c>
      <c r="E1158" s="4">
        <v>16</v>
      </c>
      <c r="F1158" s="4" t="str">
        <f>D1158&amp;"km_"&amp;E1158&amp;" day(s)"</f>
        <v>2970km_16 day(s)</v>
      </c>
      <c r="G1158" s="5">
        <f>INDEX('Matrice supplier2'!$B$2:$AG$43,MATCH(Ranking!D1750,'Matrice supplier2'!$B$2:$B$43,0),MATCH(Ranking!E1750,'Matrice supplier2'!$B$2:$AG$2,0))</f>
        <v>32</v>
      </c>
      <c r="H1158" s="4">
        <f>IF(F1158=F1159,MIN(G1158:G1159),H1157)</f>
        <v>17</v>
      </c>
      <c r="I1158" s="4" t="str">
        <f>IF(H1158=G1158,C1158,C1159)</f>
        <v>SUPPLIER 1</v>
      </c>
    </row>
    <row r="1159" spans="2:9" x14ac:dyDescent="0.35">
      <c r="B1159" s="4">
        <v>1157</v>
      </c>
      <c r="C1159" s="4" t="s">
        <v>11</v>
      </c>
      <c r="D1159" s="4">
        <v>2970</v>
      </c>
      <c r="E1159" s="4">
        <v>17</v>
      </c>
      <c r="F1159" s="4" t="str">
        <f>D1159&amp;"km_"&amp;E1159&amp;" day(s)"</f>
        <v>2970km_17 day(s)</v>
      </c>
      <c r="G1159" s="5">
        <f>INDEX('Matrice supplier1'!$B$2:$AG$43,MATCH(Ranking!D581,'Matrice supplier1'!$B$2:$B$43,0),MATCH(Ranking!E581,'Matrice supplier1'!$B$2:$AG$2,0))</f>
        <v>17</v>
      </c>
      <c r="H1159" s="4">
        <f>IF(F1159=F1160,MIN(G1159:G1160),H1158)</f>
        <v>17</v>
      </c>
      <c r="I1159" s="4" t="str">
        <f>IF(H1159=G1159,C1159,C1160)</f>
        <v>SUPPLIER 1</v>
      </c>
    </row>
    <row r="1160" spans="2:9" x14ac:dyDescent="0.35">
      <c r="B1160" s="4">
        <v>1158</v>
      </c>
      <c r="C1160" s="4" t="s">
        <v>12</v>
      </c>
      <c r="D1160" s="4">
        <v>2970</v>
      </c>
      <c r="E1160" s="4">
        <v>17</v>
      </c>
      <c r="F1160" s="4" t="str">
        <f>D1160&amp;"km_"&amp;E1160&amp;" day(s)"</f>
        <v>2970km_17 day(s)</v>
      </c>
      <c r="G1160" s="5">
        <f>INDEX('Matrice supplier2'!$B$2:$AG$43,MATCH(Ranking!D1751,'Matrice supplier2'!$B$2:$B$43,0),MATCH(Ranking!E1751,'Matrice supplier2'!$B$2:$AG$2,0))</f>
        <v>32</v>
      </c>
      <c r="H1160" s="4">
        <f>IF(F1160=F1161,MIN(G1160:G1161),H1159)</f>
        <v>17</v>
      </c>
      <c r="I1160" s="4" t="str">
        <f>IF(H1160=G1160,C1160,C1161)</f>
        <v>SUPPLIER 1</v>
      </c>
    </row>
    <row r="1161" spans="2:9" x14ac:dyDescent="0.35">
      <c r="B1161" s="4">
        <v>1159</v>
      </c>
      <c r="C1161" s="4" t="s">
        <v>11</v>
      </c>
      <c r="D1161" s="4">
        <v>2970</v>
      </c>
      <c r="E1161" s="4">
        <v>18</v>
      </c>
      <c r="F1161" s="4" t="str">
        <f>D1161&amp;"km_"&amp;E1161&amp;" day(s)"</f>
        <v>2970km_18 day(s)</v>
      </c>
      <c r="G1161" s="5">
        <f>INDEX('Matrice supplier1'!$B$2:$AG$43,MATCH(Ranking!D582,'Matrice supplier1'!$B$2:$B$43,0),MATCH(Ranking!E582,'Matrice supplier1'!$B$2:$AG$2,0))</f>
        <v>17</v>
      </c>
      <c r="H1161" s="4">
        <f>IF(F1161=F1162,MIN(G1161:G1162),H1160)</f>
        <v>17</v>
      </c>
      <c r="I1161" s="4" t="str">
        <f>IF(H1161=G1161,C1161,C1162)</f>
        <v>SUPPLIER 1</v>
      </c>
    </row>
    <row r="1162" spans="2:9" x14ac:dyDescent="0.35">
      <c r="B1162" s="4">
        <v>1160</v>
      </c>
      <c r="C1162" s="4" t="s">
        <v>12</v>
      </c>
      <c r="D1162" s="4">
        <v>2970</v>
      </c>
      <c r="E1162" s="4">
        <v>18</v>
      </c>
      <c r="F1162" s="4" t="str">
        <f>D1162&amp;"km_"&amp;E1162&amp;" day(s)"</f>
        <v>2970km_18 day(s)</v>
      </c>
      <c r="G1162" s="5">
        <f>INDEX('Matrice supplier2'!$B$2:$AG$43,MATCH(Ranking!D1752,'Matrice supplier2'!$B$2:$B$43,0),MATCH(Ranking!E1752,'Matrice supplier2'!$B$2:$AG$2,0))</f>
        <v>32</v>
      </c>
      <c r="H1162" s="4">
        <f>IF(F1162=F1163,MIN(G1162:G1163),H1161)</f>
        <v>17</v>
      </c>
      <c r="I1162" s="4" t="str">
        <f>IF(H1162=G1162,C1162,C1163)</f>
        <v>SUPPLIER 1</v>
      </c>
    </row>
    <row r="1163" spans="2:9" x14ac:dyDescent="0.35">
      <c r="B1163" s="4">
        <v>1161</v>
      </c>
      <c r="C1163" s="4" t="s">
        <v>11</v>
      </c>
      <c r="D1163" s="4">
        <v>2970</v>
      </c>
      <c r="E1163" s="4">
        <v>19</v>
      </c>
      <c r="F1163" s="4" t="str">
        <f>D1163&amp;"km_"&amp;E1163&amp;" day(s)"</f>
        <v>2970km_19 day(s)</v>
      </c>
      <c r="G1163" s="5">
        <f>INDEX('Matrice supplier1'!$B$2:$AG$43,MATCH(Ranking!D583,'Matrice supplier1'!$B$2:$B$43,0),MATCH(Ranking!E583,'Matrice supplier1'!$B$2:$AG$2,0))</f>
        <v>17</v>
      </c>
      <c r="H1163" s="4">
        <f>IF(F1163=F1164,MIN(G1163:G1164),H1162)</f>
        <v>17</v>
      </c>
      <c r="I1163" s="4" t="str">
        <f>IF(H1163=G1163,C1163,C1164)</f>
        <v>SUPPLIER 1</v>
      </c>
    </row>
    <row r="1164" spans="2:9" x14ac:dyDescent="0.35">
      <c r="B1164" s="4">
        <v>1162</v>
      </c>
      <c r="C1164" s="4" t="s">
        <v>12</v>
      </c>
      <c r="D1164" s="4">
        <v>2970</v>
      </c>
      <c r="E1164" s="4">
        <v>19</v>
      </c>
      <c r="F1164" s="4" t="str">
        <f>D1164&amp;"km_"&amp;E1164&amp;" day(s)"</f>
        <v>2970km_19 day(s)</v>
      </c>
      <c r="G1164" s="5">
        <f>INDEX('Matrice supplier2'!$B$2:$AG$43,MATCH(Ranking!D1753,'Matrice supplier2'!$B$2:$B$43,0),MATCH(Ranking!E1753,'Matrice supplier2'!$B$2:$AG$2,0))</f>
        <v>32</v>
      </c>
      <c r="H1164" s="4">
        <f>IF(F1164=F1165,MIN(G1164:G1165),H1163)</f>
        <v>17</v>
      </c>
      <c r="I1164" s="4" t="str">
        <f>IF(H1164=G1164,C1164,C1165)</f>
        <v>SUPPLIER 1</v>
      </c>
    </row>
    <row r="1165" spans="2:9" x14ac:dyDescent="0.35">
      <c r="B1165" s="4">
        <v>1163</v>
      </c>
      <c r="C1165" s="4" t="s">
        <v>11</v>
      </c>
      <c r="D1165" s="4">
        <v>2970</v>
      </c>
      <c r="E1165" s="4">
        <v>2</v>
      </c>
      <c r="F1165" s="4" t="str">
        <f>D1165&amp;"km_"&amp;E1165&amp;" day(s)"</f>
        <v>2970km_2 day(s)</v>
      </c>
      <c r="G1165" s="5">
        <f>INDEX('Matrice supplier1'!$B$2:$AG$43,MATCH(Ranking!D584,'Matrice supplier1'!$B$2:$B$43,0),MATCH(Ranking!E584,'Matrice supplier1'!$B$2:$AG$2,0))</f>
        <v>17</v>
      </c>
      <c r="H1165" s="4">
        <f>IF(F1165=F1166,MIN(G1165:G1166),H1164)</f>
        <v>17</v>
      </c>
      <c r="I1165" s="4" t="str">
        <f>IF(H1165=G1165,C1165,C1166)</f>
        <v>SUPPLIER 1</v>
      </c>
    </row>
    <row r="1166" spans="2:9" x14ac:dyDescent="0.35">
      <c r="B1166" s="4">
        <v>1164</v>
      </c>
      <c r="C1166" s="4" t="s">
        <v>12</v>
      </c>
      <c r="D1166" s="4">
        <v>2970</v>
      </c>
      <c r="E1166" s="4">
        <v>2</v>
      </c>
      <c r="F1166" s="4" t="str">
        <f>D1166&amp;"km_"&amp;E1166&amp;" day(s)"</f>
        <v>2970km_2 day(s)</v>
      </c>
      <c r="G1166" s="5">
        <f>INDEX('Matrice supplier2'!$B$2:$AG$43,MATCH(Ranking!D1754,'Matrice supplier2'!$B$2:$B$43,0),MATCH(Ranking!E1754,'Matrice supplier2'!$B$2:$AG$2,0))</f>
        <v>32</v>
      </c>
      <c r="H1166" s="4">
        <f>IF(F1166=F1167,MIN(G1166:G1167),H1165)</f>
        <v>17</v>
      </c>
      <c r="I1166" s="4" t="str">
        <f>IF(H1166=G1166,C1166,C1167)</f>
        <v>SUPPLIER 1</v>
      </c>
    </row>
    <row r="1167" spans="2:9" x14ac:dyDescent="0.35">
      <c r="B1167" s="4">
        <v>1165</v>
      </c>
      <c r="C1167" s="4" t="s">
        <v>11</v>
      </c>
      <c r="D1167" s="4">
        <v>2970</v>
      </c>
      <c r="E1167" s="4">
        <v>20</v>
      </c>
      <c r="F1167" s="4" t="str">
        <f>D1167&amp;"km_"&amp;E1167&amp;" day(s)"</f>
        <v>2970km_20 day(s)</v>
      </c>
      <c r="G1167" s="5">
        <f>INDEX('Matrice supplier1'!$B$2:$AG$43,MATCH(Ranking!D585,'Matrice supplier1'!$B$2:$B$43,0),MATCH(Ranking!E585,'Matrice supplier1'!$B$2:$AG$2,0))</f>
        <v>17</v>
      </c>
      <c r="H1167" s="4">
        <f>IF(F1167=F1168,MIN(G1167:G1168),H1166)</f>
        <v>17</v>
      </c>
      <c r="I1167" s="4" t="str">
        <f>IF(H1167=G1167,C1167,C1168)</f>
        <v>SUPPLIER 1</v>
      </c>
    </row>
    <row r="1168" spans="2:9" x14ac:dyDescent="0.35">
      <c r="B1168" s="4">
        <v>1166</v>
      </c>
      <c r="C1168" s="4" t="s">
        <v>12</v>
      </c>
      <c r="D1168" s="4">
        <v>2970</v>
      </c>
      <c r="E1168" s="4">
        <v>20</v>
      </c>
      <c r="F1168" s="4" t="str">
        <f>D1168&amp;"km_"&amp;E1168&amp;" day(s)"</f>
        <v>2970km_20 day(s)</v>
      </c>
      <c r="G1168" s="5">
        <f>INDEX('Matrice supplier2'!$B$2:$AG$43,MATCH(Ranking!D1755,'Matrice supplier2'!$B$2:$B$43,0),MATCH(Ranking!E1755,'Matrice supplier2'!$B$2:$AG$2,0))</f>
        <v>32</v>
      </c>
      <c r="H1168" s="4">
        <f>IF(F1168=F1169,MIN(G1168:G1169),H1167)</f>
        <v>17</v>
      </c>
      <c r="I1168" s="4" t="str">
        <f>IF(H1168=G1168,C1168,C1169)</f>
        <v>SUPPLIER 1</v>
      </c>
    </row>
    <row r="1169" spans="2:9" x14ac:dyDescent="0.35">
      <c r="B1169" s="4">
        <v>1167</v>
      </c>
      <c r="C1169" s="4" t="s">
        <v>11</v>
      </c>
      <c r="D1169" s="4">
        <v>2970</v>
      </c>
      <c r="E1169" s="4">
        <v>21</v>
      </c>
      <c r="F1169" s="4" t="str">
        <f>D1169&amp;"km_"&amp;E1169&amp;" day(s)"</f>
        <v>2970km_21 day(s)</v>
      </c>
      <c r="G1169" s="5">
        <f>INDEX('Matrice supplier1'!$B$2:$AG$43,MATCH(Ranking!D586,'Matrice supplier1'!$B$2:$B$43,0),MATCH(Ranking!E586,'Matrice supplier1'!$B$2:$AG$2,0))</f>
        <v>17</v>
      </c>
      <c r="H1169" s="4">
        <f>IF(F1169=F1170,MIN(G1169:G1170),H1168)</f>
        <v>17</v>
      </c>
      <c r="I1169" s="4" t="str">
        <f>IF(H1169=G1169,C1169,C1170)</f>
        <v>SUPPLIER 1</v>
      </c>
    </row>
    <row r="1170" spans="2:9" x14ac:dyDescent="0.35">
      <c r="B1170" s="4">
        <v>1168</v>
      </c>
      <c r="C1170" s="4" t="s">
        <v>12</v>
      </c>
      <c r="D1170" s="4">
        <v>2970</v>
      </c>
      <c r="E1170" s="4">
        <v>21</v>
      </c>
      <c r="F1170" s="4" t="str">
        <f>D1170&amp;"km_"&amp;E1170&amp;" day(s)"</f>
        <v>2970km_21 day(s)</v>
      </c>
      <c r="G1170" s="5">
        <f>INDEX('Matrice supplier2'!$B$2:$AG$43,MATCH(Ranking!D1756,'Matrice supplier2'!$B$2:$B$43,0),MATCH(Ranking!E1756,'Matrice supplier2'!$B$2:$AG$2,0))</f>
        <v>32</v>
      </c>
      <c r="H1170" s="4">
        <f>IF(F1170=F1171,MIN(G1170:G1171),H1169)</f>
        <v>17</v>
      </c>
      <c r="I1170" s="4" t="str">
        <f>IF(H1170=G1170,C1170,C1171)</f>
        <v>SUPPLIER 1</v>
      </c>
    </row>
    <row r="1171" spans="2:9" x14ac:dyDescent="0.35">
      <c r="B1171" s="4">
        <v>1169</v>
      </c>
      <c r="C1171" s="4" t="s">
        <v>11</v>
      </c>
      <c r="D1171" s="4">
        <v>2970</v>
      </c>
      <c r="E1171" s="4">
        <v>22</v>
      </c>
      <c r="F1171" s="4" t="str">
        <f>D1171&amp;"km_"&amp;E1171&amp;" day(s)"</f>
        <v>2970km_22 day(s)</v>
      </c>
      <c r="G1171" s="5">
        <f>INDEX('Matrice supplier1'!$B$2:$AG$43,MATCH(Ranking!D587,'Matrice supplier1'!$B$2:$B$43,0),MATCH(Ranking!E587,'Matrice supplier1'!$B$2:$AG$2,0))</f>
        <v>17</v>
      </c>
      <c r="H1171" s="4">
        <f>IF(F1171=F1172,MIN(G1171:G1172),H1170)</f>
        <v>17</v>
      </c>
      <c r="I1171" s="4" t="str">
        <f>IF(H1171=G1171,C1171,C1172)</f>
        <v>SUPPLIER 1</v>
      </c>
    </row>
    <row r="1172" spans="2:9" x14ac:dyDescent="0.35">
      <c r="B1172" s="4">
        <v>1170</v>
      </c>
      <c r="C1172" s="4" t="s">
        <v>12</v>
      </c>
      <c r="D1172" s="4">
        <v>2970</v>
      </c>
      <c r="E1172" s="4">
        <v>22</v>
      </c>
      <c r="F1172" s="4" t="str">
        <f>D1172&amp;"km_"&amp;E1172&amp;" day(s)"</f>
        <v>2970km_22 day(s)</v>
      </c>
      <c r="G1172" s="5">
        <f>INDEX('Matrice supplier2'!$B$2:$AG$43,MATCH(Ranking!D1757,'Matrice supplier2'!$B$2:$B$43,0),MATCH(Ranking!E1757,'Matrice supplier2'!$B$2:$AG$2,0))</f>
        <v>32</v>
      </c>
      <c r="H1172" s="4">
        <f>IF(F1172=F1173,MIN(G1172:G1173),H1171)</f>
        <v>17</v>
      </c>
      <c r="I1172" s="4" t="str">
        <f>IF(H1172=G1172,C1172,C1173)</f>
        <v>SUPPLIER 1</v>
      </c>
    </row>
    <row r="1173" spans="2:9" x14ac:dyDescent="0.35">
      <c r="B1173" s="4">
        <v>1171</v>
      </c>
      <c r="C1173" s="4" t="s">
        <v>11</v>
      </c>
      <c r="D1173" s="4">
        <v>2970</v>
      </c>
      <c r="E1173" s="4">
        <v>23</v>
      </c>
      <c r="F1173" s="4" t="str">
        <f>D1173&amp;"km_"&amp;E1173&amp;" day(s)"</f>
        <v>2970km_23 day(s)</v>
      </c>
      <c r="G1173" s="5">
        <f>INDEX('Matrice supplier1'!$B$2:$AG$43,MATCH(Ranking!D588,'Matrice supplier1'!$B$2:$B$43,0),MATCH(Ranking!E588,'Matrice supplier1'!$B$2:$AG$2,0))</f>
        <v>17</v>
      </c>
      <c r="H1173" s="4">
        <f>IF(F1173=F1174,MIN(G1173:G1174),H1172)</f>
        <v>17</v>
      </c>
      <c r="I1173" s="4" t="str">
        <f>IF(H1173=G1173,C1173,C1174)</f>
        <v>SUPPLIER 1</v>
      </c>
    </row>
    <row r="1174" spans="2:9" x14ac:dyDescent="0.35">
      <c r="B1174" s="4">
        <v>1172</v>
      </c>
      <c r="C1174" s="4" t="s">
        <v>12</v>
      </c>
      <c r="D1174" s="4">
        <v>2970</v>
      </c>
      <c r="E1174" s="4">
        <v>23</v>
      </c>
      <c r="F1174" s="4" t="str">
        <f>D1174&amp;"km_"&amp;E1174&amp;" day(s)"</f>
        <v>2970km_23 day(s)</v>
      </c>
      <c r="G1174" s="5">
        <f>INDEX('Matrice supplier2'!$B$2:$AG$43,MATCH(Ranking!D1758,'Matrice supplier2'!$B$2:$B$43,0),MATCH(Ranking!E1758,'Matrice supplier2'!$B$2:$AG$2,0))</f>
        <v>32</v>
      </c>
      <c r="H1174" s="4">
        <f>IF(F1174=F1175,MIN(G1174:G1175),H1173)</f>
        <v>17</v>
      </c>
      <c r="I1174" s="4" t="str">
        <f>IF(H1174=G1174,C1174,C1175)</f>
        <v>SUPPLIER 1</v>
      </c>
    </row>
    <row r="1175" spans="2:9" x14ac:dyDescent="0.35">
      <c r="B1175" s="4">
        <v>1173</v>
      </c>
      <c r="C1175" s="4" t="s">
        <v>11</v>
      </c>
      <c r="D1175" s="4">
        <v>2970</v>
      </c>
      <c r="E1175" s="4">
        <v>24</v>
      </c>
      <c r="F1175" s="4" t="str">
        <f>D1175&amp;"km_"&amp;E1175&amp;" day(s)"</f>
        <v>2970km_24 day(s)</v>
      </c>
      <c r="G1175" s="5">
        <f>INDEX('Matrice supplier1'!$B$2:$AG$43,MATCH(Ranking!D589,'Matrice supplier1'!$B$2:$B$43,0),MATCH(Ranking!E589,'Matrice supplier1'!$B$2:$AG$2,0))</f>
        <v>17</v>
      </c>
      <c r="H1175" s="4">
        <f>IF(F1175=F1176,MIN(G1175:G1176),H1174)</f>
        <v>17</v>
      </c>
      <c r="I1175" s="4" t="str">
        <f>IF(H1175=G1175,C1175,C1176)</f>
        <v>SUPPLIER 1</v>
      </c>
    </row>
    <row r="1176" spans="2:9" x14ac:dyDescent="0.35">
      <c r="B1176" s="4">
        <v>1174</v>
      </c>
      <c r="C1176" s="4" t="s">
        <v>12</v>
      </c>
      <c r="D1176" s="4">
        <v>2970</v>
      </c>
      <c r="E1176" s="4">
        <v>24</v>
      </c>
      <c r="F1176" s="4" t="str">
        <f>D1176&amp;"km_"&amp;E1176&amp;" day(s)"</f>
        <v>2970km_24 day(s)</v>
      </c>
      <c r="G1176" s="5">
        <f>INDEX('Matrice supplier2'!$B$2:$AG$43,MATCH(Ranking!D1759,'Matrice supplier2'!$B$2:$B$43,0),MATCH(Ranking!E1759,'Matrice supplier2'!$B$2:$AG$2,0))</f>
        <v>32</v>
      </c>
      <c r="H1176" s="4">
        <f>IF(F1176=F1177,MIN(G1176:G1177),H1175)</f>
        <v>17</v>
      </c>
      <c r="I1176" s="4" t="str">
        <f>IF(H1176=G1176,C1176,C1177)</f>
        <v>SUPPLIER 1</v>
      </c>
    </row>
    <row r="1177" spans="2:9" x14ac:dyDescent="0.35">
      <c r="B1177" s="4">
        <v>1175</v>
      </c>
      <c r="C1177" s="4" t="s">
        <v>11</v>
      </c>
      <c r="D1177" s="4">
        <v>2970</v>
      </c>
      <c r="E1177" s="4">
        <v>25</v>
      </c>
      <c r="F1177" s="4" t="str">
        <f>D1177&amp;"km_"&amp;E1177&amp;" day(s)"</f>
        <v>2970km_25 day(s)</v>
      </c>
      <c r="G1177" s="5">
        <f>INDEX('Matrice supplier1'!$B$2:$AG$43,MATCH(Ranking!D590,'Matrice supplier1'!$B$2:$B$43,0),MATCH(Ranking!E590,'Matrice supplier1'!$B$2:$AG$2,0))</f>
        <v>17</v>
      </c>
      <c r="H1177" s="4">
        <f>IF(F1177=F1178,MIN(G1177:G1178),H1176)</f>
        <v>17</v>
      </c>
      <c r="I1177" s="4" t="str">
        <f>IF(H1177=G1177,C1177,C1178)</f>
        <v>SUPPLIER 1</v>
      </c>
    </row>
    <row r="1178" spans="2:9" x14ac:dyDescent="0.35">
      <c r="B1178" s="4">
        <v>1176</v>
      </c>
      <c r="C1178" s="4" t="s">
        <v>12</v>
      </c>
      <c r="D1178" s="4">
        <v>2970</v>
      </c>
      <c r="E1178" s="4">
        <v>25</v>
      </c>
      <c r="F1178" s="4" t="str">
        <f>D1178&amp;"km_"&amp;E1178&amp;" day(s)"</f>
        <v>2970km_25 day(s)</v>
      </c>
      <c r="G1178" s="5">
        <f>INDEX('Matrice supplier2'!$B$2:$AG$43,MATCH(Ranking!D1760,'Matrice supplier2'!$B$2:$B$43,0),MATCH(Ranking!E1760,'Matrice supplier2'!$B$2:$AG$2,0))</f>
        <v>32</v>
      </c>
      <c r="H1178" s="4">
        <f>IF(F1178=F1179,MIN(G1178:G1179),H1177)</f>
        <v>17</v>
      </c>
      <c r="I1178" s="4" t="str">
        <f>IF(H1178=G1178,C1178,C1179)</f>
        <v>SUPPLIER 1</v>
      </c>
    </row>
    <row r="1179" spans="2:9" x14ac:dyDescent="0.35">
      <c r="B1179" s="4">
        <v>1177</v>
      </c>
      <c r="C1179" s="4" t="s">
        <v>11</v>
      </c>
      <c r="D1179" s="4">
        <v>2970</v>
      </c>
      <c r="E1179" s="4">
        <v>26</v>
      </c>
      <c r="F1179" s="4" t="str">
        <f>D1179&amp;"km_"&amp;E1179&amp;" day(s)"</f>
        <v>2970km_26 day(s)</v>
      </c>
      <c r="G1179" s="5">
        <f>INDEX('Matrice supplier1'!$B$2:$AG$43,MATCH(Ranking!D591,'Matrice supplier1'!$B$2:$B$43,0),MATCH(Ranking!E591,'Matrice supplier1'!$B$2:$AG$2,0))</f>
        <v>17</v>
      </c>
      <c r="H1179" s="4">
        <f>IF(F1179=F1180,MIN(G1179:G1180),H1178)</f>
        <v>17</v>
      </c>
      <c r="I1179" s="4" t="str">
        <f>IF(H1179=G1179,C1179,C1180)</f>
        <v>SUPPLIER 1</v>
      </c>
    </row>
    <row r="1180" spans="2:9" x14ac:dyDescent="0.35">
      <c r="B1180" s="4">
        <v>1178</v>
      </c>
      <c r="C1180" s="4" t="s">
        <v>12</v>
      </c>
      <c r="D1180" s="4">
        <v>2970</v>
      </c>
      <c r="E1180" s="4">
        <v>26</v>
      </c>
      <c r="F1180" s="4" t="str">
        <f>D1180&amp;"km_"&amp;E1180&amp;" day(s)"</f>
        <v>2970km_26 day(s)</v>
      </c>
      <c r="G1180" s="5">
        <f>INDEX('Matrice supplier2'!$B$2:$AG$43,MATCH(Ranking!D1761,'Matrice supplier2'!$B$2:$B$43,0),MATCH(Ranking!E1761,'Matrice supplier2'!$B$2:$AG$2,0))</f>
        <v>32</v>
      </c>
      <c r="H1180" s="4">
        <f>IF(F1180=F1181,MIN(G1180:G1181),H1179)</f>
        <v>17</v>
      </c>
      <c r="I1180" s="4" t="str">
        <f>IF(H1180=G1180,C1180,C1181)</f>
        <v>SUPPLIER 1</v>
      </c>
    </row>
    <row r="1181" spans="2:9" x14ac:dyDescent="0.35">
      <c r="B1181" s="4">
        <v>1179</v>
      </c>
      <c r="C1181" s="4" t="s">
        <v>11</v>
      </c>
      <c r="D1181" s="4">
        <v>2970</v>
      </c>
      <c r="E1181" s="4">
        <v>27</v>
      </c>
      <c r="F1181" s="4" t="str">
        <f>D1181&amp;"km_"&amp;E1181&amp;" day(s)"</f>
        <v>2970km_27 day(s)</v>
      </c>
      <c r="G1181" s="5">
        <f>INDEX('Matrice supplier1'!$B$2:$AG$43,MATCH(Ranking!D592,'Matrice supplier1'!$B$2:$B$43,0),MATCH(Ranking!E592,'Matrice supplier1'!$B$2:$AG$2,0))</f>
        <v>17</v>
      </c>
      <c r="H1181" s="4">
        <f>IF(F1181=F1182,MIN(G1181:G1182),H1180)</f>
        <v>17</v>
      </c>
      <c r="I1181" s="4" t="str">
        <f>IF(H1181=G1181,C1181,C1182)</f>
        <v>SUPPLIER 1</v>
      </c>
    </row>
    <row r="1182" spans="2:9" x14ac:dyDescent="0.35">
      <c r="B1182" s="4">
        <v>1180</v>
      </c>
      <c r="C1182" s="4" t="s">
        <v>12</v>
      </c>
      <c r="D1182" s="4">
        <v>2970</v>
      </c>
      <c r="E1182" s="4">
        <v>27</v>
      </c>
      <c r="F1182" s="4" t="str">
        <f>D1182&amp;"km_"&amp;E1182&amp;" day(s)"</f>
        <v>2970km_27 day(s)</v>
      </c>
      <c r="G1182" s="5">
        <f>INDEX('Matrice supplier2'!$B$2:$AG$43,MATCH(Ranking!D1762,'Matrice supplier2'!$B$2:$B$43,0),MATCH(Ranking!E1762,'Matrice supplier2'!$B$2:$AG$2,0))</f>
        <v>32</v>
      </c>
      <c r="H1182" s="4">
        <f>IF(F1182=F1183,MIN(G1182:G1183),H1181)</f>
        <v>17</v>
      </c>
      <c r="I1182" s="4" t="str">
        <f>IF(H1182=G1182,C1182,C1183)</f>
        <v>SUPPLIER 1</v>
      </c>
    </row>
    <row r="1183" spans="2:9" x14ac:dyDescent="0.35">
      <c r="B1183" s="4">
        <v>1181</v>
      </c>
      <c r="C1183" s="4" t="s">
        <v>11</v>
      </c>
      <c r="D1183" s="4">
        <v>2970</v>
      </c>
      <c r="E1183" s="4">
        <v>28</v>
      </c>
      <c r="F1183" s="4" t="str">
        <f>D1183&amp;"km_"&amp;E1183&amp;" day(s)"</f>
        <v>2970km_28 day(s)</v>
      </c>
      <c r="G1183" s="5">
        <f>INDEX('Matrice supplier1'!$B$2:$AG$43,MATCH(Ranking!D593,'Matrice supplier1'!$B$2:$B$43,0),MATCH(Ranking!E593,'Matrice supplier1'!$B$2:$AG$2,0))</f>
        <v>17</v>
      </c>
      <c r="H1183" s="4">
        <f>IF(F1183=F1184,MIN(G1183:G1184),H1182)</f>
        <v>17</v>
      </c>
      <c r="I1183" s="4" t="str">
        <f>IF(H1183=G1183,C1183,C1184)</f>
        <v>SUPPLIER 1</v>
      </c>
    </row>
    <row r="1184" spans="2:9" x14ac:dyDescent="0.35">
      <c r="B1184" s="4">
        <v>1182</v>
      </c>
      <c r="C1184" s="4" t="s">
        <v>12</v>
      </c>
      <c r="D1184" s="4">
        <v>2970</v>
      </c>
      <c r="E1184" s="4">
        <v>28</v>
      </c>
      <c r="F1184" s="4" t="str">
        <f>D1184&amp;"km_"&amp;E1184&amp;" day(s)"</f>
        <v>2970km_28 day(s)</v>
      </c>
      <c r="G1184" s="5">
        <f>INDEX('Matrice supplier2'!$B$2:$AG$43,MATCH(Ranking!D1763,'Matrice supplier2'!$B$2:$B$43,0),MATCH(Ranking!E1763,'Matrice supplier2'!$B$2:$AG$2,0))</f>
        <v>32</v>
      </c>
      <c r="H1184" s="4">
        <f>IF(F1184=F1185,MIN(G1184:G1185),H1183)</f>
        <v>17</v>
      </c>
      <c r="I1184" s="4" t="str">
        <f>IF(H1184=G1184,C1184,C1185)</f>
        <v>SUPPLIER 1</v>
      </c>
    </row>
    <row r="1185" spans="2:9" x14ac:dyDescent="0.35">
      <c r="B1185" s="4">
        <v>1183</v>
      </c>
      <c r="C1185" s="4" t="s">
        <v>11</v>
      </c>
      <c r="D1185" s="4">
        <v>2970</v>
      </c>
      <c r="E1185" s="4">
        <v>29</v>
      </c>
      <c r="F1185" s="4" t="str">
        <f>D1185&amp;"km_"&amp;E1185&amp;" day(s)"</f>
        <v>2970km_29 day(s)</v>
      </c>
      <c r="G1185" s="5">
        <f>INDEX('Matrice supplier1'!$B$2:$AG$43,MATCH(Ranking!D594,'Matrice supplier1'!$B$2:$B$43,0),MATCH(Ranking!E594,'Matrice supplier1'!$B$2:$AG$2,0))</f>
        <v>17</v>
      </c>
      <c r="H1185" s="4">
        <f>IF(F1185=F1186,MIN(G1185:G1186),H1184)</f>
        <v>17</v>
      </c>
      <c r="I1185" s="4" t="str">
        <f>IF(H1185=G1185,C1185,C1186)</f>
        <v>SUPPLIER 1</v>
      </c>
    </row>
    <row r="1186" spans="2:9" x14ac:dyDescent="0.35">
      <c r="B1186" s="4">
        <v>1184</v>
      </c>
      <c r="C1186" s="4" t="s">
        <v>12</v>
      </c>
      <c r="D1186" s="4">
        <v>2970</v>
      </c>
      <c r="E1186" s="4">
        <v>29</v>
      </c>
      <c r="F1186" s="4" t="str">
        <f>D1186&amp;"km_"&amp;E1186&amp;" day(s)"</f>
        <v>2970km_29 day(s)</v>
      </c>
      <c r="G1186" s="5">
        <f>INDEX('Matrice supplier2'!$B$2:$AG$43,MATCH(Ranking!D1764,'Matrice supplier2'!$B$2:$B$43,0),MATCH(Ranking!E1764,'Matrice supplier2'!$B$2:$AG$2,0))</f>
        <v>32</v>
      </c>
      <c r="H1186" s="4">
        <f>IF(F1186=F1187,MIN(G1186:G1187),H1185)</f>
        <v>17</v>
      </c>
      <c r="I1186" s="4" t="str">
        <f>IF(H1186=G1186,C1186,C1187)</f>
        <v>SUPPLIER 1</v>
      </c>
    </row>
    <row r="1187" spans="2:9" x14ac:dyDescent="0.35">
      <c r="B1187" s="4">
        <v>1185</v>
      </c>
      <c r="C1187" s="4" t="s">
        <v>11</v>
      </c>
      <c r="D1187" s="4">
        <v>2970</v>
      </c>
      <c r="E1187" s="4">
        <v>3</v>
      </c>
      <c r="F1187" s="4" t="str">
        <f>D1187&amp;"km_"&amp;E1187&amp;" day(s)"</f>
        <v>2970km_3 day(s)</v>
      </c>
      <c r="G1187" s="5">
        <f>INDEX('Matrice supplier1'!$B$2:$AG$43,MATCH(Ranking!D595,'Matrice supplier1'!$B$2:$B$43,0),MATCH(Ranking!E595,'Matrice supplier1'!$B$2:$AG$2,0))</f>
        <v>17</v>
      </c>
      <c r="H1187" s="4">
        <f>IF(F1187=F1188,MIN(G1187:G1188),H1186)</f>
        <v>17</v>
      </c>
      <c r="I1187" s="4" t="str">
        <f>IF(H1187=G1187,C1187,C1188)</f>
        <v>SUPPLIER 1</v>
      </c>
    </row>
    <row r="1188" spans="2:9" x14ac:dyDescent="0.35">
      <c r="B1188" s="4">
        <v>1186</v>
      </c>
      <c r="C1188" s="4" t="s">
        <v>12</v>
      </c>
      <c r="D1188" s="4">
        <v>2970</v>
      </c>
      <c r="E1188" s="4">
        <v>3</v>
      </c>
      <c r="F1188" s="4" t="str">
        <f>D1188&amp;"km_"&amp;E1188&amp;" day(s)"</f>
        <v>2970km_3 day(s)</v>
      </c>
      <c r="G1188" s="5">
        <f>INDEX('Matrice supplier2'!$B$2:$AG$43,MATCH(Ranking!D1765,'Matrice supplier2'!$B$2:$B$43,0),MATCH(Ranking!E1765,'Matrice supplier2'!$B$2:$AG$2,0))</f>
        <v>32</v>
      </c>
      <c r="H1188" s="4">
        <f>IF(F1188=F1189,MIN(G1188:G1189),H1187)</f>
        <v>17</v>
      </c>
      <c r="I1188" s="4" t="str">
        <f>IF(H1188=G1188,C1188,C1189)</f>
        <v>SUPPLIER 1</v>
      </c>
    </row>
    <row r="1189" spans="2:9" x14ac:dyDescent="0.35">
      <c r="B1189" s="4">
        <v>1187</v>
      </c>
      <c r="C1189" s="4" t="s">
        <v>11</v>
      </c>
      <c r="D1189" s="4">
        <v>2970</v>
      </c>
      <c r="E1189" s="4">
        <v>30</v>
      </c>
      <c r="F1189" s="4" t="str">
        <f>D1189&amp;"km_"&amp;E1189&amp;" day(s)"</f>
        <v>2970km_30 day(s)</v>
      </c>
      <c r="G1189" s="5">
        <f>INDEX('Matrice supplier1'!$B$2:$AG$43,MATCH(Ranking!D596,'Matrice supplier1'!$B$2:$B$43,0),MATCH(Ranking!E596,'Matrice supplier1'!$B$2:$AG$2,0))</f>
        <v>17</v>
      </c>
      <c r="H1189" s="4">
        <f>IF(F1189=F1190,MIN(G1189:G1190),H1188)</f>
        <v>17</v>
      </c>
      <c r="I1189" s="4" t="str">
        <f>IF(H1189=G1189,C1189,C1190)</f>
        <v>SUPPLIER 1</v>
      </c>
    </row>
    <row r="1190" spans="2:9" x14ac:dyDescent="0.35">
      <c r="B1190" s="4">
        <v>1188</v>
      </c>
      <c r="C1190" s="4" t="s">
        <v>12</v>
      </c>
      <c r="D1190" s="4">
        <v>2970</v>
      </c>
      <c r="E1190" s="4">
        <v>30</v>
      </c>
      <c r="F1190" s="4" t="str">
        <f>D1190&amp;"km_"&amp;E1190&amp;" day(s)"</f>
        <v>2970km_30 day(s)</v>
      </c>
      <c r="G1190" s="5">
        <f>INDEX('Matrice supplier2'!$B$2:$AG$43,MATCH(Ranking!D1766,'Matrice supplier2'!$B$2:$B$43,0),MATCH(Ranking!E1766,'Matrice supplier2'!$B$2:$AG$2,0))</f>
        <v>32</v>
      </c>
      <c r="H1190" s="4">
        <f>IF(F1190=F1191,MIN(G1190:G1191),H1189)</f>
        <v>17</v>
      </c>
      <c r="I1190" s="4" t="str">
        <f>IF(H1190=G1190,C1190,C1191)</f>
        <v>SUPPLIER 1</v>
      </c>
    </row>
    <row r="1191" spans="2:9" x14ac:dyDescent="0.35">
      <c r="B1191" s="4">
        <v>1189</v>
      </c>
      <c r="C1191" s="4" t="s">
        <v>11</v>
      </c>
      <c r="D1191" s="4">
        <v>2970</v>
      </c>
      <c r="E1191" s="4">
        <v>4</v>
      </c>
      <c r="F1191" s="4" t="str">
        <f>D1191&amp;"km_"&amp;E1191&amp;" day(s)"</f>
        <v>2970km_4 day(s)</v>
      </c>
      <c r="G1191" s="5">
        <f>INDEX('Matrice supplier1'!$B$2:$AG$43,MATCH(Ranking!D597,'Matrice supplier1'!$B$2:$B$43,0),MATCH(Ranking!E597,'Matrice supplier1'!$B$2:$AG$2,0))</f>
        <v>17</v>
      </c>
      <c r="H1191" s="4">
        <f>IF(F1191=F1192,MIN(G1191:G1192),H1190)</f>
        <v>17</v>
      </c>
      <c r="I1191" s="4" t="str">
        <f>IF(H1191=G1191,C1191,C1192)</f>
        <v>SUPPLIER 1</v>
      </c>
    </row>
    <row r="1192" spans="2:9" x14ac:dyDescent="0.35">
      <c r="B1192" s="4">
        <v>1190</v>
      </c>
      <c r="C1192" s="4" t="s">
        <v>12</v>
      </c>
      <c r="D1192" s="4">
        <v>2970</v>
      </c>
      <c r="E1192" s="4">
        <v>4</v>
      </c>
      <c r="F1192" s="4" t="str">
        <f>D1192&amp;"km_"&amp;E1192&amp;" day(s)"</f>
        <v>2970km_4 day(s)</v>
      </c>
      <c r="G1192" s="5">
        <f>INDEX('Matrice supplier2'!$B$2:$AG$43,MATCH(Ranking!D1767,'Matrice supplier2'!$B$2:$B$43,0),MATCH(Ranking!E1767,'Matrice supplier2'!$B$2:$AG$2,0))</f>
        <v>32</v>
      </c>
      <c r="H1192" s="4">
        <f>IF(F1192=F1193,MIN(G1192:G1193),H1191)</f>
        <v>17</v>
      </c>
      <c r="I1192" s="4" t="str">
        <f>IF(H1192=G1192,C1192,C1193)</f>
        <v>SUPPLIER 1</v>
      </c>
    </row>
    <row r="1193" spans="2:9" x14ac:dyDescent="0.35">
      <c r="B1193" s="4">
        <v>1191</v>
      </c>
      <c r="C1193" s="4" t="s">
        <v>11</v>
      </c>
      <c r="D1193" s="4">
        <v>2970</v>
      </c>
      <c r="E1193" s="4">
        <v>5</v>
      </c>
      <c r="F1193" s="4" t="str">
        <f>D1193&amp;"km_"&amp;E1193&amp;" day(s)"</f>
        <v>2970km_5 day(s)</v>
      </c>
      <c r="G1193" s="5">
        <f>INDEX('Matrice supplier1'!$B$2:$AG$43,MATCH(Ranking!D598,'Matrice supplier1'!$B$2:$B$43,0),MATCH(Ranking!E598,'Matrice supplier1'!$B$2:$AG$2,0))</f>
        <v>17</v>
      </c>
      <c r="H1193" s="4">
        <f>IF(F1193=F1194,MIN(G1193:G1194),H1192)</f>
        <v>17</v>
      </c>
      <c r="I1193" s="4" t="str">
        <f>IF(H1193=G1193,C1193,C1194)</f>
        <v>SUPPLIER 1</v>
      </c>
    </row>
    <row r="1194" spans="2:9" x14ac:dyDescent="0.35">
      <c r="B1194" s="4">
        <v>1192</v>
      </c>
      <c r="C1194" s="4" t="s">
        <v>12</v>
      </c>
      <c r="D1194" s="4">
        <v>2970</v>
      </c>
      <c r="E1194" s="4">
        <v>5</v>
      </c>
      <c r="F1194" s="4" t="str">
        <f>D1194&amp;"km_"&amp;E1194&amp;" day(s)"</f>
        <v>2970km_5 day(s)</v>
      </c>
      <c r="G1194" s="5">
        <f>INDEX('Matrice supplier2'!$B$2:$AG$43,MATCH(Ranking!D1768,'Matrice supplier2'!$B$2:$B$43,0),MATCH(Ranking!E1768,'Matrice supplier2'!$B$2:$AG$2,0))</f>
        <v>32</v>
      </c>
      <c r="H1194" s="4">
        <f>IF(F1194=F1195,MIN(G1194:G1195),H1193)</f>
        <v>17</v>
      </c>
      <c r="I1194" s="4" t="str">
        <f>IF(H1194=G1194,C1194,C1195)</f>
        <v>SUPPLIER 1</v>
      </c>
    </row>
    <row r="1195" spans="2:9" x14ac:dyDescent="0.35">
      <c r="B1195" s="4">
        <v>1193</v>
      </c>
      <c r="C1195" s="4" t="s">
        <v>11</v>
      </c>
      <c r="D1195" s="4">
        <v>2970</v>
      </c>
      <c r="E1195" s="4">
        <v>6</v>
      </c>
      <c r="F1195" s="4" t="str">
        <f>D1195&amp;"km_"&amp;E1195&amp;" day(s)"</f>
        <v>2970km_6 day(s)</v>
      </c>
      <c r="G1195" s="5">
        <f>INDEX('Matrice supplier1'!$B$2:$AG$43,MATCH(Ranking!D599,'Matrice supplier1'!$B$2:$B$43,0),MATCH(Ranking!E599,'Matrice supplier1'!$B$2:$AG$2,0))</f>
        <v>17</v>
      </c>
      <c r="H1195" s="4">
        <f>IF(F1195=F1196,MIN(G1195:G1196),H1194)</f>
        <v>17</v>
      </c>
      <c r="I1195" s="4" t="str">
        <f>IF(H1195=G1195,C1195,C1196)</f>
        <v>SUPPLIER 1</v>
      </c>
    </row>
    <row r="1196" spans="2:9" x14ac:dyDescent="0.35">
      <c r="B1196" s="4">
        <v>1194</v>
      </c>
      <c r="C1196" s="4" t="s">
        <v>12</v>
      </c>
      <c r="D1196" s="4">
        <v>2970</v>
      </c>
      <c r="E1196" s="4">
        <v>6</v>
      </c>
      <c r="F1196" s="4" t="str">
        <f>D1196&amp;"km_"&amp;E1196&amp;" day(s)"</f>
        <v>2970km_6 day(s)</v>
      </c>
      <c r="G1196" s="5">
        <f>INDEX('Matrice supplier2'!$B$2:$AG$43,MATCH(Ranking!D1769,'Matrice supplier2'!$B$2:$B$43,0),MATCH(Ranking!E1769,'Matrice supplier2'!$B$2:$AG$2,0))</f>
        <v>32</v>
      </c>
      <c r="H1196" s="4">
        <f>IF(F1196=F1197,MIN(G1196:G1197),H1195)</f>
        <v>17</v>
      </c>
      <c r="I1196" s="4" t="str">
        <f>IF(H1196=G1196,C1196,C1197)</f>
        <v>SUPPLIER 1</v>
      </c>
    </row>
    <row r="1197" spans="2:9" x14ac:dyDescent="0.35">
      <c r="B1197" s="4">
        <v>1195</v>
      </c>
      <c r="C1197" s="4" t="s">
        <v>11</v>
      </c>
      <c r="D1197" s="4">
        <v>2970</v>
      </c>
      <c r="E1197" s="4">
        <v>7</v>
      </c>
      <c r="F1197" s="4" t="str">
        <f>D1197&amp;"km_"&amp;E1197&amp;" day(s)"</f>
        <v>2970km_7 day(s)</v>
      </c>
      <c r="G1197" s="5">
        <f>INDEX('Matrice supplier1'!$B$2:$AG$43,MATCH(Ranking!D600,'Matrice supplier1'!$B$2:$B$43,0),MATCH(Ranking!E600,'Matrice supplier1'!$B$2:$AG$2,0))</f>
        <v>17</v>
      </c>
      <c r="H1197" s="4">
        <f>IF(F1197=F1198,MIN(G1197:G1198),H1196)</f>
        <v>17</v>
      </c>
      <c r="I1197" s="4" t="str">
        <f>IF(H1197=G1197,C1197,C1198)</f>
        <v>SUPPLIER 1</v>
      </c>
    </row>
    <row r="1198" spans="2:9" x14ac:dyDescent="0.35">
      <c r="B1198" s="4">
        <v>1196</v>
      </c>
      <c r="C1198" s="4" t="s">
        <v>12</v>
      </c>
      <c r="D1198" s="4">
        <v>2970</v>
      </c>
      <c r="E1198" s="4">
        <v>7</v>
      </c>
      <c r="F1198" s="4" t="str">
        <f>D1198&amp;"km_"&amp;E1198&amp;" day(s)"</f>
        <v>2970km_7 day(s)</v>
      </c>
      <c r="G1198" s="5">
        <f>INDEX('Matrice supplier2'!$B$2:$AG$43,MATCH(Ranking!D1770,'Matrice supplier2'!$B$2:$B$43,0),MATCH(Ranking!E1770,'Matrice supplier2'!$B$2:$AG$2,0))</f>
        <v>32</v>
      </c>
      <c r="H1198" s="4">
        <f>IF(F1198=F1199,MIN(G1198:G1199),H1197)</f>
        <v>17</v>
      </c>
      <c r="I1198" s="4" t="str">
        <f>IF(H1198=G1198,C1198,C1199)</f>
        <v>SUPPLIER 1</v>
      </c>
    </row>
    <row r="1199" spans="2:9" x14ac:dyDescent="0.35">
      <c r="B1199" s="4">
        <v>1197</v>
      </c>
      <c r="C1199" s="4" t="s">
        <v>11</v>
      </c>
      <c r="D1199" s="4">
        <v>2970</v>
      </c>
      <c r="E1199" s="4">
        <v>8</v>
      </c>
      <c r="F1199" s="4" t="str">
        <f>D1199&amp;"km_"&amp;E1199&amp;" day(s)"</f>
        <v>2970km_8 day(s)</v>
      </c>
      <c r="G1199" s="5">
        <f>INDEX('Matrice supplier1'!$B$2:$AG$43,MATCH(Ranking!D601,'Matrice supplier1'!$B$2:$B$43,0),MATCH(Ranking!E601,'Matrice supplier1'!$B$2:$AG$2,0))</f>
        <v>17</v>
      </c>
      <c r="H1199" s="4">
        <f>IF(F1199=F1200,MIN(G1199:G1200),H1198)</f>
        <v>17</v>
      </c>
      <c r="I1199" s="4" t="str">
        <f>IF(H1199=G1199,C1199,C1200)</f>
        <v>SUPPLIER 1</v>
      </c>
    </row>
    <row r="1200" spans="2:9" x14ac:dyDescent="0.35">
      <c r="B1200" s="4">
        <v>1198</v>
      </c>
      <c r="C1200" s="4" t="s">
        <v>12</v>
      </c>
      <c r="D1200" s="4">
        <v>2970</v>
      </c>
      <c r="E1200" s="4">
        <v>8</v>
      </c>
      <c r="F1200" s="4" t="str">
        <f>D1200&amp;"km_"&amp;E1200&amp;" day(s)"</f>
        <v>2970km_8 day(s)</v>
      </c>
      <c r="G1200" s="5">
        <f>INDEX('Matrice supplier2'!$B$2:$AG$43,MATCH(Ranking!D1771,'Matrice supplier2'!$B$2:$B$43,0),MATCH(Ranking!E1771,'Matrice supplier2'!$B$2:$AG$2,0))</f>
        <v>32</v>
      </c>
      <c r="H1200" s="4">
        <f>IF(F1200=F1201,MIN(G1200:G1201),H1199)</f>
        <v>17</v>
      </c>
      <c r="I1200" s="4" t="str">
        <f>IF(H1200=G1200,C1200,C1201)</f>
        <v>SUPPLIER 1</v>
      </c>
    </row>
    <row r="1201" spans="2:9" x14ac:dyDescent="0.35">
      <c r="B1201" s="4">
        <v>1199</v>
      </c>
      <c r="C1201" s="4" t="s">
        <v>11</v>
      </c>
      <c r="D1201" s="4">
        <v>2970</v>
      </c>
      <c r="E1201" s="4">
        <v>9</v>
      </c>
      <c r="F1201" s="4" t="str">
        <f>D1201&amp;"km_"&amp;E1201&amp;" day(s)"</f>
        <v>2970km_9 day(s)</v>
      </c>
      <c r="G1201" s="5">
        <f>INDEX('Matrice supplier1'!$B$2:$AG$43,MATCH(Ranking!D602,'Matrice supplier1'!$B$2:$B$43,0),MATCH(Ranking!E602,'Matrice supplier1'!$B$2:$AG$2,0))</f>
        <v>17</v>
      </c>
      <c r="H1201" s="4">
        <f>IF(F1201=F1202,MIN(G1201:G1202),H1200)</f>
        <v>17</v>
      </c>
      <c r="I1201" s="4" t="str">
        <f>IF(H1201=G1201,C1201,C1202)</f>
        <v>SUPPLIER 1</v>
      </c>
    </row>
    <row r="1202" spans="2:9" x14ac:dyDescent="0.35">
      <c r="B1202" s="4">
        <v>1200</v>
      </c>
      <c r="C1202" s="4" t="s">
        <v>12</v>
      </c>
      <c r="D1202" s="4">
        <v>2970</v>
      </c>
      <c r="E1202" s="4">
        <v>9</v>
      </c>
      <c r="F1202" s="4" t="str">
        <f>D1202&amp;"km_"&amp;E1202&amp;" day(s)"</f>
        <v>2970km_9 day(s)</v>
      </c>
      <c r="G1202" s="5">
        <f>INDEX('Matrice supplier2'!$B$2:$AG$43,MATCH(Ranking!D1772,'Matrice supplier2'!$B$2:$B$43,0),MATCH(Ranking!E1772,'Matrice supplier2'!$B$2:$AG$2,0))</f>
        <v>32</v>
      </c>
      <c r="H1202" s="4">
        <f>IF(F1202=F1203,MIN(G1202:G1203),H1201)</f>
        <v>17</v>
      </c>
      <c r="I1202" s="4" t="str">
        <f>IF(H1202=G1202,C1202,C1203)</f>
        <v>SUPPLIER 1</v>
      </c>
    </row>
    <row r="1203" spans="2:9" x14ac:dyDescent="0.35">
      <c r="B1203" s="4">
        <v>1201</v>
      </c>
      <c r="C1203" s="4" t="s">
        <v>11</v>
      </c>
      <c r="D1203" s="4">
        <v>3000</v>
      </c>
      <c r="E1203" s="4">
        <v>1</v>
      </c>
      <c r="F1203" s="4" t="str">
        <f>D1203&amp;"km_"&amp;E1203&amp;" day(s)"</f>
        <v>3000km_1 day(s)</v>
      </c>
      <c r="G1203" s="5">
        <f>INDEX('Matrice supplier1'!$B$2:$AG$43,MATCH(Ranking!D603,'Matrice supplier1'!$B$2:$B$43,0),MATCH(Ranking!E603,'Matrice supplier1'!$B$2:$AG$2,0))</f>
        <v>18</v>
      </c>
      <c r="H1203" s="4">
        <f>IF(F1203=F1204,MIN(G1203:G1204),H1202)</f>
        <v>18</v>
      </c>
      <c r="I1203" s="4" t="str">
        <f>IF(H1203=G1203,C1203,C1204)</f>
        <v>SUPPLIER 1</v>
      </c>
    </row>
    <row r="1204" spans="2:9" x14ac:dyDescent="0.35">
      <c r="B1204" s="4">
        <v>1202</v>
      </c>
      <c r="C1204" s="4" t="s">
        <v>12</v>
      </c>
      <c r="D1204" s="4">
        <v>3000</v>
      </c>
      <c r="E1204" s="4">
        <v>1</v>
      </c>
      <c r="F1204" s="4" t="str">
        <f>D1204&amp;"km_"&amp;E1204&amp;" day(s)"</f>
        <v>3000km_1 day(s)</v>
      </c>
      <c r="G1204" s="5">
        <f>INDEX('Matrice supplier2'!$B$2:$AG$43,MATCH(Ranking!D1773,'Matrice supplier2'!$B$2:$B$43,0),MATCH(Ranking!E1773,'Matrice supplier2'!$B$2:$AG$2,0))</f>
        <v>32</v>
      </c>
      <c r="H1204" s="4">
        <f>IF(F1204=F1205,MIN(G1204:G1205),H1203)</f>
        <v>18</v>
      </c>
      <c r="I1204" s="4" t="str">
        <f>IF(H1204=G1204,C1204,C1205)</f>
        <v>SUPPLIER 1</v>
      </c>
    </row>
    <row r="1205" spans="2:9" x14ac:dyDescent="0.35">
      <c r="B1205" s="4">
        <v>1203</v>
      </c>
      <c r="C1205" s="4" t="s">
        <v>11</v>
      </c>
      <c r="D1205" s="4">
        <v>3000</v>
      </c>
      <c r="E1205" s="4">
        <v>10</v>
      </c>
      <c r="F1205" s="4" t="str">
        <f>D1205&amp;"km_"&amp;E1205&amp;" day(s)"</f>
        <v>3000km_10 day(s)</v>
      </c>
      <c r="G1205" s="5">
        <f>INDEX('Matrice supplier1'!$B$2:$AG$43,MATCH(Ranking!D604,'Matrice supplier1'!$B$2:$B$43,0),MATCH(Ranking!E604,'Matrice supplier1'!$B$2:$AG$2,0))</f>
        <v>18</v>
      </c>
      <c r="H1205" s="4">
        <f>IF(F1205=F1206,MIN(G1205:G1206),H1204)</f>
        <v>18</v>
      </c>
      <c r="I1205" s="4" t="str">
        <f>IF(H1205=G1205,C1205,C1206)</f>
        <v>SUPPLIER 1</v>
      </c>
    </row>
    <row r="1206" spans="2:9" x14ac:dyDescent="0.35">
      <c r="B1206" s="4">
        <v>1204</v>
      </c>
      <c r="C1206" s="4" t="s">
        <v>12</v>
      </c>
      <c r="D1206" s="4">
        <v>3000</v>
      </c>
      <c r="E1206" s="4">
        <v>10</v>
      </c>
      <c r="F1206" s="4" t="str">
        <f>D1206&amp;"km_"&amp;E1206&amp;" day(s)"</f>
        <v>3000km_10 day(s)</v>
      </c>
      <c r="G1206" s="5">
        <f>INDEX('Matrice supplier2'!$B$2:$AG$43,MATCH(Ranking!D1774,'Matrice supplier2'!$B$2:$B$43,0),MATCH(Ranking!E1774,'Matrice supplier2'!$B$2:$AG$2,0))</f>
        <v>32</v>
      </c>
      <c r="H1206" s="4">
        <f>IF(F1206=F1207,MIN(G1206:G1207),H1205)</f>
        <v>18</v>
      </c>
      <c r="I1206" s="4" t="str">
        <f>IF(H1206=G1206,C1206,C1207)</f>
        <v>SUPPLIER 1</v>
      </c>
    </row>
    <row r="1207" spans="2:9" x14ac:dyDescent="0.35">
      <c r="B1207" s="4">
        <v>1205</v>
      </c>
      <c r="C1207" s="4" t="s">
        <v>11</v>
      </c>
      <c r="D1207" s="4">
        <v>3000</v>
      </c>
      <c r="E1207" s="4">
        <v>11</v>
      </c>
      <c r="F1207" s="4" t="str">
        <f>D1207&amp;"km_"&amp;E1207&amp;" day(s)"</f>
        <v>3000km_11 day(s)</v>
      </c>
      <c r="G1207" s="5">
        <f>INDEX('Matrice supplier1'!$B$2:$AG$43,MATCH(Ranking!D605,'Matrice supplier1'!$B$2:$B$43,0),MATCH(Ranking!E605,'Matrice supplier1'!$B$2:$AG$2,0))</f>
        <v>18</v>
      </c>
      <c r="H1207" s="4">
        <f>IF(F1207=F1208,MIN(G1207:G1208),H1206)</f>
        <v>18</v>
      </c>
      <c r="I1207" s="4" t="str">
        <f>IF(H1207=G1207,C1207,C1208)</f>
        <v>SUPPLIER 1</v>
      </c>
    </row>
    <row r="1208" spans="2:9" x14ac:dyDescent="0.35">
      <c r="B1208" s="4">
        <v>1206</v>
      </c>
      <c r="C1208" s="4" t="s">
        <v>12</v>
      </c>
      <c r="D1208" s="4">
        <v>3000</v>
      </c>
      <c r="E1208" s="4">
        <v>11</v>
      </c>
      <c r="F1208" s="4" t="str">
        <f>D1208&amp;"km_"&amp;E1208&amp;" day(s)"</f>
        <v>3000km_11 day(s)</v>
      </c>
      <c r="G1208" s="5">
        <f>INDEX('Matrice supplier2'!$B$2:$AG$43,MATCH(Ranking!D1775,'Matrice supplier2'!$B$2:$B$43,0),MATCH(Ranking!E1775,'Matrice supplier2'!$B$2:$AG$2,0))</f>
        <v>32</v>
      </c>
      <c r="H1208" s="4">
        <f>IF(F1208=F1209,MIN(G1208:G1209),H1207)</f>
        <v>18</v>
      </c>
      <c r="I1208" s="4" t="str">
        <f>IF(H1208=G1208,C1208,C1209)</f>
        <v>SUPPLIER 1</v>
      </c>
    </row>
    <row r="1209" spans="2:9" x14ac:dyDescent="0.35">
      <c r="B1209" s="4">
        <v>1207</v>
      </c>
      <c r="C1209" s="4" t="s">
        <v>11</v>
      </c>
      <c r="D1209" s="4">
        <v>3000</v>
      </c>
      <c r="E1209" s="4">
        <v>12</v>
      </c>
      <c r="F1209" s="4" t="str">
        <f>D1209&amp;"km_"&amp;E1209&amp;" day(s)"</f>
        <v>3000km_12 day(s)</v>
      </c>
      <c r="G1209" s="5">
        <f>INDEX('Matrice supplier1'!$B$2:$AG$43,MATCH(Ranking!D606,'Matrice supplier1'!$B$2:$B$43,0),MATCH(Ranking!E606,'Matrice supplier1'!$B$2:$AG$2,0))</f>
        <v>18</v>
      </c>
      <c r="H1209" s="4">
        <f>IF(F1209=F1210,MIN(G1209:G1210),H1208)</f>
        <v>18</v>
      </c>
      <c r="I1209" s="4" t="str">
        <f>IF(H1209=G1209,C1209,C1210)</f>
        <v>SUPPLIER 1</v>
      </c>
    </row>
    <row r="1210" spans="2:9" x14ac:dyDescent="0.35">
      <c r="B1210" s="4">
        <v>1208</v>
      </c>
      <c r="C1210" s="4" t="s">
        <v>12</v>
      </c>
      <c r="D1210" s="4">
        <v>3000</v>
      </c>
      <c r="E1210" s="4">
        <v>12</v>
      </c>
      <c r="F1210" s="4" t="str">
        <f>D1210&amp;"km_"&amp;E1210&amp;" day(s)"</f>
        <v>3000km_12 day(s)</v>
      </c>
      <c r="G1210" s="5">
        <f>INDEX('Matrice supplier2'!$B$2:$AG$43,MATCH(Ranking!D1776,'Matrice supplier2'!$B$2:$B$43,0),MATCH(Ranking!E1776,'Matrice supplier2'!$B$2:$AG$2,0))</f>
        <v>32</v>
      </c>
      <c r="H1210" s="4">
        <f>IF(F1210=F1211,MIN(G1210:G1211),H1209)</f>
        <v>18</v>
      </c>
      <c r="I1210" s="4" t="str">
        <f>IF(H1210=G1210,C1210,C1211)</f>
        <v>SUPPLIER 1</v>
      </c>
    </row>
    <row r="1211" spans="2:9" x14ac:dyDescent="0.35">
      <c r="B1211" s="4">
        <v>1209</v>
      </c>
      <c r="C1211" s="4" t="s">
        <v>11</v>
      </c>
      <c r="D1211" s="4">
        <v>3000</v>
      </c>
      <c r="E1211" s="4">
        <v>13</v>
      </c>
      <c r="F1211" s="4" t="str">
        <f>D1211&amp;"km_"&amp;E1211&amp;" day(s)"</f>
        <v>3000km_13 day(s)</v>
      </c>
      <c r="G1211" s="5">
        <f>INDEX('Matrice supplier1'!$B$2:$AG$43,MATCH(Ranking!D607,'Matrice supplier1'!$B$2:$B$43,0),MATCH(Ranking!E607,'Matrice supplier1'!$B$2:$AG$2,0))</f>
        <v>18</v>
      </c>
      <c r="H1211" s="4">
        <f>IF(F1211=F1212,MIN(G1211:G1212),H1210)</f>
        <v>18</v>
      </c>
      <c r="I1211" s="4" t="str">
        <f>IF(H1211=G1211,C1211,C1212)</f>
        <v>SUPPLIER 1</v>
      </c>
    </row>
    <row r="1212" spans="2:9" x14ac:dyDescent="0.35">
      <c r="B1212" s="4">
        <v>1210</v>
      </c>
      <c r="C1212" s="4" t="s">
        <v>12</v>
      </c>
      <c r="D1212" s="4">
        <v>3000</v>
      </c>
      <c r="E1212" s="4">
        <v>13</v>
      </c>
      <c r="F1212" s="4" t="str">
        <f>D1212&amp;"km_"&amp;E1212&amp;" day(s)"</f>
        <v>3000km_13 day(s)</v>
      </c>
      <c r="G1212" s="5">
        <f>INDEX('Matrice supplier2'!$B$2:$AG$43,MATCH(Ranking!D1777,'Matrice supplier2'!$B$2:$B$43,0),MATCH(Ranking!E1777,'Matrice supplier2'!$B$2:$AG$2,0))</f>
        <v>32</v>
      </c>
      <c r="H1212" s="4">
        <f>IF(F1212=F1213,MIN(G1212:G1213),H1211)</f>
        <v>18</v>
      </c>
      <c r="I1212" s="4" t="str">
        <f>IF(H1212=G1212,C1212,C1213)</f>
        <v>SUPPLIER 1</v>
      </c>
    </row>
    <row r="1213" spans="2:9" x14ac:dyDescent="0.35">
      <c r="B1213" s="4">
        <v>1211</v>
      </c>
      <c r="C1213" s="4" t="s">
        <v>11</v>
      </c>
      <c r="D1213" s="4">
        <v>3000</v>
      </c>
      <c r="E1213" s="4">
        <v>14</v>
      </c>
      <c r="F1213" s="4" t="str">
        <f>D1213&amp;"km_"&amp;E1213&amp;" day(s)"</f>
        <v>3000km_14 day(s)</v>
      </c>
      <c r="G1213" s="5">
        <f>INDEX('Matrice supplier1'!$B$2:$AG$43,MATCH(Ranking!D608,'Matrice supplier1'!$B$2:$B$43,0),MATCH(Ranking!E608,'Matrice supplier1'!$B$2:$AG$2,0))</f>
        <v>18</v>
      </c>
      <c r="H1213" s="4">
        <f>IF(F1213=F1214,MIN(G1213:G1214),H1212)</f>
        <v>18</v>
      </c>
      <c r="I1213" s="4" t="str">
        <f>IF(H1213=G1213,C1213,C1214)</f>
        <v>SUPPLIER 1</v>
      </c>
    </row>
    <row r="1214" spans="2:9" x14ac:dyDescent="0.35">
      <c r="B1214" s="4">
        <v>1212</v>
      </c>
      <c r="C1214" s="4" t="s">
        <v>12</v>
      </c>
      <c r="D1214" s="4">
        <v>3000</v>
      </c>
      <c r="E1214" s="4">
        <v>14</v>
      </c>
      <c r="F1214" s="4" t="str">
        <f>D1214&amp;"km_"&amp;E1214&amp;" day(s)"</f>
        <v>3000km_14 day(s)</v>
      </c>
      <c r="G1214" s="5">
        <f>INDEX('Matrice supplier2'!$B$2:$AG$43,MATCH(Ranking!D1778,'Matrice supplier2'!$B$2:$B$43,0),MATCH(Ranking!E1778,'Matrice supplier2'!$B$2:$AG$2,0))</f>
        <v>32</v>
      </c>
      <c r="H1214" s="4">
        <f>IF(F1214=F1215,MIN(G1214:G1215),H1213)</f>
        <v>18</v>
      </c>
      <c r="I1214" s="4" t="str">
        <f>IF(H1214=G1214,C1214,C1215)</f>
        <v>SUPPLIER 1</v>
      </c>
    </row>
    <row r="1215" spans="2:9" x14ac:dyDescent="0.35">
      <c r="B1215" s="4">
        <v>1213</v>
      </c>
      <c r="C1215" s="4" t="s">
        <v>11</v>
      </c>
      <c r="D1215" s="4">
        <v>3000</v>
      </c>
      <c r="E1215" s="4">
        <v>15</v>
      </c>
      <c r="F1215" s="4" t="str">
        <f>D1215&amp;"km_"&amp;E1215&amp;" day(s)"</f>
        <v>3000km_15 day(s)</v>
      </c>
      <c r="G1215" s="5">
        <f>INDEX('Matrice supplier1'!$B$2:$AG$43,MATCH(Ranking!D609,'Matrice supplier1'!$B$2:$B$43,0),MATCH(Ranking!E609,'Matrice supplier1'!$B$2:$AG$2,0))</f>
        <v>18</v>
      </c>
      <c r="H1215" s="4">
        <f>IF(F1215=F1216,MIN(G1215:G1216),H1214)</f>
        <v>18</v>
      </c>
      <c r="I1215" s="4" t="str">
        <f>IF(H1215=G1215,C1215,C1216)</f>
        <v>SUPPLIER 1</v>
      </c>
    </row>
    <row r="1216" spans="2:9" x14ac:dyDescent="0.35">
      <c r="B1216" s="4">
        <v>1214</v>
      </c>
      <c r="C1216" s="4" t="s">
        <v>12</v>
      </c>
      <c r="D1216" s="4">
        <v>3000</v>
      </c>
      <c r="E1216" s="4">
        <v>15</v>
      </c>
      <c r="F1216" s="4" t="str">
        <f>D1216&amp;"km_"&amp;E1216&amp;" day(s)"</f>
        <v>3000km_15 day(s)</v>
      </c>
      <c r="G1216" s="5">
        <f>INDEX('Matrice supplier2'!$B$2:$AG$43,MATCH(Ranking!D1779,'Matrice supplier2'!$B$2:$B$43,0),MATCH(Ranking!E1779,'Matrice supplier2'!$B$2:$AG$2,0))</f>
        <v>32</v>
      </c>
      <c r="H1216" s="4">
        <f>IF(F1216=F1217,MIN(G1216:G1217),H1215)</f>
        <v>18</v>
      </c>
      <c r="I1216" s="4" t="str">
        <f>IF(H1216=G1216,C1216,C1217)</f>
        <v>SUPPLIER 1</v>
      </c>
    </row>
    <row r="1217" spans="2:9" x14ac:dyDescent="0.35">
      <c r="B1217" s="4">
        <v>1215</v>
      </c>
      <c r="C1217" s="4" t="s">
        <v>11</v>
      </c>
      <c r="D1217" s="4">
        <v>3000</v>
      </c>
      <c r="E1217" s="4">
        <v>16</v>
      </c>
      <c r="F1217" s="4" t="str">
        <f>D1217&amp;"km_"&amp;E1217&amp;" day(s)"</f>
        <v>3000km_16 day(s)</v>
      </c>
      <c r="G1217" s="5">
        <f>INDEX('Matrice supplier1'!$B$2:$AG$43,MATCH(Ranking!D610,'Matrice supplier1'!$B$2:$B$43,0),MATCH(Ranking!E610,'Matrice supplier1'!$B$2:$AG$2,0))</f>
        <v>18</v>
      </c>
      <c r="H1217" s="4">
        <f>IF(F1217=F1218,MIN(G1217:G1218),H1216)</f>
        <v>18</v>
      </c>
      <c r="I1217" s="4" t="str">
        <f>IF(H1217=G1217,C1217,C1218)</f>
        <v>SUPPLIER 1</v>
      </c>
    </row>
    <row r="1218" spans="2:9" x14ac:dyDescent="0.35">
      <c r="B1218" s="4">
        <v>1216</v>
      </c>
      <c r="C1218" s="4" t="s">
        <v>12</v>
      </c>
      <c r="D1218" s="4">
        <v>3000</v>
      </c>
      <c r="E1218" s="4">
        <v>16</v>
      </c>
      <c r="F1218" s="4" t="str">
        <f>D1218&amp;"km_"&amp;E1218&amp;" day(s)"</f>
        <v>3000km_16 day(s)</v>
      </c>
      <c r="G1218" s="5">
        <f>INDEX('Matrice supplier2'!$B$2:$AG$43,MATCH(Ranking!D1780,'Matrice supplier2'!$B$2:$B$43,0),MATCH(Ranking!E1780,'Matrice supplier2'!$B$2:$AG$2,0))</f>
        <v>32</v>
      </c>
      <c r="H1218" s="4">
        <f>IF(F1218=F1219,MIN(G1218:G1219),H1217)</f>
        <v>18</v>
      </c>
      <c r="I1218" s="4" t="str">
        <f>IF(H1218=G1218,C1218,C1219)</f>
        <v>SUPPLIER 1</v>
      </c>
    </row>
    <row r="1219" spans="2:9" x14ac:dyDescent="0.35">
      <c r="B1219" s="4">
        <v>1217</v>
      </c>
      <c r="C1219" s="4" t="s">
        <v>11</v>
      </c>
      <c r="D1219" s="4">
        <v>3000</v>
      </c>
      <c r="E1219" s="4">
        <v>17</v>
      </c>
      <c r="F1219" s="4" t="str">
        <f>D1219&amp;"km_"&amp;E1219&amp;" day(s)"</f>
        <v>3000km_17 day(s)</v>
      </c>
      <c r="G1219" s="5">
        <f>INDEX('Matrice supplier1'!$B$2:$AG$43,MATCH(Ranking!D611,'Matrice supplier1'!$B$2:$B$43,0),MATCH(Ranking!E611,'Matrice supplier1'!$B$2:$AG$2,0))</f>
        <v>18</v>
      </c>
      <c r="H1219" s="4">
        <f>IF(F1219=F1220,MIN(G1219:G1220),H1218)</f>
        <v>18</v>
      </c>
      <c r="I1219" s="4" t="str">
        <f>IF(H1219=G1219,C1219,C1220)</f>
        <v>SUPPLIER 1</v>
      </c>
    </row>
    <row r="1220" spans="2:9" x14ac:dyDescent="0.35">
      <c r="B1220" s="4">
        <v>1218</v>
      </c>
      <c r="C1220" s="4" t="s">
        <v>12</v>
      </c>
      <c r="D1220" s="4">
        <v>3000</v>
      </c>
      <c r="E1220" s="4">
        <v>17</v>
      </c>
      <c r="F1220" s="4" t="str">
        <f>D1220&amp;"km_"&amp;E1220&amp;" day(s)"</f>
        <v>3000km_17 day(s)</v>
      </c>
      <c r="G1220" s="5">
        <f>INDEX('Matrice supplier2'!$B$2:$AG$43,MATCH(Ranking!D1781,'Matrice supplier2'!$B$2:$B$43,0),MATCH(Ranking!E1781,'Matrice supplier2'!$B$2:$AG$2,0))</f>
        <v>32</v>
      </c>
      <c r="H1220" s="4">
        <f>IF(F1220=F1221,MIN(G1220:G1221),H1219)</f>
        <v>18</v>
      </c>
      <c r="I1220" s="4" t="str">
        <f>IF(H1220=G1220,C1220,C1221)</f>
        <v>SUPPLIER 1</v>
      </c>
    </row>
    <row r="1221" spans="2:9" x14ac:dyDescent="0.35">
      <c r="B1221" s="4">
        <v>1219</v>
      </c>
      <c r="C1221" s="4" t="s">
        <v>11</v>
      </c>
      <c r="D1221" s="4">
        <v>3000</v>
      </c>
      <c r="E1221" s="4">
        <v>18</v>
      </c>
      <c r="F1221" s="4" t="str">
        <f>D1221&amp;"km_"&amp;E1221&amp;" day(s)"</f>
        <v>3000km_18 day(s)</v>
      </c>
      <c r="G1221" s="5">
        <f>INDEX('Matrice supplier1'!$B$2:$AG$43,MATCH(Ranking!D612,'Matrice supplier1'!$B$2:$B$43,0),MATCH(Ranking!E612,'Matrice supplier1'!$B$2:$AG$2,0))</f>
        <v>18</v>
      </c>
      <c r="H1221" s="4">
        <f>IF(F1221=F1222,MIN(G1221:G1222),H1220)</f>
        <v>18</v>
      </c>
      <c r="I1221" s="4" t="str">
        <f>IF(H1221=G1221,C1221,C1222)</f>
        <v>SUPPLIER 1</v>
      </c>
    </row>
    <row r="1222" spans="2:9" x14ac:dyDescent="0.35">
      <c r="B1222" s="4">
        <v>1220</v>
      </c>
      <c r="C1222" s="4" t="s">
        <v>12</v>
      </c>
      <c r="D1222" s="4">
        <v>3000</v>
      </c>
      <c r="E1222" s="4">
        <v>18</v>
      </c>
      <c r="F1222" s="4" t="str">
        <f>D1222&amp;"km_"&amp;E1222&amp;" day(s)"</f>
        <v>3000km_18 day(s)</v>
      </c>
      <c r="G1222" s="5">
        <f>INDEX('Matrice supplier2'!$B$2:$AG$43,MATCH(Ranking!D1782,'Matrice supplier2'!$B$2:$B$43,0),MATCH(Ranking!E1782,'Matrice supplier2'!$B$2:$AG$2,0))</f>
        <v>32</v>
      </c>
      <c r="H1222" s="4">
        <f>IF(F1222=F1223,MIN(G1222:G1223),H1221)</f>
        <v>18</v>
      </c>
      <c r="I1222" s="4" t="str">
        <f>IF(H1222=G1222,C1222,C1223)</f>
        <v>SUPPLIER 1</v>
      </c>
    </row>
    <row r="1223" spans="2:9" x14ac:dyDescent="0.35">
      <c r="B1223" s="4">
        <v>1221</v>
      </c>
      <c r="C1223" s="4" t="s">
        <v>11</v>
      </c>
      <c r="D1223" s="4">
        <v>3000</v>
      </c>
      <c r="E1223" s="4">
        <v>19</v>
      </c>
      <c r="F1223" s="4" t="str">
        <f>D1223&amp;"km_"&amp;E1223&amp;" day(s)"</f>
        <v>3000km_19 day(s)</v>
      </c>
      <c r="G1223" s="5">
        <f>INDEX('Matrice supplier1'!$B$2:$AG$43,MATCH(Ranking!D613,'Matrice supplier1'!$B$2:$B$43,0),MATCH(Ranking!E613,'Matrice supplier1'!$B$2:$AG$2,0))</f>
        <v>18</v>
      </c>
      <c r="H1223" s="4">
        <f>IF(F1223=F1224,MIN(G1223:G1224),H1222)</f>
        <v>18</v>
      </c>
      <c r="I1223" s="4" t="str">
        <f>IF(H1223=G1223,C1223,C1224)</f>
        <v>SUPPLIER 1</v>
      </c>
    </row>
    <row r="1224" spans="2:9" x14ac:dyDescent="0.35">
      <c r="B1224" s="4">
        <v>1222</v>
      </c>
      <c r="C1224" s="4" t="s">
        <v>12</v>
      </c>
      <c r="D1224" s="4">
        <v>3000</v>
      </c>
      <c r="E1224" s="4">
        <v>19</v>
      </c>
      <c r="F1224" s="4" t="str">
        <f>D1224&amp;"km_"&amp;E1224&amp;" day(s)"</f>
        <v>3000km_19 day(s)</v>
      </c>
      <c r="G1224" s="5">
        <f>INDEX('Matrice supplier2'!$B$2:$AG$43,MATCH(Ranking!D1783,'Matrice supplier2'!$B$2:$B$43,0),MATCH(Ranking!E1783,'Matrice supplier2'!$B$2:$AG$2,0))</f>
        <v>32</v>
      </c>
      <c r="H1224" s="4">
        <f>IF(F1224=F1225,MIN(G1224:G1225),H1223)</f>
        <v>18</v>
      </c>
      <c r="I1224" s="4" t="str">
        <f>IF(H1224=G1224,C1224,C1225)</f>
        <v>SUPPLIER 1</v>
      </c>
    </row>
    <row r="1225" spans="2:9" x14ac:dyDescent="0.35">
      <c r="B1225" s="4">
        <v>1223</v>
      </c>
      <c r="C1225" s="4" t="s">
        <v>11</v>
      </c>
      <c r="D1225" s="4">
        <v>3000</v>
      </c>
      <c r="E1225" s="4">
        <v>2</v>
      </c>
      <c r="F1225" s="4" t="str">
        <f>D1225&amp;"km_"&amp;E1225&amp;" day(s)"</f>
        <v>3000km_2 day(s)</v>
      </c>
      <c r="G1225" s="5">
        <f>INDEX('Matrice supplier1'!$B$2:$AG$43,MATCH(Ranking!D614,'Matrice supplier1'!$B$2:$B$43,0),MATCH(Ranking!E614,'Matrice supplier1'!$B$2:$AG$2,0))</f>
        <v>18</v>
      </c>
      <c r="H1225" s="4">
        <f>IF(F1225=F1226,MIN(G1225:G1226),H1224)</f>
        <v>18</v>
      </c>
      <c r="I1225" s="4" t="str">
        <f>IF(H1225=G1225,C1225,C1226)</f>
        <v>SUPPLIER 1</v>
      </c>
    </row>
    <row r="1226" spans="2:9" x14ac:dyDescent="0.35">
      <c r="B1226" s="4">
        <v>1224</v>
      </c>
      <c r="C1226" s="4" t="s">
        <v>12</v>
      </c>
      <c r="D1226" s="4">
        <v>3000</v>
      </c>
      <c r="E1226" s="4">
        <v>2</v>
      </c>
      <c r="F1226" s="4" t="str">
        <f>D1226&amp;"km_"&amp;E1226&amp;" day(s)"</f>
        <v>3000km_2 day(s)</v>
      </c>
      <c r="G1226" s="5">
        <f>INDEX('Matrice supplier2'!$B$2:$AG$43,MATCH(Ranking!D1784,'Matrice supplier2'!$B$2:$B$43,0),MATCH(Ranking!E1784,'Matrice supplier2'!$B$2:$AG$2,0))</f>
        <v>32</v>
      </c>
      <c r="H1226" s="4">
        <f>IF(F1226=F1227,MIN(G1226:G1227),H1225)</f>
        <v>18</v>
      </c>
      <c r="I1226" s="4" t="str">
        <f>IF(H1226=G1226,C1226,C1227)</f>
        <v>SUPPLIER 1</v>
      </c>
    </row>
    <row r="1227" spans="2:9" x14ac:dyDescent="0.35">
      <c r="B1227" s="4">
        <v>1225</v>
      </c>
      <c r="C1227" s="4" t="s">
        <v>11</v>
      </c>
      <c r="D1227" s="4">
        <v>3000</v>
      </c>
      <c r="E1227" s="4">
        <v>20</v>
      </c>
      <c r="F1227" s="4" t="str">
        <f>D1227&amp;"km_"&amp;E1227&amp;" day(s)"</f>
        <v>3000km_20 day(s)</v>
      </c>
      <c r="G1227" s="5">
        <f>INDEX('Matrice supplier1'!$B$2:$AG$43,MATCH(Ranking!D615,'Matrice supplier1'!$B$2:$B$43,0),MATCH(Ranking!E615,'Matrice supplier1'!$B$2:$AG$2,0))</f>
        <v>18</v>
      </c>
      <c r="H1227" s="4">
        <f>IF(F1227=F1228,MIN(G1227:G1228),H1226)</f>
        <v>18</v>
      </c>
      <c r="I1227" s="4" t="str">
        <f>IF(H1227=G1227,C1227,C1228)</f>
        <v>SUPPLIER 1</v>
      </c>
    </row>
    <row r="1228" spans="2:9" x14ac:dyDescent="0.35">
      <c r="B1228" s="4">
        <v>1226</v>
      </c>
      <c r="C1228" s="4" t="s">
        <v>12</v>
      </c>
      <c r="D1228" s="4">
        <v>3000</v>
      </c>
      <c r="E1228" s="4">
        <v>20</v>
      </c>
      <c r="F1228" s="4" t="str">
        <f>D1228&amp;"km_"&amp;E1228&amp;" day(s)"</f>
        <v>3000km_20 day(s)</v>
      </c>
      <c r="G1228" s="5">
        <f>INDEX('Matrice supplier2'!$B$2:$AG$43,MATCH(Ranking!D1785,'Matrice supplier2'!$B$2:$B$43,0),MATCH(Ranking!E1785,'Matrice supplier2'!$B$2:$AG$2,0))</f>
        <v>32</v>
      </c>
      <c r="H1228" s="4">
        <f>IF(F1228=F1229,MIN(G1228:G1229),H1227)</f>
        <v>18</v>
      </c>
      <c r="I1228" s="4" t="str">
        <f>IF(H1228=G1228,C1228,C1229)</f>
        <v>SUPPLIER 1</v>
      </c>
    </row>
    <row r="1229" spans="2:9" x14ac:dyDescent="0.35">
      <c r="B1229" s="4">
        <v>1227</v>
      </c>
      <c r="C1229" s="4" t="s">
        <v>11</v>
      </c>
      <c r="D1229" s="4">
        <v>3000</v>
      </c>
      <c r="E1229" s="4">
        <v>21</v>
      </c>
      <c r="F1229" s="4" t="str">
        <f>D1229&amp;"km_"&amp;E1229&amp;" day(s)"</f>
        <v>3000km_21 day(s)</v>
      </c>
      <c r="G1229" s="5">
        <f>INDEX('Matrice supplier1'!$B$2:$AG$43,MATCH(Ranking!D616,'Matrice supplier1'!$B$2:$B$43,0),MATCH(Ranking!E616,'Matrice supplier1'!$B$2:$AG$2,0))</f>
        <v>18</v>
      </c>
      <c r="H1229" s="4">
        <f>IF(F1229=F1230,MIN(G1229:G1230),H1228)</f>
        <v>18</v>
      </c>
      <c r="I1229" s="4" t="str">
        <f>IF(H1229=G1229,C1229,C1230)</f>
        <v>SUPPLIER 1</v>
      </c>
    </row>
    <row r="1230" spans="2:9" x14ac:dyDescent="0.35">
      <c r="B1230" s="4">
        <v>1228</v>
      </c>
      <c r="C1230" s="4" t="s">
        <v>12</v>
      </c>
      <c r="D1230" s="4">
        <v>3000</v>
      </c>
      <c r="E1230" s="4">
        <v>21</v>
      </c>
      <c r="F1230" s="4" t="str">
        <f>D1230&amp;"km_"&amp;E1230&amp;" day(s)"</f>
        <v>3000km_21 day(s)</v>
      </c>
      <c r="G1230" s="5">
        <f>INDEX('Matrice supplier2'!$B$2:$AG$43,MATCH(Ranking!D1786,'Matrice supplier2'!$B$2:$B$43,0),MATCH(Ranking!E1786,'Matrice supplier2'!$B$2:$AG$2,0))</f>
        <v>32</v>
      </c>
      <c r="H1230" s="4">
        <f>IF(F1230=F1231,MIN(G1230:G1231),H1229)</f>
        <v>18</v>
      </c>
      <c r="I1230" s="4" t="str">
        <f>IF(H1230=G1230,C1230,C1231)</f>
        <v>SUPPLIER 1</v>
      </c>
    </row>
    <row r="1231" spans="2:9" x14ac:dyDescent="0.35">
      <c r="B1231" s="4">
        <v>1229</v>
      </c>
      <c r="C1231" s="4" t="s">
        <v>11</v>
      </c>
      <c r="D1231" s="4">
        <v>3000</v>
      </c>
      <c r="E1231" s="4">
        <v>22</v>
      </c>
      <c r="F1231" s="4" t="str">
        <f>D1231&amp;"km_"&amp;E1231&amp;" day(s)"</f>
        <v>3000km_22 day(s)</v>
      </c>
      <c r="G1231" s="5">
        <f>INDEX('Matrice supplier1'!$B$2:$AG$43,MATCH(Ranking!D617,'Matrice supplier1'!$B$2:$B$43,0),MATCH(Ranking!E617,'Matrice supplier1'!$B$2:$AG$2,0))</f>
        <v>18</v>
      </c>
      <c r="H1231" s="4">
        <f>IF(F1231=F1232,MIN(G1231:G1232),H1230)</f>
        <v>18</v>
      </c>
      <c r="I1231" s="4" t="str">
        <f>IF(H1231=G1231,C1231,C1232)</f>
        <v>SUPPLIER 1</v>
      </c>
    </row>
    <row r="1232" spans="2:9" x14ac:dyDescent="0.35">
      <c r="B1232" s="4">
        <v>1230</v>
      </c>
      <c r="C1232" s="4" t="s">
        <v>12</v>
      </c>
      <c r="D1232" s="4">
        <v>3000</v>
      </c>
      <c r="E1232" s="4">
        <v>22</v>
      </c>
      <c r="F1232" s="4" t="str">
        <f>D1232&amp;"km_"&amp;E1232&amp;" day(s)"</f>
        <v>3000km_22 day(s)</v>
      </c>
      <c r="G1232" s="5">
        <f>INDEX('Matrice supplier2'!$B$2:$AG$43,MATCH(Ranking!D1787,'Matrice supplier2'!$B$2:$B$43,0),MATCH(Ranking!E1787,'Matrice supplier2'!$B$2:$AG$2,0))</f>
        <v>32</v>
      </c>
      <c r="H1232" s="4">
        <f>IF(F1232=F1233,MIN(G1232:G1233),H1231)</f>
        <v>18</v>
      </c>
      <c r="I1232" s="4" t="str">
        <f>IF(H1232=G1232,C1232,C1233)</f>
        <v>SUPPLIER 1</v>
      </c>
    </row>
    <row r="1233" spans="2:9" x14ac:dyDescent="0.35">
      <c r="B1233" s="4">
        <v>1231</v>
      </c>
      <c r="C1233" s="4" t="s">
        <v>11</v>
      </c>
      <c r="D1233" s="4">
        <v>3000</v>
      </c>
      <c r="E1233" s="4">
        <v>23</v>
      </c>
      <c r="F1233" s="4" t="str">
        <f>D1233&amp;"km_"&amp;E1233&amp;" day(s)"</f>
        <v>3000km_23 day(s)</v>
      </c>
      <c r="G1233" s="5">
        <f>INDEX('Matrice supplier1'!$B$2:$AG$43,MATCH(Ranking!D618,'Matrice supplier1'!$B$2:$B$43,0),MATCH(Ranking!E618,'Matrice supplier1'!$B$2:$AG$2,0))</f>
        <v>18</v>
      </c>
      <c r="H1233" s="4">
        <f>IF(F1233=F1234,MIN(G1233:G1234),H1232)</f>
        <v>18</v>
      </c>
      <c r="I1233" s="4" t="str">
        <f>IF(H1233=G1233,C1233,C1234)</f>
        <v>SUPPLIER 1</v>
      </c>
    </row>
    <row r="1234" spans="2:9" x14ac:dyDescent="0.35">
      <c r="B1234" s="4">
        <v>1232</v>
      </c>
      <c r="C1234" s="4" t="s">
        <v>12</v>
      </c>
      <c r="D1234" s="4">
        <v>3000</v>
      </c>
      <c r="E1234" s="4">
        <v>23</v>
      </c>
      <c r="F1234" s="4" t="str">
        <f>D1234&amp;"km_"&amp;E1234&amp;" day(s)"</f>
        <v>3000km_23 day(s)</v>
      </c>
      <c r="G1234" s="5">
        <f>INDEX('Matrice supplier2'!$B$2:$AG$43,MATCH(Ranking!D1788,'Matrice supplier2'!$B$2:$B$43,0),MATCH(Ranking!E1788,'Matrice supplier2'!$B$2:$AG$2,0))</f>
        <v>32</v>
      </c>
      <c r="H1234" s="4">
        <f>IF(F1234=F1235,MIN(G1234:G1235),H1233)</f>
        <v>18</v>
      </c>
      <c r="I1234" s="4" t="str">
        <f>IF(H1234=G1234,C1234,C1235)</f>
        <v>SUPPLIER 1</v>
      </c>
    </row>
    <row r="1235" spans="2:9" x14ac:dyDescent="0.35">
      <c r="B1235" s="4">
        <v>1233</v>
      </c>
      <c r="C1235" s="4" t="s">
        <v>11</v>
      </c>
      <c r="D1235" s="4">
        <v>3000</v>
      </c>
      <c r="E1235" s="4">
        <v>24</v>
      </c>
      <c r="F1235" s="4" t="str">
        <f>D1235&amp;"km_"&amp;E1235&amp;" day(s)"</f>
        <v>3000km_24 day(s)</v>
      </c>
      <c r="G1235" s="5">
        <f>INDEX('Matrice supplier1'!$B$2:$AG$43,MATCH(Ranking!D619,'Matrice supplier1'!$B$2:$B$43,0),MATCH(Ranking!E619,'Matrice supplier1'!$B$2:$AG$2,0))</f>
        <v>18</v>
      </c>
      <c r="H1235" s="4">
        <f>IF(F1235=F1236,MIN(G1235:G1236),H1234)</f>
        <v>18</v>
      </c>
      <c r="I1235" s="4" t="str">
        <f>IF(H1235=G1235,C1235,C1236)</f>
        <v>SUPPLIER 1</v>
      </c>
    </row>
    <row r="1236" spans="2:9" x14ac:dyDescent="0.35">
      <c r="B1236" s="4">
        <v>1234</v>
      </c>
      <c r="C1236" s="4" t="s">
        <v>12</v>
      </c>
      <c r="D1236" s="4">
        <v>3000</v>
      </c>
      <c r="E1236" s="4">
        <v>24</v>
      </c>
      <c r="F1236" s="4" t="str">
        <f>D1236&amp;"km_"&amp;E1236&amp;" day(s)"</f>
        <v>3000km_24 day(s)</v>
      </c>
      <c r="G1236" s="5">
        <f>INDEX('Matrice supplier2'!$B$2:$AG$43,MATCH(Ranking!D1789,'Matrice supplier2'!$B$2:$B$43,0),MATCH(Ranking!E1789,'Matrice supplier2'!$B$2:$AG$2,0))</f>
        <v>32</v>
      </c>
      <c r="H1236" s="4">
        <f>IF(F1236=F1237,MIN(G1236:G1237),H1235)</f>
        <v>18</v>
      </c>
      <c r="I1236" s="4" t="str">
        <f>IF(H1236=G1236,C1236,C1237)</f>
        <v>SUPPLIER 1</v>
      </c>
    </row>
    <row r="1237" spans="2:9" x14ac:dyDescent="0.35">
      <c r="B1237" s="4">
        <v>1235</v>
      </c>
      <c r="C1237" s="4" t="s">
        <v>11</v>
      </c>
      <c r="D1237" s="4">
        <v>3000</v>
      </c>
      <c r="E1237" s="4">
        <v>25</v>
      </c>
      <c r="F1237" s="4" t="str">
        <f>D1237&amp;"km_"&amp;E1237&amp;" day(s)"</f>
        <v>3000km_25 day(s)</v>
      </c>
      <c r="G1237" s="5">
        <f>INDEX('Matrice supplier1'!$B$2:$AG$43,MATCH(Ranking!D620,'Matrice supplier1'!$B$2:$B$43,0),MATCH(Ranking!E620,'Matrice supplier1'!$B$2:$AG$2,0))</f>
        <v>18</v>
      </c>
      <c r="H1237" s="4">
        <f>IF(F1237=F1238,MIN(G1237:G1238),H1236)</f>
        <v>18</v>
      </c>
      <c r="I1237" s="4" t="str">
        <f>IF(H1237=G1237,C1237,C1238)</f>
        <v>SUPPLIER 1</v>
      </c>
    </row>
    <row r="1238" spans="2:9" x14ac:dyDescent="0.35">
      <c r="B1238" s="4">
        <v>1236</v>
      </c>
      <c r="C1238" s="4" t="s">
        <v>12</v>
      </c>
      <c r="D1238" s="4">
        <v>3000</v>
      </c>
      <c r="E1238" s="4">
        <v>25</v>
      </c>
      <c r="F1238" s="4" t="str">
        <f>D1238&amp;"km_"&amp;E1238&amp;" day(s)"</f>
        <v>3000km_25 day(s)</v>
      </c>
      <c r="G1238" s="5">
        <f>INDEX('Matrice supplier2'!$B$2:$AG$43,MATCH(Ranking!D1790,'Matrice supplier2'!$B$2:$B$43,0),MATCH(Ranking!E1790,'Matrice supplier2'!$B$2:$AG$2,0))</f>
        <v>32</v>
      </c>
      <c r="H1238" s="4">
        <f>IF(F1238=F1239,MIN(G1238:G1239),H1237)</f>
        <v>18</v>
      </c>
      <c r="I1238" s="4" t="str">
        <f>IF(H1238=G1238,C1238,C1239)</f>
        <v>SUPPLIER 1</v>
      </c>
    </row>
    <row r="1239" spans="2:9" x14ac:dyDescent="0.35">
      <c r="B1239" s="4">
        <v>1237</v>
      </c>
      <c r="C1239" s="4" t="s">
        <v>11</v>
      </c>
      <c r="D1239" s="4">
        <v>3000</v>
      </c>
      <c r="E1239" s="4">
        <v>26</v>
      </c>
      <c r="F1239" s="4" t="str">
        <f>D1239&amp;"km_"&amp;E1239&amp;" day(s)"</f>
        <v>3000km_26 day(s)</v>
      </c>
      <c r="G1239" s="5">
        <f>INDEX('Matrice supplier1'!$B$2:$AG$43,MATCH(Ranking!D621,'Matrice supplier1'!$B$2:$B$43,0),MATCH(Ranking!E621,'Matrice supplier1'!$B$2:$AG$2,0))</f>
        <v>18</v>
      </c>
      <c r="H1239" s="4">
        <f>IF(F1239=F1240,MIN(G1239:G1240),H1238)</f>
        <v>18</v>
      </c>
      <c r="I1239" s="4" t="str">
        <f>IF(H1239=G1239,C1239,C1240)</f>
        <v>SUPPLIER 1</v>
      </c>
    </row>
    <row r="1240" spans="2:9" x14ac:dyDescent="0.35">
      <c r="B1240" s="4">
        <v>1238</v>
      </c>
      <c r="C1240" s="4" t="s">
        <v>12</v>
      </c>
      <c r="D1240" s="4">
        <v>3000</v>
      </c>
      <c r="E1240" s="4">
        <v>26</v>
      </c>
      <c r="F1240" s="4" t="str">
        <f>D1240&amp;"km_"&amp;E1240&amp;" day(s)"</f>
        <v>3000km_26 day(s)</v>
      </c>
      <c r="G1240" s="5">
        <f>INDEX('Matrice supplier2'!$B$2:$AG$43,MATCH(Ranking!D1791,'Matrice supplier2'!$B$2:$B$43,0),MATCH(Ranking!E1791,'Matrice supplier2'!$B$2:$AG$2,0))</f>
        <v>32</v>
      </c>
      <c r="H1240" s="4">
        <f>IF(F1240=F1241,MIN(G1240:G1241),H1239)</f>
        <v>18</v>
      </c>
      <c r="I1240" s="4" t="str">
        <f>IF(H1240=G1240,C1240,C1241)</f>
        <v>SUPPLIER 1</v>
      </c>
    </row>
    <row r="1241" spans="2:9" x14ac:dyDescent="0.35">
      <c r="B1241" s="4">
        <v>1239</v>
      </c>
      <c r="C1241" s="4" t="s">
        <v>11</v>
      </c>
      <c r="D1241" s="4">
        <v>3000</v>
      </c>
      <c r="E1241" s="4">
        <v>27</v>
      </c>
      <c r="F1241" s="4" t="str">
        <f>D1241&amp;"km_"&amp;E1241&amp;" day(s)"</f>
        <v>3000km_27 day(s)</v>
      </c>
      <c r="G1241" s="5">
        <f>INDEX('Matrice supplier1'!$B$2:$AG$43,MATCH(Ranking!D622,'Matrice supplier1'!$B$2:$B$43,0),MATCH(Ranking!E622,'Matrice supplier1'!$B$2:$AG$2,0))</f>
        <v>18</v>
      </c>
      <c r="H1241" s="4">
        <f>IF(F1241=F1242,MIN(G1241:G1242),H1240)</f>
        <v>18</v>
      </c>
      <c r="I1241" s="4" t="str">
        <f>IF(H1241=G1241,C1241,C1242)</f>
        <v>SUPPLIER 1</v>
      </c>
    </row>
    <row r="1242" spans="2:9" x14ac:dyDescent="0.35">
      <c r="B1242" s="4">
        <v>1240</v>
      </c>
      <c r="C1242" s="4" t="s">
        <v>12</v>
      </c>
      <c r="D1242" s="4">
        <v>3000</v>
      </c>
      <c r="E1242" s="4">
        <v>27</v>
      </c>
      <c r="F1242" s="4" t="str">
        <f>D1242&amp;"km_"&amp;E1242&amp;" day(s)"</f>
        <v>3000km_27 day(s)</v>
      </c>
      <c r="G1242" s="5">
        <f>INDEX('Matrice supplier2'!$B$2:$AG$43,MATCH(Ranking!D1792,'Matrice supplier2'!$B$2:$B$43,0),MATCH(Ranking!E1792,'Matrice supplier2'!$B$2:$AG$2,0))</f>
        <v>32</v>
      </c>
      <c r="H1242" s="4">
        <f>IF(F1242=F1243,MIN(G1242:G1243),H1241)</f>
        <v>18</v>
      </c>
      <c r="I1242" s="4" t="str">
        <f>IF(H1242=G1242,C1242,C1243)</f>
        <v>SUPPLIER 1</v>
      </c>
    </row>
    <row r="1243" spans="2:9" x14ac:dyDescent="0.35">
      <c r="B1243" s="4">
        <v>1241</v>
      </c>
      <c r="C1243" s="4" t="s">
        <v>11</v>
      </c>
      <c r="D1243" s="4">
        <v>3000</v>
      </c>
      <c r="E1243" s="4">
        <v>28</v>
      </c>
      <c r="F1243" s="4" t="str">
        <f>D1243&amp;"km_"&amp;E1243&amp;" day(s)"</f>
        <v>3000km_28 day(s)</v>
      </c>
      <c r="G1243" s="5">
        <f>INDEX('Matrice supplier1'!$B$2:$AG$43,MATCH(Ranking!D623,'Matrice supplier1'!$B$2:$B$43,0),MATCH(Ranking!E623,'Matrice supplier1'!$B$2:$AG$2,0))</f>
        <v>18</v>
      </c>
      <c r="H1243" s="4">
        <f>IF(F1243=F1244,MIN(G1243:G1244),H1242)</f>
        <v>18</v>
      </c>
      <c r="I1243" s="4" t="str">
        <f>IF(H1243=G1243,C1243,C1244)</f>
        <v>SUPPLIER 1</v>
      </c>
    </row>
    <row r="1244" spans="2:9" x14ac:dyDescent="0.35">
      <c r="B1244" s="4">
        <v>1242</v>
      </c>
      <c r="C1244" s="4" t="s">
        <v>12</v>
      </c>
      <c r="D1244" s="4">
        <v>3000</v>
      </c>
      <c r="E1244" s="4">
        <v>28</v>
      </c>
      <c r="F1244" s="4" t="str">
        <f>D1244&amp;"km_"&amp;E1244&amp;" day(s)"</f>
        <v>3000km_28 day(s)</v>
      </c>
      <c r="G1244" s="5">
        <f>INDEX('Matrice supplier2'!$B$2:$AG$43,MATCH(Ranking!D1793,'Matrice supplier2'!$B$2:$B$43,0),MATCH(Ranking!E1793,'Matrice supplier2'!$B$2:$AG$2,0))</f>
        <v>32</v>
      </c>
      <c r="H1244" s="4">
        <f>IF(F1244=F1245,MIN(G1244:G1245),H1243)</f>
        <v>18</v>
      </c>
      <c r="I1244" s="4" t="str">
        <f>IF(H1244=G1244,C1244,C1245)</f>
        <v>SUPPLIER 1</v>
      </c>
    </row>
    <row r="1245" spans="2:9" x14ac:dyDescent="0.35">
      <c r="B1245" s="4">
        <v>1243</v>
      </c>
      <c r="C1245" s="4" t="s">
        <v>11</v>
      </c>
      <c r="D1245" s="4">
        <v>3000</v>
      </c>
      <c r="E1245" s="4">
        <v>29</v>
      </c>
      <c r="F1245" s="4" t="str">
        <f>D1245&amp;"km_"&amp;E1245&amp;" day(s)"</f>
        <v>3000km_29 day(s)</v>
      </c>
      <c r="G1245" s="5">
        <f>INDEX('Matrice supplier1'!$B$2:$AG$43,MATCH(Ranking!D624,'Matrice supplier1'!$B$2:$B$43,0),MATCH(Ranking!E624,'Matrice supplier1'!$B$2:$AG$2,0))</f>
        <v>18</v>
      </c>
      <c r="H1245" s="4">
        <f>IF(F1245=F1246,MIN(G1245:G1246),H1244)</f>
        <v>18</v>
      </c>
      <c r="I1245" s="4" t="str">
        <f>IF(H1245=G1245,C1245,C1246)</f>
        <v>SUPPLIER 1</v>
      </c>
    </row>
    <row r="1246" spans="2:9" x14ac:dyDescent="0.35">
      <c r="B1246" s="4">
        <v>1244</v>
      </c>
      <c r="C1246" s="4" t="s">
        <v>12</v>
      </c>
      <c r="D1246" s="4">
        <v>3000</v>
      </c>
      <c r="E1246" s="4">
        <v>29</v>
      </c>
      <c r="F1246" s="4" t="str">
        <f>D1246&amp;"km_"&amp;E1246&amp;" day(s)"</f>
        <v>3000km_29 day(s)</v>
      </c>
      <c r="G1246" s="5">
        <f>INDEX('Matrice supplier2'!$B$2:$AG$43,MATCH(Ranking!D1794,'Matrice supplier2'!$B$2:$B$43,0),MATCH(Ranking!E1794,'Matrice supplier2'!$B$2:$AG$2,0))</f>
        <v>32</v>
      </c>
      <c r="H1246" s="4">
        <f>IF(F1246=F1247,MIN(G1246:G1247),H1245)</f>
        <v>18</v>
      </c>
      <c r="I1246" s="4" t="str">
        <f>IF(H1246=G1246,C1246,C1247)</f>
        <v>SUPPLIER 1</v>
      </c>
    </row>
    <row r="1247" spans="2:9" x14ac:dyDescent="0.35">
      <c r="B1247" s="4">
        <v>1245</v>
      </c>
      <c r="C1247" s="4" t="s">
        <v>11</v>
      </c>
      <c r="D1247" s="4">
        <v>3000</v>
      </c>
      <c r="E1247" s="4">
        <v>3</v>
      </c>
      <c r="F1247" s="4" t="str">
        <f>D1247&amp;"km_"&amp;E1247&amp;" day(s)"</f>
        <v>3000km_3 day(s)</v>
      </c>
      <c r="G1247" s="5">
        <f>INDEX('Matrice supplier1'!$B$2:$AG$43,MATCH(Ranking!D625,'Matrice supplier1'!$B$2:$B$43,0),MATCH(Ranking!E625,'Matrice supplier1'!$B$2:$AG$2,0))</f>
        <v>18</v>
      </c>
      <c r="H1247" s="4">
        <f>IF(F1247=F1248,MIN(G1247:G1248),H1246)</f>
        <v>18</v>
      </c>
      <c r="I1247" s="4" t="str">
        <f>IF(H1247=G1247,C1247,C1248)</f>
        <v>SUPPLIER 1</v>
      </c>
    </row>
    <row r="1248" spans="2:9" x14ac:dyDescent="0.35">
      <c r="B1248" s="4">
        <v>1246</v>
      </c>
      <c r="C1248" s="4" t="s">
        <v>12</v>
      </c>
      <c r="D1248" s="4">
        <v>3000</v>
      </c>
      <c r="E1248" s="4">
        <v>3</v>
      </c>
      <c r="F1248" s="4" t="str">
        <f>D1248&amp;"km_"&amp;E1248&amp;" day(s)"</f>
        <v>3000km_3 day(s)</v>
      </c>
      <c r="G1248" s="5">
        <f>INDEX('Matrice supplier2'!$B$2:$AG$43,MATCH(Ranking!D1795,'Matrice supplier2'!$B$2:$B$43,0),MATCH(Ranking!E1795,'Matrice supplier2'!$B$2:$AG$2,0))</f>
        <v>32</v>
      </c>
      <c r="H1248" s="4">
        <f>IF(F1248=F1249,MIN(G1248:G1249),H1247)</f>
        <v>18</v>
      </c>
      <c r="I1248" s="4" t="str">
        <f>IF(H1248=G1248,C1248,C1249)</f>
        <v>SUPPLIER 1</v>
      </c>
    </row>
    <row r="1249" spans="2:9" x14ac:dyDescent="0.35">
      <c r="B1249" s="4">
        <v>1247</v>
      </c>
      <c r="C1249" s="4" t="s">
        <v>11</v>
      </c>
      <c r="D1249" s="4">
        <v>3000</v>
      </c>
      <c r="E1249" s="4">
        <v>30</v>
      </c>
      <c r="F1249" s="4" t="str">
        <f>D1249&amp;"km_"&amp;E1249&amp;" day(s)"</f>
        <v>3000km_30 day(s)</v>
      </c>
      <c r="G1249" s="5">
        <f>INDEX('Matrice supplier1'!$B$2:$AG$43,MATCH(Ranking!D626,'Matrice supplier1'!$B$2:$B$43,0),MATCH(Ranking!E626,'Matrice supplier1'!$B$2:$AG$2,0))</f>
        <v>18</v>
      </c>
      <c r="H1249" s="4">
        <f>IF(F1249=F1250,MIN(G1249:G1250),H1248)</f>
        <v>18</v>
      </c>
      <c r="I1249" s="4" t="str">
        <f>IF(H1249=G1249,C1249,C1250)</f>
        <v>SUPPLIER 1</v>
      </c>
    </row>
    <row r="1250" spans="2:9" x14ac:dyDescent="0.35">
      <c r="B1250" s="4">
        <v>1248</v>
      </c>
      <c r="C1250" s="4" t="s">
        <v>12</v>
      </c>
      <c r="D1250" s="4">
        <v>3000</v>
      </c>
      <c r="E1250" s="4">
        <v>30</v>
      </c>
      <c r="F1250" s="4" t="str">
        <f>D1250&amp;"km_"&amp;E1250&amp;" day(s)"</f>
        <v>3000km_30 day(s)</v>
      </c>
      <c r="G1250" s="5">
        <f>INDEX('Matrice supplier2'!$B$2:$AG$43,MATCH(Ranking!D1796,'Matrice supplier2'!$B$2:$B$43,0),MATCH(Ranking!E1796,'Matrice supplier2'!$B$2:$AG$2,0))</f>
        <v>32</v>
      </c>
      <c r="H1250" s="4">
        <f>IF(F1250=F1251,MIN(G1250:G1251),H1249)</f>
        <v>18</v>
      </c>
      <c r="I1250" s="4" t="str">
        <f>IF(H1250=G1250,C1250,C1251)</f>
        <v>SUPPLIER 1</v>
      </c>
    </row>
    <row r="1251" spans="2:9" x14ac:dyDescent="0.35">
      <c r="B1251" s="4">
        <v>1249</v>
      </c>
      <c r="C1251" s="4" t="s">
        <v>11</v>
      </c>
      <c r="D1251" s="4">
        <v>3000</v>
      </c>
      <c r="E1251" s="4">
        <v>4</v>
      </c>
      <c r="F1251" s="4" t="str">
        <f>D1251&amp;"km_"&amp;E1251&amp;" day(s)"</f>
        <v>3000km_4 day(s)</v>
      </c>
      <c r="G1251" s="5">
        <f>INDEX('Matrice supplier1'!$B$2:$AG$43,MATCH(Ranking!D627,'Matrice supplier1'!$B$2:$B$43,0),MATCH(Ranking!E627,'Matrice supplier1'!$B$2:$AG$2,0))</f>
        <v>18</v>
      </c>
      <c r="H1251" s="4">
        <f>IF(F1251=F1252,MIN(G1251:G1252),H1250)</f>
        <v>18</v>
      </c>
      <c r="I1251" s="4" t="str">
        <f>IF(H1251=G1251,C1251,C1252)</f>
        <v>SUPPLIER 1</v>
      </c>
    </row>
    <row r="1252" spans="2:9" x14ac:dyDescent="0.35">
      <c r="B1252" s="4">
        <v>1250</v>
      </c>
      <c r="C1252" s="4" t="s">
        <v>12</v>
      </c>
      <c r="D1252" s="4">
        <v>3000</v>
      </c>
      <c r="E1252" s="4">
        <v>4</v>
      </c>
      <c r="F1252" s="4" t="str">
        <f>D1252&amp;"km_"&amp;E1252&amp;" day(s)"</f>
        <v>3000km_4 day(s)</v>
      </c>
      <c r="G1252" s="5">
        <f>INDEX('Matrice supplier2'!$B$2:$AG$43,MATCH(Ranking!D1797,'Matrice supplier2'!$B$2:$B$43,0),MATCH(Ranking!E1797,'Matrice supplier2'!$B$2:$AG$2,0))</f>
        <v>32</v>
      </c>
      <c r="H1252" s="4">
        <f>IF(F1252=F1253,MIN(G1252:G1253),H1251)</f>
        <v>18</v>
      </c>
      <c r="I1252" s="4" t="str">
        <f>IF(H1252=G1252,C1252,C1253)</f>
        <v>SUPPLIER 1</v>
      </c>
    </row>
    <row r="1253" spans="2:9" x14ac:dyDescent="0.35">
      <c r="B1253" s="4">
        <v>1251</v>
      </c>
      <c r="C1253" s="4" t="s">
        <v>11</v>
      </c>
      <c r="D1253" s="4">
        <v>3000</v>
      </c>
      <c r="E1253" s="4">
        <v>5</v>
      </c>
      <c r="F1253" s="4" t="str">
        <f>D1253&amp;"km_"&amp;E1253&amp;" day(s)"</f>
        <v>3000km_5 day(s)</v>
      </c>
      <c r="G1253" s="5">
        <f>INDEX('Matrice supplier1'!$B$2:$AG$43,MATCH(Ranking!D628,'Matrice supplier1'!$B$2:$B$43,0),MATCH(Ranking!E628,'Matrice supplier1'!$B$2:$AG$2,0))</f>
        <v>18</v>
      </c>
      <c r="H1253" s="4">
        <f>IF(F1253=F1254,MIN(G1253:G1254),H1252)</f>
        <v>18</v>
      </c>
      <c r="I1253" s="4" t="str">
        <f>IF(H1253=G1253,C1253,C1254)</f>
        <v>SUPPLIER 1</v>
      </c>
    </row>
    <row r="1254" spans="2:9" x14ac:dyDescent="0.35">
      <c r="B1254" s="4">
        <v>1252</v>
      </c>
      <c r="C1254" s="4" t="s">
        <v>12</v>
      </c>
      <c r="D1254" s="4">
        <v>3000</v>
      </c>
      <c r="E1254" s="4">
        <v>5</v>
      </c>
      <c r="F1254" s="4" t="str">
        <f>D1254&amp;"km_"&amp;E1254&amp;" day(s)"</f>
        <v>3000km_5 day(s)</v>
      </c>
      <c r="G1254" s="5">
        <f>INDEX('Matrice supplier2'!$B$2:$AG$43,MATCH(Ranking!D1798,'Matrice supplier2'!$B$2:$B$43,0),MATCH(Ranking!E1798,'Matrice supplier2'!$B$2:$AG$2,0))</f>
        <v>32</v>
      </c>
      <c r="H1254" s="4">
        <f>IF(F1254=F1255,MIN(G1254:G1255),H1253)</f>
        <v>18</v>
      </c>
      <c r="I1254" s="4" t="str">
        <f>IF(H1254=G1254,C1254,C1255)</f>
        <v>SUPPLIER 1</v>
      </c>
    </row>
    <row r="1255" spans="2:9" x14ac:dyDescent="0.35">
      <c r="B1255" s="4">
        <v>1253</v>
      </c>
      <c r="C1255" s="4" t="s">
        <v>11</v>
      </c>
      <c r="D1255" s="4">
        <v>3000</v>
      </c>
      <c r="E1255" s="4">
        <v>6</v>
      </c>
      <c r="F1255" s="4" t="str">
        <f>D1255&amp;"km_"&amp;E1255&amp;" day(s)"</f>
        <v>3000km_6 day(s)</v>
      </c>
      <c r="G1255" s="5">
        <f>INDEX('Matrice supplier1'!$B$2:$AG$43,MATCH(Ranking!D629,'Matrice supplier1'!$B$2:$B$43,0),MATCH(Ranking!E629,'Matrice supplier1'!$B$2:$AG$2,0))</f>
        <v>18</v>
      </c>
      <c r="H1255" s="4">
        <f>IF(F1255=F1256,MIN(G1255:G1256),H1254)</f>
        <v>18</v>
      </c>
      <c r="I1255" s="4" t="str">
        <f>IF(H1255=G1255,C1255,C1256)</f>
        <v>SUPPLIER 1</v>
      </c>
    </row>
    <row r="1256" spans="2:9" x14ac:dyDescent="0.35">
      <c r="B1256" s="4">
        <v>1254</v>
      </c>
      <c r="C1256" s="4" t="s">
        <v>12</v>
      </c>
      <c r="D1256" s="4">
        <v>3000</v>
      </c>
      <c r="E1256" s="4">
        <v>6</v>
      </c>
      <c r="F1256" s="4" t="str">
        <f>D1256&amp;"km_"&amp;E1256&amp;" day(s)"</f>
        <v>3000km_6 day(s)</v>
      </c>
      <c r="G1256" s="5">
        <f>INDEX('Matrice supplier2'!$B$2:$AG$43,MATCH(Ranking!D1799,'Matrice supplier2'!$B$2:$B$43,0),MATCH(Ranking!E1799,'Matrice supplier2'!$B$2:$AG$2,0))</f>
        <v>32</v>
      </c>
      <c r="H1256" s="4">
        <f>IF(F1256=F1257,MIN(G1256:G1257),H1255)</f>
        <v>18</v>
      </c>
      <c r="I1256" s="4" t="str">
        <f>IF(H1256=G1256,C1256,C1257)</f>
        <v>SUPPLIER 1</v>
      </c>
    </row>
    <row r="1257" spans="2:9" x14ac:dyDescent="0.35">
      <c r="B1257" s="4">
        <v>1255</v>
      </c>
      <c r="C1257" s="4" t="s">
        <v>11</v>
      </c>
      <c r="D1257" s="4">
        <v>3000</v>
      </c>
      <c r="E1257" s="4">
        <v>7</v>
      </c>
      <c r="F1257" s="4" t="str">
        <f>D1257&amp;"km_"&amp;E1257&amp;" day(s)"</f>
        <v>3000km_7 day(s)</v>
      </c>
      <c r="G1257" s="5">
        <f>INDEX('Matrice supplier1'!$B$2:$AG$43,MATCH(Ranking!D630,'Matrice supplier1'!$B$2:$B$43,0),MATCH(Ranking!E630,'Matrice supplier1'!$B$2:$AG$2,0))</f>
        <v>18</v>
      </c>
      <c r="H1257" s="4">
        <f>IF(F1257=F1258,MIN(G1257:G1258),H1256)</f>
        <v>18</v>
      </c>
      <c r="I1257" s="4" t="str">
        <f>IF(H1257=G1257,C1257,C1258)</f>
        <v>SUPPLIER 1</v>
      </c>
    </row>
    <row r="1258" spans="2:9" x14ac:dyDescent="0.35">
      <c r="B1258" s="4">
        <v>1256</v>
      </c>
      <c r="C1258" s="4" t="s">
        <v>12</v>
      </c>
      <c r="D1258" s="4">
        <v>3000</v>
      </c>
      <c r="E1258" s="4">
        <v>7</v>
      </c>
      <c r="F1258" s="4" t="str">
        <f>D1258&amp;"km_"&amp;E1258&amp;" day(s)"</f>
        <v>3000km_7 day(s)</v>
      </c>
      <c r="G1258" s="5">
        <f>INDEX('Matrice supplier2'!$B$2:$AG$43,MATCH(Ranking!D1800,'Matrice supplier2'!$B$2:$B$43,0),MATCH(Ranking!E1800,'Matrice supplier2'!$B$2:$AG$2,0))</f>
        <v>32</v>
      </c>
      <c r="H1258" s="4">
        <f>IF(F1258=F1259,MIN(G1258:G1259),H1257)</f>
        <v>18</v>
      </c>
      <c r="I1258" s="4" t="str">
        <f>IF(H1258=G1258,C1258,C1259)</f>
        <v>SUPPLIER 1</v>
      </c>
    </row>
    <row r="1259" spans="2:9" x14ac:dyDescent="0.35">
      <c r="B1259" s="4">
        <v>1257</v>
      </c>
      <c r="C1259" s="4" t="s">
        <v>11</v>
      </c>
      <c r="D1259" s="4">
        <v>3000</v>
      </c>
      <c r="E1259" s="4">
        <v>8</v>
      </c>
      <c r="F1259" s="4" t="str">
        <f>D1259&amp;"km_"&amp;E1259&amp;" day(s)"</f>
        <v>3000km_8 day(s)</v>
      </c>
      <c r="G1259" s="5">
        <f>INDEX('Matrice supplier1'!$B$2:$AG$43,MATCH(Ranking!D631,'Matrice supplier1'!$B$2:$B$43,0),MATCH(Ranking!E631,'Matrice supplier1'!$B$2:$AG$2,0))</f>
        <v>18</v>
      </c>
      <c r="H1259" s="4">
        <f>IF(F1259=F1260,MIN(G1259:G1260),H1258)</f>
        <v>18</v>
      </c>
      <c r="I1259" s="4" t="str">
        <f>IF(H1259=G1259,C1259,C1260)</f>
        <v>SUPPLIER 1</v>
      </c>
    </row>
    <row r="1260" spans="2:9" x14ac:dyDescent="0.35">
      <c r="B1260" s="4">
        <v>1258</v>
      </c>
      <c r="C1260" s="4" t="s">
        <v>12</v>
      </c>
      <c r="D1260" s="4">
        <v>3000</v>
      </c>
      <c r="E1260" s="4">
        <v>8</v>
      </c>
      <c r="F1260" s="4" t="str">
        <f>D1260&amp;"km_"&amp;E1260&amp;" day(s)"</f>
        <v>3000km_8 day(s)</v>
      </c>
      <c r="G1260" s="5">
        <f>INDEX('Matrice supplier2'!$B$2:$AG$43,MATCH(Ranking!D1801,'Matrice supplier2'!$B$2:$B$43,0),MATCH(Ranking!E1801,'Matrice supplier2'!$B$2:$AG$2,0))</f>
        <v>32</v>
      </c>
      <c r="H1260" s="4">
        <f>IF(F1260=F1261,MIN(G1260:G1261),H1259)</f>
        <v>18</v>
      </c>
      <c r="I1260" s="4" t="str">
        <f>IF(H1260=G1260,C1260,C1261)</f>
        <v>SUPPLIER 1</v>
      </c>
    </row>
    <row r="1261" spans="2:9" x14ac:dyDescent="0.35">
      <c r="B1261" s="4">
        <v>1259</v>
      </c>
      <c r="C1261" s="4" t="s">
        <v>11</v>
      </c>
      <c r="D1261" s="4">
        <v>3000</v>
      </c>
      <c r="E1261" s="4">
        <v>9</v>
      </c>
      <c r="F1261" s="4" t="str">
        <f>D1261&amp;"km_"&amp;E1261&amp;" day(s)"</f>
        <v>3000km_9 day(s)</v>
      </c>
      <c r="G1261" s="5">
        <f>INDEX('Matrice supplier1'!$B$2:$AG$43,MATCH(Ranking!D632,'Matrice supplier1'!$B$2:$B$43,0),MATCH(Ranking!E632,'Matrice supplier1'!$B$2:$AG$2,0))</f>
        <v>18</v>
      </c>
      <c r="H1261" s="4">
        <f>IF(F1261=F1262,MIN(G1261:G1262),H1260)</f>
        <v>18</v>
      </c>
      <c r="I1261" s="4" t="str">
        <f>IF(H1261=G1261,C1261,C1262)</f>
        <v>SUPPLIER 1</v>
      </c>
    </row>
    <row r="1262" spans="2:9" x14ac:dyDescent="0.35">
      <c r="B1262" s="4">
        <v>1260</v>
      </c>
      <c r="C1262" s="4" t="s">
        <v>12</v>
      </c>
      <c r="D1262" s="4">
        <v>3000</v>
      </c>
      <c r="E1262" s="4">
        <v>9</v>
      </c>
      <c r="F1262" s="4" t="str">
        <f>D1262&amp;"km_"&amp;E1262&amp;" day(s)"</f>
        <v>3000km_9 day(s)</v>
      </c>
      <c r="G1262" s="5">
        <f>INDEX('Matrice supplier2'!$B$2:$AG$43,MATCH(Ranking!D1802,'Matrice supplier2'!$B$2:$B$43,0),MATCH(Ranking!E1802,'Matrice supplier2'!$B$2:$AG$2,0))</f>
        <v>32</v>
      </c>
      <c r="H1262" s="4">
        <f>IF(F1262=F1263,MIN(G1262:G1263),H1261)</f>
        <v>18</v>
      </c>
      <c r="I1262" s="4" t="str">
        <f>IF(H1262=G1262,C1262,C1263)</f>
        <v>SUPPLIER 1</v>
      </c>
    </row>
    <row r="1263" spans="2:9" x14ac:dyDescent="0.35">
      <c r="B1263" s="4">
        <v>1261</v>
      </c>
      <c r="C1263" s="4" t="s">
        <v>11</v>
      </c>
      <c r="D1263" s="4">
        <v>3080</v>
      </c>
      <c r="E1263" s="4">
        <v>1</v>
      </c>
      <c r="F1263" s="4" t="str">
        <f>D1263&amp;"km_"&amp;E1263&amp;" day(s)"</f>
        <v>3080km_1 day(s)</v>
      </c>
      <c r="G1263" s="5">
        <f>INDEX('Matrice supplier1'!$B$2:$AG$43,MATCH(Ranking!D633,'Matrice supplier1'!$B$2:$B$43,0),MATCH(Ranking!E633,'Matrice supplier1'!$B$2:$AG$2,0))</f>
        <v>18</v>
      </c>
      <c r="H1263" s="4">
        <f>IF(F1263=F1264,MIN(G1263:G1264),H1262)</f>
        <v>18</v>
      </c>
      <c r="I1263" s="4" t="str">
        <f>IF(H1263=G1263,C1263,C1264)</f>
        <v>SUPPLIER 1</v>
      </c>
    </row>
    <row r="1264" spans="2:9" x14ac:dyDescent="0.35">
      <c r="B1264" s="4">
        <v>1262</v>
      </c>
      <c r="C1264" s="4" t="s">
        <v>12</v>
      </c>
      <c r="D1264" s="4">
        <v>3080</v>
      </c>
      <c r="E1264" s="4">
        <v>1</v>
      </c>
      <c r="F1264" s="4" t="str">
        <f>D1264&amp;"km_"&amp;E1264&amp;" day(s)"</f>
        <v>3080km_1 day(s)</v>
      </c>
      <c r="G1264" s="5">
        <f>INDEX('Matrice supplier2'!$B$2:$AG$43,MATCH(Ranking!D1803,'Matrice supplier2'!$B$2:$B$43,0),MATCH(Ranking!E1803,'Matrice supplier2'!$B$2:$AG$2,0))</f>
        <v>41</v>
      </c>
      <c r="H1264" s="4">
        <f>IF(F1264=F1265,MIN(G1264:G1265),H1263)</f>
        <v>18</v>
      </c>
      <c r="I1264" s="4" t="str">
        <f>IF(H1264=G1264,C1264,C1265)</f>
        <v>SUPPLIER 1</v>
      </c>
    </row>
    <row r="1265" spans="2:9" x14ac:dyDescent="0.35">
      <c r="B1265" s="4">
        <v>1263</v>
      </c>
      <c r="C1265" s="4" t="s">
        <v>11</v>
      </c>
      <c r="D1265" s="4">
        <v>3080</v>
      </c>
      <c r="E1265" s="4">
        <v>10</v>
      </c>
      <c r="F1265" s="4" t="str">
        <f>D1265&amp;"km_"&amp;E1265&amp;" day(s)"</f>
        <v>3080km_10 day(s)</v>
      </c>
      <c r="G1265" s="5">
        <f>INDEX('Matrice supplier1'!$B$2:$AG$43,MATCH(Ranking!D634,'Matrice supplier1'!$B$2:$B$43,0),MATCH(Ranking!E634,'Matrice supplier1'!$B$2:$AG$2,0))</f>
        <v>18</v>
      </c>
      <c r="H1265" s="4">
        <f>IF(F1265=F1266,MIN(G1265:G1266),H1264)</f>
        <v>18</v>
      </c>
      <c r="I1265" s="4" t="str">
        <f>IF(H1265=G1265,C1265,C1266)</f>
        <v>SUPPLIER 1</v>
      </c>
    </row>
    <row r="1266" spans="2:9" x14ac:dyDescent="0.35">
      <c r="B1266" s="4">
        <v>1264</v>
      </c>
      <c r="C1266" s="4" t="s">
        <v>12</v>
      </c>
      <c r="D1266" s="4">
        <v>3080</v>
      </c>
      <c r="E1266" s="4">
        <v>10</v>
      </c>
      <c r="F1266" s="4" t="str">
        <f>D1266&amp;"km_"&amp;E1266&amp;" day(s)"</f>
        <v>3080km_10 day(s)</v>
      </c>
      <c r="G1266" s="5">
        <f>INDEX('Matrice supplier2'!$B$2:$AG$43,MATCH(Ranking!D1804,'Matrice supplier2'!$B$2:$B$43,0),MATCH(Ranking!E1804,'Matrice supplier2'!$B$2:$AG$2,0))</f>
        <v>41</v>
      </c>
      <c r="H1266" s="4">
        <f>IF(F1266=F1267,MIN(G1266:G1267),H1265)</f>
        <v>18</v>
      </c>
      <c r="I1266" s="4" t="str">
        <f>IF(H1266=G1266,C1266,C1267)</f>
        <v>SUPPLIER 1</v>
      </c>
    </row>
    <row r="1267" spans="2:9" x14ac:dyDescent="0.35">
      <c r="B1267" s="4">
        <v>1265</v>
      </c>
      <c r="C1267" s="4" t="s">
        <v>11</v>
      </c>
      <c r="D1267" s="4">
        <v>3080</v>
      </c>
      <c r="E1267" s="4">
        <v>11</v>
      </c>
      <c r="F1267" s="4" t="str">
        <f>D1267&amp;"km_"&amp;E1267&amp;" day(s)"</f>
        <v>3080km_11 day(s)</v>
      </c>
      <c r="G1267" s="5">
        <f>INDEX('Matrice supplier1'!$B$2:$AG$43,MATCH(Ranking!D635,'Matrice supplier1'!$B$2:$B$43,0),MATCH(Ranking!E635,'Matrice supplier1'!$B$2:$AG$2,0))</f>
        <v>18</v>
      </c>
      <c r="H1267" s="4">
        <f>IF(F1267=F1268,MIN(G1267:G1268),H1266)</f>
        <v>18</v>
      </c>
      <c r="I1267" s="4" t="str">
        <f>IF(H1267=G1267,C1267,C1268)</f>
        <v>SUPPLIER 1</v>
      </c>
    </row>
    <row r="1268" spans="2:9" x14ac:dyDescent="0.35">
      <c r="B1268" s="4">
        <v>1266</v>
      </c>
      <c r="C1268" s="4" t="s">
        <v>12</v>
      </c>
      <c r="D1268" s="4">
        <v>3080</v>
      </c>
      <c r="E1268" s="4">
        <v>11</v>
      </c>
      <c r="F1268" s="4" t="str">
        <f>D1268&amp;"km_"&amp;E1268&amp;" day(s)"</f>
        <v>3080km_11 day(s)</v>
      </c>
      <c r="G1268" s="5">
        <f>INDEX('Matrice supplier2'!$B$2:$AG$43,MATCH(Ranking!D1805,'Matrice supplier2'!$B$2:$B$43,0),MATCH(Ranking!E1805,'Matrice supplier2'!$B$2:$AG$2,0))</f>
        <v>41</v>
      </c>
      <c r="H1268" s="4">
        <f>IF(F1268=F1269,MIN(G1268:G1269),H1267)</f>
        <v>18</v>
      </c>
      <c r="I1268" s="4" t="str">
        <f>IF(H1268=G1268,C1268,C1269)</f>
        <v>SUPPLIER 1</v>
      </c>
    </row>
    <row r="1269" spans="2:9" x14ac:dyDescent="0.35">
      <c r="B1269" s="4">
        <v>1267</v>
      </c>
      <c r="C1269" s="4" t="s">
        <v>11</v>
      </c>
      <c r="D1269" s="4">
        <v>3080</v>
      </c>
      <c r="E1269" s="4">
        <v>12</v>
      </c>
      <c r="F1269" s="4" t="str">
        <f>D1269&amp;"km_"&amp;E1269&amp;" day(s)"</f>
        <v>3080km_12 day(s)</v>
      </c>
      <c r="G1269" s="5">
        <f>INDEX('Matrice supplier1'!$B$2:$AG$43,MATCH(Ranking!D636,'Matrice supplier1'!$B$2:$B$43,0),MATCH(Ranking!E636,'Matrice supplier1'!$B$2:$AG$2,0))</f>
        <v>18</v>
      </c>
      <c r="H1269" s="4">
        <f>IF(F1269=F1270,MIN(G1269:G1270),H1268)</f>
        <v>18</v>
      </c>
      <c r="I1269" s="4" t="str">
        <f>IF(H1269=G1269,C1269,C1270)</f>
        <v>SUPPLIER 1</v>
      </c>
    </row>
    <row r="1270" spans="2:9" x14ac:dyDescent="0.35">
      <c r="B1270" s="4">
        <v>1268</v>
      </c>
      <c r="C1270" s="4" t="s">
        <v>12</v>
      </c>
      <c r="D1270" s="4">
        <v>3080</v>
      </c>
      <c r="E1270" s="4">
        <v>12</v>
      </c>
      <c r="F1270" s="4" t="str">
        <f>D1270&amp;"km_"&amp;E1270&amp;" day(s)"</f>
        <v>3080km_12 day(s)</v>
      </c>
      <c r="G1270" s="5">
        <f>INDEX('Matrice supplier2'!$B$2:$AG$43,MATCH(Ranking!D1806,'Matrice supplier2'!$B$2:$B$43,0),MATCH(Ranking!E1806,'Matrice supplier2'!$B$2:$AG$2,0))</f>
        <v>41</v>
      </c>
      <c r="H1270" s="4">
        <f>IF(F1270=F1271,MIN(G1270:G1271),H1269)</f>
        <v>18</v>
      </c>
      <c r="I1270" s="4" t="str">
        <f>IF(H1270=G1270,C1270,C1271)</f>
        <v>SUPPLIER 1</v>
      </c>
    </row>
    <row r="1271" spans="2:9" x14ac:dyDescent="0.35">
      <c r="B1271" s="4">
        <v>1269</v>
      </c>
      <c r="C1271" s="4" t="s">
        <v>11</v>
      </c>
      <c r="D1271" s="4">
        <v>3080</v>
      </c>
      <c r="E1271" s="4">
        <v>13</v>
      </c>
      <c r="F1271" s="4" t="str">
        <f>D1271&amp;"km_"&amp;E1271&amp;" day(s)"</f>
        <v>3080km_13 day(s)</v>
      </c>
      <c r="G1271" s="5">
        <f>INDEX('Matrice supplier1'!$B$2:$AG$43,MATCH(Ranking!D637,'Matrice supplier1'!$B$2:$B$43,0),MATCH(Ranking!E637,'Matrice supplier1'!$B$2:$AG$2,0))</f>
        <v>18</v>
      </c>
      <c r="H1271" s="4">
        <f>IF(F1271=F1272,MIN(G1271:G1272),H1270)</f>
        <v>18</v>
      </c>
      <c r="I1271" s="4" t="str">
        <f>IF(H1271=G1271,C1271,C1272)</f>
        <v>SUPPLIER 1</v>
      </c>
    </row>
    <row r="1272" spans="2:9" x14ac:dyDescent="0.35">
      <c r="B1272" s="4">
        <v>1270</v>
      </c>
      <c r="C1272" s="4" t="s">
        <v>12</v>
      </c>
      <c r="D1272" s="4">
        <v>3080</v>
      </c>
      <c r="E1272" s="4">
        <v>13</v>
      </c>
      <c r="F1272" s="4" t="str">
        <f>D1272&amp;"km_"&amp;E1272&amp;" day(s)"</f>
        <v>3080km_13 day(s)</v>
      </c>
      <c r="G1272" s="5">
        <f>INDEX('Matrice supplier2'!$B$2:$AG$43,MATCH(Ranking!D1807,'Matrice supplier2'!$B$2:$B$43,0),MATCH(Ranking!E1807,'Matrice supplier2'!$B$2:$AG$2,0))</f>
        <v>41</v>
      </c>
      <c r="H1272" s="4">
        <f>IF(F1272=F1273,MIN(G1272:G1273),H1271)</f>
        <v>18</v>
      </c>
      <c r="I1272" s="4" t="str">
        <f>IF(H1272=G1272,C1272,C1273)</f>
        <v>SUPPLIER 1</v>
      </c>
    </row>
    <row r="1273" spans="2:9" x14ac:dyDescent="0.35">
      <c r="B1273" s="4">
        <v>1271</v>
      </c>
      <c r="C1273" s="4" t="s">
        <v>11</v>
      </c>
      <c r="D1273" s="4">
        <v>3080</v>
      </c>
      <c r="E1273" s="4">
        <v>14</v>
      </c>
      <c r="F1273" s="4" t="str">
        <f>D1273&amp;"km_"&amp;E1273&amp;" day(s)"</f>
        <v>3080km_14 day(s)</v>
      </c>
      <c r="G1273" s="5">
        <f>INDEX('Matrice supplier1'!$B$2:$AG$43,MATCH(Ranking!D638,'Matrice supplier1'!$B$2:$B$43,0),MATCH(Ranking!E638,'Matrice supplier1'!$B$2:$AG$2,0))</f>
        <v>18</v>
      </c>
      <c r="H1273" s="4">
        <f>IF(F1273=F1274,MIN(G1273:G1274),H1272)</f>
        <v>18</v>
      </c>
      <c r="I1273" s="4" t="str">
        <f>IF(H1273=G1273,C1273,C1274)</f>
        <v>SUPPLIER 1</v>
      </c>
    </row>
    <row r="1274" spans="2:9" x14ac:dyDescent="0.35">
      <c r="B1274" s="4">
        <v>1272</v>
      </c>
      <c r="C1274" s="4" t="s">
        <v>12</v>
      </c>
      <c r="D1274" s="4">
        <v>3080</v>
      </c>
      <c r="E1274" s="4">
        <v>14</v>
      </c>
      <c r="F1274" s="4" t="str">
        <f>D1274&amp;"km_"&amp;E1274&amp;" day(s)"</f>
        <v>3080km_14 day(s)</v>
      </c>
      <c r="G1274" s="5">
        <f>INDEX('Matrice supplier2'!$B$2:$AG$43,MATCH(Ranking!D1808,'Matrice supplier2'!$B$2:$B$43,0),MATCH(Ranking!E1808,'Matrice supplier2'!$B$2:$AG$2,0))</f>
        <v>41</v>
      </c>
      <c r="H1274" s="4">
        <f>IF(F1274=F1275,MIN(G1274:G1275),H1273)</f>
        <v>18</v>
      </c>
      <c r="I1274" s="4" t="str">
        <f>IF(H1274=G1274,C1274,C1275)</f>
        <v>SUPPLIER 1</v>
      </c>
    </row>
    <row r="1275" spans="2:9" x14ac:dyDescent="0.35">
      <c r="B1275" s="4">
        <v>1273</v>
      </c>
      <c r="C1275" s="4" t="s">
        <v>11</v>
      </c>
      <c r="D1275" s="4">
        <v>3080</v>
      </c>
      <c r="E1275" s="4">
        <v>15</v>
      </c>
      <c r="F1275" s="4" t="str">
        <f>D1275&amp;"km_"&amp;E1275&amp;" day(s)"</f>
        <v>3080km_15 day(s)</v>
      </c>
      <c r="G1275" s="5">
        <f>INDEX('Matrice supplier1'!$B$2:$AG$43,MATCH(Ranking!D639,'Matrice supplier1'!$B$2:$B$43,0),MATCH(Ranking!E639,'Matrice supplier1'!$B$2:$AG$2,0))</f>
        <v>18</v>
      </c>
      <c r="H1275" s="4">
        <f>IF(F1275=F1276,MIN(G1275:G1276),H1274)</f>
        <v>18</v>
      </c>
      <c r="I1275" s="4" t="str">
        <f>IF(H1275=G1275,C1275,C1276)</f>
        <v>SUPPLIER 1</v>
      </c>
    </row>
    <row r="1276" spans="2:9" x14ac:dyDescent="0.35">
      <c r="B1276" s="4">
        <v>1274</v>
      </c>
      <c r="C1276" s="4" t="s">
        <v>12</v>
      </c>
      <c r="D1276" s="4">
        <v>3080</v>
      </c>
      <c r="E1276" s="4">
        <v>15</v>
      </c>
      <c r="F1276" s="4" t="str">
        <f>D1276&amp;"km_"&amp;E1276&amp;" day(s)"</f>
        <v>3080km_15 day(s)</v>
      </c>
      <c r="G1276" s="5">
        <f>INDEX('Matrice supplier2'!$B$2:$AG$43,MATCH(Ranking!D1809,'Matrice supplier2'!$B$2:$B$43,0),MATCH(Ranking!E1809,'Matrice supplier2'!$B$2:$AG$2,0))</f>
        <v>41</v>
      </c>
      <c r="H1276" s="4">
        <f>IF(F1276=F1277,MIN(G1276:G1277),H1275)</f>
        <v>18</v>
      </c>
      <c r="I1276" s="4" t="str">
        <f>IF(H1276=G1276,C1276,C1277)</f>
        <v>SUPPLIER 1</v>
      </c>
    </row>
    <row r="1277" spans="2:9" x14ac:dyDescent="0.35">
      <c r="B1277" s="4">
        <v>1275</v>
      </c>
      <c r="C1277" s="4" t="s">
        <v>11</v>
      </c>
      <c r="D1277" s="4">
        <v>3080</v>
      </c>
      <c r="E1277" s="4">
        <v>16</v>
      </c>
      <c r="F1277" s="4" t="str">
        <f>D1277&amp;"km_"&amp;E1277&amp;" day(s)"</f>
        <v>3080km_16 day(s)</v>
      </c>
      <c r="G1277" s="5">
        <f>INDEX('Matrice supplier1'!$B$2:$AG$43,MATCH(Ranking!D640,'Matrice supplier1'!$B$2:$B$43,0),MATCH(Ranking!E640,'Matrice supplier1'!$B$2:$AG$2,0))</f>
        <v>18</v>
      </c>
      <c r="H1277" s="4">
        <f>IF(F1277=F1278,MIN(G1277:G1278),H1276)</f>
        <v>18</v>
      </c>
      <c r="I1277" s="4" t="str">
        <f>IF(H1277=G1277,C1277,C1278)</f>
        <v>SUPPLIER 1</v>
      </c>
    </row>
    <row r="1278" spans="2:9" x14ac:dyDescent="0.35">
      <c r="B1278" s="4">
        <v>1276</v>
      </c>
      <c r="C1278" s="4" t="s">
        <v>12</v>
      </c>
      <c r="D1278" s="4">
        <v>3080</v>
      </c>
      <c r="E1278" s="4">
        <v>16</v>
      </c>
      <c r="F1278" s="4" t="str">
        <f>D1278&amp;"km_"&amp;E1278&amp;" day(s)"</f>
        <v>3080km_16 day(s)</v>
      </c>
      <c r="G1278" s="5">
        <f>INDEX('Matrice supplier2'!$B$2:$AG$43,MATCH(Ranking!D1810,'Matrice supplier2'!$B$2:$B$43,0),MATCH(Ranking!E1810,'Matrice supplier2'!$B$2:$AG$2,0))</f>
        <v>41</v>
      </c>
      <c r="H1278" s="4">
        <f>IF(F1278=F1279,MIN(G1278:G1279),H1277)</f>
        <v>18</v>
      </c>
      <c r="I1278" s="4" t="str">
        <f>IF(H1278=G1278,C1278,C1279)</f>
        <v>SUPPLIER 1</v>
      </c>
    </row>
    <row r="1279" spans="2:9" x14ac:dyDescent="0.35">
      <c r="B1279" s="4">
        <v>1277</v>
      </c>
      <c r="C1279" s="4" t="s">
        <v>11</v>
      </c>
      <c r="D1279" s="4">
        <v>3080</v>
      </c>
      <c r="E1279" s="4">
        <v>17</v>
      </c>
      <c r="F1279" s="4" t="str">
        <f>D1279&amp;"km_"&amp;E1279&amp;" day(s)"</f>
        <v>3080km_17 day(s)</v>
      </c>
      <c r="G1279" s="5">
        <f>INDEX('Matrice supplier1'!$B$2:$AG$43,MATCH(Ranking!D641,'Matrice supplier1'!$B$2:$B$43,0),MATCH(Ranking!E641,'Matrice supplier1'!$B$2:$AG$2,0))</f>
        <v>18</v>
      </c>
      <c r="H1279" s="4">
        <f>IF(F1279=F1280,MIN(G1279:G1280),H1278)</f>
        <v>18</v>
      </c>
      <c r="I1279" s="4" t="str">
        <f>IF(H1279=G1279,C1279,C1280)</f>
        <v>SUPPLIER 1</v>
      </c>
    </row>
    <row r="1280" spans="2:9" x14ac:dyDescent="0.35">
      <c r="B1280" s="4">
        <v>1278</v>
      </c>
      <c r="C1280" s="4" t="s">
        <v>12</v>
      </c>
      <c r="D1280" s="4">
        <v>3080</v>
      </c>
      <c r="E1280" s="4">
        <v>17</v>
      </c>
      <c r="F1280" s="4" t="str">
        <f>D1280&amp;"km_"&amp;E1280&amp;" day(s)"</f>
        <v>3080km_17 day(s)</v>
      </c>
      <c r="G1280" s="5">
        <f>INDEX('Matrice supplier2'!$B$2:$AG$43,MATCH(Ranking!D1811,'Matrice supplier2'!$B$2:$B$43,0),MATCH(Ranking!E1811,'Matrice supplier2'!$B$2:$AG$2,0))</f>
        <v>41</v>
      </c>
      <c r="H1280" s="4">
        <f>IF(F1280=F1281,MIN(G1280:G1281),H1279)</f>
        <v>18</v>
      </c>
      <c r="I1280" s="4" t="str">
        <f>IF(H1280=G1280,C1280,C1281)</f>
        <v>SUPPLIER 1</v>
      </c>
    </row>
    <row r="1281" spans="2:9" x14ac:dyDescent="0.35">
      <c r="B1281" s="4">
        <v>1279</v>
      </c>
      <c r="C1281" s="4" t="s">
        <v>11</v>
      </c>
      <c r="D1281" s="4">
        <v>3080</v>
      </c>
      <c r="E1281" s="4">
        <v>18</v>
      </c>
      <c r="F1281" s="4" t="str">
        <f>D1281&amp;"km_"&amp;E1281&amp;" day(s)"</f>
        <v>3080km_18 day(s)</v>
      </c>
      <c r="G1281" s="5">
        <f>INDEX('Matrice supplier1'!$B$2:$AG$43,MATCH(Ranking!D642,'Matrice supplier1'!$B$2:$B$43,0),MATCH(Ranking!E642,'Matrice supplier1'!$B$2:$AG$2,0))</f>
        <v>18</v>
      </c>
      <c r="H1281" s="4">
        <f>IF(F1281=F1282,MIN(G1281:G1282),H1280)</f>
        <v>18</v>
      </c>
      <c r="I1281" s="4" t="str">
        <f>IF(H1281=G1281,C1281,C1282)</f>
        <v>SUPPLIER 1</v>
      </c>
    </row>
    <row r="1282" spans="2:9" x14ac:dyDescent="0.35">
      <c r="B1282" s="4">
        <v>1280</v>
      </c>
      <c r="C1282" s="4" t="s">
        <v>12</v>
      </c>
      <c r="D1282" s="4">
        <v>3080</v>
      </c>
      <c r="E1282" s="4">
        <v>18</v>
      </c>
      <c r="F1282" s="4" t="str">
        <f>D1282&amp;"km_"&amp;E1282&amp;" day(s)"</f>
        <v>3080km_18 day(s)</v>
      </c>
      <c r="G1282" s="5">
        <f>INDEX('Matrice supplier2'!$B$2:$AG$43,MATCH(Ranking!D1812,'Matrice supplier2'!$B$2:$B$43,0),MATCH(Ranking!E1812,'Matrice supplier2'!$B$2:$AG$2,0))</f>
        <v>41</v>
      </c>
      <c r="H1282" s="4">
        <f>IF(F1282=F1283,MIN(G1282:G1283),H1281)</f>
        <v>18</v>
      </c>
      <c r="I1282" s="4" t="str">
        <f>IF(H1282=G1282,C1282,C1283)</f>
        <v>SUPPLIER 1</v>
      </c>
    </row>
    <row r="1283" spans="2:9" x14ac:dyDescent="0.35">
      <c r="B1283" s="4">
        <v>1281</v>
      </c>
      <c r="C1283" s="4" t="s">
        <v>11</v>
      </c>
      <c r="D1283" s="4">
        <v>3080</v>
      </c>
      <c r="E1283" s="4">
        <v>19</v>
      </c>
      <c r="F1283" s="4" t="str">
        <f>D1283&amp;"km_"&amp;E1283&amp;" day(s)"</f>
        <v>3080km_19 day(s)</v>
      </c>
      <c r="G1283" s="5">
        <f>INDEX('Matrice supplier1'!$B$2:$AG$43,MATCH(Ranking!D643,'Matrice supplier1'!$B$2:$B$43,0),MATCH(Ranking!E643,'Matrice supplier1'!$B$2:$AG$2,0))</f>
        <v>18</v>
      </c>
      <c r="H1283" s="4">
        <f>IF(F1283=F1284,MIN(G1283:G1284),H1282)</f>
        <v>18</v>
      </c>
      <c r="I1283" s="4" t="str">
        <f>IF(H1283=G1283,C1283,C1284)</f>
        <v>SUPPLIER 1</v>
      </c>
    </row>
    <row r="1284" spans="2:9" x14ac:dyDescent="0.35">
      <c r="B1284" s="4">
        <v>1282</v>
      </c>
      <c r="C1284" s="4" t="s">
        <v>12</v>
      </c>
      <c r="D1284" s="4">
        <v>3080</v>
      </c>
      <c r="E1284" s="4">
        <v>19</v>
      </c>
      <c r="F1284" s="4" t="str">
        <f>D1284&amp;"km_"&amp;E1284&amp;" day(s)"</f>
        <v>3080km_19 day(s)</v>
      </c>
      <c r="G1284" s="5">
        <f>INDEX('Matrice supplier2'!$B$2:$AG$43,MATCH(Ranking!D1813,'Matrice supplier2'!$B$2:$B$43,0),MATCH(Ranking!E1813,'Matrice supplier2'!$B$2:$AG$2,0))</f>
        <v>41</v>
      </c>
      <c r="H1284" s="4">
        <f>IF(F1284=F1285,MIN(G1284:G1285),H1283)</f>
        <v>18</v>
      </c>
      <c r="I1284" s="4" t="str">
        <f>IF(H1284=G1284,C1284,C1285)</f>
        <v>SUPPLIER 1</v>
      </c>
    </row>
    <row r="1285" spans="2:9" x14ac:dyDescent="0.35">
      <c r="B1285" s="4">
        <v>1283</v>
      </c>
      <c r="C1285" s="4" t="s">
        <v>11</v>
      </c>
      <c r="D1285" s="4">
        <v>3080</v>
      </c>
      <c r="E1285" s="4">
        <v>2</v>
      </c>
      <c r="F1285" s="4" t="str">
        <f>D1285&amp;"km_"&amp;E1285&amp;" day(s)"</f>
        <v>3080km_2 day(s)</v>
      </c>
      <c r="G1285" s="5">
        <f>INDEX('Matrice supplier1'!$B$2:$AG$43,MATCH(Ranking!D644,'Matrice supplier1'!$B$2:$B$43,0),MATCH(Ranking!E644,'Matrice supplier1'!$B$2:$AG$2,0))</f>
        <v>18</v>
      </c>
      <c r="H1285" s="4">
        <f>IF(F1285=F1286,MIN(G1285:G1286),H1284)</f>
        <v>18</v>
      </c>
      <c r="I1285" s="4" t="str">
        <f>IF(H1285=G1285,C1285,C1286)</f>
        <v>SUPPLIER 1</v>
      </c>
    </row>
    <row r="1286" spans="2:9" x14ac:dyDescent="0.35">
      <c r="B1286" s="4">
        <v>1284</v>
      </c>
      <c r="C1286" s="4" t="s">
        <v>12</v>
      </c>
      <c r="D1286" s="4">
        <v>3080</v>
      </c>
      <c r="E1286" s="4">
        <v>2</v>
      </c>
      <c r="F1286" s="4" t="str">
        <f>D1286&amp;"km_"&amp;E1286&amp;" day(s)"</f>
        <v>3080km_2 day(s)</v>
      </c>
      <c r="G1286" s="5">
        <f>INDEX('Matrice supplier2'!$B$2:$AG$43,MATCH(Ranking!D1814,'Matrice supplier2'!$B$2:$B$43,0),MATCH(Ranking!E1814,'Matrice supplier2'!$B$2:$AG$2,0))</f>
        <v>41</v>
      </c>
      <c r="H1286" s="4">
        <f>IF(F1286=F1287,MIN(G1286:G1287),H1285)</f>
        <v>18</v>
      </c>
      <c r="I1286" s="4" t="str">
        <f>IF(H1286=G1286,C1286,C1287)</f>
        <v>SUPPLIER 1</v>
      </c>
    </row>
    <row r="1287" spans="2:9" x14ac:dyDescent="0.35">
      <c r="B1287" s="4">
        <v>1285</v>
      </c>
      <c r="C1287" s="4" t="s">
        <v>11</v>
      </c>
      <c r="D1287" s="4">
        <v>3080</v>
      </c>
      <c r="E1287" s="4">
        <v>20</v>
      </c>
      <c r="F1287" s="4" t="str">
        <f>D1287&amp;"km_"&amp;E1287&amp;" day(s)"</f>
        <v>3080km_20 day(s)</v>
      </c>
      <c r="G1287" s="5">
        <f>INDEX('Matrice supplier1'!$B$2:$AG$43,MATCH(Ranking!D645,'Matrice supplier1'!$B$2:$B$43,0),MATCH(Ranking!E645,'Matrice supplier1'!$B$2:$AG$2,0))</f>
        <v>18</v>
      </c>
      <c r="H1287" s="4">
        <f>IF(F1287=F1288,MIN(G1287:G1288),H1286)</f>
        <v>18</v>
      </c>
      <c r="I1287" s="4" t="str">
        <f>IF(H1287=G1287,C1287,C1288)</f>
        <v>SUPPLIER 1</v>
      </c>
    </row>
    <row r="1288" spans="2:9" x14ac:dyDescent="0.35">
      <c r="B1288" s="4">
        <v>1286</v>
      </c>
      <c r="C1288" s="4" t="s">
        <v>12</v>
      </c>
      <c r="D1288" s="4">
        <v>3080</v>
      </c>
      <c r="E1288" s="4">
        <v>20</v>
      </c>
      <c r="F1288" s="4" t="str">
        <f>D1288&amp;"km_"&amp;E1288&amp;" day(s)"</f>
        <v>3080km_20 day(s)</v>
      </c>
      <c r="G1288" s="5">
        <f>INDEX('Matrice supplier2'!$B$2:$AG$43,MATCH(Ranking!D1815,'Matrice supplier2'!$B$2:$B$43,0),MATCH(Ranking!E1815,'Matrice supplier2'!$B$2:$AG$2,0))</f>
        <v>41</v>
      </c>
      <c r="H1288" s="4">
        <f>IF(F1288=F1289,MIN(G1288:G1289),H1287)</f>
        <v>18</v>
      </c>
      <c r="I1288" s="4" t="str">
        <f>IF(H1288=G1288,C1288,C1289)</f>
        <v>SUPPLIER 1</v>
      </c>
    </row>
    <row r="1289" spans="2:9" x14ac:dyDescent="0.35">
      <c r="B1289" s="4">
        <v>1287</v>
      </c>
      <c r="C1289" s="4" t="s">
        <v>11</v>
      </c>
      <c r="D1289" s="4">
        <v>3080</v>
      </c>
      <c r="E1289" s="4">
        <v>21</v>
      </c>
      <c r="F1289" s="4" t="str">
        <f>D1289&amp;"km_"&amp;E1289&amp;" day(s)"</f>
        <v>3080km_21 day(s)</v>
      </c>
      <c r="G1289" s="5">
        <f>INDEX('Matrice supplier1'!$B$2:$AG$43,MATCH(Ranking!D646,'Matrice supplier1'!$B$2:$B$43,0),MATCH(Ranking!E646,'Matrice supplier1'!$B$2:$AG$2,0))</f>
        <v>18</v>
      </c>
      <c r="H1289" s="4">
        <f>IF(F1289=F1290,MIN(G1289:G1290),H1288)</f>
        <v>18</v>
      </c>
      <c r="I1289" s="4" t="str">
        <f>IF(H1289=G1289,C1289,C1290)</f>
        <v>SUPPLIER 1</v>
      </c>
    </row>
    <row r="1290" spans="2:9" x14ac:dyDescent="0.35">
      <c r="B1290" s="4">
        <v>1288</v>
      </c>
      <c r="C1290" s="4" t="s">
        <v>12</v>
      </c>
      <c r="D1290" s="4">
        <v>3080</v>
      </c>
      <c r="E1290" s="4">
        <v>21</v>
      </c>
      <c r="F1290" s="4" t="str">
        <f>D1290&amp;"km_"&amp;E1290&amp;" day(s)"</f>
        <v>3080km_21 day(s)</v>
      </c>
      <c r="G1290" s="5">
        <f>INDEX('Matrice supplier2'!$B$2:$AG$43,MATCH(Ranking!D1816,'Matrice supplier2'!$B$2:$B$43,0),MATCH(Ranking!E1816,'Matrice supplier2'!$B$2:$AG$2,0))</f>
        <v>41</v>
      </c>
      <c r="H1290" s="4">
        <f>IF(F1290=F1291,MIN(G1290:G1291),H1289)</f>
        <v>18</v>
      </c>
      <c r="I1290" s="4" t="str">
        <f>IF(H1290=G1290,C1290,C1291)</f>
        <v>SUPPLIER 1</v>
      </c>
    </row>
    <row r="1291" spans="2:9" x14ac:dyDescent="0.35">
      <c r="B1291" s="4">
        <v>1289</v>
      </c>
      <c r="C1291" s="4" t="s">
        <v>11</v>
      </c>
      <c r="D1291" s="4">
        <v>3080</v>
      </c>
      <c r="E1291" s="4">
        <v>22</v>
      </c>
      <c r="F1291" s="4" t="str">
        <f>D1291&amp;"km_"&amp;E1291&amp;" day(s)"</f>
        <v>3080km_22 day(s)</v>
      </c>
      <c r="G1291" s="5">
        <f>INDEX('Matrice supplier1'!$B$2:$AG$43,MATCH(Ranking!D647,'Matrice supplier1'!$B$2:$B$43,0),MATCH(Ranking!E647,'Matrice supplier1'!$B$2:$AG$2,0))</f>
        <v>18</v>
      </c>
      <c r="H1291" s="4">
        <f>IF(F1291=F1292,MIN(G1291:G1292),H1290)</f>
        <v>18</v>
      </c>
      <c r="I1291" s="4" t="str">
        <f>IF(H1291=G1291,C1291,C1292)</f>
        <v>SUPPLIER 1</v>
      </c>
    </row>
    <row r="1292" spans="2:9" x14ac:dyDescent="0.35">
      <c r="B1292" s="4">
        <v>1290</v>
      </c>
      <c r="C1292" s="4" t="s">
        <v>12</v>
      </c>
      <c r="D1292" s="4">
        <v>3080</v>
      </c>
      <c r="E1292" s="4">
        <v>22</v>
      </c>
      <c r="F1292" s="4" t="str">
        <f>D1292&amp;"km_"&amp;E1292&amp;" day(s)"</f>
        <v>3080km_22 day(s)</v>
      </c>
      <c r="G1292" s="5">
        <f>INDEX('Matrice supplier2'!$B$2:$AG$43,MATCH(Ranking!D1817,'Matrice supplier2'!$B$2:$B$43,0),MATCH(Ranking!E1817,'Matrice supplier2'!$B$2:$AG$2,0))</f>
        <v>41</v>
      </c>
      <c r="H1292" s="4">
        <f>IF(F1292=F1293,MIN(G1292:G1293),H1291)</f>
        <v>18</v>
      </c>
      <c r="I1292" s="4" t="str">
        <f>IF(H1292=G1292,C1292,C1293)</f>
        <v>SUPPLIER 1</v>
      </c>
    </row>
    <row r="1293" spans="2:9" x14ac:dyDescent="0.35">
      <c r="B1293" s="4">
        <v>1291</v>
      </c>
      <c r="C1293" s="4" t="s">
        <v>11</v>
      </c>
      <c r="D1293" s="4">
        <v>3080</v>
      </c>
      <c r="E1293" s="4">
        <v>23</v>
      </c>
      <c r="F1293" s="4" t="str">
        <f>D1293&amp;"km_"&amp;E1293&amp;" day(s)"</f>
        <v>3080km_23 day(s)</v>
      </c>
      <c r="G1293" s="5">
        <f>INDEX('Matrice supplier1'!$B$2:$AG$43,MATCH(Ranking!D648,'Matrice supplier1'!$B$2:$B$43,0),MATCH(Ranking!E648,'Matrice supplier1'!$B$2:$AG$2,0))</f>
        <v>18</v>
      </c>
      <c r="H1293" s="4">
        <f>IF(F1293=F1294,MIN(G1293:G1294),H1292)</f>
        <v>18</v>
      </c>
      <c r="I1293" s="4" t="str">
        <f>IF(H1293=G1293,C1293,C1294)</f>
        <v>SUPPLIER 1</v>
      </c>
    </row>
    <row r="1294" spans="2:9" x14ac:dyDescent="0.35">
      <c r="B1294" s="4">
        <v>1292</v>
      </c>
      <c r="C1294" s="4" t="s">
        <v>12</v>
      </c>
      <c r="D1294" s="4">
        <v>3080</v>
      </c>
      <c r="E1294" s="4">
        <v>23</v>
      </c>
      <c r="F1294" s="4" t="str">
        <f>D1294&amp;"km_"&amp;E1294&amp;" day(s)"</f>
        <v>3080km_23 day(s)</v>
      </c>
      <c r="G1294" s="5">
        <f>INDEX('Matrice supplier2'!$B$2:$AG$43,MATCH(Ranking!D1818,'Matrice supplier2'!$B$2:$B$43,0),MATCH(Ranking!E1818,'Matrice supplier2'!$B$2:$AG$2,0))</f>
        <v>41</v>
      </c>
      <c r="H1294" s="4">
        <f>IF(F1294=F1295,MIN(G1294:G1295),H1293)</f>
        <v>18</v>
      </c>
      <c r="I1294" s="4" t="str">
        <f>IF(H1294=G1294,C1294,C1295)</f>
        <v>SUPPLIER 1</v>
      </c>
    </row>
    <row r="1295" spans="2:9" x14ac:dyDescent="0.35">
      <c r="B1295" s="4">
        <v>1293</v>
      </c>
      <c r="C1295" s="4" t="s">
        <v>11</v>
      </c>
      <c r="D1295" s="4">
        <v>3080</v>
      </c>
      <c r="E1295" s="4">
        <v>24</v>
      </c>
      <c r="F1295" s="4" t="str">
        <f>D1295&amp;"km_"&amp;E1295&amp;" day(s)"</f>
        <v>3080km_24 day(s)</v>
      </c>
      <c r="G1295" s="5">
        <f>INDEX('Matrice supplier1'!$B$2:$AG$43,MATCH(Ranking!D649,'Matrice supplier1'!$B$2:$B$43,0),MATCH(Ranking!E649,'Matrice supplier1'!$B$2:$AG$2,0))</f>
        <v>18</v>
      </c>
      <c r="H1295" s="4">
        <f>IF(F1295=F1296,MIN(G1295:G1296),H1294)</f>
        <v>18</v>
      </c>
      <c r="I1295" s="4" t="str">
        <f>IF(H1295=G1295,C1295,C1296)</f>
        <v>SUPPLIER 1</v>
      </c>
    </row>
    <row r="1296" spans="2:9" x14ac:dyDescent="0.35">
      <c r="B1296" s="4">
        <v>1294</v>
      </c>
      <c r="C1296" s="4" t="s">
        <v>12</v>
      </c>
      <c r="D1296" s="4">
        <v>3080</v>
      </c>
      <c r="E1296" s="4">
        <v>24</v>
      </c>
      <c r="F1296" s="4" t="str">
        <f>D1296&amp;"km_"&amp;E1296&amp;" day(s)"</f>
        <v>3080km_24 day(s)</v>
      </c>
      <c r="G1296" s="5">
        <f>INDEX('Matrice supplier2'!$B$2:$AG$43,MATCH(Ranking!D1819,'Matrice supplier2'!$B$2:$B$43,0),MATCH(Ranking!E1819,'Matrice supplier2'!$B$2:$AG$2,0))</f>
        <v>41</v>
      </c>
      <c r="H1296" s="4">
        <f>IF(F1296=F1297,MIN(G1296:G1297),H1295)</f>
        <v>18</v>
      </c>
      <c r="I1296" s="4" t="str">
        <f>IF(H1296=G1296,C1296,C1297)</f>
        <v>SUPPLIER 1</v>
      </c>
    </row>
    <row r="1297" spans="2:9" x14ac:dyDescent="0.35">
      <c r="B1297" s="4">
        <v>1295</v>
      </c>
      <c r="C1297" s="4" t="s">
        <v>11</v>
      </c>
      <c r="D1297" s="4">
        <v>3080</v>
      </c>
      <c r="E1297" s="4">
        <v>25</v>
      </c>
      <c r="F1297" s="4" t="str">
        <f>D1297&amp;"km_"&amp;E1297&amp;" day(s)"</f>
        <v>3080km_25 day(s)</v>
      </c>
      <c r="G1297" s="5">
        <f>INDEX('Matrice supplier1'!$B$2:$AG$43,MATCH(Ranking!D650,'Matrice supplier1'!$B$2:$B$43,0),MATCH(Ranking!E650,'Matrice supplier1'!$B$2:$AG$2,0))</f>
        <v>18</v>
      </c>
      <c r="H1297" s="4">
        <f>IF(F1297=F1298,MIN(G1297:G1298),H1296)</f>
        <v>18</v>
      </c>
      <c r="I1297" s="4" t="str">
        <f>IF(H1297=G1297,C1297,C1298)</f>
        <v>SUPPLIER 1</v>
      </c>
    </row>
    <row r="1298" spans="2:9" x14ac:dyDescent="0.35">
      <c r="B1298" s="4">
        <v>1296</v>
      </c>
      <c r="C1298" s="4" t="s">
        <v>12</v>
      </c>
      <c r="D1298" s="4">
        <v>3080</v>
      </c>
      <c r="E1298" s="4">
        <v>25</v>
      </c>
      <c r="F1298" s="4" t="str">
        <f>D1298&amp;"km_"&amp;E1298&amp;" day(s)"</f>
        <v>3080km_25 day(s)</v>
      </c>
      <c r="G1298" s="5">
        <f>INDEX('Matrice supplier2'!$B$2:$AG$43,MATCH(Ranking!D1820,'Matrice supplier2'!$B$2:$B$43,0),MATCH(Ranking!E1820,'Matrice supplier2'!$B$2:$AG$2,0))</f>
        <v>41</v>
      </c>
      <c r="H1298" s="4">
        <f>IF(F1298=F1299,MIN(G1298:G1299),H1297)</f>
        <v>18</v>
      </c>
      <c r="I1298" s="4" t="str">
        <f>IF(H1298=G1298,C1298,C1299)</f>
        <v>SUPPLIER 1</v>
      </c>
    </row>
    <row r="1299" spans="2:9" x14ac:dyDescent="0.35">
      <c r="B1299" s="4">
        <v>1297</v>
      </c>
      <c r="C1299" s="4" t="s">
        <v>11</v>
      </c>
      <c r="D1299" s="4">
        <v>3080</v>
      </c>
      <c r="E1299" s="4">
        <v>26</v>
      </c>
      <c r="F1299" s="4" t="str">
        <f>D1299&amp;"km_"&amp;E1299&amp;" day(s)"</f>
        <v>3080km_26 day(s)</v>
      </c>
      <c r="G1299" s="5">
        <f>INDEX('Matrice supplier1'!$B$2:$AG$43,MATCH(Ranking!D651,'Matrice supplier1'!$B$2:$B$43,0),MATCH(Ranking!E651,'Matrice supplier1'!$B$2:$AG$2,0))</f>
        <v>18</v>
      </c>
      <c r="H1299" s="4">
        <f>IF(F1299=F1300,MIN(G1299:G1300),H1298)</f>
        <v>18</v>
      </c>
      <c r="I1299" s="4" t="str">
        <f>IF(H1299=G1299,C1299,C1300)</f>
        <v>SUPPLIER 1</v>
      </c>
    </row>
    <row r="1300" spans="2:9" x14ac:dyDescent="0.35">
      <c r="B1300" s="4">
        <v>1298</v>
      </c>
      <c r="C1300" s="4" t="s">
        <v>12</v>
      </c>
      <c r="D1300" s="4">
        <v>3080</v>
      </c>
      <c r="E1300" s="4">
        <v>26</v>
      </c>
      <c r="F1300" s="4" t="str">
        <f>D1300&amp;"km_"&amp;E1300&amp;" day(s)"</f>
        <v>3080km_26 day(s)</v>
      </c>
      <c r="G1300" s="5">
        <f>INDEX('Matrice supplier2'!$B$2:$AG$43,MATCH(Ranking!D1821,'Matrice supplier2'!$B$2:$B$43,0),MATCH(Ranking!E1821,'Matrice supplier2'!$B$2:$AG$2,0))</f>
        <v>41</v>
      </c>
      <c r="H1300" s="4">
        <f>IF(F1300=F1301,MIN(G1300:G1301),H1299)</f>
        <v>18</v>
      </c>
      <c r="I1300" s="4" t="str">
        <f>IF(H1300=G1300,C1300,C1301)</f>
        <v>SUPPLIER 1</v>
      </c>
    </row>
    <row r="1301" spans="2:9" x14ac:dyDescent="0.35">
      <c r="B1301" s="4">
        <v>1299</v>
      </c>
      <c r="C1301" s="4" t="s">
        <v>11</v>
      </c>
      <c r="D1301" s="4">
        <v>3080</v>
      </c>
      <c r="E1301" s="4">
        <v>27</v>
      </c>
      <c r="F1301" s="4" t="str">
        <f>D1301&amp;"km_"&amp;E1301&amp;" day(s)"</f>
        <v>3080km_27 day(s)</v>
      </c>
      <c r="G1301" s="5">
        <f>INDEX('Matrice supplier1'!$B$2:$AG$43,MATCH(Ranking!D652,'Matrice supplier1'!$B$2:$B$43,0),MATCH(Ranking!E652,'Matrice supplier1'!$B$2:$AG$2,0))</f>
        <v>18</v>
      </c>
      <c r="H1301" s="4">
        <f>IF(F1301=F1302,MIN(G1301:G1302),H1300)</f>
        <v>18</v>
      </c>
      <c r="I1301" s="4" t="str">
        <f>IF(H1301=G1301,C1301,C1302)</f>
        <v>SUPPLIER 1</v>
      </c>
    </row>
    <row r="1302" spans="2:9" x14ac:dyDescent="0.35">
      <c r="B1302" s="4">
        <v>1300</v>
      </c>
      <c r="C1302" s="4" t="s">
        <v>12</v>
      </c>
      <c r="D1302" s="4">
        <v>3080</v>
      </c>
      <c r="E1302" s="4">
        <v>27</v>
      </c>
      <c r="F1302" s="4" t="str">
        <f>D1302&amp;"km_"&amp;E1302&amp;" day(s)"</f>
        <v>3080km_27 day(s)</v>
      </c>
      <c r="G1302" s="5">
        <f>INDEX('Matrice supplier2'!$B$2:$AG$43,MATCH(Ranking!D1822,'Matrice supplier2'!$B$2:$B$43,0),MATCH(Ranking!E1822,'Matrice supplier2'!$B$2:$AG$2,0))</f>
        <v>41</v>
      </c>
      <c r="H1302" s="4">
        <f>IF(F1302=F1303,MIN(G1302:G1303),H1301)</f>
        <v>18</v>
      </c>
      <c r="I1302" s="4" t="str">
        <f>IF(H1302=G1302,C1302,C1303)</f>
        <v>SUPPLIER 1</v>
      </c>
    </row>
    <row r="1303" spans="2:9" x14ac:dyDescent="0.35">
      <c r="B1303" s="4">
        <v>1301</v>
      </c>
      <c r="C1303" s="4" t="s">
        <v>11</v>
      </c>
      <c r="D1303" s="4">
        <v>3080</v>
      </c>
      <c r="E1303" s="4">
        <v>28</v>
      </c>
      <c r="F1303" s="4" t="str">
        <f>D1303&amp;"km_"&amp;E1303&amp;" day(s)"</f>
        <v>3080km_28 day(s)</v>
      </c>
      <c r="G1303" s="5">
        <f>INDEX('Matrice supplier1'!$B$2:$AG$43,MATCH(Ranking!D653,'Matrice supplier1'!$B$2:$B$43,0),MATCH(Ranking!E653,'Matrice supplier1'!$B$2:$AG$2,0))</f>
        <v>18</v>
      </c>
      <c r="H1303" s="4">
        <f>IF(F1303=F1304,MIN(G1303:G1304),H1302)</f>
        <v>18</v>
      </c>
      <c r="I1303" s="4" t="str">
        <f>IF(H1303=G1303,C1303,C1304)</f>
        <v>SUPPLIER 1</v>
      </c>
    </row>
    <row r="1304" spans="2:9" x14ac:dyDescent="0.35">
      <c r="B1304" s="4">
        <v>1302</v>
      </c>
      <c r="C1304" s="4" t="s">
        <v>12</v>
      </c>
      <c r="D1304" s="4">
        <v>3080</v>
      </c>
      <c r="E1304" s="4">
        <v>28</v>
      </c>
      <c r="F1304" s="4" t="str">
        <f>D1304&amp;"km_"&amp;E1304&amp;" day(s)"</f>
        <v>3080km_28 day(s)</v>
      </c>
      <c r="G1304" s="5">
        <f>INDEX('Matrice supplier2'!$B$2:$AG$43,MATCH(Ranking!D1823,'Matrice supplier2'!$B$2:$B$43,0),MATCH(Ranking!E1823,'Matrice supplier2'!$B$2:$AG$2,0))</f>
        <v>41</v>
      </c>
      <c r="H1304" s="4">
        <f>IF(F1304=F1305,MIN(G1304:G1305),H1303)</f>
        <v>18</v>
      </c>
      <c r="I1304" s="4" t="str">
        <f>IF(H1304=G1304,C1304,C1305)</f>
        <v>SUPPLIER 1</v>
      </c>
    </row>
    <row r="1305" spans="2:9" x14ac:dyDescent="0.35">
      <c r="B1305" s="4">
        <v>1303</v>
      </c>
      <c r="C1305" s="4" t="s">
        <v>11</v>
      </c>
      <c r="D1305" s="4">
        <v>3080</v>
      </c>
      <c r="E1305" s="4">
        <v>29</v>
      </c>
      <c r="F1305" s="4" t="str">
        <f>D1305&amp;"km_"&amp;E1305&amp;" day(s)"</f>
        <v>3080km_29 day(s)</v>
      </c>
      <c r="G1305" s="5">
        <f>INDEX('Matrice supplier1'!$B$2:$AG$43,MATCH(Ranking!D654,'Matrice supplier1'!$B$2:$B$43,0),MATCH(Ranking!E654,'Matrice supplier1'!$B$2:$AG$2,0))</f>
        <v>18</v>
      </c>
      <c r="H1305" s="4">
        <f>IF(F1305=F1306,MIN(G1305:G1306),H1304)</f>
        <v>18</v>
      </c>
      <c r="I1305" s="4" t="str">
        <f>IF(H1305=G1305,C1305,C1306)</f>
        <v>SUPPLIER 1</v>
      </c>
    </row>
    <row r="1306" spans="2:9" x14ac:dyDescent="0.35">
      <c r="B1306" s="4">
        <v>1304</v>
      </c>
      <c r="C1306" s="4" t="s">
        <v>12</v>
      </c>
      <c r="D1306" s="4">
        <v>3080</v>
      </c>
      <c r="E1306" s="4">
        <v>29</v>
      </c>
      <c r="F1306" s="4" t="str">
        <f>D1306&amp;"km_"&amp;E1306&amp;" day(s)"</f>
        <v>3080km_29 day(s)</v>
      </c>
      <c r="G1306" s="5">
        <f>INDEX('Matrice supplier2'!$B$2:$AG$43,MATCH(Ranking!D1824,'Matrice supplier2'!$B$2:$B$43,0),MATCH(Ranking!E1824,'Matrice supplier2'!$B$2:$AG$2,0))</f>
        <v>41</v>
      </c>
      <c r="H1306" s="4">
        <f>IF(F1306=F1307,MIN(G1306:G1307),H1305)</f>
        <v>18</v>
      </c>
      <c r="I1306" s="4" t="str">
        <f>IF(H1306=G1306,C1306,C1307)</f>
        <v>SUPPLIER 1</v>
      </c>
    </row>
    <row r="1307" spans="2:9" x14ac:dyDescent="0.35">
      <c r="B1307" s="4">
        <v>1305</v>
      </c>
      <c r="C1307" s="4" t="s">
        <v>11</v>
      </c>
      <c r="D1307" s="4">
        <v>3080</v>
      </c>
      <c r="E1307" s="4">
        <v>3</v>
      </c>
      <c r="F1307" s="4" t="str">
        <f>D1307&amp;"km_"&amp;E1307&amp;" day(s)"</f>
        <v>3080km_3 day(s)</v>
      </c>
      <c r="G1307" s="5">
        <f>INDEX('Matrice supplier1'!$B$2:$AG$43,MATCH(Ranking!D655,'Matrice supplier1'!$B$2:$B$43,0),MATCH(Ranking!E655,'Matrice supplier1'!$B$2:$AG$2,0))</f>
        <v>18</v>
      </c>
      <c r="H1307" s="4">
        <f>IF(F1307=F1308,MIN(G1307:G1308),H1306)</f>
        <v>18</v>
      </c>
      <c r="I1307" s="4" t="str">
        <f>IF(H1307=G1307,C1307,C1308)</f>
        <v>SUPPLIER 1</v>
      </c>
    </row>
    <row r="1308" spans="2:9" x14ac:dyDescent="0.35">
      <c r="B1308" s="4">
        <v>1306</v>
      </c>
      <c r="C1308" s="4" t="s">
        <v>12</v>
      </c>
      <c r="D1308" s="4">
        <v>3080</v>
      </c>
      <c r="E1308" s="4">
        <v>3</v>
      </c>
      <c r="F1308" s="4" t="str">
        <f>D1308&amp;"km_"&amp;E1308&amp;" day(s)"</f>
        <v>3080km_3 day(s)</v>
      </c>
      <c r="G1308" s="5">
        <f>INDEX('Matrice supplier2'!$B$2:$AG$43,MATCH(Ranking!D1825,'Matrice supplier2'!$B$2:$B$43,0),MATCH(Ranking!E1825,'Matrice supplier2'!$B$2:$AG$2,0))</f>
        <v>41</v>
      </c>
      <c r="H1308" s="4">
        <f>IF(F1308=F1309,MIN(G1308:G1309),H1307)</f>
        <v>18</v>
      </c>
      <c r="I1308" s="4" t="str">
        <f>IF(H1308=G1308,C1308,C1309)</f>
        <v>SUPPLIER 1</v>
      </c>
    </row>
    <row r="1309" spans="2:9" x14ac:dyDescent="0.35">
      <c r="B1309" s="4">
        <v>1307</v>
      </c>
      <c r="C1309" s="4" t="s">
        <v>11</v>
      </c>
      <c r="D1309" s="4">
        <v>3080</v>
      </c>
      <c r="E1309" s="4">
        <v>30</v>
      </c>
      <c r="F1309" s="4" t="str">
        <f>D1309&amp;"km_"&amp;E1309&amp;" day(s)"</f>
        <v>3080km_30 day(s)</v>
      </c>
      <c r="G1309" s="5">
        <f>INDEX('Matrice supplier1'!$B$2:$AG$43,MATCH(Ranking!D656,'Matrice supplier1'!$B$2:$B$43,0),MATCH(Ranking!E656,'Matrice supplier1'!$B$2:$AG$2,0))</f>
        <v>18</v>
      </c>
      <c r="H1309" s="4">
        <f>IF(F1309=F1310,MIN(G1309:G1310),H1308)</f>
        <v>18</v>
      </c>
      <c r="I1309" s="4" t="str">
        <f>IF(H1309=G1309,C1309,C1310)</f>
        <v>SUPPLIER 1</v>
      </c>
    </row>
    <row r="1310" spans="2:9" x14ac:dyDescent="0.35">
      <c r="B1310" s="4">
        <v>1308</v>
      </c>
      <c r="C1310" s="4" t="s">
        <v>12</v>
      </c>
      <c r="D1310" s="4">
        <v>3080</v>
      </c>
      <c r="E1310" s="4">
        <v>30</v>
      </c>
      <c r="F1310" s="4" t="str">
        <f>D1310&amp;"km_"&amp;E1310&amp;" day(s)"</f>
        <v>3080km_30 day(s)</v>
      </c>
      <c r="G1310" s="5">
        <f>INDEX('Matrice supplier2'!$B$2:$AG$43,MATCH(Ranking!D1826,'Matrice supplier2'!$B$2:$B$43,0),MATCH(Ranking!E1826,'Matrice supplier2'!$B$2:$AG$2,0))</f>
        <v>41</v>
      </c>
      <c r="H1310" s="4">
        <f>IF(F1310=F1311,MIN(G1310:G1311),H1309)</f>
        <v>18</v>
      </c>
      <c r="I1310" s="4" t="str">
        <f>IF(H1310=G1310,C1310,C1311)</f>
        <v>SUPPLIER 1</v>
      </c>
    </row>
    <row r="1311" spans="2:9" x14ac:dyDescent="0.35">
      <c r="B1311" s="4">
        <v>1309</v>
      </c>
      <c r="C1311" s="4" t="s">
        <v>11</v>
      </c>
      <c r="D1311" s="4">
        <v>3080</v>
      </c>
      <c r="E1311" s="4">
        <v>4</v>
      </c>
      <c r="F1311" s="4" t="str">
        <f>D1311&amp;"km_"&amp;E1311&amp;" day(s)"</f>
        <v>3080km_4 day(s)</v>
      </c>
      <c r="G1311" s="5">
        <f>INDEX('Matrice supplier1'!$B$2:$AG$43,MATCH(Ranking!D657,'Matrice supplier1'!$B$2:$B$43,0),MATCH(Ranking!E657,'Matrice supplier1'!$B$2:$AG$2,0))</f>
        <v>18</v>
      </c>
      <c r="H1311" s="4">
        <f>IF(F1311=F1312,MIN(G1311:G1312),H1310)</f>
        <v>18</v>
      </c>
      <c r="I1311" s="4" t="str">
        <f>IF(H1311=G1311,C1311,C1312)</f>
        <v>SUPPLIER 1</v>
      </c>
    </row>
    <row r="1312" spans="2:9" x14ac:dyDescent="0.35">
      <c r="B1312" s="4">
        <v>1310</v>
      </c>
      <c r="C1312" s="4" t="s">
        <v>12</v>
      </c>
      <c r="D1312" s="4">
        <v>3080</v>
      </c>
      <c r="E1312" s="4">
        <v>4</v>
      </c>
      <c r="F1312" s="4" t="str">
        <f>D1312&amp;"km_"&amp;E1312&amp;" day(s)"</f>
        <v>3080km_4 day(s)</v>
      </c>
      <c r="G1312" s="5">
        <f>INDEX('Matrice supplier2'!$B$2:$AG$43,MATCH(Ranking!D1827,'Matrice supplier2'!$B$2:$B$43,0),MATCH(Ranking!E1827,'Matrice supplier2'!$B$2:$AG$2,0))</f>
        <v>41</v>
      </c>
      <c r="H1312" s="4">
        <f>IF(F1312=F1313,MIN(G1312:G1313),H1311)</f>
        <v>18</v>
      </c>
      <c r="I1312" s="4" t="str">
        <f>IF(H1312=G1312,C1312,C1313)</f>
        <v>SUPPLIER 1</v>
      </c>
    </row>
    <row r="1313" spans="2:9" x14ac:dyDescent="0.35">
      <c r="B1313" s="4">
        <v>1311</v>
      </c>
      <c r="C1313" s="4" t="s">
        <v>11</v>
      </c>
      <c r="D1313" s="4">
        <v>3080</v>
      </c>
      <c r="E1313" s="4">
        <v>5</v>
      </c>
      <c r="F1313" s="4" t="str">
        <f>D1313&amp;"km_"&amp;E1313&amp;" day(s)"</f>
        <v>3080km_5 day(s)</v>
      </c>
      <c r="G1313" s="5">
        <f>INDEX('Matrice supplier1'!$B$2:$AG$43,MATCH(Ranking!D658,'Matrice supplier1'!$B$2:$B$43,0),MATCH(Ranking!E658,'Matrice supplier1'!$B$2:$AG$2,0))</f>
        <v>18</v>
      </c>
      <c r="H1313" s="4">
        <f>IF(F1313=F1314,MIN(G1313:G1314),H1312)</f>
        <v>18</v>
      </c>
      <c r="I1313" s="4" t="str">
        <f>IF(H1313=G1313,C1313,C1314)</f>
        <v>SUPPLIER 1</v>
      </c>
    </row>
    <row r="1314" spans="2:9" x14ac:dyDescent="0.35">
      <c r="B1314" s="4">
        <v>1312</v>
      </c>
      <c r="C1314" s="4" t="s">
        <v>12</v>
      </c>
      <c r="D1314" s="4">
        <v>3080</v>
      </c>
      <c r="E1314" s="4">
        <v>5</v>
      </c>
      <c r="F1314" s="4" t="str">
        <f>D1314&amp;"km_"&amp;E1314&amp;" day(s)"</f>
        <v>3080km_5 day(s)</v>
      </c>
      <c r="G1314" s="5">
        <f>INDEX('Matrice supplier2'!$B$2:$AG$43,MATCH(Ranking!D1828,'Matrice supplier2'!$B$2:$B$43,0),MATCH(Ranking!E1828,'Matrice supplier2'!$B$2:$AG$2,0))</f>
        <v>41</v>
      </c>
      <c r="H1314" s="4">
        <f>IF(F1314=F1315,MIN(G1314:G1315),H1313)</f>
        <v>18</v>
      </c>
      <c r="I1314" s="4" t="str">
        <f>IF(H1314=G1314,C1314,C1315)</f>
        <v>SUPPLIER 1</v>
      </c>
    </row>
    <row r="1315" spans="2:9" x14ac:dyDescent="0.35">
      <c r="B1315" s="4">
        <v>1313</v>
      </c>
      <c r="C1315" s="4" t="s">
        <v>11</v>
      </c>
      <c r="D1315" s="4">
        <v>3080</v>
      </c>
      <c r="E1315" s="4">
        <v>6</v>
      </c>
      <c r="F1315" s="4" t="str">
        <f>D1315&amp;"km_"&amp;E1315&amp;" day(s)"</f>
        <v>3080km_6 day(s)</v>
      </c>
      <c r="G1315" s="5">
        <f>INDEX('Matrice supplier1'!$B$2:$AG$43,MATCH(Ranking!D659,'Matrice supplier1'!$B$2:$B$43,0),MATCH(Ranking!E659,'Matrice supplier1'!$B$2:$AG$2,0))</f>
        <v>18</v>
      </c>
      <c r="H1315" s="4">
        <f>IF(F1315=F1316,MIN(G1315:G1316),H1314)</f>
        <v>18</v>
      </c>
      <c r="I1315" s="4" t="str">
        <f>IF(H1315=G1315,C1315,C1316)</f>
        <v>SUPPLIER 1</v>
      </c>
    </row>
    <row r="1316" spans="2:9" x14ac:dyDescent="0.35">
      <c r="B1316" s="4">
        <v>1314</v>
      </c>
      <c r="C1316" s="4" t="s">
        <v>12</v>
      </c>
      <c r="D1316" s="4">
        <v>3080</v>
      </c>
      <c r="E1316" s="4">
        <v>6</v>
      </c>
      <c r="F1316" s="4" t="str">
        <f>D1316&amp;"km_"&amp;E1316&amp;" day(s)"</f>
        <v>3080km_6 day(s)</v>
      </c>
      <c r="G1316" s="5">
        <f>INDEX('Matrice supplier2'!$B$2:$AG$43,MATCH(Ranking!D1829,'Matrice supplier2'!$B$2:$B$43,0),MATCH(Ranking!E1829,'Matrice supplier2'!$B$2:$AG$2,0))</f>
        <v>41</v>
      </c>
      <c r="H1316" s="4">
        <f>IF(F1316=F1317,MIN(G1316:G1317),H1315)</f>
        <v>18</v>
      </c>
      <c r="I1316" s="4" t="str">
        <f>IF(H1316=G1316,C1316,C1317)</f>
        <v>SUPPLIER 1</v>
      </c>
    </row>
    <row r="1317" spans="2:9" x14ac:dyDescent="0.35">
      <c r="B1317" s="4">
        <v>1315</v>
      </c>
      <c r="C1317" s="4" t="s">
        <v>11</v>
      </c>
      <c r="D1317" s="4">
        <v>3080</v>
      </c>
      <c r="E1317" s="4">
        <v>7</v>
      </c>
      <c r="F1317" s="4" t="str">
        <f>D1317&amp;"km_"&amp;E1317&amp;" day(s)"</f>
        <v>3080km_7 day(s)</v>
      </c>
      <c r="G1317" s="5">
        <f>INDEX('Matrice supplier1'!$B$2:$AG$43,MATCH(Ranking!D660,'Matrice supplier1'!$B$2:$B$43,0),MATCH(Ranking!E660,'Matrice supplier1'!$B$2:$AG$2,0))</f>
        <v>18</v>
      </c>
      <c r="H1317" s="4">
        <f>IF(F1317=F1318,MIN(G1317:G1318),H1316)</f>
        <v>18</v>
      </c>
      <c r="I1317" s="4" t="str">
        <f>IF(H1317=G1317,C1317,C1318)</f>
        <v>SUPPLIER 1</v>
      </c>
    </row>
    <row r="1318" spans="2:9" x14ac:dyDescent="0.35">
      <c r="B1318" s="4">
        <v>1316</v>
      </c>
      <c r="C1318" s="4" t="s">
        <v>12</v>
      </c>
      <c r="D1318" s="4">
        <v>3080</v>
      </c>
      <c r="E1318" s="4">
        <v>7</v>
      </c>
      <c r="F1318" s="4" t="str">
        <f>D1318&amp;"km_"&amp;E1318&amp;" day(s)"</f>
        <v>3080km_7 day(s)</v>
      </c>
      <c r="G1318" s="5">
        <f>INDEX('Matrice supplier2'!$B$2:$AG$43,MATCH(Ranking!D1830,'Matrice supplier2'!$B$2:$B$43,0),MATCH(Ranking!E1830,'Matrice supplier2'!$B$2:$AG$2,0))</f>
        <v>41</v>
      </c>
      <c r="H1318" s="4">
        <f>IF(F1318=F1319,MIN(G1318:G1319),H1317)</f>
        <v>18</v>
      </c>
      <c r="I1318" s="4" t="str">
        <f>IF(H1318=G1318,C1318,C1319)</f>
        <v>SUPPLIER 1</v>
      </c>
    </row>
    <row r="1319" spans="2:9" x14ac:dyDescent="0.35">
      <c r="B1319" s="4">
        <v>1317</v>
      </c>
      <c r="C1319" s="4" t="s">
        <v>11</v>
      </c>
      <c r="D1319" s="4">
        <v>3080</v>
      </c>
      <c r="E1319" s="4">
        <v>8</v>
      </c>
      <c r="F1319" s="4" t="str">
        <f>D1319&amp;"km_"&amp;E1319&amp;" day(s)"</f>
        <v>3080km_8 day(s)</v>
      </c>
      <c r="G1319" s="5">
        <f>INDEX('Matrice supplier1'!$B$2:$AG$43,MATCH(Ranking!D661,'Matrice supplier1'!$B$2:$B$43,0),MATCH(Ranking!E661,'Matrice supplier1'!$B$2:$AG$2,0))</f>
        <v>18</v>
      </c>
      <c r="H1319" s="4">
        <f>IF(F1319=F1320,MIN(G1319:G1320),H1318)</f>
        <v>18</v>
      </c>
      <c r="I1319" s="4" t="str">
        <f>IF(H1319=G1319,C1319,C1320)</f>
        <v>SUPPLIER 1</v>
      </c>
    </row>
    <row r="1320" spans="2:9" x14ac:dyDescent="0.35">
      <c r="B1320" s="4">
        <v>1318</v>
      </c>
      <c r="C1320" s="4" t="s">
        <v>12</v>
      </c>
      <c r="D1320" s="4">
        <v>3080</v>
      </c>
      <c r="E1320" s="4">
        <v>8</v>
      </c>
      <c r="F1320" s="4" t="str">
        <f>D1320&amp;"km_"&amp;E1320&amp;" day(s)"</f>
        <v>3080km_8 day(s)</v>
      </c>
      <c r="G1320" s="5">
        <f>INDEX('Matrice supplier2'!$B$2:$AG$43,MATCH(Ranking!D1831,'Matrice supplier2'!$B$2:$B$43,0),MATCH(Ranking!E1831,'Matrice supplier2'!$B$2:$AG$2,0))</f>
        <v>41</v>
      </c>
      <c r="H1320" s="4">
        <f>IF(F1320=F1321,MIN(G1320:G1321),H1319)</f>
        <v>18</v>
      </c>
      <c r="I1320" s="4" t="str">
        <f>IF(H1320=G1320,C1320,C1321)</f>
        <v>SUPPLIER 1</v>
      </c>
    </row>
    <row r="1321" spans="2:9" x14ac:dyDescent="0.35">
      <c r="B1321" s="4">
        <v>1319</v>
      </c>
      <c r="C1321" s="4" t="s">
        <v>11</v>
      </c>
      <c r="D1321" s="4">
        <v>3080</v>
      </c>
      <c r="E1321" s="4">
        <v>9</v>
      </c>
      <c r="F1321" s="4" t="str">
        <f>D1321&amp;"km_"&amp;E1321&amp;" day(s)"</f>
        <v>3080km_9 day(s)</v>
      </c>
      <c r="G1321" s="5">
        <f>INDEX('Matrice supplier1'!$B$2:$AG$43,MATCH(Ranking!D662,'Matrice supplier1'!$B$2:$B$43,0),MATCH(Ranking!E662,'Matrice supplier1'!$B$2:$AG$2,0))</f>
        <v>18</v>
      </c>
      <c r="H1321" s="4">
        <f>IF(F1321=F1322,MIN(G1321:G1322),H1320)</f>
        <v>18</v>
      </c>
      <c r="I1321" s="4" t="str">
        <f>IF(H1321=G1321,C1321,C1322)</f>
        <v>SUPPLIER 1</v>
      </c>
    </row>
    <row r="1322" spans="2:9" x14ac:dyDescent="0.35">
      <c r="B1322" s="4">
        <v>1320</v>
      </c>
      <c r="C1322" s="4" t="s">
        <v>12</v>
      </c>
      <c r="D1322" s="4">
        <v>3080</v>
      </c>
      <c r="E1322" s="4">
        <v>9</v>
      </c>
      <c r="F1322" s="4" t="str">
        <f>D1322&amp;"km_"&amp;E1322&amp;" day(s)"</f>
        <v>3080km_9 day(s)</v>
      </c>
      <c r="G1322" s="5">
        <f>INDEX('Matrice supplier2'!$B$2:$AG$43,MATCH(Ranking!D1832,'Matrice supplier2'!$B$2:$B$43,0),MATCH(Ranking!E1832,'Matrice supplier2'!$B$2:$AG$2,0))</f>
        <v>41</v>
      </c>
      <c r="H1322" s="4">
        <f>IF(F1322=F1323,MIN(G1322:G1323),H1321)</f>
        <v>18</v>
      </c>
      <c r="I1322" s="4" t="str">
        <f>IF(H1322=G1322,C1322,C1323)</f>
        <v>SUPPLIER 1</v>
      </c>
    </row>
    <row r="1323" spans="2:9" x14ac:dyDescent="0.35">
      <c r="B1323" s="4">
        <v>1321</v>
      </c>
      <c r="C1323" s="4" t="s">
        <v>11</v>
      </c>
      <c r="D1323" s="4">
        <v>3180</v>
      </c>
      <c r="E1323" s="4">
        <v>1</v>
      </c>
      <c r="F1323" s="4" t="str">
        <f>D1323&amp;"km_"&amp;E1323&amp;" day(s)"</f>
        <v>3180km_1 day(s)</v>
      </c>
      <c r="G1323" s="5">
        <f>INDEX('Matrice supplier1'!$B$2:$AG$43,MATCH(Ranking!D663,'Matrice supplier1'!$B$2:$B$43,0),MATCH(Ranking!E663,'Matrice supplier1'!$B$2:$AG$2,0))</f>
        <v>19</v>
      </c>
      <c r="H1323" s="4">
        <f>IF(F1323=F1324,MIN(G1323:G1324),H1322)</f>
        <v>19</v>
      </c>
      <c r="I1323" s="4" t="str">
        <f>IF(H1323=G1323,C1323,C1324)</f>
        <v>SUPPLIER 1</v>
      </c>
    </row>
    <row r="1324" spans="2:9" x14ac:dyDescent="0.35">
      <c r="B1324" s="4">
        <v>1322</v>
      </c>
      <c r="C1324" s="4" t="s">
        <v>12</v>
      </c>
      <c r="D1324" s="4">
        <v>3180</v>
      </c>
      <c r="E1324" s="4">
        <v>1</v>
      </c>
      <c r="F1324" s="4" t="str">
        <f>D1324&amp;"km_"&amp;E1324&amp;" day(s)"</f>
        <v>3180km_1 day(s)</v>
      </c>
      <c r="G1324" s="5">
        <f>INDEX('Matrice supplier2'!$B$2:$AG$43,MATCH(Ranking!D1833,'Matrice supplier2'!$B$2:$B$43,0),MATCH(Ranking!E1833,'Matrice supplier2'!$B$2:$AG$2,0))</f>
        <v>41</v>
      </c>
      <c r="H1324" s="4">
        <f>IF(F1324=F1325,MIN(G1324:G1325),H1323)</f>
        <v>19</v>
      </c>
      <c r="I1324" s="4" t="str">
        <f>IF(H1324=G1324,C1324,C1325)</f>
        <v>SUPPLIER 1</v>
      </c>
    </row>
    <row r="1325" spans="2:9" x14ac:dyDescent="0.35">
      <c r="B1325" s="4">
        <v>1323</v>
      </c>
      <c r="C1325" s="4" t="s">
        <v>11</v>
      </c>
      <c r="D1325" s="4">
        <v>3180</v>
      </c>
      <c r="E1325" s="4">
        <v>10</v>
      </c>
      <c r="F1325" s="4" t="str">
        <f>D1325&amp;"km_"&amp;E1325&amp;" day(s)"</f>
        <v>3180km_10 day(s)</v>
      </c>
      <c r="G1325" s="5">
        <f>INDEX('Matrice supplier1'!$B$2:$AG$43,MATCH(Ranking!D664,'Matrice supplier1'!$B$2:$B$43,0),MATCH(Ranking!E664,'Matrice supplier1'!$B$2:$AG$2,0))</f>
        <v>19</v>
      </c>
      <c r="H1325" s="4">
        <f>IF(F1325=F1326,MIN(G1325:G1326),H1324)</f>
        <v>19</v>
      </c>
      <c r="I1325" s="4" t="str">
        <f>IF(H1325=G1325,C1325,C1326)</f>
        <v>SUPPLIER 1</v>
      </c>
    </row>
    <row r="1326" spans="2:9" x14ac:dyDescent="0.35">
      <c r="B1326" s="4">
        <v>1324</v>
      </c>
      <c r="C1326" s="4" t="s">
        <v>12</v>
      </c>
      <c r="D1326" s="4">
        <v>3180</v>
      </c>
      <c r="E1326" s="4">
        <v>10</v>
      </c>
      <c r="F1326" s="4" t="str">
        <f>D1326&amp;"km_"&amp;E1326&amp;" day(s)"</f>
        <v>3180km_10 day(s)</v>
      </c>
      <c r="G1326" s="5">
        <f>INDEX('Matrice supplier2'!$B$2:$AG$43,MATCH(Ranking!D1834,'Matrice supplier2'!$B$2:$B$43,0),MATCH(Ranking!E1834,'Matrice supplier2'!$B$2:$AG$2,0))</f>
        <v>41</v>
      </c>
      <c r="H1326" s="4">
        <f>IF(F1326=F1327,MIN(G1326:G1327),H1325)</f>
        <v>19</v>
      </c>
      <c r="I1326" s="4" t="str">
        <f>IF(H1326=G1326,C1326,C1327)</f>
        <v>SUPPLIER 1</v>
      </c>
    </row>
    <row r="1327" spans="2:9" x14ac:dyDescent="0.35">
      <c r="B1327" s="4">
        <v>1325</v>
      </c>
      <c r="C1327" s="4" t="s">
        <v>11</v>
      </c>
      <c r="D1327" s="4">
        <v>3180</v>
      </c>
      <c r="E1327" s="4">
        <v>11</v>
      </c>
      <c r="F1327" s="4" t="str">
        <f>D1327&amp;"km_"&amp;E1327&amp;" day(s)"</f>
        <v>3180km_11 day(s)</v>
      </c>
      <c r="G1327" s="5">
        <f>INDEX('Matrice supplier1'!$B$2:$AG$43,MATCH(Ranking!D665,'Matrice supplier1'!$B$2:$B$43,0),MATCH(Ranking!E665,'Matrice supplier1'!$B$2:$AG$2,0))</f>
        <v>19</v>
      </c>
      <c r="H1327" s="4">
        <f>IF(F1327=F1328,MIN(G1327:G1328),H1326)</f>
        <v>19</v>
      </c>
      <c r="I1327" s="4" t="str">
        <f>IF(H1327=G1327,C1327,C1328)</f>
        <v>SUPPLIER 1</v>
      </c>
    </row>
    <row r="1328" spans="2:9" x14ac:dyDescent="0.35">
      <c r="B1328" s="4">
        <v>1326</v>
      </c>
      <c r="C1328" s="4" t="s">
        <v>12</v>
      </c>
      <c r="D1328" s="4">
        <v>3180</v>
      </c>
      <c r="E1328" s="4">
        <v>11</v>
      </c>
      <c r="F1328" s="4" t="str">
        <f>D1328&amp;"km_"&amp;E1328&amp;" day(s)"</f>
        <v>3180km_11 day(s)</v>
      </c>
      <c r="G1328" s="5">
        <f>INDEX('Matrice supplier2'!$B$2:$AG$43,MATCH(Ranking!D1835,'Matrice supplier2'!$B$2:$B$43,0),MATCH(Ranking!E1835,'Matrice supplier2'!$B$2:$AG$2,0))</f>
        <v>41</v>
      </c>
      <c r="H1328" s="4">
        <f>IF(F1328=F1329,MIN(G1328:G1329),H1327)</f>
        <v>19</v>
      </c>
      <c r="I1328" s="4" t="str">
        <f>IF(H1328=G1328,C1328,C1329)</f>
        <v>SUPPLIER 1</v>
      </c>
    </row>
    <row r="1329" spans="2:9" x14ac:dyDescent="0.35">
      <c r="B1329" s="4">
        <v>1327</v>
      </c>
      <c r="C1329" s="4" t="s">
        <v>11</v>
      </c>
      <c r="D1329" s="4">
        <v>3180</v>
      </c>
      <c r="E1329" s="4">
        <v>12</v>
      </c>
      <c r="F1329" s="4" t="str">
        <f>D1329&amp;"km_"&amp;E1329&amp;" day(s)"</f>
        <v>3180km_12 day(s)</v>
      </c>
      <c r="G1329" s="5">
        <f>INDEX('Matrice supplier1'!$B$2:$AG$43,MATCH(Ranking!D666,'Matrice supplier1'!$B$2:$B$43,0),MATCH(Ranking!E666,'Matrice supplier1'!$B$2:$AG$2,0))</f>
        <v>19</v>
      </c>
      <c r="H1329" s="4">
        <f>IF(F1329=F1330,MIN(G1329:G1330),H1328)</f>
        <v>19</v>
      </c>
      <c r="I1329" s="4" t="str">
        <f>IF(H1329=G1329,C1329,C1330)</f>
        <v>SUPPLIER 1</v>
      </c>
    </row>
    <row r="1330" spans="2:9" x14ac:dyDescent="0.35">
      <c r="B1330" s="4">
        <v>1328</v>
      </c>
      <c r="C1330" s="4" t="s">
        <v>12</v>
      </c>
      <c r="D1330" s="4">
        <v>3180</v>
      </c>
      <c r="E1330" s="4">
        <v>12</v>
      </c>
      <c r="F1330" s="4" t="str">
        <f>D1330&amp;"km_"&amp;E1330&amp;" day(s)"</f>
        <v>3180km_12 day(s)</v>
      </c>
      <c r="G1330" s="5">
        <f>INDEX('Matrice supplier2'!$B$2:$AG$43,MATCH(Ranking!D1836,'Matrice supplier2'!$B$2:$B$43,0),MATCH(Ranking!E1836,'Matrice supplier2'!$B$2:$AG$2,0))</f>
        <v>41</v>
      </c>
      <c r="H1330" s="4">
        <f>IF(F1330=F1331,MIN(G1330:G1331),H1329)</f>
        <v>19</v>
      </c>
      <c r="I1330" s="4" t="str">
        <f>IF(H1330=G1330,C1330,C1331)</f>
        <v>SUPPLIER 1</v>
      </c>
    </row>
    <row r="1331" spans="2:9" x14ac:dyDescent="0.35">
      <c r="B1331" s="4">
        <v>1329</v>
      </c>
      <c r="C1331" s="4" t="s">
        <v>11</v>
      </c>
      <c r="D1331" s="4">
        <v>3180</v>
      </c>
      <c r="E1331" s="4">
        <v>13</v>
      </c>
      <c r="F1331" s="4" t="str">
        <f>D1331&amp;"km_"&amp;E1331&amp;" day(s)"</f>
        <v>3180km_13 day(s)</v>
      </c>
      <c r="G1331" s="5">
        <f>INDEX('Matrice supplier1'!$B$2:$AG$43,MATCH(Ranking!D667,'Matrice supplier1'!$B$2:$B$43,0),MATCH(Ranking!E667,'Matrice supplier1'!$B$2:$AG$2,0))</f>
        <v>19</v>
      </c>
      <c r="H1331" s="4">
        <f>IF(F1331=F1332,MIN(G1331:G1332),H1330)</f>
        <v>19</v>
      </c>
      <c r="I1331" s="4" t="str">
        <f>IF(H1331=G1331,C1331,C1332)</f>
        <v>SUPPLIER 1</v>
      </c>
    </row>
    <row r="1332" spans="2:9" x14ac:dyDescent="0.35">
      <c r="B1332" s="4">
        <v>1330</v>
      </c>
      <c r="C1332" s="4" t="s">
        <v>12</v>
      </c>
      <c r="D1332" s="4">
        <v>3180</v>
      </c>
      <c r="E1332" s="4">
        <v>13</v>
      </c>
      <c r="F1332" s="4" t="str">
        <f>D1332&amp;"km_"&amp;E1332&amp;" day(s)"</f>
        <v>3180km_13 day(s)</v>
      </c>
      <c r="G1332" s="5">
        <f>INDEX('Matrice supplier2'!$B$2:$AG$43,MATCH(Ranking!D1837,'Matrice supplier2'!$B$2:$B$43,0),MATCH(Ranking!E1837,'Matrice supplier2'!$B$2:$AG$2,0))</f>
        <v>41</v>
      </c>
      <c r="H1332" s="4">
        <f>IF(F1332=F1333,MIN(G1332:G1333),H1331)</f>
        <v>19</v>
      </c>
      <c r="I1332" s="4" t="str">
        <f>IF(H1332=G1332,C1332,C1333)</f>
        <v>SUPPLIER 1</v>
      </c>
    </row>
    <row r="1333" spans="2:9" x14ac:dyDescent="0.35">
      <c r="B1333" s="4">
        <v>1331</v>
      </c>
      <c r="C1333" s="4" t="s">
        <v>11</v>
      </c>
      <c r="D1333" s="4">
        <v>3180</v>
      </c>
      <c r="E1333" s="4">
        <v>14</v>
      </c>
      <c r="F1333" s="4" t="str">
        <f>D1333&amp;"km_"&amp;E1333&amp;" day(s)"</f>
        <v>3180km_14 day(s)</v>
      </c>
      <c r="G1333" s="5">
        <f>INDEX('Matrice supplier1'!$B$2:$AG$43,MATCH(Ranking!D668,'Matrice supplier1'!$B$2:$B$43,0),MATCH(Ranking!E668,'Matrice supplier1'!$B$2:$AG$2,0))</f>
        <v>19</v>
      </c>
      <c r="H1333" s="4">
        <f>IF(F1333=F1334,MIN(G1333:G1334),H1332)</f>
        <v>19</v>
      </c>
      <c r="I1333" s="4" t="str">
        <f>IF(H1333=G1333,C1333,C1334)</f>
        <v>SUPPLIER 1</v>
      </c>
    </row>
    <row r="1334" spans="2:9" x14ac:dyDescent="0.35">
      <c r="B1334" s="4">
        <v>1332</v>
      </c>
      <c r="C1334" s="4" t="s">
        <v>12</v>
      </c>
      <c r="D1334" s="4">
        <v>3180</v>
      </c>
      <c r="E1334" s="4">
        <v>14</v>
      </c>
      <c r="F1334" s="4" t="str">
        <f>D1334&amp;"km_"&amp;E1334&amp;" day(s)"</f>
        <v>3180km_14 day(s)</v>
      </c>
      <c r="G1334" s="5">
        <f>INDEX('Matrice supplier2'!$B$2:$AG$43,MATCH(Ranking!D1838,'Matrice supplier2'!$B$2:$B$43,0),MATCH(Ranking!E1838,'Matrice supplier2'!$B$2:$AG$2,0))</f>
        <v>41</v>
      </c>
      <c r="H1334" s="4">
        <f>IF(F1334=F1335,MIN(G1334:G1335),H1333)</f>
        <v>19</v>
      </c>
      <c r="I1334" s="4" t="str">
        <f>IF(H1334=G1334,C1334,C1335)</f>
        <v>SUPPLIER 1</v>
      </c>
    </row>
    <row r="1335" spans="2:9" x14ac:dyDescent="0.35">
      <c r="B1335" s="4">
        <v>1333</v>
      </c>
      <c r="C1335" s="4" t="s">
        <v>11</v>
      </c>
      <c r="D1335" s="4">
        <v>3180</v>
      </c>
      <c r="E1335" s="4">
        <v>15</v>
      </c>
      <c r="F1335" s="4" t="str">
        <f>D1335&amp;"km_"&amp;E1335&amp;" day(s)"</f>
        <v>3180km_15 day(s)</v>
      </c>
      <c r="G1335" s="5">
        <f>INDEX('Matrice supplier1'!$B$2:$AG$43,MATCH(Ranking!D669,'Matrice supplier1'!$B$2:$B$43,0),MATCH(Ranking!E669,'Matrice supplier1'!$B$2:$AG$2,0))</f>
        <v>19</v>
      </c>
      <c r="H1335" s="4">
        <f>IF(F1335=F1336,MIN(G1335:G1336),H1334)</f>
        <v>19</v>
      </c>
      <c r="I1335" s="4" t="str">
        <f>IF(H1335=G1335,C1335,C1336)</f>
        <v>SUPPLIER 1</v>
      </c>
    </row>
    <row r="1336" spans="2:9" x14ac:dyDescent="0.35">
      <c r="B1336" s="4">
        <v>1334</v>
      </c>
      <c r="C1336" s="4" t="s">
        <v>12</v>
      </c>
      <c r="D1336" s="4">
        <v>3180</v>
      </c>
      <c r="E1336" s="4">
        <v>15</v>
      </c>
      <c r="F1336" s="4" t="str">
        <f>D1336&amp;"km_"&amp;E1336&amp;" day(s)"</f>
        <v>3180km_15 day(s)</v>
      </c>
      <c r="G1336" s="5">
        <f>INDEX('Matrice supplier2'!$B$2:$AG$43,MATCH(Ranking!D1839,'Matrice supplier2'!$B$2:$B$43,0),MATCH(Ranking!E1839,'Matrice supplier2'!$B$2:$AG$2,0))</f>
        <v>41</v>
      </c>
      <c r="H1336" s="4">
        <f>IF(F1336=F1337,MIN(G1336:G1337),H1335)</f>
        <v>19</v>
      </c>
      <c r="I1336" s="4" t="str">
        <f>IF(H1336=G1336,C1336,C1337)</f>
        <v>SUPPLIER 1</v>
      </c>
    </row>
    <row r="1337" spans="2:9" x14ac:dyDescent="0.35">
      <c r="B1337" s="4">
        <v>1335</v>
      </c>
      <c r="C1337" s="4" t="s">
        <v>11</v>
      </c>
      <c r="D1337" s="4">
        <v>3180</v>
      </c>
      <c r="E1337" s="4">
        <v>16</v>
      </c>
      <c r="F1337" s="4" t="str">
        <f>D1337&amp;"km_"&amp;E1337&amp;" day(s)"</f>
        <v>3180km_16 day(s)</v>
      </c>
      <c r="G1337" s="5">
        <f>INDEX('Matrice supplier1'!$B$2:$AG$43,MATCH(Ranking!D670,'Matrice supplier1'!$B$2:$B$43,0),MATCH(Ranking!E670,'Matrice supplier1'!$B$2:$AG$2,0))</f>
        <v>19</v>
      </c>
      <c r="H1337" s="4">
        <f>IF(F1337=F1338,MIN(G1337:G1338),H1336)</f>
        <v>19</v>
      </c>
      <c r="I1337" s="4" t="str">
        <f>IF(H1337=G1337,C1337,C1338)</f>
        <v>SUPPLIER 1</v>
      </c>
    </row>
    <row r="1338" spans="2:9" x14ac:dyDescent="0.35">
      <c r="B1338" s="4">
        <v>1336</v>
      </c>
      <c r="C1338" s="4" t="s">
        <v>12</v>
      </c>
      <c r="D1338" s="4">
        <v>3180</v>
      </c>
      <c r="E1338" s="4">
        <v>16</v>
      </c>
      <c r="F1338" s="4" t="str">
        <f>D1338&amp;"km_"&amp;E1338&amp;" day(s)"</f>
        <v>3180km_16 day(s)</v>
      </c>
      <c r="G1338" s="5">
        <f>INDEX('Matrice supplier2'!$B$2:$AG$43,MATCH(Ranking!D1840,'Matrice supplier2'!$B$2:$B$43,0),MATCH(Ranking!E1840,'Matrice supplier2'!$B$2:$AG$2,0))</f>
        <v>41</v>
      </c>
      <c r="H1338" s="4">
        <f>IF(F1338=F1339,MIN(G1338:G1339),H1337)</f>
        <v>19</v>
      </c>
      <c r="I1338" s="4" t="str">
        <f>IF(H1338=G1338,C1338,C1339)</f>
        <v>SUPPLIER 1</v>
      </c>
    </row>
    <row r="1339" spans="2:9" x14ac:dyDescent="0.35">
      <c r="B1339" s="4">
        <v>1337</v>
      </c>
      <c r="C1339" s="4" t="s">
        <v>11</v>
      </c>
      <c r="D1339" s="4">
        <v>3180</v>
      </c>
      <c r="E1339" s="4">
        <v>17</v>
      </c>
      <c r="F1339" s="4" t="str">
        <f>D1339&amp;"km_"&amp;E1339&amp;" day(s)"</f>
        <v>3180km_17 day(s)</v>
      </c>
      <c r="G1339" s="5">
        <f>INDEX('Matrice supplier1'!$B$2:$AG$43,MATCH(Ranking!D671,'Matrice supplier1'!$B$2:$B$43,0),MATCH(Ranking!E671,'Matrice supplier1'!$B$2:$AG$2,0))</f>
        <v>19</v>
      </c>
      <c r="H1339" s="4">
        <f>IF(F1339=F1340,MIN(G1339:G1340),H1338)</f>
        <v>19</v>
      </c>
      <c r="I1339" s="4" t="str">
        <f>IF(H1339=G1339,C1339,C1340)</f>
        <v>SUPPLIER 1</v>
      </c>
    </row>
    <row r="1340" spans="2:9" x14ac:dyDescent="0.35">
      <c r="B1340" s="4">
        <v>1338</v>
      </c>
      <c r="C1340" s="4" t="s">
        <v>12</v>
      </c>
      <c r="D1340" s="4">
        <v>3180</v>
      </c>
      <c r="E1340" s="4">
        <v>17</v>
      </c>
      <c r="F1340" s="4" t="str">
        <f>D1340&amp;"km_"&amp;E1340&amp;" day(s)"</f>
        <v>3180km_17 day(s)</v>
      </c>
      <c r="G1340" s="5">
        <f>INDEX('Matrice supplier2'!$B$2:$AG$43,MATCH(Ranking!D1841,'Matrice supplier2'!$B$2:$B$43,0),MATCH(Ranking!E1841,'Matrice supplier2'!$B$2:$AG$2,0))</f>
        <v>41</v>
      </c>
      <c r="H1340" s="4">
        <f>IF(F1340=F1341,MIN(G1340:G1341),H1339)</f>
        <v>19</v>
      </c>
      <c r="I1340" s="4" t="str">
        <f>IF(H1340=G1340,C1340,C1341)</f>
        <v>SUPPLIER 1</v>
      </c>
    </row>
    <row r="1341" spans="2:9" x14ac:dyDescent="0.35">
      <c r="B1341" s="4">
        <v>1339</v>
      </c>
      <c r="C1341" s="4" t="s">
        <v>11</v>
      </c>
      <c r="D1341" s="4">
        <v>3180</v>
      </c>
      <c r="E1341" s="4">
        <v>18</v>
      </c>
      <c r="F1341" s="4" t="str">
        <f>D1341&amp;"km_"&amp;E1341&amp;" day(s)"</f>
        <v>3180km_18 day(s)</v>
      </c>
      <c r="G1341" s="5">
        <f>INDEX('Matrice supplier1'!$B$2:$AG$43,MATCH(Ranking!D672,'Matrice supplier1'!$B$2:$B$43,0),MATCH(Ranking!E672,'Matrice supplier1'!$B$2:$AG$2,0))</f>
        <v>19</v>
      </c>
      <c r="H1341" s="4">
        <f>IF(F1341=F1342,MIN(G1341:G1342),H1340)</f>
        <v>19</v>
      </c>
      <c r="I1341" s="4" t="str">
        <f>IF(H1341=G1341,C1341,C1342)</f>
        <v>SUPPLIER 1</v>
      </c>
    </row>
    <row r="1342" spans="2:9" x14ac:dyDescent="0.35">
      <c r="B1342" s="4">
        <v>1340</v>
      </c>
      <c r="C1342" s="4" t="s">
        <v>12</v>
      </c>
      <c r="D1342" s="4">
        <v>3180</v>
      </c>
      <c r="E1342" s="4">
        <v>18</v>
      </c>
      <c r="F1342" s="4" t="str">
        <f>D1342&amp;"km_"&amp;E1342&amp;" day(s)"</f>
        <v>3180km_18 day(s)</v>
      </c>
      <c r="G1342" s="5">
        <f>INDEX('Matrice supplier2'!$B$2:$AG$43,MATCH(Ranking!D1842,'Matrice supplier2'!$B$2:$B$43,0),MATCH(Ranking!E1842,'Matrice supplier2'!$B$2:$AG$2,0))</f>
        <v>41</v>
      </c>
      <c r="H1342" s="4">
        <f>IF(F1342=F1343,MIN(G1342:G1343),H1341)</f>
        <v>19</v>
      </c>
      <c r="I1342" s="4" t="str">
        <f>IF(H1342=G1342,C1342,C1343)</f>
        <v>SUPPLIER 1</v>
      </c>
    </row>
    <row r="1343" spans="2:9" x14ac:dyDescent="0.35">
      <c r="B1343" s="4">
        <v>1341</v>
      </c>
      <c r="C1343" s="4" t="s">
        <v>11</v>
      </c>
      <c r="D1343" s="4">
        <v>3180</v>
      </c>
      <c r="E1343" s="4">
        <v>19</v>
      </c>
      <c r="F1343" s="4" t="str">
        <f>D1343&amp;"km_"&amp;E1343&amp;" day(s)"</f>
        <v>3180km_19 day(s)</v>
      </c>
      <c r="G1343" s="5">
        <f>INDEX('Matrice supplier1'!$B$2:$AG$43,MATCH(Ranking!D673,'Matrice supplier1'!$B$2:$B$43,0),MATCH(Ranking!E673,'Matrice supplier1'!$B$2:$AG$2,0))</f>
        <v>19</v>
      </c>
      <c r="H1343" s="4">
        <f>IF(F1343=F1344,MIN(G1343:G1344),H1342)</f>
        <v>19</v>
      </c>
      <c r="I1343" s="4" t="str">
        <f>IF(H1343=G1343,C1343,C1344)</f>
        <v>SUPPLIER 1</v>
      </c>
    </row>
    <row r="1344" spans="2:9" x14ac:dyDescent="0.35">
      <c r="B1344" s="4">
        <v>1342</v>
      </c>
      <c r="C1344" s="4" t="s">
        <v>12</v>
      </c>
      <c r="D1344" s="4">
        <v>3180</v>
      </c>
      <c r="E1344" s="4">
        <v>19</v>
      </c>
      <c r="F1344" s="4" t="str">
        <f>D1344&amp;"km_"&amp;E1344&amp;" day(s)"</f>
        <v>3180km_19 day(s)</v>
      </c>
      <c r="G1344" s="5">
        <f>INDEX('Matrice supplier2'!$B$2:$AG$43,MATCH(Ranking!D1843,'Matrice supplier2'!$B$2:$B$43,0),MATCH(Ranking!E1843,'Matrice supplier2'!$B$2:$AG$2,0))</f>
        <v>41</v>
      </c>
      <c r="H1344" s="4">
        <f>IF(F1344=F1345,MIN(G1344:G1345),H1343)</f>
        <v>19</v>
      </c>
      <c r="I1344" s="4" t="str">
        <f>IF(H1344=G1344,C1344,C1345)</f>
        <v>SUPPLIER 1</v>
      </c>
    </row>
    <row r="1345" spans="2:9" x14ac:dyDescent="0.35">
      <c r="B1345" s="4">
        <v>1343</v>
      </c>
      <c r="C1345" s="4" t="s">
        <v>11</v>
      </c>
      <c r="D1345" s="4">
        <v>3180</v>
      </c>
      <c r="E1345" s="4">
        <v>2</v>
      </c>
      <c r="F1345" s="4" t="str">
        <f>D1345&amp;"km_"&amp;E1345&amp;" day(s)"</f>
        <v>3180km_2 day(s)</v>
      </c>
      <c r="G1345" s="5">
        <f>INDEX('Matrice supplier1'!$B$2:$AG$43,MATCH(Ranking!D674,'Matrice supplier1'!$B$2:$B$43,0),MATCH(Ranking!E674,'Matrice supplier1'!$B$2:$AG$2,0))</f>
        <v>19</v>
      </c>
      <c r="H1345" s="4">
        <f>IF(F1345=F1346,MIN(G1345:G1346),H1344)</f>
        <v>19</v>
      </c>
      <c r="I1345" s="4" t="str">
        <f>IF(H1345=G1345,C1345,C1346)</f>
        <v>SUPPLIER 1</v>
      </c>
    </row>
    <row r="1346" spans="2:9" x14ac:dyDescent="0.35">
      <c r="B1346" s="4">
        <v>1344</v>
      </c>
      <c r="C1346" s="4" t="s">
        <v>12</v>
      </c>
      <c r="D1346" s="4">
        <v>3180</v>
      </c>
      <c r="E1346" s="4">
        <v>2</v>
      </c>
      <c r="F1346" s="4" t="str">
        <f>D1346&amp;"km_"&amp;E1346&amp;" day(s)"</f>
        <v>3180km_2 day(s)</v>
      </c>
      <c r="G1346" s="5">
        <f>INDEX('Matrice supplier2'!$B$2:$AG$43,MATCH(Ranking!D1844,'Matrice supplier2'!$B$2:$B$43,0),MATCH(Ranking!E1844,'Matrice supplier2'!$B$2:$AG$2,0))</f>
        <v>41</v>
      </c>
      <c r="H1346" s="4">
        <f>IF(F1346=F1347,MIN(G1346:G1347),H1345)</f>
        <v>19</v>
      </c>
      <c r="I1346" s="4" t="str">
        <f>IF(H1346=G1346,C1346,C1347)</f>
        <v>SUPPLIER 1</v>
      </c>
    </row>
    <row r="1347" spans="2:9" x14ac:dyDescent="0.35">
      <c r="B1347" s="4">
        <v>1345</v>
      </c>
      <c r="C1347" s="4" t="s">
        <v>11</v>
      </c>
      <c r="D1347" s="4">
        <v>3180</v>
      </c>
      <c r="E1347" s="4">
        <v>20</v>
      </c>
      <c r="F1347" s="4" t="str">
        <f>D1347&amp;"km_"&amp;E1347&amp;" day(s)"</f>
        <v>3180km_20 day(s)</v>
      </c>
      <c r="G1347" s="5">
        <f>INDEX('Matrice supplier1'!$B$2:$AG$43,MATCH(Ranking!D675,'Matrice supplier1'!$B$2:$B$43,0),MATCH(Ranking!E675,'Matrice supplier1'!$B$2:$AG$2,0))</f>
        <v>19</v>
      </c>
      <c r="H1347" s="4">
        <f>IF(F1347=F1348,MIN(G1347:G1348),H1346)</f>
        <v>19</v>
      </c>
      <c r="I1347" s="4" t="str">
        <f>IF(H1347=G1347,C1347,C1348)</f>
        <v>SUPPLIER 1</v>
      </c>
    </row>
    <row r="1348" spans="2:9" x14ac:dyDescent="0.35">
      <c r="B1348" s="4">
        <v>1346</v>
      </c>
      <c r="C1348" s="4" t="s">
        <v>12</v>
      </c>
      <c r="D1348" s="4">
        <v>3180</v>
      </c>
      <c r="E1348" s="4">
        <v>20</v>
      </c>
      <c r="F1348" s="4" t="str">
        <f>D1348&amp;"km_"&amp;E1348&amp;" day(s)"</f>
        <v>3180km_20 day(s)</v>
      </c>
      <c r="G1348" s="5">
        <f>INDEX('Matrice supplier2'!$B$2:$AG$43,MATCH(Ranking!D1845,'Matrice supplier2'!$B$2:$B$43,0),MATCH(Ranking!E1845,'Matrice supplier2'!$B$2:$AG$2,0))</f>
        <v>41</v>
      </c>
      <c r="H1348" s="4">
        <f>IF(F1348=F1349,MIN(G1348:G1349),H1347)</f>
        <v>19</v>
      </c>
      <c r="I1348" s="4" t="str">
        <f>IF(H1348=G1348,C1348,C1349)</f>
        <v>SUPPLIER 1</v>
      </c>
    </row>
    <row r="1349" spans="2:9" x14ac:dyDescent="0.35">
      <c r="B1349" s="4">
        <v>1347</v>
      </c>
      <c r="C1349" s="4" t="s">
        <v>11</v>
      </c>
      <c r="D1349" s="4">
        <v>3180</v>
      </c>
      <c r="E1349" s="4">
        <v>21</v>
      </c>
      <c r="F1349" s="4" t="str">
        <f>D1349&amp;"km_"&amp;E1349&amp;" day(s)"</f>
        <v>3180km_21 day(s)</v>
      </c>
      <c r="G1349" s="5">
        <f>INDEX('Matrice supplier1'!$B$2:$AG$43,MATCH(Ranking!D676,'Matrice supplier1'!$B$2:$B$43,0),MATCH(Ranking!E676,'Matrice supplier1'!$B$2:$AG$2,0))</f>
        <v>19</v>
      </c>
      <c r="H1349" s="4">
        <f>IF(F1349=F1350,MIN(G1349:G1350),H1348)</f>
        <v>19</v>
      </c>
      <c r="I1349" s="4" t="str">
        <f>IF(H1349=G1349,C1349,C1350)</f>
        <v>SUPPLIER 1</v>
      </c>
    </row>
    <row r="1350" spans="2:9" x14ac:dyDescent="0.35">
      <c r="B1350" s="4">
        <v>1348</v>
      </c>
      <c r="C1350" s="4" t="s">
        <v>12</v>
      </c>
      <c r="D1350" s="4">
        <v>3180</v>
      </c>
      <c r="E1350" s="4">
        <v>21</v>
      </c>
      <c r="F1350" s="4" t="str">
        <f>D1350&amp;"km_"&amp;E1350&amp;" day(s)"</f>
        <v>3180km_21 day(s)</v>
      </c>
      <c r="G1350" s="5">
        <f>INDEX('Matrice supplier2'!$B$2:$AG$43,MATCH(Ranking!D1846,'Matrice supplier2'!$B$2:$B$43,0),MATCH(Ranking!E1846,'Matrice supplier2'!$B$2:$AG$2,0))</f>
        <v>41</v>
      </c>
      <c r="H1350" s="4">
        <f>IF(F1350=F1351,MIN(G1350:G1351),H1349)</f>
        <v>19</v>
      </c>
      <c r="I1350" s="4" t="str">
        <f>IF(H1350=G1350,C1350,C1351)</f>
        <v>SUPPLIER 1</v>
      </c>
    </row>
    <row r="1351" spans="2:9" x14ac:dyDescent="0.35">
      <c r="B1351" s="4">
        <v>1349</v>
      </c>
      <c r="C1351" s="4" t="s">
        <v>11</v>
      </c>
      <c r="D1351" s="4">
        <v>3180</v>
      </c>
      <c r="E1351" s="4">
        <v>22</v>
      </c>
      <c r="F1351" s="4" t="str">
        <f>D1351&amp;"km_"&amp;E1351&amp;" day(s)"</f>
        <v>3180km_22 day(s)</v>
      </c>
      <c r="G1351" s="5">
        <f>INDEX('Matrice supplier1'!$B$2:$AG$43,MATCH(Ranking!D677,'Matrice supplier1'!$B$2:$B$43,0),MATCH(Ranking!E677,'Matrice supplier1'!$B$2:$AG$2,0))</f>
        <v>19</v>
      </c>
      <c r="H1351" s="4">
        <f>IF(F1351=F1352,MIN(G1351:G1352),H1350)</f>
        <v>19</v>
      </c>
      <c r="I1351" s="4" t="str">
        <f>IF(H1351=G1351,C1351,C1352)</f>
        <v>SUPPLIER 1</v>
      </c>
    </row>
    <row r="1352" spans="2:9" x14ac:dyDescent="0.35">
      <c r="B1352" s="4">
        <v>1350</v>
      </c>
      <c r="C1352" s="4" t="s">
        <v>12</v>
      </c>
      <c r="D1352" s="4">
        <v>3180</v>
      </c>
      <c r="E1352" s="4">
        <v>22</v>
      </c>
      <c r="F1352" s="4" t="str">
        <f>D1352&amp;"km_"&amp;E1352&amp;" day(s)"</f>
        <v>3180km_22 day(s)</v>
      </c>
      <c r="G1352" s="5">
        <f>INDEX('Matrice supplier2'!$B$2:$AG$43,MATCH(Ranking!D1847,'Matrice supplier2'!$B$2:$B$43,0),MATCH(Ranking!E1847,'Matrice supplier2'!$B$2:$AG$2,0))</f>
        <v>41</v>
      </c>
      <c r="H1352" s="4">
        <f>IF(F1352=F1353,MIN(G1352:G1353),H1351)</f>
        <v>19</v>
      </c>
      <c r="I1352" s="4" t="str">
        <f>IF(H1352=G1352,C1352,C1353)</f>
        <v>SUPPLIER 1</v>
      </c>
    </row>
    <row r="1353" spans="2:9" x14ac:dyDescent="0.35">
      <c r="B1353" s="4">
        <v>1351</v>
      </c>
      <c r="C1353" s="4" t="s">
        <v>11</v>
      </c>
      <c r="D1353" s="4">
        <v>3180</v>
      </c>
      <c r="E1353" s="4">
        <v>23</v>
      </c>
      <c r="F1353" s="4" t="str">
        <f>D1353&amp;"km_"&amp;E1353&amp;" day(s)"</f>
        <v>3180km_23 day(s)</v>
      </c>
      <c r="G1353" s="5">
        <f>INDEX('Matrice supplier1'!$B$2:$AG$43,MATCH(Ranking!D678,'Matrice supplier1'!$B$2:$B$43,0),MATCH(Ranking!E678,'Matrice supplier1'!$B$2:$AG$2,0))</f>
        <v>19</v>
      </c>
      <c r="H1353" s="4">
        <f>IF(F1353=F1354,MIN(G1353:G1354),H1352)</f>
        <v>19</v>
      </c>
      <c r="I1353" s="4" t="str">
        <f>IF(H1353=G1353,C1353,C1354)</f>
        <v>SUPPLIER 1</v>
      </c>
    </row>
    <row r="1354" spans="2:9" x14ac:dyDescent="0.35">
      <c r="B1354" s="4">
        <v>1352</v>
      </c>
      <c r="C1354" s="4" t="s">
        <v>12</v>
      </c>
      <c r="D1354" s="4">
        <v>3180</v>
      </c>
      <c r="E1354" s="4">
        <v>23</v>
      </c>
      <c r="F1354" s="4" t="str">
        <f>D1354&amp;"km_"&amp;E1354&amp;" day(s)"</f>
        <v>3180km_23 day(s)</v>
      </c>
      <c r="G1354" s="5">
        <f>INDEX('Matrice supplier2'!$B$2:$AG$43,MATCH(Ranking!D1848,'Matrice supplier2'!$B$2:$B$43,0),MATCH(Ranking!E1848,'Matrice supplier2'!$B$2:$AG$2,0))</f>
        <v>41</v>
      </c>
      <c r="H1354" s="4">
        <f>IF(F1354=F1355,MIN(G1354:G1355),H1353)</f>
        <v>19</v>
      </c>
      <c r="I1354" s="4" t="str">
        <f>IF(H1354=G1354,C1354,C1355)</f>
        <v>SUPPLIER 1</v>
      </c>
    </row>
    <row r="1355" spans="2:9" x14ac:dyDescent="0.35">
      <c r="B1355" s="4">
        <v>1353</v>
      </c>
      <c r="C1355" s="4" t="s">
        <v>11</v>
      </c>
      <c r="D1355" s="4">
        <v>3180</v>
      </c>
      <c r="E1355" s="4">
        <v>24</v>
      </c>
      <c r="F1355" s="4" t="str">
        <f>D1355&amp;"km_"&amp;E1355&amp;" day(s)"</f>
        <v>3180km_24 day(s)</v>
      </c>
      <c r="G1355" s="5">
        <f>INDEX('Matrice supplier1'!$B$2:$AG$43,MATCH(Ranking!D679,'Matrice supplier1'!$B$2:$B$43,0),MATCH(Ranking!E679,'Matrice supplier1'!$B$2:$AG$2,0))</f>
        <v>19</v>
      </c>
      <c r="H1355" s="4">
        <f>IF(F1355=F1356,MIN(G1355:G1356),H1354)</f>
        <v>19</v>
      </c>
      <c r="I1355" s="4" t="str">
        <f>IF(H1355=G1355,C1355,C1356)</f>
        <v>SUPPLIER 1</v>
      </c>
    </row>
    <row r="1356" spans="2:9" x14ac:dyDescent="0.35">
      <c r="B1356" s="4">
        <v>1354</v>
      </c>
      <c r="C1356" s="4" t="s">
        <v>12</v>
      </c>
      <c r="D1356" s="4">
        <v>3180</v>
      </c>
      <c r="E1356" s="4">
        <v>24</v>
      </c>
      <c r="F1356" s="4" t="str">
        <f>D1356&amp;"km_"&amp;E1356&amp;" day(s)"</f>
        <v>3180km_24 day(s)</v>
      </c>
      <c r="G1356" s="5">
        <f>INDEX('Matrice supplier2'!$B$2:$AG$43,MATCH(Ranking!D1849,'Matrice supplier2'!$B$2:$B$43,0),MATCH(Ranking!E1849,'Matrice supplier2'!$B$2:$AG$2,0))</f>
        <v>41</v>
      </c>
      <c r="H1356" s="4">
        <f>IF(F1356=F1357,MIN(G1356:G1357),H1355)</f>
        <v>19</v>
      </c>
      <c r="I1356" s="4" t="str">
        <f>IF(H1356=G1356,C1356,C1357)</f>
        <v>SUPPLIER 1</v>
      </c>
    </row>
    <row r="1357" spans="2:9" x14ac:dyDescent="0.35">
      <c r="B1357" s="4">
        <v>1355</v>
      </c>
      <c r="C1357" s="4" t="s">
        <v>11</v>
      </c>
      <c r="D1357" s="4">
        <v>3180</v>
      </c>
      <c r="E1357" s="4">
        <v>25</v>
      </c>
      <c r="F1357" s="4" t="str">
        <f>D1357&amp;"km_"&amp;E1357&amp;" day(s)"</f>
        <v>3180km_25 day(s)</v>
      </c>
      <c r="G1357" s="5">
        <f>INDEX('Matrice supplier1'!$B$2:$AG$43,MATCH(Ranking!D680,'Matrice supplier1'!$B$2:$B$43,0),MATCH(Ranking!E680,'Matrice supplier1'!$B$2:$AG$2,0))</f>
        <v>19</v>
      </c>
      <c r="H1357" s="4">
        <f>IF(F1357=F1358,MIN(G1357:G1358),H1356)</f>
        <v>19</v>
      </c>
      <c r="I1357" s="4" t="str">
        <f>IF(H1357=G1357,C1357,C1358)</f>
        <v>SUPPLIER 1</v>
      </c>
    </row>
    <row r="1358" spans="2:9" x14ac:dyDescent="0.35">
      <c r="B1358" s="4">
        <v>1356</v>
      </c>
      <c r="C1358" s="4" t="s">
        <v>12</v>
      </c>
      <c r="D1358" s="4">
        <v>3180</v>
      </c>
      <c r="E1358" s="4">
        <v>25</v>
      </c>
      <c r="F1358" s="4" t="str">
        <f>D1358&amp;"km_"&amp;E1358&amp;" day(s)"</f>
        <v>3180km_25 day(s)</v>
      </c>
      <c r="G1358" s="5">
        <f>INDEX('Matrice supplier2'!$B$2:$AG$43,MATCH(Ranking!D1850,'Matrice supplier2'!$B$2:$B$43,0),MATCH(Ranking!E1850,'Matrice supplier2'!$B$2:$AG$2,0))</f>
        <v>41</v>
      </c>
      <c r="H1358" s="4">
        <f>IF(F1358=F1359,MIN(G1358:G1359),H1357)</f>
        <v>19</v>
      </c>
      <c r="I1358" s="4" t="str">
        <f>IF(H1358=G1358,C1358,C1359)</f>
        <v>SUPPLIER 1</v>
      </c>
    </row>
    <row r="1359" spans="2:9" x14ac:dyDescent="0.35">
      <c r="B1359" s="4">
        <v>1357</v>
      </c>
      <c r="C1359" s="4" t="s">
        <v>11</v>
      </c>
      <c r="D1359" s="4">
        <v>3180</v>
      </c>
      <c r="E1359" s="4">
        <v>26</v>
      </c>
      <c r="F1359" s="4" t="str">
        <f>D1359&amp;"km_"&amp;E1359&amp;" day(s)"</f>
        <v>3180km_26 day(s)</v>
      </c>
      <c r="G1359" s="5">
        <f>INDEX('Matrice supplier1'!$B$2:$AG$43,MATCH(Ranking!D681,'Matrice supplier1'!$B$2:$B$43,0),MATCH(Ranking!E681,'Matrice supplier1'!$B$2:$AG$2,0))</f>
        <v>19</v>
      </c>
      <c r="H1359" s="4">
        <f>IF(F1359=F1360,MIN(G1359:G1360),H1358)</f>
        <v>19</v>
      </c>
      <c r="I1359" s="4" t="str">
        <f>IF(H1359=G1359,C1359,C1360)</f>
        <v>SUPPLIER 1</v>
      </c>
    </row>
    <row r="1360" spans="2:9" x14ac:dyDescent="0.35">
      <c r="B1360" s="4">
        <v>1358</v>
      </c>
      <c r="C1360" s="4" t="s">
        <v>12</v>
      </c>
      <c r="D1360" s="4">
        <v>3180</v>
      </c>
      <c r="E1360" s="4">
        <v>26</v>
      </c>
      <c r="F1360" s="4" t="str">
        <f>D1360&amp;"km_"&amp;E1360&amp;" day(s)"</f>
        <v>3180km_26 day(s)</v>
      </c>
      <c r="G1360" s="5">
        <f>INDEX('Matrice supplier2'!$B$2:$AG$43,MATCH(Ranking!D1851,'Matrice supplier2'!$B$2:$B$43,0),MATCH(Ranking!E1851,'Matrice supplier2'!$B$2:$AG$2,0))</f>
        <v>41</v>
      </c>
      <c r="H1360" s="4">
        <f>IF(F1360=F1361,MIN(G1360:G1361),H1359)</f>
        <v>19</v>
      </c>
      <c r="I1360" s="4" t="str">
        <f>IF(H1360=G1360,C1360,C1361)</f>
        <v>SUPPLIER 1</v>
      </c>
    </row>
    <row r="1361" spans="2:9" x14ac:dyDescent="0.35">
      <c r="B1361" s="4">
        <v>1359</v>
      </c>
      <c r="C1361" s="4" t="s">
        <v>11</v>
      </c>
      <c r="D1361" s="4">
        <v>3180</v>
      </c>
      <c r="E1361" s="4">
        <v>27</v>
      </c>
      <c r="F1361" s="4" t="str">
        <f>D1361&amp;"km_"&amp;E1361&amp;" day(s)"</f>
        <v>3180km_27 day(s)</v>
      </c>
      <c r="G1361" s="5">
        <f>INDEX('Matrice supplier1'!$B$2:$AG$43,MATCH(Ranking!D682,'Matrice supplier1'!$B$2:$B$43,0),MATCH(Ranking!E682,'Matrice supplier1'!$B$2:$AG$2,0))</f>
        <v>19</v>
      </c>
      <c r="H1361" s="4">
        <f>IF(F1361=F1362,MIN(G1361:G1362),H1360)</f>
        <v>19</v>
      </c>
      <c r="I1361" s="4" t="str">
        <f>IF(H1361=G1361,C1361,C1362)</f>
        <v>SUPPLIER 1</v>
      </c>
    </row>
    <row r="1362" spans="2:9" x14ac:dyDescent="0.35">
      <c r="B1362" s="4">
        <v>1360</v>
      </c>
      <c r="C1362" s="4" t="s">
        <v>12</v>
      </c>
      <c r="D1362" s="4">
        <v>3180</v>
      </c>
      <c r="E1362" s="4">
        <v>27</v>
      </c>
      <c r="F1362" s="4" t="str">
        <f>D1362&amp;"km_"&amp;E1362&amp;" day(s)"</f>
        <v>3180km_27 day(s)</v>
      </c>
      <c r="G1362" s="5">
        <f>INDEX('Matrice supplier2'!$B$2:$AG$43,MATCH(Ranking!D1852,'Matrice supplier2'!$B$2:$B$43,0),MATCH(Ranking!E1852,'Matrice supplier2'!$B$2:$AG$2,0))</f>
        <v>41</v>
      </c>
      <c r="H1362" s="4">
        <f>IF(F1362=F1363,MIN(G1362:G1363),H1361)</f>
        <v>19</v>
      </c>
      <c r="I1362" s="4" t="str">
        <f>IF(H1362=G1362,C1362,C1363)</f>
        <v>SUPPLIER 1</v>
      </c>
    </row>
    <row r="1363" spans="2:9" x14ac:dyDescent="0.35">
      <c r="B1363" s="4">
        <v>1361</v>
      </c>
      <c r="C1363" s="4" t="s">
        <v>11</v>
      </c>
      <c r="D1363" s="4">
        <v>3180</v>
      </c>
      <c r="E1363" s="4">
        <v>28</v>
      </c>
      <c r="F1363" s="4" t="str">
        <f>D1363&amp;"km_"&amp;E1363&amp;" day(s)"</f>
        <v>3180km_28 day(s)</v>
      </c>
      <c r="G1363" s="5">
        <f>INDEX('Matrice supplier1'!$B$2:$AG$43,MATCH(Ranking!D683,'Matrice supplier1'!$B$2:$B$43,0),MATCH(Ranking!E683,'Matrice supplier1'!$B$2:$AG$2,0))</f>
        <v>19</v>
      </c>
      <c r="H1363" s="4">
        <f>IF(F1363=F1364,MIN(G1363:G1364),H1362)</f>
        <v>19</v>
      </c>
      <c r="I1363" s="4" t="str">
        <f>IF(H1363=G1363,C1363,C1364)</f>
        <v>SUPPLIER 1</v>
      </c>
    </row>
    <row r="1364" spans="2:9" x14ac:dyDescent="0.35">
      <c r="B1364" s="4">
        <v>1362</v>
      </c>
      <c r="C1364" s="4" t="s">
        <v>12</v>
      </c>
      <c r="D1364" s="4">
        <v>3180</v>
      </c>
      <c r="E1364" s="4">
        <v>28</v>
      </c>
      <c r="F1364" s="4" t="str">
        <f>D1364&amp;"km_"&amp;E1364&amp;" day(s)"</f>
        <v>3180km_28 day(s)</v>
      </c>
      <c r="G1364" s="5">
        <f>INDEX('Matrice supplier2'!$B$2:$AG$43,MATCH(Ranking!D1853,'Matrice supplier2'!$B$2:$B$43,0),MATCH(Ranking!E1853,'Matrice supplier2'!$B$2:$AG$2,0))</f>
        <v>41</v>
      </c>
      <c r="H1364" s="4">
        <f>IF(F1364=F1365,MIN(G1364:G1365),H1363)</f>
        <v>19</v>
      </c>
      <c r="I1364" s="4" t="str">
        <f>IF(H1364=G1364,C1364,C1365)</f>
        <v>SUPPLIER 1</v>
      </c>
    </row>
    <row r="1365" spans="2:9" x14ac:dyDescent="0.35">
      <c r="B1365" s="4">
        <v>1363</v>
      </c>
      <c r="C1365" s="4" t="s">
        <v>11</v>
      </c>
      <c r="D1365" s="4">
        <v>3180</v>
      </c>
      <c r="E1365" s="4">
        <v>29</v>
      </c>
      <c r="F1365" s="4" t="str">
        <f>D1365&amp;"km_"&amp;E1365&amp;" day(s)"</f>
        <v>3180km_29 day(s)</v>
      </c>
      <c r="G1365" s="5">
        <f>INDEX('Matrice supplier1'!$B$2:$AG$43,MATCH(Ranking!D684,'Matrice supplier1'!$B$2:$B$43,0),MATCH(Ranking!E684,'Matrice supplier1'!$B$2:$AG$2,0))</f>
        <v>19</v>
      </c>
      <c r="H1365" s="4">
        <f>IF(F1365=F1366,MIN(G1365:G1366),H1364)</f>
        <v>19</v>
      </c>
      <c r="I1365" s="4" t="str">
        <f>IF(H1365=G1365,C1365,C1366)</f>
        <v>SUPPLIER 1</v>
      </c>
    </row>
    <row r="1366" spans="2:9" x14ac:dyDescent="0.35">
      <c r="B1366" s="4">
        <v>1364</v>
      </c>
      <c r="C1366" s="4" t="s">
        <v>12</v>
      </c>
      <c r="D1366" s="4">
        <v>3180</v>
      </c>
      <c r="E1366" s="4">
        <v>29</v>
      </c>
      <c r="F1366" s="4" t="str">
        <f>D1366&amp;"km_"&amp;E1366&amp;" day(s)"</f>
        <v>3180km_29 day(s)</v>
      </c>
      <c r="G1366" s="5">
        <f>INDEX('Matrice supplier2'!$B$2:$AG$43,MATCH(Ranking!D1854,'Matrice supplier2'!$B$2:$B$43,0),MATCH(Ranking!E1854,'Matrice supplier2'!$B$2:$AG$2,0))</f>
        <v>41</v>
      </c>
      <c r="H1366" s="4">
        <f>IF(F1366=F1367,MIN(G1366:G1367),H1365)</f>
        <v>19</v>
      </c>
      <c r="I1366" s="4" t="str">
        <f>IF(H1366=G1366,C1366,C1367)</f>
        <v>SUPPLIER 1</v>
      </c>
    </row>
    <row r="1367" spans="2:9" x14ac:dyDescent="0.35">
      <c r="B1367" s="4">
        <v>1365</v>
      </c>
      <c r="C1367" s="4" t="s">
        <v>11</v>
      </c>
      <c r="D1367" s="4">
        <v>3180</v>
      </c>
      <c r="E1367" s="4">
        <v>3</v>
      </c>
      <c r="F1367" s="4" t="str">
        <f>D1367&amp;"km_"&amp;E1367&amp;" day(s)"</f>
        <v>3180km_3 day(s)</v>
      </c>
      <c r="G1367" s="5">
        <f>INDEX('Matrice supplier1'!$B$2:$AG$43,MATCH(Ranking!D685,'Matrice supplier1'!$B$2:$B$43,0),MATCH(Ranking!E685,'Matrice supplier1'!$B$2:$AG$2,0))</f>
        <v>19</v>
      </c>
      <c r="H1367" s="4">
        <f>IF(F1367=F1368,MIN(G1367:G1368),H1366)</f>
        <v>19</v>
      </c>
      <c r="I1367" s="4" t="str">
        <f>IF(H1367=G1367,C1367,C1368)</f>
        <v>SUPPLIER 1</v>
      </c>
    </row>
    <row r="1368" spans="2:9" x14ac:dyDescent="0.35">
      <c r="B1368" s="4">
        <v>1366</v>
      </c>
      <c r="C1368" s="4" t="s">
        <v>12</v>
      </c>
      <c r="D1368" s="4">
        <v>3180</v>
      </c>
      <c r="E1368" s="4">
        <v>3</v>
      </c>
      <c r="F1368" s="4" t="str">
        <f>D1368&amp;"km_"&amp;E1368&amp;" day(s)"</f>
        <v>3180km_3 day(s)</v>
      </c>
      <c r="G1368" s="5">
        <f>INDEX('Matrice supplier2'!$B$2:$AG$43,MATCH(Ranking!D1855,'Matrice supplier2'!$B$2:$B$43,0),MATCH(Ranking!E1855,'Matrice supplier2'!$B$2:$AG$2,0))</f>
        <v>41</v>
      </c>
      <c r="H1368" s="4">
        <f>IF(F1368=F1369,MIN(G1368:G1369),H1367)</f>
        <v>19</v>
      </c>
      <c r="I1368" s="4" t="str">
        <f>IF(H1368=G1368,C1368,C1369)</f>
        <v>SUPPLIER 1</v>
      </c>
    </row>
    <row r="1369" spans="2:9" x14ac:dyDescent="0.35">
      <c r="B1369" s="4">
        <v>1367</v>
      </c>
      <c r="C1369" s="4" t="s">
        <v>11</v>
      </c>
      <c r="D1369" s="4">
        <v>3180</v>
      </c>
      <c r="E1369" s="4">
        <v>30</v>
      </c>
      <c r="F1369" s="4" t="str">
        <f>D1369&amp;"km_"&amp;E1369&amp;" day(s)"</f>
        <v>3180km_30 day(s)</v>
      </c>
      <c r="G1369" s="5">
        <f>INDEX('Matrice supplier1'!$B$2:$AG$43,MATCH(Ranking!D686,'Matrice supplier1'!$B$2:$B$43,0),MATCH(Ranking!E686,'Matrice supplier1'!$B$2:$AG$2,0))</f>
        <v>19</v>
      </c>
      <c r="H1369" s="4">
        <f>IF(F1369=F1370,MIN(G1369:G1370),H1368)</f>
        <v>19</v>
      </c>
      <c r="I1369" s="4" t="str">
        <f>IF(H1369=G1369,C1369,C1370)</f>
        <v>SUPPLIER 1</v>
      </c>
    </row>
    <row r="1370" spans="2:9" x14ac:dyDescent="0.35">
      <c r="B1370" s="4">
        <v>1368</v>
      </c>
      <c r="C1370" s="4" t="s">
        <v>12</v>
      </c>
      <c r="D1370" s="4">
        <v>3180</v>
      </c>
      <c r="E1370" s="4">
        <v>30</v>
      </c>
      <c r="F1370" s="4" t="str">
        <f>D1370&amp;"km_"&amp;E1370&amp;" day(s)"</f>
        <v>3180km_30 day(s)</v>
      </c>
      <c r="G1370" s="5">
        <f>INDEX('Matrice supplier2'!$B$2:$AG$43,MATCH(Ranking!D1856,'Matrice supplier2'!$B$2:$B$43,0),MATCH(Ranking!E1856,'Matrice supplier2'!$B$2:$AG$2,0))</f>
        <v>41</v>
      </c>
      <c r="H1370" s="4">
        <f>IF(F1370=F1371,MIN(G1370:G1371),H1369)</f>
        <v>19</v>
      </c>
      <c r="I1370" s="4" t="str">
        <f>IF(H1370=G1370,C1370,C1371)</f>
        <v>SUPPLIER 1</v>
      </c>
    </row>
    <row r="1371" spans="2:9" x14ac:dyDescent="0.35">
      <c r="B1371" s="4">
        <v>1369</v>
      </c>
      <c r="C1371" s="4" t="s">
        <v>11</v>
      </c>
      <c r="D1371" s="4">
        <v>3180</v>
      </c>
      <c r="E1371" s="4">
        <v>4</v>
      </c>
      <c r="F1371" s="4" t="str">
        <f>D1371&amp;"km_"&amp;E1371&amp;" day(s)"</f>
        <v>3180km_4 day(s)</v>
      </c>
      <c r="G1371" s="5">
        <f>INDEX('Matrice supplier1'!$B$2:$AG$43,MATCH(Ranking!D687,'Matrice supplier1'!$B$2:$B$43,0),MATCH(Ranking!E687,'Matrice supplier1'!$B$2:$AG$2,0))</f>
        <v>19</v>
      </c>
      <c r="H1371" s="4">
        <f>IF(F1371=F1372,MIN(G1371:G1372),H1370)</f>
        <v>19</v>
      </c>
      <c r="I1371" s="4" t="str">
        <f>IF(H1371=G1371,C1371,C1372)</f>
        <v>SUPPLIER 1</v>
      </c>
    </row>
    <row r="1372" spans="2:9" x14ac:dyDescent="0.35">
      <c r="B1372" s="4">
        <v>1370</v>
      </c>
      <c r="C1372" s="4" t="s">
        <v>12</v>
      </c>
      <c r="D1372" s="4">
        <v>3180</v>
      </c>
      <c r="E1372" s="4">
        <v>4</v>
      </c>
      <c r="F1372" s="4" t="str">
        <f>D1372&amp;"km_"&amp;E1372&amp;" day(s)"</f>
        <v>3180km_4 day(s)</v>
      </c>
      <c r="G1372" s="5">
        <f>INDEX('Matrice supplier2'!$B$2:$AG$43,MATCH(Ranking!D1857,'Matrice supplier2'!$B$2:$B$43,0),MATCH(Ranking!E1857,'Matrice supplier2'!$B$2:$AG$2,0))</f>
        <v>41</v>
      </c>
      <c r="H1372" s="4">
        <f>IF(F1372=F1373,MIN(G1372:G1373),H1371)</f>
        <v>19</v>
      </c>
      <c r="I1372" s="4" t="str">
        <f>IF(H1372=G1372,C1372,C1373)</f>
        <v>SUPPLIER 1</v>
      </c>
    </row>
    <row r="1373" spans="2:9" x14ac:dyDescent="0.35">
      <c r="B1373" s="4">
        <v>1371</v>
      </c>
      <c r="C1373" s="4" t="s">
        <v>11</v>
      </c>
      <c r="D1373" s="4">
        <v>3180</v>
      </c>
      <c r="E1373" s="4">
        <v>5</v>
      </c>
      <c r="F1373" s="4" t="str">
        <f>D1373&amp;"km_"&amp;E1373&amp;" day(s)"</f>
        <v>3180km_5 day(s)</v>
      </c>
      <c r="G1373" s="5">
        <f>INDEX('Matrice supplier1'!$B$2:$AG$43,MATCH(Ranking!D688,'Matrice supplier1'!$B$2:$B$43,0),MATCH(Ranking!E688,'Matrice supplier1'!$B$2:$AG$2,0))</f>
        <v>19</v>
      </c>
      <c r="H1373" s="4">
        <f>IF(F1373=F1374,MIN(G1373:G1374),H1372)</f>
        <v>19</v>
      </c>
      <c r="I1373" s="4" t="str">
        <f>IF(H1373=G1373,C1373,C1374)</f>
        <v>SUPPLIER 1</v>
      </c>
    </row>
    <row r="1374" spans="2:9" x14ac:dyDescent="0.35">
      <c r="B1374" s="4">
        <v>1372</v>
      </c>
      <c r="C1374" s="4" t="s">
        <v>12</v>
      </c>
      <c r="D1374" s="4">
        <v>3180</v>
      </c>
      <c r="E1374" s="4">
        <v>5</v>
      </c>
      <c r="F1374" s="4" t="str">
        <f>D1374&amp;"km_"&amp;E1374&amp;" day(s)"</f>
        <v>3180km_5 day(s)</v>
      </c>
      <c r="G1374" s="5">
        <f>INDEX('Matrice supplier2'!$B$2:$AG$43,MATCH(Ranking!D1858,'Matrice supplier2'!$B$2:$B$43,0),MATCH(Ranking!E1858,'Matrice supplier2'!$B$2:$AG$2,0))</f>
        <v>41</v>
      </c>
      <c r="H1374" s="4">
        <f>IF(F1374=F1375,MIN(G1374:G1375),H1373)</f>
        <v>19</v>
      </c>
      <c r="I1374" s="4" t="str">
        <f>IF(H1374=G1374,C1374,C1375)</f>
        <v>SUPPLIER 1</v>
      </c>
    </row>
    <row r="1375" spans="2:9" x14ac:dyDescent="0.35">
      <c r="B1375" s="4">
        <v>1373</v>
      </c>
      <c r="C1375" s="4" t="s">
        <v>11</v>
      </c>
      <c r="D1375" s="4">
        <v>3180</v>
      </c>
      <c r="E1375" s="4">
        <v>6</v>
      </c>
      <c r="F1375" s="4" t="str">
        <f>D1375&amp;"km_"&amp;E1375&amp;" day(s)"</f>
        <v>3180km_6 day(s)</v>
      </c>
      <c r="G1375" s="5">
        <f>INDEX('Matrice supplier1'!$B$2:$AG$43,MATCH(Ranking!D689,'Matrice supplier1'!$B$2:$B$43,0),MATCH(Ranking!E689,'Matrice supplier1'!$B$2:$AG$2,0))</f>
        <v>19</v>
      </c>
      <c r="H1375" s="4">
        <f>IF(F1375=F1376,MIN(G1375:G1376),H1374)</f>
        <v>19</v>
      </c>
      <c r="I1375" s="4" t="str">
        <f>IF(H1375=G1375,C1375,C1376)</f>
        <v>SUPPLIER 1</v>
      </c>
    </row>
    <row r="1376" spans="2:9" x14ac:dyDescent="0.35">
      <c r="B1376" s="4">
        <v>1374</v>
      </c>
      <c r="C1376" s="4" t="s">
        <v>12</v>
      </c>
      <c r="D1376" s="4">
        <v>3180</v>
      </c>
      <c r="E1376" s="4">
        <v>6</v>
      </c>
      <c r="F1376" s="4" t="str">
        <f>D1376&amp;"km_"&amp;E1376&amp;" day(s)"</f>
        <v>3180km_6 day(s)</v>
      </c>
      <c r="G1376" s="5">
        <f>INDEX('Matrice supplier2'!$B$2:$AG$43,MATCH(Ranking!D1859,'Matrice supplier2'!$B$2:$B$43,0),MATCH(Ranking!E1859,'Matrice supplier2'!$B$2:$AG$2,0))</f>
        <v>41</v>
      </c>
      <c r="H1376" s="4">
        <f>IF(F1376=F1377,MIN(G1376:G1377),H1375)</f>
        <v>19</v>
      </c>
      <c r="I1376" s="4" t="str">
        <f>IF(H1376=G1376,C1376,C1377)</f>
        <v>SUPPLIER 1</v>
      </c>
    </row>
    <row r="1377" spans="2:9" x14ac:dyDescent="0.35">
      <c r="B1377" s="4">
        <v>1375</v>
      </c>
      <c r="C1377" s="4" t="s">
        <v>11</v>
      </c>
      <c r="D1377" s="4">
        <v>3180</v>
      </c>
      <c r="E1377" s="4">
        <v>7</v>
      </c>
      <c r="F1377" s="4" t="str">
        <f>D1377&amp;"km_"&amp;E1377&amp;" day(s)"</f>
        <v>3180km_7 day(s)</v>
      </c>
      <c r="G1377" s="5">
        <f>INDEX('Matrice supplier1'!$B$2:$AG$43,MATCH(Ranking!D690,'Matrice supplier1'!$B$2:$B$43,0),MATCH(Ranking!E690,'Matrice supplier1'!$B$2:$AG$2,0))</f>
        <v>19</v>
      </c>
      <c r="H1377" s="4">
        <f>IF(F1377=F1378,MIN(G1377:G1378),H1376)</f>
        <v>19</v>
      </c>
      <c r="I1377" s="4" t="str">
        <f>IF(H1377=G1377,C1377,C1378)</f>
        <v>SUPPLIER 1</v>
      </c>
    </row>
    <row r="1378" spans="2:9" x14ac:dyDescent="0.35">
      <c r="B1378" s="4">
        <v>1376</v>
      </c>
      <c r="C1378" s="4" t="s">
        <v>12</v>
      </c>
      <c r="D1378" s="4">
        <v>3180</v>
      </c>
      <c r="E1378" s="4">
        <v>7</v>
      </c>
      <c r="F1378" s="4" t="str">
        <f>D1378&amp;"km_"&amp;E1378&amp;" day(s)"</f>
        <v>3180km_7 day(s)</v>
      </c>
      <c r="G1378" s="5">
        <f>INDEX('Matrice supplier2'!$B$2:$AG$43,MATCH(Ranking!D1860,'Matrice supplier2'!$B$2:$B$43,0),MATCH(Ranking!E1860,'Matrice supplier2'!$B$2:$AG$2,0))</f>
        <v>41</v>
      </c>
      <c r="H1378" s="4">
        <f>IF(F1378=F1379,MIN(G1378:G1379),H1377)</f>
        <v>19</v>
      </c>
      <c r="I1378" s="4" t="str">
        <f>IF(H1378=G1378,C1378,C1379)</f>
        <v>SUPPLIER 1</v>
      </c>
    </row>
    <row r="1379" spans="2:9" x14ac:dyDescent="0.35">
      <c r="B1379" s="4">
        <v>1377</v>
      </c>
      <c r="C1379" s="4" t="s">
        <v>11</v>
      </c>
      <c r="D1379" s="4">
        <v>3180</v>
      </c>
      <c r="E1379" s="4">
        <v>8</v>
      </c>
      <c r="F1379" s="4" t="str">
        <f>D1379&amp;"km_"&amp;E1379&amp;" day(s)"</f>
        <v>3180km_8 day(s)</v>
      </c>
      <c r="G1379" s="5">
        <f>INDEX('Matrice supplier1'!$B$2:$AG$43,MATCH(Ranking!D691,'Matrice supplier1'!$B$2:$B$43,0),MATCH(Ranking!E691,'Matrice supplier1'!$B$2:$AG$2,0))</f>
        <v>19</v>
      </c>
      <c r="H1379" s="4">
        <f>IF(F1379=F1380,MIN(G1379:G1380),H1378)</f>
        <v>19</v>
      </c>
      <c r="I1379" s="4" t="str">
        <f>IF(H1379=G1379,C1379,C1380)</f>
        <v>SUPPLIER 1</v>
      </c>
    </row>
    <row r="1380" spans="2:9" x14ac:dyDescent="0.35">
      <c r="B1380" s="4">
        <v>1378</v>
      </c>
      <c r="C1380" s="4" t="s">
        <v>12</v>
      </c>
      <c r="D1380" s="4">
        <v>3180</v>
      </c>
      <c r="E1380" s="4">
        <v>8</v>
      </c>
      <c r="F1380" s="4" t="str">
        <f>D1380&amp;"km_"&amp;E1380&amp;" day(s)"</f>
        <v>3180km_8 day(s)</v>
      </c>
      <c r="G1380" s="5">
        <f>INDEX('Matrice supplier2'!$B$2:$AG$43,MATCH(Ranking!D1861,'Matrice supplier2'!$B$2:$B$43,0),MATCH(Ranking!E1861,'Matrice supplier2'!$B$2:$AG$2,0))</f>
        <v>41</v>
      </c>
      <c r="H1380" s="4">
        <f>IF(F1380=F1381,MIN(G1380:G1381),H1379)</f>
        <v>19</v>
      </c>
      <c r="I1380" s="4" t="str">
        <f>IF(H1380=G1380,C1380,C1381)</f>
        <v>SUPPLIER 1</v>
      </c>
    </row>
    <row r="1381" spans="2:9" x14ac:dyDescent="0.35">
      <c r="B1381" s="4">
        <v>1379</v>
      </c>
      <c r="C1381" s="4" t="s">
        <v>11</v>
      </c>
      <c r="D1381" s="4">
        <v>3180</v>
      </c>
      <c r="E1381" s="4">
        <v>9</v>
      </c>
      <c r="F1381" s="4" t="str">
        <f>D1381&amp;"km_"&amp;E1381&amp;" day(s)"</f>
        <v>3180km_9 day(s)</v>
      </c>
      <c r="G1381" s="5">
        <f>INDEX('Matrice supplier1'!$B$2:$AG$43,MATCH(Ranking!D692,'Matrice supplier1'!$B$2:$B$43,0),MATCH(Ranking!E692,'Matrice supplier1'!$B$2:$AG$2,0))</f>
        <v>19</v>
      </c>
      <c r="H1381" s="4">
        <f>IF(F1381=F1382,MIN(G1381:G1382),H1380)</f>
        <v>19</v>
      </c>
      <c r="I1381" s="4" t="str">
        <f>IF(H1381=G1381,C1381,C1382)</f>
        <v>SUPPLIER 1</v>
      </c>
    </row>
    <row r="1382" spans="2:9" x14ac:dyDescent="0.35">
      <c r="B1382" s="4">
        <v>1380</v>
      </c>
      <c r="C1382" s="4" t="s">
        <v>12</v>
      </c>
      <c r="D1382" s="4">
        <v>3180</v>
      </c>
      <c r="E1382" s="4">
        <v>9</v>
      </c>
      <c r="F1382" s="4" t="str">
        <f>D1382&amp;"km_"&amp;E1382&amp;" day(s)"</f>
        <v>3180km_9 day(s)</v>
      </c>
      <c r="G1382" s="5">
        <f>INDEX('Matrice supplier2'!$B$2:$AG$43,MATCH(Ranking!D1862,'Matrice supplier2'!$B$2:$B$43,0),MATCH(Ranking!E1862,'Matrice supplier2'!$B$2:$AG$2,0))</f>
        <v>41</v>
      </c>
      <c r="H1382" s="4">
        <f>IF(F1382=F1383,MIN(G1382:G1383),H1381)</f>
        <v>19</v>
      </c>
      <c r="I1382" s="4" t="str">
        <f>IF(H1382=G1382,C1382,C1383)</f>
        <v>SUPPLIER 1</v>
      </c>
    </row>
    <row r="1383" spans="2:9" x14ac:dyDescent="0.35">
      <c r="B1383" s="4">
        <v>1381</v>
      </c>
      <c r="C1383" s="4" t="s">
        <v>11</v>
      </c>
      <c r="D1383" s="4">
        <v>3190</v>
      </c>
      <c r="E1383" s="4">
        <v>1</v>
      </c>
      <c r="F1383" s="4" t="str">
        <f>D1383&amp;"km_"&amp;E1383&amp;" day(s)"</f>
        <v>3190km_1 day(s)</v>
      </c>
      <c r="G1383" s="5">
        <f>INDEX('Matrice supplier1'!$B$2:$AG$43,MATCH(Ranking!D693,'Matrice supplier1'!$B$2:$B$43,0),MATCH(Ranking!E693,'Matrice supplier1'!$B$2:$AG$2,0))</f>
        <v>19</v>
      </c>
      <c r="H1383" s="4">
        <f>IF(F1383=F1384,MIN(G1383:G1384),H1382)</f>
        <v>19</v>
      </c>
      <c r="I1383" s="4" t="str">
        <f>IF(H1383=G1383,C1383,C1384)</f>
        <v>SUPPLIER 1</v>
      </c>
    </row>
    <row r="1384" spans="2:9" x14ac:dyDescent="0.35">
      <c r="B1384" s="4">
        <v>1382</v>
      </c>
      <c r="C1384" s="4" t="s">
        <v>12</v>
      </c>
      <c r="D1384" s="4">
        <v>3190</v>
      </c>
      <c r="E1384" s="4">
        <v>1</v>
      </c>
      <c r="F1384" s="4" t="str">
        <f>D1384&amp;"km_"&amp;E1384&amp;" day(s)"</f>
        <v>3190km_1 day(s)</v>
      </c>
      <c r="G1384" s="5">
        <f>INDEX('Matrice supplier2'!$B$2:$AG$43,MATCH(Ranking!D1863,'Matrice supplier2'!$B$2:$B$43,0),MATCH(Ranking!E1863,'Matrice supplier2'!$B$2:$AG$2,0))</f>
        <v>42</v>
      </c>
      <c r="H1384" s="4">
        <f>IF(F1384=F1385,MIN(G1384:G1385),H1383)</f>
        <v>19</v>
      </c>
      <c r="I1384" s="4" t="str">
        <f>IF(H1384=G1384,C1384,C1385)</f>
        <v>SUPPLIER 1</v>
      </c>
    </row>
    <row r="1385" spans="2:9" x14ac:dyDescent="0.35">
      <c r="B1385" s="4">
        <v>1383</v>
      </c>
      <c r="C1385" s="4" t="s">
        <v>11</v>
      </c>
      <c r="D1385" s="4">
        <v>3190</v>
      </c>
      <c r="E1385" s="4">
        <v>10</v>
      </c>
      <c r="F1385" s="4" t="str">
        <f>D1385&amp;"km_"&amp;E1385&amp;" day(s)"</f>
        <v>3190km_10 day(s)</v>
      </c>
      <c r="G1385" s="5">
        <f>INDEX('Matrice supplier1'!$B$2:$AG$43,MATCH(Ranking!D694,'Matrice supplier1'!$B$2:$B$43,0),MATCH(Ranking!E694,'Matrice supplier1'!$B$2:$AG$2,0))</f>
        <v>19</v>
      </c>
      <c r="H1385" s="4">
        <f>IF(F1385=F1386,MIN(G1385:G1386),H1384)</f>
        <v>19</v>
      </c>
      <c r="I1385" s="4" t="str">
        <f>IF(H1385=G1385,C1385,C1386)</f>
        <v>SUPPLIER 1</v>
      </c>
    </row>
    <row r="1386" spans="2:9" x14ac:dyDescent="0.35">
      <c r="B1386" s="4">
        <v>1384</v>
      </c>
      <c r="C1386" s="4" t="s">
        <v>12</v>
      </c>
      <c r="D1386" s="4">
        <v>3190</v>
      </c>
      <c r="E1386" s="4">
        <v>10</v>
      </c>
      <c r="F1386" s="4" t="str">
        <f>D1386&amp;"km_"&amp;E1386&amp;" day(s)"</f>
        <v>3190km_10 day(s)</v>
      </c>
      <c r="G1386" s="5">
        <f>INDEX('Matrice supplier2'!$B$2:$AG$43,MATCH(Ranking!D1864,'Matrice supplier2'!$B$2:$B$43,0),MATCH(Ranking!E1864,'Matrice supplier2'!$B$2:$AG$2,0))</f>
        <v>42</v>
      </c>
      <c r="H1386" s="4">
        <f>IF(F1386=F1387,MIN(G1386:G1387),H1385)</f>
        <v>19</v>
      </c>
      <c r="I1386" s="4" t="str">
        <f>IF(H1386=G1386,C1386,C1387)</f>
        <v>SUPPLIER 1</v>
      </c>
    </row>
    <row r="1387" spans="2:9" x14ac:dyDescent="0.35">
      <c r="B1387" s="4">
        <v>1385</v>
      </c>
      <c r="C1387" s="4" t="s">
        <v>11</v>
      </c>
      <c r="D1387" s="4">
        <v>3190</v>
      </c>
      <c r="E1387" s="4">
        <v>11</v>
      </c>
      <c r="F1387" s="4" t="str">
        <f>D1387&amp;"km_"&amp;E1387&amp;" day(s)"</f>
        <v>3190km_11 day(s)</v>
      </c>
      <c r="G1387" s="5">
        <f>INDEX('Matrice supplier1'!$B$2:$AG$43,MATCH(Ranking!D695,'Matrice supplier1'!$B$2:$B$43,0),MATCH(Ranking!E695,'Matrice supplier1'!$B$2:$AG$2,0))</f>
        <v>19</v>
      </c>
      <c r="H1387" s="4">
        <f>IF(F1387=F1388,MIN(G1387:G1388),H1386)</f>
        <v>19</v>
      </c>
      <c r="I1387" s="4" t="str">
        <f>IF(H1387=G1387,C1387,C1388)</f>
        <v>SUPPLIER 1</v>
      </c>
    </row>
    <row r="1388" spans="2:9" x14ac:dyDescent="0.35">
      <c r="B1388" s="4">
        <v>1386</v>
      </c>
      <c r="C1388" s="4" t="s">
        <v>12</v>
      </c>
      <c r="D1388" s="4">
        <v>3190</v>
      </c>
      <c r="E1388" s="4">
        <v>11</v>
      </c>
      <c r="F1388" s="4" t="str">
        <f>D1388&amp;"km_"&amp;E1388&amp;" day(s)"</f>
        <v>3190km_11 day(s)</v>
      </c>
      <c r="G1388" s="5">
        <f>INDEX('Matrice supplier2'!$B$2:$AG$43,MATCH(Ranking!D1865,'Matrice supplier2'!$B$2:$B$43,0),MATCH(Ranking!E1865,'Matrice supplier2'!$B$2:$AG$2,0))</f>
        <v>42</v>
      </c>
      <c r="H1388" s="4">
        <f>IF(F1388=F1389,MIN(G1388:G1389),H1387)</f>
        <v>19</v>
      </c>
      <c r="I1388" s="4" t="str">
        <f>IF(H1388=G1388,C1388,C1389)</f>
        <v>SUPPLIER 1</v>
      </c>
    </row>
    <row r="1389" spans="2:9" x14ac:dyDescent="0.35">
      <c r="B1389" s="4">
        <v>1387</v>
      </c>
      <c r="C1389" s="4" t="s">
        <v>11</v>
      </c>
      <c r="D1389" s="4">
        <v>3190</v>
      </c>
      <c r="E1389" s="4">
        <v>12</v>
      </c>
      <c r="F1389" s="4" t="str">
        <f>D1389&amp;"km_"&amp;E1389&amp;" day(s)"</f>
        <v>3190km_12 day(s)</v>
      </c>
      <c r="G1389" s="5">
        <f>INDEX('Matrice supplier1'!$B$2:$AG$43,MATCH(Ranking!D696,'Matrice supplier1'!$B$2:$B$43,0),MATCH(Ranking!E696,'Matrice supplier1'!$B$2:$AG$2,0))</f>
        <v>19</v>
      </c>
      <c r="H1389" s="4">
        <f>IF(F1389=F1390,MIN(G1389:G1390),H1388)</f>
        <v>19</v>
      </c>
      <c r="I1389" s="4" t="str">
        <f>IF(H1389=G1389,C1389,C1390)</f>
        <v>SUPPLIER 1</v>
      </c>
    </row>
    <row r="1390" spans="2:9" x14ac:dyDescent="0.35">
      <c r="B1390" s="4">
        <v>1388</v>
      </c>
      <c r="C1390" s="4" t="s">
        <v>12</v>
      </c>
      <c r="D1390" s="4">
        <v>3190</v>
      </c>
      <c r="E1390" s="4">
        <v>12</v>
      </c>
      <c r="F1390" s="4" t="str">
        <f>D1390&amp;"km_"&amp;E1390&amp;" day(s)"</f>
        <v>3190km_12 day(s)</v>
      </c>
      <c r="G1390" s="5">
        <f>INDEX('Matrice supplier2'!$B$2:$AG$43,MATCH(Ranking!D1866,'Matrice supplier2'!$B$2:$B$43,0),MATCH(Ranking!E1866,'Matrice supplier2'!$B$2:$AG$2,0))</f>
        <v>42</v>
      </c>
      <c r="H1390" s="4">
        <f>IF(F1390=F1391,MIN(G1390:G1391),H1389)</f>
        <v>19</v>
      </c>
      <c r="I1390" s="4" t="str">
        <f>IF(H1390=G1390,C1390,C1391)</f>
        <v>SUPPLIER 1</v>
      </c>
    </row>
    <row r="1391" spans="2:9" x14ac:dyDescent="0.35">
      <c r="B1391" s="4">
        <v>1389</v>
      </c>
      <c r="C1391" s="4" t="s">
        <v>11</v>
      </c>
      <c r="D1391" s="4">
        <v>3190</v>
      </c>
      <c r="E1391" s="4">
        <v>13</v>
      </c>
      <c r="F1391" s="4" t="str">
        <f>D1391&amp;"km_"&amp;E1391&amp;" day(s)"</f>
        <v>3190km_13 day(s)</v>
      </c>
      <c r="G1391" s="5">
        <f>INDEX('Matrice supplier1'!$B$2:$AG$43,MATCH(Ranking!D697,'Matrice supplier1'!$B$2:$B$43,0),MATCH(Ranking!E697,'Matrice supplier1'!$B$2:$AG$2,0))</f>
        <v>19</v>
      </c>
      <c r="H1391" s="4">
        <f>IF(F1391=F1392,MIN(G1391:G1392),H1390)</f>
        <v>19</v>
      </c>
      <c r="I1391" s="4" t="str">
        <f>IF(H1391=G1391,C1391,C1392)</f>
        <v>SUPPLIER 1</v>
      </c>
    </row>
    <row r="1392" spans="2:9" x14ac:dyDescent="0.35">
      <c r="B1392" s="4">
        <v>1390</v>
      </c>
      <c r="C1392" s="4" t="s">
        <v>12</v>
      </c>
      <c r="D1392" s="4">
        <v>3190</v>
      </c>
      <c r="E1392" s="4">
        <v>13</v>
      </c>
      <c r="F1392" s="4" t="str">
        <f>D1392&amp;"km_"&amp;E1392&amp;" day(s)"</f>
        <v>3190km_13 day(s)</v>
      </c>
      <c r="G1392" s="5">
        <f>INDEX('Matrice supplier2'!$B$2:$AG$43,MATCH(Ranking!D1867,'Matrice supplier2'!$B$2:$B$43,0),MATCH(Ranking!E1867,'Matrice supplier2'!$B$2:$AG$2,0))</f>
        <v>42</v>
      </c>
      <c r="H1392" s="4">
        <f>IF(F1392=F1393,MIN(G1392:G1393),H1391)</f>
        <v>19</v>
      </c>
      <c r="I1392" s="4" t="str">
        <f>IF(H1392=G1392,C1392,C1393)</f>
        <v>SUPPLIER 1</v>
      </c>
    </row>
    <row r="1393" spans="2:9" x14ac:dyDescent="0.35">
      <c r="B1393" s="4">
        <v>1391</v>
      </c>
      <c r="C1393" s="4" t="s">
        <v>11</v>
      </c>
      <c r="D1393" s="4">
        <v>3190</v>
      </c>
      <c r="E1393" s="4">
        <v>14</v>
      </c>
      <c r="F1393" s="4" t="str">
        <f>D1393&amp;"km_"&amp;E1393&amp;" day(s)"</f>
        <v>3190km_14 day(s)</v>
      </c>
      <c r="G1393" s="5">
        <f>INDEX('Matrice supplier1'!$B$2:$AG$43,MATCH(Ranking!D698,'Matrice supplier1'!$B$2:$B$43,0),MATCH(Ranking!E698,'Matrice supplier1'!$B$2:$AG$2,0))</f>
        <v>19</v>
      </c>
      <c r="H1393" s="4">
        <f>IF(F1393=F1394,MIN(G1393:G1394),H1392)</f>
        <v>19</v>
      </c>
      <c r="I1393" s="4" t="str">
        <f>IF(H1393=G1393,C1393,C1394)</f>
        <v>SUPPLIER 1</v>
      </c>
    </row>
    <row r="1394" spans="2:9" x14ac:dyDescent="0.35">
      <c r="B1394" s="4">
        <v>1392</v>
      </c>
      <c r="C1394" s="4" t="s">
        <v>12</v>
      </c>
      <c r="D1394" s="4">
        <v>3190</v>
      </c>
      <c r="E1394" s="4">
        <v>14</v>
      </c>
      <c r="F1394" s="4" t="str">
        <f>D1394&amp;"km_"&amp;E1394&amp;" day(s)"</f>
        <v>3190km_14 day(s)</v>
      </c>
      <c r="G1394" s="5">
        <f>INDEX('Matrice supplier2'!$B$2:$AG$43,MATCH(Ranking!D1868,'Matrice supplier2'!$B$2:$B$43,0),MATCH(Ranking!E1868,'Matrice supplier2'!$B$2:$AG$2,0))</f>
        <v>42</v>
      </c>
      <c r="H1394" s="4">
        <f>IF(F1394=F1395,MIN(G1394:G1395),H1393)</f>
        <v>19</v>
      </c>
      <c r="I1394" s="4" t="str">
        <f>IF(H1394=G1394,C1394,C1395)</f>
        <v>SUPPLIER 1</v>
      </c>
    </row>
    <row r="1395" spans="2:9" x14ac:dyDescent="0.35">
      <c r="B1395" s="4">
        <v>1393</v>
      </c>
      <c r="C1395" s="4" t="s">
        <v>11</v>
      </c>
      <c r="D1395" s="4">
        <v>3190</v>
      </c>
      <c r="E1395" s="4">
        <v>15</v>
      </c>
      <c r="F1395" s="4" t="str">
        <f>D1395&amp;"km_"&amp;E1395&amp;" day(s)"</f>
        <v>3190km_15 day(s)</v>
      </c>
      <c r="G1395" s="5">
        <f>INDEX('Matrice supplier1'!$B$2:$AG$43,MATCH(Ranking!D699,'Matrice supplier1'!$B$2:$B$43,0),MATCH(Ranking!E699,'Matrice supplier1'!$B$2:$AG$2,0))</f>
        <v>19</v>
      </c>
      <c r="H1395" s="4">
        <f>IF(F1395=F1396,MIN(G1395:G1396),H1394)</f>
        <v>19</v>
      </c>
      <c r="I1395" s="4" t="str">
        <f>IF(H1395=G1395,C1395,C1396)</f>
        <v>SUPPLIER 1</v>
      </c>
    </row>
    <row r="1396" spans="2:9" x14ac:dyDescent="0.35">
      <c r="B1396" s="4">
        <v>1394</v>
      </c>
      <c r="C1396" s="4" t="s">
        <v>12</v>
      </c>
      <c r="D1396" s="4">
        <v>3190</v>
      </c>
      <c r="E1396" s="4">
        <v>15</v>
      </c>
      <c r="F1396" s="4" t="str">
        <f>D1396&amp;"km_"&amp;E1396&amp;" day(s)"</f>
        <v>3190km_15 day(s)</v>
      </c>
      <c r="G1396" s="5">
        <f>INDEX('Matrice supplier2'!$B$2:$AG$43,MATCH(Ranking!D1869,'Matrice supplier2'!$B$2:$B$43,0),MATCH(Ranking!E1869,'Matrice supplier2'!$B$2:$AG$2,0))</f>
        <v>42</v>
      </c>
      <c r="H1396" s="4">
        <f>IF(F1396=F1397,MIN(G1396:G1397),H1395)</f>
        <v>19</v>
      </c>
      <c r="I1396" s="4" t="str">
        <f>IF(H1396=G1396,C1396,C1397)</f>
        <v>SUPPLIER 1</v>
      </c>
    </row>
    <row r="1397" spans="2:9" x14ac:dyDescent="0.35">
      <c r="B1397" s="4">
        <v>1395</v>
      </c>
      <c r="C1397" s="4" t="s">
        <v>11</v>
      </c>
      <c r="D1397" s="4">
        <v>3190</v>
      </c>
      <c r="E1397" s="4">
        <v>16</v>
      </c>
      <c r="F1397" s="4" t="str">
        <f>D1397&amp;"km_"&amp;E1397&amp;" day(s)"</f>
        <v>3190km_16 day(s)</v>
      </c>
      <c r="G1397" s="5">
        <f>INDEX('Matrice supplier1'!$B$2:$AG$43,MATCH(Ranking!D700,'Matrice supplier1'!$B$2:$B$43,0),MATCH(Ranking!E700,'Matrice supplier1'!$B$2:$AG$2,0))</f>
        <v>19</v>
      </c>
      <c r="H1397" s="4">
        <f>IF(F1397=F1398,MIN(G1397:G1398),H1396)</f>
        <v>19</v>
      </c>
      <c r="I1397" s="4" t="str">
        <f>IF(H1397=G1397,C1397,C1398)</f>
        <v>SUPPLIER 1</v>
      </c>
    </row>
    <row r="1398" spans="2:9" x14ac:dyDescent="0.35">
      <c r="B1398" s="4">
        <v>1396</v>
      </c>
      <c r="C1398" s="4" t="s">
        <v>12</v>
      </c>
      <c r="D1398" s="4">
        <v>3190</v>
      </c>
      <c r="E1398" s="4">
        <v>16</v>
      </c>
      <c r="F1398" s="4" t="str">
        <f>D1398&amp;"km_"&amp;E1398&amp;" day(s)"</f>
        <v>3190km_16 day(s)</v>
      </c>
      <c r="G1398" s="5">
        <f>INDEX('Matrice supplier2'!$B$2:$AG$43,MATCH(Ranking!D1870,'Matrice supplier2'!$B$2:$B$43,0),MATCH(Ranking!E1870,'Matrice supplier2'!$B$2:$AG$2,0))</f>
        <v>42</v>
      </c>
      <c r="H1398" s="4">
        <f>IF(F1398=F1399,MIN(G1398:G1399),H1397)</f>
        <v>19</v>
      </c>
      <c r="I1398" s="4" t="str">
        <f>IF(H1398=G1398,C1398,C1399)</f>
        <v>SUPPLIER 1</v>
      </c>
    </row>
    <row r="1399" spans="2:9" x14ac:dyDescent="0.35">
      <c r="B1399" s="4">
        <v>1397</v>
      </c>
      <c r="C1399" s="4" t="s">
        <v>11</v>
      </c>
      <c r="D1399" s="4">
        <v>3190</v>
      </c>
      <c r="E1399" s="4">
        <v>17</v>
      </c>
      <c r="F1399" s="4" t="str">
        <f>D1399&amp;"km_"&amp;E1399&amp;" day(s)"</f>
        <v>3190km_17 day(s)</v>
      </c>
      <c r="G1399" s="5">
        <f>INDEX('Matrice supplier1'!$B$2:$AG$43,MATCH(Ranking!D701,'Matrice supplier1'!$B$2:$B$43,0),MATCH(Ranking!E701,'Matrice supplier1'!$B$2:$AG$2,0))</f>
        <v>19</v>
      </c>
      <c r="H1399" s="4">
        <f>IF(F1399=F1400,MIN(G1399:G1400),H1398)</f>
        <v>19</v>
      </c>
      <c r="I1399" s="4" t="str">
        <f>IF(H1399=G1399,C1399,C1400)</f>
        <v>SUPPLIER 1</v>
      </c>
    </row>
    <row r="1400" spans="2:9" x14ac:dyDescent="0.35">
      <c r="B1400" s="4">
        <v>1398</v>
      </c>
      <c r="C1400" s="4" t="s">
        <v>12</v>
      </c>
      <c r="D1400" s="4">
        <v>3190</v>
      </c>
      <c r="E1400" s="4">
        <v>17</v>
      </c>
      <c r="F1400" s="4" t="str">
        <f>D1400&amp;"km_"&amp;E1400&amp;" day(s)"</f>
        <v>3190km_17 day(s)</v>
      </c>
      <c r="G1400" s="5">
        <f>INDEX('Matrice supplier2'!$B$2:$AG$43,MATCH(Ranking!D1871,'Matrice supplier2'!$B$2:$B$43,0),MATCH(Ranking!E1871,'Matrice supplier2'!$B$2:$AG$2,0))</f>
        <v>42</v>
      </c>
      <c r="H1400" s="4">
        <f>IF(F1400=F1401,MIN(G1400:G1401),H1399)</f>
        <v>19</v>
      </c>
      <c r="I1400" s="4" t="str">
        <f>IF(H1400=G1400,C1400,C1401)</f>
        <v>SUPPLIER 1</v>
      </c>
    </row>
    <row r="1401" spans="2:9" x14ac:dyDescent="0.35">
      <c r="B1401" s="4">
        <v>1399</v>
      </c>
      <c r="C1401" s="4" t="s">
        <v>11</v>
      </c>
      <c r="D1401" s="4">
        <v>3190</v>
      </c>
      <c r="E1401" s="4">
        <v>18</v>
      </c>
      <c r="F1401" s="4" t="str">
        <f>D1401&amp;"km_"&amp;E1401&amp;" day(s)"</f>
        <v>3190km_18 day(s)</v>
      </c>
      <c r="G1401" s="5">
        <f>INDEX('Matrice supplier1'!$B$2:$AG$43,MATCH(Ranking!D702,'Matrice supplier1'!$B$2:$B$43,0),MATCH(Ranking!E702,'Matrice supplier1'!$B$2:$AG$2,0))</f>
        <v>19</v>
      </c>
      <c r="H1401" s="4">
        <f>IF(F1401=F1402,MIN(G1401:G1402),H1400)</f>
        <v>19</v>
      </c>
      <c r="I1401" s="4" t="str">
        <f>IF(H1401=G1401,C1401,C1402)</f>
        <v>SUPPLIER 1</v>
      </c>
    </row>
    <row r="1402" spans="2:9" x14ac:dyDescent="0.35">
      <c r="B1402" s="4">
        <v>1400</v>
      </c>
      <c r="C1402" s="4" t="s">
        <v>12</v>
      </c>
      <c r="D1402" s="4">
        <v>3190</v>
      </c>
      <c r="E1402" s="4">
        <v>18</v>
      </c>
      <c r="F1402" s="4" t="str">
        <f>D1402&amp;"km_"&amp;E1402&amp;" day(s)"</f>
        <v>3190km_18 day(s)</v>
      </c>
      <c r="G1402" s="5">
        <f>INDEX('Matrice supplier2'!$B$2:$AG$43,MATCH(Ranking!D1872,'Matrice supplier2'!$B$2:$B$43,0),MATCH(Ranking!E1872,'Matrice supplier2'!$B$2:$AG$2,0))</f>
        <v>42</v>
      </c>
      <c r="H1402" s="4">
        <f>IF(F1402=F1403,MIN(G1402:G1403),H1401)</f>
        <v>19</v>
      </c>
      <c r="I1402" s="4" t="str">
        <f>IF(H1402=G1402,C1402,C1403)</f>
        <v>SUPPLIER 1</v>
      </c>
    </row>
    <row r="1403" spans="2:9" x14ac:dyDescent="0.35">
      <c r="B1403" s="4">
        <v>1401</v>
      </c>
      <c r="C1403" s="4" t="s">
        <v>11</v>
      </c>
      <c r="D1403" s="4">
        <v>3190</v>
      </c>
      <c r="E1403" s="4">
        <v>19</v>
      </c>
      <c r="F1403" s="4" t="str">
        <f>D1403&amp;"km_"&amp;E1403&amp;" day(s)"</f>
        <v>3190km_19 day(s)</v>
      </c>
      <c r="G1403" s="5">
        <f>INDEX('Matrice supplier1'!$B$2:$AG$43,MATCH(Ranking!D703,'Matrice supplier1'!$B$2:$B$43,0),MATCH(Ranking!E703,'Matrice supplier1'!$B$2:$AG$2,0))</f>
        <v>19</v>
      </c>
      <c r="H1403" s="4">
        <f>IF(F1403=F1404,MIN(G1403:G1404),H1402)</f>
        <v>19</v>
      </c>
      <c r="I1403" s="4" t="str">
        <f>IF(H1403=G1403,C1403,C1404)</f>
        <v>SUPPLIER 1</v>
      </c>
    </row>
    <row r="1404" spans="2:9" x14ac:dyDescent="0.35">
      <c r="B1404" s="4">
        <v>1402</v>
      </c>
      <c r="C1404" s="4" t="s">
        <v>12</v>
      </c>
      <c r="D1404" s="4">
        <v>3190</v>
      </c>
      <c r="E1404" s="4">
        <v>19</v>
      </c>
      <c r="F1404" s="4" t="str">
        <f>D1404&amp;"km_"&amp;E1404&amp;" day(s)"</f>
        <v>3190km_19 day(s)</v>
      </c>
      <c r="G1404" s="5">
        <f>INDEX('Matrice supplier2'!$B$2:$AG$43,MATCH(Ranking!D1873,'Matrice supplier2'!$B$2:$B$43,0),MATCH(Ranking!E1873,'Matrice supplier2'!$B$2:$AG$2,0))</f>
        <v>42</v>
      </c>
      <c r="H1404" s="4">
        <f>IF(F1404=F1405,MIN(G1404:G1405),H1403)</f>
        <v>19</v>
      </c>
      <c r="I1404" s="4" t="str">
        <f>IF(H1404=G1404,C1404,C1405)</f>
        <v>SUPPLIER 1</v>
      </c>
    </row>
    <row r="1405" spans="2:9" x14ac:dyDescent="0.35">
      <c r="B1405" s="4">
        <v>1403</v>
      </c>
      <c r="C1405" s="4" t="s">
        <v>11</v>
      </c>
      <c r="D1405" s="4">
        <v>3190</v>
      </c>
      <c r="E1405" s="4">
        <v>2</v>
      </c>
      <c r="F1405" s="4" t="str">
        <f>D1405&amp;"km_"&amp;E1405&amp;" day(s)"</f>
        <v>3190km_2 day(s)</v>
      </c>
      <c r="G1405" s="5">
        <f>INDEX('Matrice supplier1'!$B$2:$AG$43,MATCH(Ranking!D704,'Matrice supplier1'!$B$2:$B$43,0),MATCH(Ranking!E704,'Matrice supplier1'!$B$2:$AG$2,0))</f>
        <v>19</v>
      </c>
      <c r="H1405" s="4">
        <f>IF(F1405=F1406,MIN(G1405:G1406),H1404)</f>
        <v>19</v>
      </c>
      <c r="I1405" s="4" t="str">
        <f>IF(H1405=G1405,C1405,C1406)</f>
        <v>SUPPLIER 1</v>
      </c>
    </row>
    <row r="1406" spans="2:9" x14ac:dyDescent="0.35">
      <c r="B1406" s="4">
        <v>1404</v>
      </c>
      <c r="C1406" s="4" t="s">
        <v>12</v>
      </c>
      <c r="D1406" s="4">
        <v>3190</v>
      </c>
      <c r="E1406" s="4">
        <v>2</v>
      </c>
      <c r="F1406" s="4" t="str">
        <f>D1406&amp;"km_"&amp;E1406&amp;" day(s)"</f>
        <v>3190km_2 day(s)</v>
      </c>
      <c r="G1406" s="5">
        <f>INDEX('Matrice supplier2'!$B$2:$AG$43,MATCH(Ranking!D1874,'Matrice supplier2'!$B$2:$B$43,0),MATCH(Ranking!E1874,'Matrice supplier2'!$B$2:$AG$2,0))</f>
        <v>42</v>
      </c>
      <c r="H1406" s="4">
        <f>IF(F1406=F1407,MIN(G1406:G1407),H1405)</f>
        <v>19</v>
      </c>
      <c r="I1406" s="4" t="str">
        <f>IF(H1406=G1406,C1406,C1407)</f>
        <v>SUPPLIER 1</v>
      </c>
    </row>
    <row r="1407" spans="2:9" x14ac:dyDescent="0.35">
      <c r="B1407" s="4">
        <v>1405</v>
      </c>
      <c r="C1407" s="4" t="s">
        <v>11</v>
      </c>
      <c r="D1407" s="4">
        <v>3190</v>
      </c>
      <c r="E1407" s="4">
        <v>20</v>
      </c>
      <c r="F1407" s="4" t="str">
        <f>D1407&amp;"km_"&amp;E1407&amp;" day(s)"</f>
        <v>3190km_20 day(s)</v>
      </c>
      <c r="G1407" s="5">
        <f>INDEX('Matrice supplier1'!$B$2:$AG$43,MATCH(Ranking!D705,'Matrice supplier1'!$B$2:$B$43,0),MATCH(Ranking!E705,'Matrice supplier1'!$B$2:$AG$2,0))</f>
        <v>19</v>
      </c>
      <c r="H1407" s="4">
        <f>IF(F1407=F1408,MIN(G1407:G1408),H1406)</f>
        <v>19</v>
      </c>
      <c r="I1407" s="4" t="str">
        <f>IF(H1407=G1407,C1407,C1408)</f>
        <v>SUPPLIER 1</v>
      </c>
    </row>
    <row r="1408" spans="2:9" x14ac:dyDescent="0.35">
      <c r="B1408" s="4">
        <v>1406</v>
      </c>
      <c r="C1408" s="4" t="s">
        <v>12</v>
      </c>
      <c r="D1408" s="4">
        <v>3190</v>
      </c>
      <c r="E1408" s="4">
        <v>20</v>
      </c>
      <c r="F1408" s="4" t="str">
        <f>D1408&amp;"km_"&amp;E1408&amp;" day(s)"</f>
        <v>3190km_20 day(s)</v>
      </c>
      <c r="G1408" s="5">
        <f>INDEX('Matrice supplier2'!$B$2:$AG$43,MATCH(Ranking!D1875,'Matrice supplier2'!$B$2:$B$43,0),MATCH(Ranking!E1875,'Matrice supplier2'!$B$2:$AG$2,0))</f>
        <v>42</v>
      </c>
      <c r="H1408" s="4">
        <f>IF(F1408=F1409,MIN(G1408:G1409),H1407)</f>
        <v>19</v>
      </c>
      <c r="I1408" s="4" t="str">
        <f>IF(H1408=G1408,C1408,C1409)</f>
        <v>SUPPLIER 1</v>
      </c>
    </row>
    <row r="1409" spans="2:9" x14ac:dyDescent="0.35">
      <c r="B1409" s="4">
        <v>1407</v>
      </c>
      <c r="C1409" s="4" t="s">
        <v>11</v>
      </c>
      <c r="D1409" s="4">
        <v>3190</v>
      </c>
      <c r="E1409" s="4">
        <v>21</v>
      </c>
      <c r="F1409" s="4" t="str">
        <f>D1409&amp;"km_"&amp;E1409&amp;" day(s)"</f>
        <v>3190km_21 day(s)</v>
      </c>
      <c r="G1409" s="5">
        <f>INDEX('Matrice supplier1'!$B$2:$AG$43,MATCH(Ranking!D706,'Matrice supplier1'!$B$2:$B$43,0),MATCH(Ranking!E706,'Matrice supplier1'!$B$2:$AG$2,0))</f>
        <v>19</v>
      </c>
      <c r="H1409" s="4">
        <f>IF(F1409=F1410,MIN(G1409:G1410),H1408)</f>
        <v>19</v>
      </c>
      <c r="I1409" s="4" t="str">
        <f>IF(H1409=G1409,C1409,C1410)</f>
        <v>SUPPLIER 1</v>
      </c>
    </row>
    <row r="1410" spans="2:9" x14ac:dyDescent="0.35">
      <c r="B1410" s="4">
        <v>1408</v>
      </c>
      <c r="C1410" s="4" t="s">
        <v>12</v>
      </c>
      <c r="D1410" s="4">
        <v>3190</v>
      </c>
      <c r="E1410" s="4">
        <v>21</v>
      </c>
      <c r="F1410" s="4" t="str">
        <f>D1410&amp;"km_"&amp;E1410&amp;" day(s)"</f>
        <v>3190km_21 day(s)</v>
      </c>
      <c r="G1410" s="5">
        <f>INDEX('Matrice supplier2'!$B$2:$AG$43,MATCH(Ranking!D1876,'Matrice supplier2'!$B$2:$B$43,0),MATCH(Ranking!E1876,'Matrice supplier2'!$B$2:$AG$2,0))</f>
        <v>42</v>
      </c>
      <c r="H1410" s="4">
        <f>IF(F1410=F1411,MIN(G1410:G1411),H1409)</f>
        <v>19</v>
      </c>
      <c r="I1410" s="4" t="str">
        <f>IF(H1410=G1410,C1410,C1411)</f>
        <v>SUPPLIER 1</v>
      </c>
    </row>
    <row r="1411" spans="2:9" x14ac:dyDescent="0.35">
      <c r="B1411" s="4">
        <v>1409</v>
      </c>
      <c r="C1411" s="4" t="s">
        <v>11</v>
      </c>
      <c r="D1411" s="4">
        <v>3190</v>
      </c>
      <c r="E1411" s="4">
        <v>22</v>
      </c>
      <c r="F1411" s="4" t="str">
        <f>D1411&amp;"km_"&amp;E1411&amp;" day(s)"</f>
        <v>3190km_22 day(s)</v>
      </c>
      <c r="G1411" s="5">
        <f>INDEX('Matrice supplier1'!$B$2:$AG$43,MATCH(Ranking!D707,'Matrice supplier1'!$B$2:$B$43,0),MATCH(Ranking!E707,'Matrice supplier1'!$B$2:$AG$2,0))</f>
        <v>19</v>
      </c>
      <c r="H1411" s="4">
        <f>IF(F1411=F1412,MIN(G1411:G1412),H1410)</f>
        <v>19</v>
      </c>
      <c r="I1411" s="4" t="str">
        <f>IF(H1411=G1411,C1411,C1412)</f>
        <v>SUPPLIER 1</v>
      </c>
    </row>
    <row r="1412" spans="2:9" x14ac:dyDescent="0.35">
      <c r="B1412" s="4">
        <v>1410</v>
      </c>
      <c r="C1412" s="4" t="s">
        <v>12</v>
      </c>
      <c r="D1412" s="4">
        <v>3190</v>
      </c>
      <c r="E1412" s="4">
        <v>22</v>
      </c>
      <c r="F1412" s="4" t="str">
        <f>D1412&amp;"km_"&amp;E1412&amp;" day(s)"</f>
        <v>3190km_22 day(s)</v>
      </c>
      <c r="G1412" s="5">
        <f>INDEX('Matrice supplier2'!$B$2:$AG$43,MATCH(Ranking!D1877,'Matrice supplier2'!$B$2:$B$43,0),MATCH(Ranking!E1877,'Matrice supplier2'!$B$2:$AG$2,0))</f>
        <v>42</v>
      </c>
      <c r="H1412" s="4">
        <f>IF(F1412=F1413,MIN(G1412:G1413),H1411)</f>
        <v>19</v>
      </c>
      <c r="I1412" s="4" t="str">
        <f>IF(H1412=G1412,C1412,C1413)</f>
        <v>SUPPLIER 1</v>
      </c>
    </row>
    <row r="1413" spans="2:9" x14ac:dyDescent="0.35">
      <c r="B1413" s="4">
        <v>1411</v>
      </c>
      <c r="C1413" s="4" t="s">
        <v>11</v>
      </c>
      <c r="D1413" s="4">
        <v>3190</v>
      </c>
      <c r="E1413" s="4">
        <v>23</v>
      </c>
      <c r="F1413" s="4" t="str">
        <f>D1413&amp;"km_"&amp;E1413&amp;" day(s)"</f>
        <v>3190km_23 day(s)</v>
      </c>
      <c r="G1413" s="5">
        <f>INDEX('Matrice supplier1'!$B$2:$AG$43,MATCH(Ranking!D708,'Matrice supplier1'!$B$2:$B$43,0),MATCH(Ranking!E708,'Matrice supplier1'!$B$2:$AG$2,0))</f>
        <v>19</v>
      </c>
      <c r="H1413" s="4">
        <f>IF(F1413=F1414,MIN(G1413:G1414),H1412)</f>
        <v>19</v>
      </c>
      <c r="I1413" s="4" t="str">
        <f>IF(H1413=G1413,C1413,C1414)</f>
        <v>SUPPLIER 1</v>
      </c>
    </row>
    <row r="1414" spans="2:9" x14ac:dyDescent="0.35">
      <c r="B1414" s="4">
        <v>1412</v>
      </c>
      <c r="C1414" s="4" t="s">
        <v>12</v>
      </c>
      <c r="D1414" s="4">
        <v>3190</v>
      </c>
      <c r="E1414" s="4">
        <v>23</v>
      </c>
      <c r="F1414" s="4" t="str">
        <f>D1414&amp;"km_"&amp;E1414&amp;" day(s)"</f>
        <v>3190km_23 day(s)</v>
      </c>
      <c r="G1414" s="5">
        <f>INDEX('Matrice supplier2'!$B$2:$AG$43,MATCH(Ranking!D1878,'Matrice supplier2'!$B$2:$B$43,0),MATCH(Ranking!E1878,'Matrice supplier2'!$B$2:$AG$2,0))</f>
        <v>42</v>
      </c>
      <c r="H1414" s="4">
        <f>IF(F1414=F1415,MIN(G1414:G1415),H1413)</f>
        <v>19</v>
      </c>
      <c r="I1414" s="4" t="str">
        <f>IF(H1414=G1414,C1414,C1415)</f>
        <v>SUPPLIER 1</v>
      </c>
    </row>
    <row r="1415" spans="2:9" x14ac:dyDescent="0.35">
      <c r="B1415" s="4">
        <v>1413</v>
      </c>
      <c r="C1415" s="4" t="s">
        <v>11</v>
      </c>
      <c r="D1415" s="4">
        <v>3190</v>
      </c>
      <c r="E1415" s="4">
        <v>24</v>
      </c>
      <c r="F1415" s="4" t="str">
        <f>D1415&amp;"km_"&amp;E1415&amp;" day(s)"</f>
        <v>3190km_24 day(s)</v>
      </c>
      <c r="G1415" s="5">
        <f>INDEX('Matrice supplier1'!$B$2:$AG$43,MATCH(Ranking!D709,'Matrice supplier1'!$B$2:$B$43,0),MATCH(Ranking!E709,'Matrice supplier1'!$B$2:$AG$2,0))</f>
        <v>19</v>
      </c>
      <c r="H1415" s="4">
        <f>IF(F1415=F1416,MIN(G1415:G1416),H1414)</f>
        <v>19</v>
      </c>
      <c r="I1415" s="4" t="str">
        <f>IF(H1415=G1415,C1415,C1416)</f>
        <v>SUPPLIER 1</v>
      </c>
    </row>
    <row r="1416" spans="2:9" x14ac:dyDescent="0.35">
      <c r="B1416" s="4">
        <v>1414</v>
      </c>
      <c r="C1416" s="4" t="s">
        <v>12</v>
      </c>
      <c r="D1416" s="4">
        <v>3190</v>
      </c>
      <c r="E1416" s="4">
        <v>24</v>
      </c>
      <c r="F1416" s="4" t="str">
        <f>D1416&amp;"km_"&amp;E1416&amp;" day(s)"</f>
        <v>3190km_24 day(s)</v>
      </c>
      <c r="G1416" s="5">
        <f>INDEX('Matrice supplier2'!$B$2:$AG$43,MATCH(Ranking!D1879,'Matrice supplier2'!$B$2:$B$43,0),MATCH(Ranking!E1879,'Matrice supplier2'!$B$2:$AG$2,0))</f>
        <v>42</v>
      </c>
      <c r="H1416" s="4">
        <f>IF(F1416=F1417,MIN(G1416:G1417),H1415)</f>
        <v>19</v>
      </c>
      <c r="I1416" s="4" t="str">
        <f>IF(H1416=G1416,C1416,C1417)</f>
        <v>SUPPLIER 1</v>
      </c>
    </row>
    <row r="1417" spans="2:9" x14ac:dyDescent="0.35">
      <c r="B1417" s="4">
        <v>1415</v>
      </c>
      <c r="C1417" s="4" t="s">
        <v>11</v>
      </c>
      <c r="D1417" s="4">
        <v>3190</v>
      </c>
      <c r="E1417" s="4">
        <v>25</v>
      </c>
      <c r="F1417" s="4" t="str">
        <f>D1417&amp;"km_"&amp;E1417&amp;" day(s)"</f>
        <v>3190km_25 day(s)</v>
      </c>
      <c r="G1417" s="5">
        <f>INDEX('Matrice supplier1'!$B$2:$AG$43,MATCH(Ranking!D710,'Matrice supplier1'!$B$2:$B$43,0),MATCH(Ranking!E710,'Matrice supplier1'!$B$2:$AG$2,0))</f>
        <v>19</v>
      </c>
      <c r="H1417" s="4">
        <f>IF(F1417=F1418,MIN(G1417:G1418),H1416)</f>
        <v>19</v>
      </c>
      <c r="I1417" s="4" t="str">
        <f>IF(H1417=G1417,C1417,C1418)</f>
        <v>SUPPLIER 1</v>
      </c>
    </row>
    <row r="1418" spans="2:9" x14ac:dyDescent="0.35">
      <c r="B1418" s="4">
        <v>1416</v>
      </c>
      <c r="C1418" s="4" t="s">
        <v>12</v>
      </c>
      <c r="D1418" s="4">
        <v>3190</v>
      </c>
      <c r="E1418" s="4">
        <v>25</v>
      </c>
      <c r="F1418" s="4" t="str">
        <f>D1418&amp;"km_"&amp;E1418&amp;" day(s)"</f>
        <v>3190km_25 day(s)</v>
      </c>
      <c r="G1418" s="5">
        <f>INDEX('Matrice supplier2'!$B$2:$AG$43,MATCH(Ranking!D1880,'Matrice supplier2'!$B$2:$B$43,0),MATCH(Ranking!E1880,'Matrice supplier2'!$B$2:$AG$2,0))</f>
        <v>42</v>
      </c>
      <c r="H1418" s="4">
        <f>IF(F1418=F1419,MIN(G1418:G1419),H1417)</f>
        <v>19</v>
      </c>
      <c r="I1418" s="4" t="str">
        <f>IF(H1418=G1418,C1418,C1419)</f>
        <v>SUPPLIER 1</v>
      </c>
    </row>
    <row r="1419" spans="2:9" x14ac:dyDescent="0.35">
      <c r="B1419" s="4">
        <v>1417</v>
      </c>
      <c r="C1419" s="4" t="s">
        <v>11</v>
      </c>
      <c r="D1419" s="4">
        <v>3190</v>
      </c>
      <c r="E1419" s="4">
        <v>26</v>
      </c>
      <c r="F1419" s="4" t="str">
        <f>D1419&amp;"km_"&amp;E1419&amp;" day(s)"</f>
        <v>3190km_26 day(s)</v>
      </c>
      <c r="G1419" s="5">
        <f>INDEX('Matrice supplier1'!$B$2:$AG$43,MATCH(Ranking!D711,'Matrice supplier1'!$B$2:$B$43,0),MATCH(Ranking!E711,'Matrice supplier1'!$B$2:$AG$2,0))</f>
        <v>19</v>
      </c>
      <c r="H1419" s="4">
        <f>IF(F1419=F1420,MIN(G1419:G1420),H1418)</f>
        <v>19</v>
      </c>
      <c r="I1419" s="4" t="str">
        <f>IF(H1419=G1419,C1419,C1420)</f>
        <v>SUPPLIER 1</v>
      </c>
    </row>
    <row r="1420" spans="2:9" x14ac:dyDescent="0.35">
      <c r="B1420" s="4">
        <v>1418</v>
      </c>
      <c r="C1420" s="4" t="s">
        <v>12</v>
      </c>
      <c r="D1420" s="4">
        <v>3190</v>
      </c>
      <c r="E1420" s="4">
        <v>26</v>
      </c>
      <c r="F1420" s="4" t="str">
        <f>D1420&amp;"km_"&amp;E1420&amp;" day(s)"</f>
        <v>3190km_26 day(s)</v>
      </c>
      <c r="G1420" s="5">
        <f>INDEX('Matrice supplier2'!$B$2:$AG$43,MATCH(Ranking!D1881,'Matrice supplier2'!$B$2:$B$43,0),MATCH(Ranking!E1881,'Matrice supplier2'!$B$2:$AG$2,0))</f>
        <v>42</v>
      </c>
      <c r="H1420" s="4">
        <f>IF(F1420=F1421,MIN(G1420:G1421),H1419)</f>
        <v>19</v>
      </c>
      <c r="I1420" s="4" t="str">
        <f>IF(H1420=G1420,C1420,C1421)</f>
        <v>SUPPLIER 1</v>
      </c>
    </row>
    <row r="1421" spans="2:9" x14ac:dyDescent="0.35">
      <c r="B1421" s="4">
        <v>1419</v>
      </c>
      <c r="C1421" s="4" t="s">
        <v>11</v>
      </c>
      <c r="D1421" s="4">
        <v>3190</v>
      </c>
      <c r="E1421" s="4">
        <v>27</v>
      </c>
      <c r="F1421" s="4" t="str">
        <f>D1421&amp;"km_"&amp;E1421&amp;" day(s)"</f>
        <v>3190km_27 day(s)</v>
      </c>
      <c r="G1421" s="5">
        <f>INDEX('Matrice supplier1'!$B$2:$AG$43,MATCH(Ranking!D712,'Matrice supplier1'!$B$2:$B$43,0),MATCH(Ranking!E712,'Matrice supplier1'!$B$2:$AG$2,0))</f>
        <v>19</v>
      </c>
      <c r="H1421" s="4">
        <f>IF(F1421=F1422,MIN(G1421:G1422),H1420)</f>
        <v>19</v>
      </c>
      <c r="I1421" s="4" t="str">
        <f>IF(H1421=G1421,C1421,C1422)</f>
        <v>SUPPLIER 1</v>
      </c>
    </row>
    <row r="1422" spans="2:9" x14ac:dyDescent="0.35">
      <c r="B1422" s="4">
        <v>1420</v>
      </c>
      <c r="C1422" s="4" t="s">
        <v>12</v>
      </c>
      <c r="D1422" s="4">
        <v>3190</v>
      </c>
      <c r="E1422" s="4">
        <v>27</v>
      </c>
      <c r="F1422" s="4" t="str">
        <f>D1422&amp;"km_"&amp;E1422&amp;" day(s)"</f>
        <v>3190km_27 day(s)</v>
      </c>
      <c r="G1422" s="5">
        <f>INDEX('Matrice supplier2'!$B$2:$AG$43,MATCH(Ranking!D1882,'Matrice supplier2'!$B$2:$B$43,0),MATCH(Ranking!E1882,'Matrice supplier2'!$B$2:$AG$2,0))</f>
        <v>42</v>
      </c>
      <c r="H1422" s="4">
        <f>IF(F1422=F1423,MIN(G1422:G1423),H1421)</f>
        <v>19</v>
      </c>
      <c r="I1422" s="4" t="str">
        <f>IF(H1422=G1422,C1422,C1423)</f>
        <v>SUPPLIER 1</v>
      </c>
    </row>
    <row r="1423" spans="2:9" x14ac:dyDescent="0.35">
      <c r="B1423" s="4">
        <v>1421</v>
      </c>
      <c r="C1423" s="4" t="s">
        <v>11</v>
      </c>
      <c r="D1423" s="4">
        <v>3190</v>
      </c>
      <c r="E1423" s="4">
        <v>28</v>
      </c>
      <c r="F1423" s="4" t="str">
        <f>D1423&amp;"km_"&amp;E1423&amp;" day(s)"</f>
        <v>3190km_28 day(s)</v>
      </c>
      <c r="G1423" s="5">
        <f>INDEX('Matrice supplier1'!$B$2:$AG$43,MATCH(Ranking!D713,'Matrice supplier1'!$B$2:$B$43,0),MATCH(Ranking!E713,'Matrice supplier1'!$B$2:$AG$2,0))</f>
        <v>19</v>
      </c>
      <c r="H1423" s="4">
        <f>IF(F1423=F1424,MIN(G1423:G1424),H1422)</f>
        <v>19</v>
      </c>
      <c r="I1423" s="4" t="str">
        <f>IF(H1423=G1423,C1423,C1424)</f>
        <v>SUPPLIER 1</v>
      </c>
    </row>
    <row r="1424" spans="2:9" x14ac:dyDescent="0.35">
      <c r="B1424" s="4">
        <v>1422</v>
      </c>
      <c r="C1424" s="4" t="s">
        <v>12</v>
      </c>
      <c r="D1424" s="4">
        <v>3190</v>
      </c>
      <c r="E1424" s="4">
        <v>28</v>
      </c>
      <c r="F1424" s="4" t="str">
        <f>D1424&amp;"km_"&amp;E1424&amp;" day(s)"</f>
        <v>3190km_28 day(s)</v>
      </c>
      <c r="G1424" s="5">
        <f>INDEX('Matrice supplier2'!$B$2:$AG$43,MATCH(Ranking!D1883,'Matrice supplier2'!$B$2:$B$43,0),MATCH(Ranking!E1883,'Matrice supplier2'!$B$2:$AG$2,0))</f>
        <v>42</v>
      </c>
      <c r="H1424" s="4">
        <f>IF(F1424=F1425,MIN(G1424:G1425),H1423)</f>
        <v>19</v>
      </c>
      <c r="I1424" s="4" t="str">
        <f>IF(H1424=G1424,C1424,C1425)</f>
        <v>SUPPLIER 1</v>
      </c>
    </row>
    <row r="1425" spans="2:9" x14ac:dyDescent="0.35">
      <c r="B1425" s="4">
        <v>1423</v>
      </c>
      <c r="C1425" s="4" t="s">
        <v>11</v>
      </c>
      <c r="D1425" s="4">
        <v>3190</v>
      </c>
      <c r="E1425" s="4">
        <v>29</v>
      </c>
      <c r="F1425" s="4" t="str">
        <f>D1425&amp;"km_"&amp;E1425&amp;" day(s)"</f>
        <v>3190km_29 day(s)</v>
      </c>
      <c r="G1425" s="5">
        <f>INDEX('Matrice supplier1'!$B$2:$AG$43,MATCH(Ranking!D714,'Matrice supplier1'!$B$2:$B$43,0),MATCH(Ranking!E714,'Matrice supplier1'!$B$2:$AG$2,0))</f>
        <v>19</v>
      </c>
      <c r="H1425" s="4">
        <f>IF(F1425=F1426,MIN(G1425:G1426),H1424)</f>
        <v>19</v>
      </c>
      <c r="I1425" s="4" t="str">
        <f>IF(H1425=G1425,C1425,C1426)</f>
        <v>SUPPLIER 1</v>
      </c>
    </row>
    <row r="1426" spans="2:9" x14ac:dyDescent="0.35">
      <c r="B1426" s="4">
        <v>1424</v>
      </c>
      <c r="C1426" s="4" t="s">
        <v>12</v>
      </c>
      <c r="D1426" s="4">
        <v>3190</v>
      </c>
      <c r="E1426" s="4">
        <v>29</v>
      </c>
      <c r="F1426" s="4" t="str">
        <f>D1426&amp;"km_"&amp;E1426&amp;" day(s)"</f>
        <v>3190km_29 day(s)</v>
      </c>
      <c r="G1426" s="5">
        <f>INDEX('Matrice supplier2'!$B$2:$AG$43,MATCH(Ranking!D1884,'Matrice supplier2'!$B$2:$B$43,0),MATCH(Ranking!E1884,'Matrice supplier2'!$B$2:$AG$2,0))</f>
        <v>42</v>
      </c>
      <c r="H1426" s="4">
        <f>IF(F1426=F1427,MIN(G1426:G1427),H1425)</f>
        <v>19</v>
      </c>
      <c r="I1426" s="4" t="str">
        <f>IF(H1426=G1426,C1426,C1427)</f>
        <v>SUPPLIER 1</v>
      </c>
    </row>
    <row r="1427" spans="2:9" x14ac:dyDescent="0.35">
      <c r="B1427" s="4">
        <v>1425</v>
      </c>
      <c r="C1427" s="4" t="s">
        <v>11</v>
      </c>
      <c r="D1427" s="4">
        <v>3190</v>
      </c>
      <c r="E1427" s="4">
        <v>3</v>
      </c>
      <c r="F1427" s="4" t="str">
        <f>D1427&amp;"km_"&amp;E1427&amp;" day(s)"</f>
        <v>3190km_3 day(s)</v>
      </c>
      <c r="G1427" s="5">
        <f>INDEX('Matrice supplier1'!$B$2:$AG$43,MATCH(Ranking!D715,'Matrice supplier1'!$B$2:$B$43,0),MATCH(Ranking!E715,'Matrice supplier1'!$B$2:$AG$2,0))</f>
        <v>19</v>
      </c>
      <c r="H1427" s="4">
        <f>IF(F1427=F1428,MIN(G1427:G1428),H1426)</f>
        <v>19</v>
      </c>
      <c r="I1427" s="4" t="str">
        <f>IF(H1427=G1427,C1427,C1428)</f>
        <v>SUPPLIER 1</v>
      </c>
    </row>
    <row r="1428" spans="2:9" x14ac:dyDescent="0.35">
      <c r="B1428" s="4">
        <v>1426</v>
      </c>
      <c r="C1428" s="4" t="s">
        <v>12</v>
      </c>
      <c r="D1428" s="4">
        <v>3190</v>
      </c>
      <c r="E1428" s="4">
        <v>3</v>
      </c>
      <c r="F1428" s="4" t="str">
        <f>D1428&amp;"km_"&amp;E1428&amp;" day(s)"</f>
        <v>3190km_3 day(s)</v>
      </c>
      <c r="G1428" s="5">
        <f>INDEX('Matrice supplier2'!$B$2:$AG$43,MATCH(Ranking!D1885,'Matrice supplier2'!$B$2:$B$43,0),MATCH(Ranking!E1885,'Matrice supplier2'!$B$2:$AG$2,0))</f>
        <v>42</v>
      </c>
      <c r="H1428" s="4">
        <f>IF(F1428=F1429,MIN(G1428:G1429),H1427)</f>
        <v>19</v>
      </c>
      <c r="I1428" s="4" t="str">
        <f>IF(H1428=G1428,C1428,C1429)</f>
        <v>SUPPLIER 1</v>
      </c>
    </row>
    <row r="1429" spans="2:9" x14ac:dyDescent="0.35">
      <c r="B1429" s="4">
        <v>1427</v>
      </c>
      <c r="C1429" s="4" t="s">
        <v>11</v>
      </c>
      <c r="D1429" s="4">
        <v>3190</v>
      </c>
      <c r="E1429" s="4">
        <v>30</v>
      </c>
      <c r="F1429" s="4" t="str">
        <f>D1429&amp;"km_"&amp;E1429&amp;" day(s)"</f>
        <v>3190km_30 day(s)</v>
      </c>
      <c r="G1429" s="5">
        <f>INDEX('Matrice supplier1'!$B$2:$AG$43,MATCH(Ranking!D716,'Matrice supplier1'!$B$2:$B$43,0),MATCH(Ranking!E716,'Matrice supplier1'!$B$2:$AG$2,0))</f>
        <v>19</v>
      </c>
      <c r="H1429" s="4">
        <f>IF(F1429=F1430,MIN(G1429:G1430),H1428)</f>
        <v>19</v>
      </c>
      <c r="I1429" s="4" t="str">
        <f>IF(H1429=G1429,C1429,C1430)</f>
        <v>SUPPLIER 1</v>
      </c>
    </row>
    <row r="1430" spans="2:9" x14ac:dyDescent="0.35">
      <c r="B1430" s="4">
        <v>1428</v>
      </c>
      <c r="C1430" s="4" t="s">
        <v>12</v>
      </c>
      <c r="D1430" s="4">
        <v>3190</v>
      </c>
      <c r="E1430" s="4">
        <v>30</v>
      </c>
      <c r="F1430" s="4" t="str">
        <f>D1430&amp;"km_"&amp;E1430&amp;" day(s)"</f>
        <v>3190km_30 day(s)</v>
      </c>
      <c r="G1430" s="5">
        <f>INDEX('Matrice supplier2'!$B$2:$AG$43,MATCH(Ranking!D1886,'Matrice supplier2'!$B$2:$B$43,0),MATCH(Ranking!E1886,'Matrice supplier2'!$B$2:$AG$2,0))</f>
        <v>42</v>
      </c>
      <c r="H1430" s="4">
        <f>IF(F1430=F1431,MIN(G1430:G1431),H1429)</f>
        <v>19</v>
      </c>
      <c r="I1430" s="4" t="str">
        <f>IF(H1430=G1430,C1430,C1431)</f>
        <v>SUPPLIER 1</v>
      </c>
    </row>
    <row r="1431" spans="2:9" x14ac:dyDescent="0.35">
      <c r="B1431" s="4">
        <v>1429</v>
      </c>
      <c r="C1431" s="4" t="s">
        <v>11</v>
      </c>
      <c r="D1431" s="4">
        <v>3190</v>
      </c>
      <c r="E1431" s="4">
        <v>4</v>
      </c>
      <c r="F1431" s="4" t="str">
        <f>D1431&amp;"km_"&amp;E1431&amp;" day(s)"</f>
        <v>3190km_4 day(s)</v>
      </c>
      <c r="G1431" s="5">
        <f>INDEX('Matrice supplier1'!$B$2:$AG$43,MATCH(Ranking!D717,'Matrice supplier1'!$B$2:$B$43,0),MATCH(Ranking!E717,'Matrice supplier1'!$B$2:$AG$2,0))</f>
        <v>19</v>
      </c>
      <c r="H1431" s="4">
        <f>IF(F1431=F1432,MIN(G1431:G1432),H1430)</f>
        <v>19</v>
      </c>
      <c r="I1431" s="4" t="str">
        <f>IF(H1431=G1431,C1431,C1432)</f>
        <v>SUPPLIER 1</v>
      </c>
    </row>
    <row r="1432" spans="2:9" x14ac:dyDescent="0.35">
      <c r="B1432" s="4">
        <v>1430</v>
      </c>
      <c r="C1432" s="4" t="s">
        <v>12</v>
      </c>
      <c r="D1432" s="4">
        <v>3190</v>
      </c>
      <c r="E1432" s="4">
        <v>4</v>
      </c>
      <c r="F1432" s="4" t="str">
        <f>D1432&amp;"km_"&amp;E1432&amp;" day(s)"</f>
        <v>3190km_4 day(s)</v>
      </c>
      <c r="G1432" s="5">
        <f>INDEX('Matrice supplier2'!$B$2:$AG$43,MATCH(Ranking!D1887,'Matrice supplier2'!$B$2:$B$43,0),MATCH(Ranking!E1887,'Matrice supplier2'!$B$2:$AG$2,0))</f>
        <v>42</v>
      </c>
      <c r="H1432" s="4">
        <f>IF(F1432=F1433,MIN(G1432:G1433),H1431)</f>
        <v>19</v>
      </c>
      <c r="I1432" s="4" t="str">
        <f>IF(H1432=G1432,C1432,C1433)</f>
        <v>SUPPLIER 1</v>
      </c>
    </row>
    <row r="1433" spans="2:9" x14ac:dyDescent="0.35">
      <c r="B1433" s="4">
        <v>1431</v>
      </c>
      <c r="C1433" s="4" t="s">
        <v>11</v>
      </c>
      <c r="D1433" s="4">
        <v>3190</v>
      </c>
      <c r="E1433" s="4">
        <v>5</v>
      </c>
      <c r="F1433" s="4" t="str">
        <f>D1433&amp;"km_"&amp;E1433&amp;" day(s)"</f>
        <v>3190km_5 day(s)</v>
      </c>
      <c r="G1433" s="5">
        <f>INDEX('Matrice supplier1'!$B$2:$AG$43,MATCH(Ranking!D718,'Matrice supplier1'!$B$2:$B$43,0),MATCH(Ranking!E718,'Matrice supplier1'!$B$2:$AG$2,0))</f>
        <v>19</v>
      </c>
      <c r="H1433" s="4">
        <f>IF(F1433=F1434,MIN(G1433:G1434),H1432)</f>
        <v>19</v>
      </c>
      <c r="I1433" s="4" t="str">
        <f>IF(H1433=G1433,C1433,C1434)</f>
        <v>SUPPLIER 1</v>
      </c>
    </row>
    <row r="1434" spans="2:9" x14ac:dyDescent="0.35">
      <c r="B1434" s="4">
        <v>1432</v>
      </c>
      <c r="C1434" s="4" t="s">
        <v>12</v>
      </c>
      <c r="D1434" s="4">
        <v>3190</v>
      </c>
      <c r="E1434" s="4">
        <v>5</v>
      </c>
      <c r="F1434" s="4" t="str">
        <f>D1434&amp;"km_"&amp;E1434&amp;" day(s)"</f>
        <v>3190km_5 day(s)</v>
      </c>
      <c r="G1434" s="5">
        <f>INDEX('Matrice supplier2'!$B$2:$AG$43,MATCH(Ranking!D1888,'Matrice supplier2'!$B$2:$B$43,0),MATCH(Ranking!E1888,'Matrice supplier2'!$B$2:$AG$2,0))</f>
        <v>42</v>
      </c>
      <c r="H1434" s="4">
        <f>IF(F1434=F1435,MIN(G1434:G1435),H1433)</f>
        <v>19</v>
      </c>
      <c r="I1434" s="4" t="str">
        <f>IF(H1434=G1434,C1434,C1435)</f>
        <v>SUPPLIER 1</v>
      </c>
    </row>
    <row r="1435" spans="2:9" x14ac:dyDescent="0.35">
      <c r="B1435" s="4">
        <v>1433</v>
      </c>
      <c r="C1435" s="4" t="s">
        <v>11</v>
      </c>
      <c r="D1435" s="4">
        <v>3190</v>
      </c>
      <c r="E1435" s="4">
        <v>6</v>
      </c>
      <c r="F1435" s="4" t="str">
        <f>D1435&amp;"km_"&amp;E1435&amp;" day(s)"</f>
        <v>3190km_6 day(s)</v>
      </c>
      <c r="G1435" s="5">
        <f>INDEX('Matrice supplier1'!$B$2:$AG$43,MATCH(Ranking!D719,'Matrice supplier1'!$B$2:$B$43,0),MATCH(Ranking!E719,'Matrice supplier1'!$B$2:$AG$2,0))</f>
        <v>19</v>
      </c>
      <c r="H1435" s="4">
        <f>IF(F1435=F1436,MIN(G1435:G1436),H1434)</f>
        <v>19</v>
      </c>
      <c r="I1435" s="4" t="str">
        <f>IF(H1435=G1435,C1435,C1436)</f>
        <v>SUPPLIER 1</v>
      </c>
    </row>
    <row r="1436" spans="2:9" x14ac:dyDescent="0.35">
      <c r="B1436" s="4">
        <v>1434</v>
      </c>
      <c r="C1436" s="4" t="s">
        <v>12</v>
      </c>
      <c r="D1436" s="4">
        <v>3190</v>
      </c>
      <c r="E1436" s="4">
        <v>6</v>
      </c>
      <c r="F1436" s="4" t="str">
        <f>D1436&amp;"km_"&amp;E1436&amp;" day(s)"</f>
        <v>3190km_6 day(s)</v>
      </c>
      <c r="G1436" s="5">
        <f>INDEX('Matrice supplier2'!$B$2:$AG$43,MATCH(Ranking!D1889,'Matrice supplier2'!$B$2:$B$43,0),MATCH(Ranking!E1889,'Matrice supplier2'!$B$2:$AG$2,0))</f>
        <v>42</v>
      </c>
      <c r="H1436" s="4">
        <f>IF(F1436=F1437,MIN(G1436:G1437),H1435)</f>
        <v>19</v>
      </c>
      <c r="I1436" s="4" t="str">
        <f>IF(H1436=G1436,C1436,C1437)</f>
        <v>SUPPLIER 1</v>
      </c>
    </row>
    <row r="1437" spans="2:9" x14ac:dyDescent="0.35">
      <c r="B1437" s="4">
        <v>1435</v>
      </c>
      <c r="C1437" s="4" t="s">
        <v>11</v>
      </c>
      <c r="D1437" s="4">
        <v>3190</v>
      </c>
      <c r="E1437" s="4">
        <v>7</v>
      </c>
      <c r="F1437" s="4" t="str">
        <f>D1437&amp;"km_"&amp;E1437&amp;" day(s)"</f>
        <v>3190km_7 day(s)</v>
      </c>
      <c r="G1437" s="5">
        <f>INDEX('Matrice supplier1'!$B$2:$AG$43,MATCH(Ranking!D720,'Matrice supplier1'!$B$2:$B$43,0),MATCH(Ranking!E720,'Matrice supplier1'!$B$2:$AG$2,0))</f>
        <v>19</v>
      </c>
      <c r="H1437" s="4">
        <f>IF(F1437=F1438,MIN(G1437:G1438),H1436)</f>
        <v>19</v>
      </c>
      <c r="I1437" s="4" t="str">
        <f>IF(H1437=G1437,C1437,C1438)</f>
        <v>SUPPLIER 1</v>
      </c>
    </row>
    <row r="1438" spans="2:9" x14ac:dyDescent="0.35">
      <c r="B1438" s="4">
        <v>1436</v>
      </c>
      <c r="C1438" s="4" t="s">
        <v>12</v>
      </c>
      <c r="D1438" s="4">
        <v>3190</v>
      </c>
      <c r="E1438" s="4">
        <v>7</v>
      </c>
      <c r="F1438" s="4" t="str">
        <f>D1438&amp;"km_"&amp;E1438&amp;" day(s)"</f>
        <v>3190km_7 day(s)</v>
      </c>
      <c r="G1438" s="5">
        <f>INDEX('Matrice supplier2'!$B$2:$AG$43,MATCH(Ranking!D1890,'Matrice supplier2'!$B$2:$B$43,0),MATCH(Ranking!E1890,'Matrice supplier2'!$B$2:$AG$2,0))</f>
        <v>42</v>
      </c>
      <c r="H1438" s="4">
        <f>IF(F1438=F1439,MIN(G1438:G1439),H1437)</f>
        <v>19</v>
      </c>
      <c r="I1438" s="4" t="str">
        <f>IF(H1438=G1438,C1438,C1439)</f>
        <v>SUPPLIER 1</v>
      </c>
    </row>
    <row r="1439" spans="2:9" x14ac:dyDescent="0.35">
      <c r="B1439" s="4">
        <v>1437</v>
      </c>
      <c r="C1439" s="4" t="s">
        <v>11</v>
      </c>
      <c r="D1439" s="4">
        <v>3190</v>
      </c>
      <c r="E1439" s="4">
        <v>8</v>
      </c>
      <c r="F1439" s="4" t="str">
        <f>D1439&amp;"km_"&amp;E1439&amp;" day(s)"</f>
        <v>3190km_8 day(s)</v>
      </c>
      <c r="G1439" s="5">
        <f>INDEX('Matrice supplier1'!$B$2:$AG$43,MATCH(Ranking!D721,'Matrice supplier1'!$B$2:$B$43,0),MATCH(Ranking!E721,'Matrice supplier1'!$B$2:$AG$2,0))</f>
        <v>19</v>
      </c>
      <c r="H1439" s="4">
        <f>IF(F1439=F1440,MIN(G1439:G1440),H1438)</f>
        <v>19</v>
      </c>
      <c r="I1439" s="4" t="str">
        <f>IF(H1439=G1439,C1439,C1440)</f>
        <v>SUPPLIER 1</v>
      </c>
    </row>
    <row r="1440" spans="2:9" x14ac:dyDescent="0.35">
      <c r="B1440" s="4">
        <v>1438</v>
      </c>
      <c r="C1440" s="4" t="s">
        <v>12</v>
      </c>
      <c r="D1440" s="4">
        <v>3190</v>
      </c>
      <c r="E1440" s="4">
        <v>8</v>
      </c>
      <c r="F1440" s="4" t="str">
        <f>D1440&amp;"km_"&amp;E1440&amp;" day(s)"</f>
        <v>3190km_8 day(s)</v>
      </c>
      <c r="G1440" s="5">
        <f>INDEX('Matrice supplier2'!$B$2:$AG$43,MATCH(Ranking!D1891,'Matrice supplier2'!$B$2:$B$43,0),MATCH(Ranking!E1891,'Matrice supplier2'!$B$2:$AG$2,0))</f>
        <v>42</v>
      </c>
      <c r="H1440" s="4">
        <f>IF(F1440=F1441,MIN(G1440:G1441),H1439)</f>
        <v>19</v>
      </c>
      <c r="I1440" s="4" t="str">
        <f>IF(H1440=G1440,C1440,C1441)</f>
        <v>SUPPLIER 1</v>
      </c>
    </row>
    <row r="1441" spans="2:9" x14ac:dyDescent="0.35">
      <c r="B1441" s="4">
        <v>1439</v>
      </c>
      <c r="C1441" s="4" t="s">
        <v>11</v>
      </c>
      <c r="D1441" s="4">
        <v>3190</v>
      </c>
      <c r="E1441" s="4">
        <v>9</v>
      </c>
      <c r="F1441" s="4" t="str">
        <f>D1441&amp;"km_"&amp;E1441&amp;" day(s)"</f>
        <v>3190km_9 day(s)</v>
      </c>
      <c r="G1441" s="5">
        <f>INDEX('Matrice supplier1'!$B$2:$AG$43,MATCH(Ranking!D722,'Matrice supplier1'!$B$2:$B$43,0),MATCH(Ranking!E722,'Matrice supplier1'!$B$2:$AG$2,0))</f>
        <v>19</v>
      </c>
      <c r="H1441" s="4">
        <f>IF(F1441=F1442,MIN(G1441:G1442),H1440)</f>
        <v>19</v>
      </c>
      <c r="I1441" s="4" t="str">
        <f>IF(H1441=G1441,C1441,C1442)</f>
        <v>SUPPLIER 1</v>
      </c>
    </row>
    <row r="1442" spans="2:9" x14ac:dyDescent="0.35">
      <c r="B1442" s="4">
        <v>1440</v>
      </c>
      <c r="C1442" s="4" t="s">
        <v>12</v>
      </c>
      <c r="D1442" s="4">
        <v>3190</v>
      </c>
      <c r="E1442" s="4">
        <v>9</v>
      </c>
      <c r="F1442" s="4" t="str">
        <f>D1442&amp;"km_"&amp;E1442&amp;" day(s)"</f>
        <v>3190km_9 day(s)</v>
      </c>
      <c r="G1442" s="5">
        <f>INDEX('Matrice supplier2'!$B$2:$AG$43,MATCH(Ranking!D1892,'Matrice supplier2'!$B$2:$B$43,0),MATCH(Ranking!E1892,'Matrice supplier2'!$B$2:$AG$2,0))</f>
        <v>42</v>
      </c>
      <c r="H1442" s="4">
        <f>IF(F1442=F1443,MIN(G1442:G1443),H1441)</f>
        <v>19</v>
      </c>
      <c r="I1442" s="4" t="str">
        <f>IF(H1442=G1442,C1442,C1443)</f>
        <v>SUPPLIER 1</v>
      </c>
    </row>
    <row r="1443" spans="2:9" x14ac:dyDescent="0.35">
      <c r="B1443" s="4">
        <v>1441</v>
      </c>
      <c r="C1443" s="4" t="s">
        <v>11</v>
      </c>
      <c r="D1443" s="4">
        <v>3200</v>
      </c>
      <c r="E1443" s="4">
        <v>1</v>
      </c>
      <c r="F1443" s="4" t="str">
        <f>D1443&amp;"km_"&amp;E1443&amp;" day(s)"</f>
        <v>3200km_1 day(s)</v>
      </c>
      <c r="G1443" s="5">
        <f>INDEX('Matrice supplier1'!$B$2:$AG$43,MATCH(Ranking!D723,'Matrice supplier1'!$B$2:$B$43,0),MATCH(Ranking!E723,'Matrice supplier1'!$B$2:$AG$2,0))</f>
        <v>20</v>
      </c>
      <c r="H1443" s="4">
        <f>IF(F1443=F1444,MIN(G1443:G1444),H1442)</f>
        <v>20</v>
      </c>
      <c r="I1443" s="4" t="str">
        <f>IF(H1443=G1443,C1443,C1444)</f>
        <v>SUPPLIER 1</v>
      </c>
    </row>
    <row r="1444" spans="2:9" x14ac:dyDescent="0.35">
      <c r="B1444" s="4">
        <v>1442</v>
      </c>
      <c r="C1444" s="4" t="s">
        <v>12</v>
      </c>
      <c r="D1444" s="4">
        <v>3200</v>
      </c>
      <c r="E1444" s="4">
        <v>1</v>
      </c>
      <c r="F1444" s="4" t="str">
        <f>D1444&amp;"km_"&amp;E1444&amp;" day(s)"</f>
        <v>3200km_1 day(s)</v>
      </c>
      <c r="G1444" s="5">
        <f>INDEX('Matrice supplier2'!$B$2:$AG$43,MATCH(Ranking!D1893,'Matrice supplier2'!$B$2:$B$43,0),MATCH(Ranking!E1893,'Matrice supplier2'!$B$2:$AG$2,0))</f>
        <v>42</v>
      </c>
      <c r="H1444" s="4">
        <f>IF(F1444=F1445,MIN(G1444:G1445),H1443)</f>
        <v>20</v>
      </c>
      <c r="I1444" s="4" t="str">
        <f>IF(H1444=G1444,C1444,C1445)</f>
        <v>SUPPLIER 1</v>
      </c>
    </row>
    <row r="1445" spans="2:9" x14ac:dyDescent="0.35">
      <c r="B1445" s="4">
        <v>1443</v>
      </c>
      <c r="C1445" s="4" t="s">
        <v>11</v>
      </c>
      <c r="D1445" s="4">
        <v>3200</v>
      </c>
      <c r="E1445" s="4">
        <v>10</v>
      </c>
      <c r="F1445" s="4" t="str">
        <f>D1445&amp;"km_"&amp;E1445&amp;" day(s)"</f>
        <v>3200km_10 day(s)</v>
      </c>
      <c r="G1445" s="5">
        <f>INDEX('Matrice supplier1'!$B$2:$AG$43,MATCH(Ranking!D724,'Matrice supplier1'!$B$2:$B$43,0),MATCH(Ranking!E724,'Matrice supplier1'!$B$2:$AG$2,0))</f>
        <v>20</v>
      </c>
      <c r="H1445" s="4">
        <f>IF(F1445=F1446,MIN(G1445:G1446),H1444)</f>
        <v>20</v>
      </c>
      <c r="I1445" s="4" t="str">
        <f>IF(H1445=G1445,C1445,C1446)</f>
        <v>SUPPLIER 1</v>
      </c>
    </row>
    <row r="1446" spans="2:9" x14ac:dyDescent="0.35">
      <c r="B1446" s="4">
        <v>1444</v>
      </c>
      <c r="C1446" s="4" t="s">
        <v>12</v>
      </c>
      <c r="D1446" s="4">
        <v>3200</v>
      </c>
      <c r="E1446" s="4">
        <v>10</v>
      </c>
      <c r="F1446" s="4" t="str">
        <f>D1446&amp;"km_"&amp;E1446&amp;" day(s)"</f>
        <v>3200km_10 day(s)</v>
      </c>
      <c r="G1446" s="5">
        <f>INDEX('Matrice supplier2'!$B$2:$AG$43,MATCH(Ranking!D1894,'Matrice supplier2'!$B$2:$B$43,0),MATCH(Ranking!E1894,'Matrice supplier2'!$B$2:$AG$2,0))</f>
        <v>42</v>
      </c>
      <c r="H1446" s="4">
        <f>IF(F1446=F1447,MIN(G1446:G1447),H1445)</f>
        <v>20</v>
      </c>
      <c r="I1446" s="4" t="str">
        <f>IF(H1446=G1446,C1446,C1447)</f>
        <v>SUPPLIER 1</v>
      </c>
    </row>
    <row r="1447" spans="2:9" x14ac:dyDescent="0.35">
      <c r="B1447" s="4">
        <v>1445</v>
      </c>
      <c r="C1447" s="4" t="s">
        <v>11</v>
      </c>
      <c r="D1447" s="4">
        <v>3200</v>
      </c>
      <c r="E1447" s="4">
        <v>11</v>
      </c>
      <c r="F1447" s="4" t="str">
        <f>D1447&amp;"km_"&amp;E1447&amp;" day(s)"</f>
        <v>3200km_11 day(s)</v>
      </c>
      <c r="G1447" s="5">
        <f>INDEX('Matrice supplier1'!$B$2:$AG$43,MATCH(Ranking!D725,'Matrice supplier1'!$B$2:$B$43,0),MATCH(Ranking!E725,'Matrice supplier1'!$B$2:$AG$2,0))</f>
        <v>20</v>
      </c>
      <c r="H1447" s="4">
        <f>IF(F1447=F1448,MIN(G1447:G1448),H1446)</f>
        <v>20</v>
      </c>
      <c r="I1447" s="4" t="str">
        <f>IF(H1447=G1447,C1447,C1448)</f>
        <v>SUPPLIER 1</v>
      </c>
    </row>
    <row r="1448" spans="2:9" x14ac:dyDescent="0.35">
      <c r="B1448" s="4">
        <v>1446</v>
      </c>
      <c r="C1448" s="4" t="s">
        <v>12</v>
      </c>
      <c r="D1448" s="4">
        <v>3200</v>
      </c>
      <c r="E1448" s="4">
        <v>11</v>
      </c>
      <c r="F1448" s="4" t="str">
        <f>D1448&amp;"km_"&amp;E1448&amp;" day(s)"</f>
        <v>3200km_11 day(s)</v>
      </c>
      <c r="G1448" s="5">
        <f>INDEX('Matrice supplier2'!$B$2:$AG$43,MATCH(Ranking!D1895,'Matrice supplier2'!$B$2:$B$43,0),MATCH(Ranking!E1895,'Matrice supplier2'!$B$2:$AG$2,0))</f>
        <v>42</v>
      </c>
      <c r="H1448" s="4">
        <f>IF(F1448=F1449,MIN(G1448:G1449),H1447)</f>
        <v>20</v>
      </c>
      <c r="I1448" s="4" t="str">
        <f>IF(H1448=G1448,C1448,C1449)</f>
        <v>SUPPLIER 1</v>
      </c>
    </row>
    <row r="1449" spans="2:9" x14ac:dyDescent="0.35">
      <c r="B1449" s="4">
        <v>1447</v>
      </c>
      <c r="C1449" s="4" t="s">
        <v>11</v>
      </c>
      <c r="D1449" s="4">
        <v>3200</v>
      </c>
      <c r="E1449" s="4">
        <v>12</v>
      </c>
      <c r="F1449" s="4" t="str">
        <f>D1449&amp;"km_"&amp;E1449&amp;" day(s)"</f>
        <v>3200km_12 day(s)</v>
      </c>
      <c r="G1449" s="5">
        <f>INDEX('Matrice supplier1'!$B$2:$AG$43,MATCH(Ranking!D726,'Matrice supplier1'!$B$2:$B$43,0),MATCH(Ranking!E726,'Matrice supplier1'!$B$2:$AG$2,0))</f>
        <v>20</v>
      </c>
      <c r="H1449" s="4">
        <f>IF(F1449=F1450,MIN(G1449:G1450),H1448)</f>
        <v>20</v>
      </c>
      <c r="I1449" s="4" t="str">
        <f>IF(H1449=G1449,C1449,C1450)</f>
        <v>SUPPLIER 1</v>
      </c>
    </row>
    <row r="1450" spans="2:9" x14ac:dyDescent="0.35">
      <c r="B1450" s="4">
        <v>1448</v>
      </c>
      <c r="C1450" s="4" t="s">
        <v>12</v>
      </c>
      <c r="D1450" s="4">
        <v>3200</v>
      </c>
      <c r="E1450" s="4">
        <v>12</v>
      </c>
      <c r="F1450" s="4" t="str">
        <f>D1450&amp;"km_"&amp;E1450&amp;" day(s)"</f>
        <v>3200km_12 day(s)</v>
      </c>
      <c r="G1450" s="5">
        <f>INDEX('Matrice supplier2'!$B$2:$AG$43,MATCH(Ranking!D1896,'Matrice supplier2'!$B$2:$B$43,0),MATCH(Ranking!E1896,'Matrice supplier2'!$B$2:$AG$2,0))</f>
        <v>42</v>
      </c>
      <c r="H1450" s="4">
        <f>IF(F1450=F1451,MIN(G1450:G1451),H1449)</f>
        <v>20</v>
      </c>
      <c r="I1450" s="4" t="str">
        <f>IF(H1450=G1450,C1450,C1451)</f>
        <v>SUPPLIER 1</v>
      </c>
    </row>
    <row r="1451" spans="2:9" x14ac:dyDescent="0.35">
      <c r="B1451" s="4">
        <v>1449</v>
      </c>
      <c r="C1451" s="4" t="s">
        <v>11</v>
      </c>
      <c r="D1451" s="4">
        <v>3200</v>
      </c>
      <c r="E1451" s="4">
        <v>13</v>
      </c>
      <c r="F1451" s="4" t="str">
        <f>D1451&amp;"km_"&amp;E1451&amp;" day(s)"</f>
        <v>3200km_13 day(s)</v>
      </c>
      <c r="G1451" s="5">
        <f>INDEX('Matrice supplier1'!$B$2:$AG$43,MATCH(Ranking!D727,'Matrice supplier1'!$B$2:$B$43,0),MATCH(Ranking!E727,'Matrice supplier1'!$B$2:$AG$2,0))</f>
        <v>20</v>
      </c>
      <c r="H1451" s="4">
        <f>IF(F1451=F1452,MIN(G1451:G1452),H1450)</f>
        <v>20</v>
      </c>
      <c r="I1451" s="4" t="str">
        <f>IF(H1451=G1451,C1451,C1452)</f>
        <v>SUPPLIER 1</v>
      </c>
    </row>
    <row r="1452" spans="2:9" x14ac:dyDescent="0.35">
      <c r="B1452" s="4">
        <v>1450</v>
      </c>
      <c r="C1452" s="4" t="s">
        <v>12</v>
      </c>
      <c r="D1452" s="4">
        <v>3200</v>
      </c>
      <c r="E1452" s="4">
        <v>13</v>
      </c>
      <c r="F1452" s="4" t="str">
        <f>D1452&amp;"km_"&amp;E1452&amp;" day(s)"</f>
        <v>3200km_13 day(s)</v>
      </c>
      <c r="G1452" s="5">
        <f>INDEX('Matrice supplier2'!$B$2:$AG$43,MATCH(Ranking!D1897,'Matrice supplier2'!$B$2:$B$43,0),MATCH(Ranking!E1897,'Matrice supplier2'!$B$2:$AG$2,0))</f>
        <v>42</v>
      </c>
      <c r="H1452" s="4">
        <f>IF(F1452=F1453,MIN(G1452:G1453),H1451)</f>
        <v>20</v>
      </c>
      <c r="I1452" s="4" t="str">
        <f>IF(H1452=G1452,C1452,C1453)</f>
        <v>SUPPLIER 1</v>
      </c>
    </row>
    <row r="1453" spans="2:9" x14ac:dyDescent="0.35">
      <c r="B1453" s="4">
        <v>1451</v>
      </c>
      <c r="C1453" s="4" t="s">
        <v>11</v>
      </c>
      <c r="D1453" s="4">
        <v>3200</v>
      </c>
      <c r="E1453" s="4">
        <v>14</v>
      </c>
      <c r="F1453" s="4" t="str">
        <f>D1453&amp;"km_"&amp;E1453&amp;" day(s)"</f>
        <v>3200km_14 day(s)</v>
      </c>
      <c r="G1453" s="5">
        <f>INDEX('Matrice supplier1'!$B$2:$AG$43,MATCH(Ranking!D728,'Matrice supplier1'!$B$2:$B$43,0),MATCH(Ranking!E728,'Matrice supplier1'!$B$2:$AG$2,0))</f>
        <v>20</v>
      </c>
      <c r="H1453" s="4">
        <f>IF(F1453=F1454,MIN(G1453:G1454),H1452)</f>
        <v>20</v>
      </c>
      <c r="I1453" s="4" t="str">
        <f>IF(H1453=G1453,C1453,C1454)</f>
        <v>SUPPLIER 1</v>
      </c>
    </row>
    <row r="1454" spans="2:9" x14ac:dyDescent="0.35">
      <c r="B1454" s="4">
        <v>1452</v>
      </c>
      <c r="C1454" s="4" t="s">
        <v>12</v>
      </c>
      <c r="D1454" s="4">
        <v>3200</v>
      </c>
      <c r="E1454" s="4">
        <v>14</v>
      </c>
      <c r="F1454" s="4" t="str">
        <f>D1454&amp;"km_"&amp;E1454&amp;" day(s)"</f>
        <v>3200km_14 day(s)</v>
      </c>
      <c r="G1454" s="5">
        <f>INDEX('Matrice supplier2'!$B$2:$AG$43,MATCH(Ranking!D1898,'Matrice supplier2'!$B$2:$B$43,0),MATCH(Ranking!E1898,'Matrice supplier2'!$B$2:$AG$2,0))</f>
        <v>42</v>
      </c>
      <c r="H1454" s="4">
        <f>IF(F1454=F1455,MIN(G1454:G1455),H1453)</f>
        <v>20</v>
      </c>
      <c r="I1454" s="4" t="str">
        <f>IF(H1454=G1454,C1454,C1455)</f>
        <v>SUPPLIER 1</v>
      </c>
    </row>
    <row r="1455" spans="2:9" x14ac:dyDescent="0.35">
      <c r="B1455" s="4">
        <v>1453</v>
      </c>
      <c r="C1455" s="4" t="s">
        <v>11</v>
      </c>
      <c r="D1455" s="4">
        <v>3200</v>
      </c>
      <c r="E1455" s="4">
        <v>15</v>
      </c>
      <c r="F1455" s="4" t="str">
        <f>D1455&amp;"km_"&amp;E1455&amp;" day(s)"</f>
        <v>3200km_15 day(s)</v>
      </c>
      <c r="G1455" s="5">
        <f>INDEX('Matrice supplier1'!$B$2:$AG$43,MATCH(Ranking!D729,'Matrice supplier1'!$B$2:$B$43,0),MATCH(Ranking!E729,'Matrice supplier1'!$B$2:$AG$2,0))</f>
        <v>20</v>
      </c>
      <c r="H1455" s="4">
        <f>IF(F1455=F1456,MIN(G1455:G1456),H1454)</f>
        <v>20</v>
      </c>
      <c r="I1455" s="4" t="str">
        <f>IF(H1455=G1455,C1455,C1456)</f>
        <v>SUPPLIER 1</v>
      </c>
    </row>
    <row r="1456" spans="2:9" x14ac:dyDescent="0.35">
      <c r="B1456" s="4">
        <v>1454</v>
      </c>
      <c r="C1456" s="4" t="s">
        <v>12</v>
      </c>
      <c r="D1456" s="4">
        <v>3200</v>
      </c>
      <c r="E1456" s="4">
        <v>15</v>
      </c>
      <c r="F1456" s="4" t="str">
        <f>D1456&amp;"km_"&amp;E1456&amp;" day(s)"</f>
        <v>3200km_15 day(s)</v>
      </c>
      <c r="G1456" s="5">
        <f>INDEX('Matrice supplier2'!$B$2:$AG$43,MATCH(Ranking!D1899,'Matrice supplier2'!$B$2:$B$43,0),MATCH(Ranking!E1899,'Matrice supplier2'!$B$2:$AG$2,0))</f>
        <v>42</v>
      </c>
      <c r="H1456" s="4">
        <f>IF(F1456=F1457,MIN(G1456:G1457),H1455)</f>
        <v>20</v>
      </c>
      <c r="I1456" s="4" t="str">
        <f>IF(H1456=G1456,C1456,C1457)</f>
        <v>SUPPLIER 1</v>
      </c>
    </row>
    <row r="1457" spans="2:9" x14ac:dyDescent="0.35">
      <c r="B1457" s="4">
        <v>1455</v>
      </c>
      <c r="C1457" s="4" t="s">
        <v>11</v>
      </c>
      <c r="D1457" s="4">
        <v>3200</v>
      </c>
      <c r="E1457" s="4">
        <v>16</v>
      </c>
      <c r="F1457" s="4" t="str">
        <f>D1457&amp;"km_"&amp;E1457&amp;" day(s)"</f>
        <v>3200km_16 day(s)</v>
      </c>
      <c r="G1457" s="5">
        <f>INDEX('Matrice supplier1'!$B$2:$AG$43,MATCH(Ranking!D730,'Matrice supplier1'!$B$2:$B$43,0),MATCH(Ranking!E730,'Matrice supplier1'!$B$2:$AG$2,0))</f>
        <v>20</v>
      </c>
      <c r="H1457" s="4">
        <f>IF(F1457=F1458,MIN(G1457:G1458),H1456)</f>
        <v>20</v>
      </c>
      <c r="I1457" s="4" t="str">
        <f>IF(H1457=G1457,C1457,C1458)</f>
        <v>SUPPLIER 1</v>
      </c>
    </row>
    <row r="1458" spans="2:9" x14ac:dyDescent="0.35">
      <c r="B1458" s="4">
        <v>1456</v>
      </c>
      <c r="C1458" s="4" t="s">
        <v>12</v>
      </c>
      <c r="D1458" s="4">
        <v>3200</v>
      </c>
      <c r="E1458" s="4">
        <v>16</v>
      </c>
      <c r="F1458" s="4" t="str">
        <f>D1458&amp;"km_"&amp;E1458&amp;" day(s)"</f>
        <v>3200km_16 day(s)</v>
      </c>
      <c r="G1458" s="5">
        <f>INDEX('Matrice supplier2'!$B$2:$AG$43,MATCH(Ranking!D1900,'Matrice supplier2'!$B$2:$B$43,0),MATCH(Ranking!E1900,'Matrice supplier2'!$B$2:$AG$2,0))</f>
        <v>42</v>
      </c>
      <c r="H1458" s="4">
        <f>IF(F1458=F1459,MIN(G1458:G1459),H1457)</f>
        <v>20</v>
      </c>
      <c r="I1458" s="4" t="str">
        <f>IF(H1458=G1458,C1458,C1459)</f>
        <v>SUPPLIER 1</v>
      </c>
    </row>
    <row r="1459" spans="2:9" x14ac:dyDescent="0.35">
      <c r="B1459" s="4">
        <v>1457</v>
      </c>
      <c r="C1459" s="4" t="s">
        <v>11</v>
      </c>
      <c r="D1459" s="4">
        <v>3200</v>
      </c>
      <c r="E1459" s="4">
        <v>17</v>
      </c>
      <c r="F1459" s="4" t="str">
        <f>D1459&amp;"km_"&amp;E1459&amp;" day(s)"</f>
        <v>3200km_17 day(s)</v>
      </c>
      <c r="G1459" s="5">
        <f>INDEX('Matrice supplier1'!$B$2:$AG$43,MATCH(Ranking!D731,'Matrice supplier1'!$B$2:$B$43,0),MATCH(Ranking!E731,'Matrice supplier1'!$B$2:$AG$2,0))</f>
        <v>20</v>
      </c>
      <c r="H1459" s="4">
        <f>IF(F1459=F1460,MIN(G1459:G1460),H1458)</f>
        <v>20</v>
      </c>
      <c r="I1459" s="4" t="str">
        <f>IF(H1459=G1459,C1459,C1460)</f>
        <v>SUPPLIER 1</v>
      </c>
    </row>
    <row r="1460" spans="2:9" x14ac:dyDescent="0.35">
      <c r="B1460" s="4">
        <v>1458</v>
      </c>
      <c r="C1460" s="4" t="s">
        <v>12</v>
      </c>
      <c r="D1460" s="4">
        <v>3200</v>
      </c>
      <c r="E1460" s="4">
        <v>17</v>
      </c>
      <c r="F1460" s="4" t="str">
        <f>D1460&amp;"km_"&amp;E1460&amp;" day(s)"</f>
        <v>3200km_17 day(s)</v>
      </c>
      <c r="G1460" s="5">
        <f>INDEX('Matrice supplier2'!$B$2:$AG$43,MATCH(Ranking!D1901,'Matrice supplier2'!$B$2:$B$43,0),MATCH(Ranking!E1901,'Matrice supplier2'!$B$2:$AG$2,0))</f>
        <v>42</v>
      </c>
      <c r="H1460" s="4">
        <f>IF(F1460=F1461,MIN(G1460:G1461),H1459)</f>
        <v>20</v>
      </c>
      <c r="I1460" s="4" t="str">
        <f>IF(H1460=G1460,C1460,C1461)</f>
        <v>SUPPLIER 1</v>
      </c>
    </row>
    <row r="1461" spans="2:9" x14ac:dyDescent="0.35">
      <c r="B1461" s="4">
        <v>1459</v>
      </c>
      <c r="C1461" s="4" t="s">
        <v>11</v>
      </c>
      <c r="D1461" s="4">
        <v>3200</v>
      </c>
      <c r="E1461" s="4">
        <v>18</v>
      </c>
      <c r="F1461" s="4" t="str">
        <f>D1461&amp;"km_"&amp;E1461&amp;" day(s)"</f>
        <v>3200km_18 day(s)</v>
      </c>
      <c r="G1461" s="5">
        <f>INDEX('Matrice supplier1'!$B$2:$AG$43,MATCH(Ranking!D732,'Matrice supplier1'!$B$2:$B$43,0),MATCH(Ranking!E732,'Matrice supplier1'!$B$2:$AG$2,0))</f>
        <v>20</v>
      </c>
      <c r="H1461" s="4">
        <f>IF(F1461=F1462,MIN(G1461:G1462),H1460)</f>
        <v>20</v>
      </c>
      <c r="I1461" s="4" t="str">
        <f>IF(H1461=G1461,C1461,C1462)</f>
        <v>SUPPLIER 1</v>
      </c>
    </row>
    <row r="1462" spans="2:9" x14ac:dyDescent="0.35">
      <c r="B1462" s="4">
        <v>1460</v>
      </c>
      <c r="C1462" s="4" t="s">
        <v>12</v>
      </c>
      <c r="D1462" s="4">
        <v>3200</v>
      </c>
      <c r="E1462" s="4">
        <v>18</v>
      </c>
      <c r="F1462" s="4" t="str">
        <f>D1462&amp;"km_"&amp;E1462&amp;" day(s)"</f>
        <v>3200km_18 day(s)</v>
      </c>
      <c r="G1462" s="5">
        <f>INDEX('Matrice supplier2'!$B$2:$AG$43,MATCH(Ranking!D1902,'Matrice supplier2'!$B$2:$B$43,0),MATCH(Ranking!E1902,'Matrice supplier2'!$B$2:$AG$2,0))</f>
        <v>42</v>
      </c>
      <c r="H1462" s="4">
        <f>IF(F1462=F1463,MIN(G1462:G1463),H1461)</f>
        <v>20</v>
      </c>
      <c r="I1462" s="4" t="str">
        <f>IF(H1462=G1462,C1462,C1463)</f>
        <v>SUPPLIER 1</v>
      </c>
    </row>
    <row r="1463" spans="2:9" x14ac:dyDescent="0.35">
      <c r="B1463" s="4">
        <v>1461</v>
      </c>
      <c r="C1463" s="4" t="s">
        <v>11</v>
      </c>
      <c r="D1463" s="4">
        <v>3200</v>
      </c>
      <c r="E1463" s="4">
        <v>19</v>
      </c>
      <c r="F1463" s="4" t="str">
        <f>D1463&amp;"km_"&amp;E1463&amp;" day(s)"</f>
        <v>3200km_19 day(s)</v>
      </c>
      <c r="G1463" s="5">
        <f>INDEX('Matrice supplier1'!$B$2:$AG$43,MATCH(Ranking!D733,'Matrice supplier1'!$B$2:$B$43,0),MATCH(Ranking!E733,'Matrice supplier1'!$B$2:$AG$2,0))</f>
        <v>20</v>
      </c>
      <c r="H1463" s="4">
        <f>IF(F1463=F1464,MIN(G1463:G1464),H1462)</f>
        <v>20</v>
      </c>
      <c r="I1463" s="4" t="str">
        <f>IF(H1463=G1463,C1463,C1464)</f>
        <v>SUPPLIER 1</v>
      </c>
    </row>
    <row r="1464" spans="2:9" x14ac:dyDescent="0.35">
      <c r="B1464" s="4">
        <v>1462</v>
      </c>
      <c r="C1464" s="4" t="s">
        <v>12</v>
      </c>
      <c r="D1464" s="4">
        <v>3200</v>
      </c>
      <c r="E1464" s="4">
        <v>19</v>
      </c>
      <c r="F1464" s="4" t="str">
        <f>D1464&amp;"km_"&amp;E1464&amp;" day(s)"</f>
        <v>3200km_19 day(s)</v>
      </c>
      <c r="G1464" s="5">
        <f>INDEX('Matrice supplier2'!$B$2:$AG$43,MATCH(Ranking!D1903,'Matrice supplier2'!$B$2:$B$43,0),MATCH(Ranking!E1903,'Matrice supplier2'!$B$2:$AG$2,0))</f>
        <v>42</v>
      </c>
      <c r="H1464" s="4">
        <f>IF(F1464=F1465,MIN(G1464:G1465),H1463)</f>
        <v>20</v>
      </c>
      <c r="I1464" s="4" t="str">
        <f>IF(H1464=G1464,C1464,C1465)</f>
        <v>SUPPLIER 1</v>
      </c>
    </row>
    <row r="1465" spans="2:9" x14ac:dyDescent="0.35">
      <c r="B1465" s="4">
        <v>1463</v>
      </c>
      <c r="C1465" s="4" t="s">
        <v>11</v>
      </c>
      <c r="D1465" s="4">
        <v>3200</v>
      </c>
      <c r="E1465" s="4">
        <v>2</v>
      </c>
      <c r="F1465" s="4" t="str">
        <f>D1465&amp;"km_"&amp;E1465&amp;" day(s)"</f>
        <v>3200km_2 day(s)</v>
      </c>
      <c r="G1465" s="5">
        <f>INDEX('Matrice supplier1'!$B$2:$AG$43,MATCH(Ranking!D734,'Matrice supplier1'!$B$2:$B$43,0),MATCH(Ranking!E734,'Matrice supplier1'!$B$2:$AG$2,0))</f>
        <v>20</v>
      </c>
      <c r="H1465" s="4">
        <f>IF(F1465=F1466,MIN(G1465:G1466),H1464)</f>
        <v>20</v>
      </c>
      <c r="I1465" s="4" t="str">
        <f>IF(H1465=G1465,C1465,C1466)</f>
        <v>SUPPLIER 1</v>
      </c>
    </row>
    <row r="1466" spans="2:9" x14ac:dyDescent="0.35">
      <c r="B1466" s="4">
        <v>1464</v>
      </c>
      <c r="C1466" s="4" t="s">
        <v>12</v>
      </c>
      <c r="D1466" s="4">
        <v>3200</v>
      </c>
      <c r="E1466" s="4">
        <v>2</v>
      </c>
      <c r="F1466" s="4" t="str">
        <f>D1466&amp;"km_"&amp;E1466&amp;" day(s)"</f>
        <v>3200km_2 day(s)</v>
      </c>
      <c r="G1466" s="5">
        <f>INDEX('Matrice supplier2'!$B$2:$AG$43,MATCH(Ranking!D1904,'Matrice supplier2'!$B$2:$B$43,0),MATCH(Ranking!E1904,'Matrice supplier2'!$B$2:$AG$2,0))</f>
        <v>42</v>
      </c>
      <c r="H1466" s="4">
        <f>IF(F1466=F1467,MIN(G1466:G1467),H1465)</f>
        <v>20</v>
      </c>
      <c r="I1466" s="4" t="str">
        <f>IF(H1466=G1466,C1466,C1467)</f>
        <v>SUPPLIER 1</v>
      </c>
    </row>
    <row r="1467" spans="2:9" x14ac:dyDescent="0.35">
      <c r="B1467" s="4">
        <v>1465</v>
      </c>
      <c r="C1467" s="4" t="s">
        <v>11</v>
      </c>
      <c r="D1467" s="4">
        <v>3200</v>
      </c>
      <c r="E1467" s="4">
        <v>20</v>
      </c>
      <c r="F1467" s="4" t="str">
        <f>D1467&amp;"km_"&amp;E1467&amp;" day(s)"</f>
        <v>3200km_20 day(s)</v>
      </c>
      <c r="G1467" s="5">
        <f>INDEX('Matrice supplier1'!$B$2:$AG$43,MATCH(Ranking!D735,'Matrice supplier1'!$B$2:$B$43,0),MATCH(Ranking!E735,'Matrice supplier1'!$B$2:$AG$2,0))</f>
        <v>20</v>
      </c>
      <c r="H1467" s="4">
        <f>IF(F1467=F1468,MIN(G1467:G1468),H1466)</f>
        <v>20</v>
      </c>
      <c r="I1467" s="4" t="str">
        <f>IF(H1467=G1467,C1467,C1468)</f>
        <v>SUPPLIER 1</v>
      </c>
    </row>
    <row r="1468" spans="2:9" x14ac:dyDescent="0.35">
      <c r="B1468" s="4">
        <v>1466</v>
      </c>
      <c r="C1468" s="4" t="s">
        <v>12</v>
      </c>
      <c r="D1468" s="4">
        <v>3200</v>
      </c>
      <c r="E1468" s="4">
        <v>20</v>
      </c>
      <c r="F1468" s="4" t="str">
        <f>D1468&amp;"km_"&amp;E1468&amp;" day(s)"</f>
        <v>3200km_20 day(s)</v>
      </c>
      <c r="G1468" s="5">
        <f>INDEX('Matrice supplier2'!$B$2:$AG$43,MATCH(Ranking!D1905,'Matrice supplier2'!$B$2:$B$43,0),MATCH(Ranking!E1905,'Matrice supplier2'!$B$2:$AG$2,0))</f>
        <v>42</v>
      </c>
      <c r="H1468" s="4">
        <f>IF(F1468=F1469,MIN(G1468:G1469),H1467)</f>
        <v>20</v>
      </c>
      <c r="I1468" s="4" t="str">
        <f>IF(H1468=G1468,C1468,C1469)</f>
        <v>SUPPLIER 1</v>
      </c>
    </row>
    <row r="1469" spans="2:9" x14ac:dyDescent="0.35">
      <c r="B1469" s="4">
        <v>1467</v>
      </c>
      <c r="C1469" s="4" t="s">
        <v>11</v>
      </c>
      <c r="D1469" s="4">
        <v>3200</v>
      </c>
      <c r="E1469" s="4">
        <v>21</v>
      </c>
      <c r="F1469" s="4" t="str">
        <f>D1469&amp;"km_"&amp;E1469&amp;" day(s)"</f>
        <v>3200km_21 day(s)</v>
      </c>
      <c r="G1469" s="5">
        <f>INDEX('Matrice supplier1'!$B$2:$AG$43,MATCH(Ranking!D736,'Matrice supplier1'!$B$2:$B$43,0),MATCH(Ranking!E736,'Matrice supplier1'!$B$2:$AG$2,0))</f>
        <v>20</v>
      </c>
      <c r="H1469" s="4">
        <f>IF(F1469=F1470,MIN(G1469:G1470),H1468)</f>
        <v>20</v>
      </c>
      <c r="I1469" s="4" t="str">
        <f>IF(H1469=G1469,C1469,C1470)</f>
        <v>SUPPLIER 1</v>
      </c>
    </row>
    <row r="1470" spans="2:9" x14ac:dyDescent="0.35">
      <c r="B1470" s="4">
        <v>1468</v>
      </c>
      <c r="C1470" s="4" t="s">
        <v>12</v>
      </c>
      <c r="D1470" s="4">
        <v>3200</v>
      </c>
      <c r="E1470" s="4">
        <v>21</v>
      </c>
      <c r="F1470" s="4" t="str">
        <f>D1470&amp;"km_"&amp;E1470&amp;" day(s)"</f>
        <v>3200km_21 day(s)</v>
      </c>
      <c r="G1470" s="5">
        <f>INDEX('Matrice supplier2'!$B$2:$AG$43,MATCH(Ranking!D1906,'Matrice supplier2'!$B$2:$B$43,0),MATCH(Ranking!E1906,'Matrice supplier2'!$B$2:$AG$2,0))</f>
        <v>42</v>
      </c>
      <c r="H1470" s="4">
        <f>IF(F1470=F1471,MIN(G1470:G1471),H1469)</f>
        <v>20</v>
      </c>
      <c r="I1470" s="4" t="str">
        <f>IF(H1470=G1470,C1470,C1471)</f>
        <v>SUPPLIER 1</v>
      </c>
    </row>
    <row r="1471" spans="2:9" x14ac:dyDescent="0.35">
      <c r="B1471" s="4">
        <v>1469</v>
      </c>
      <c r="C1471" s="4" t="s">
        <v>11</v>
      </c>
      <c r="D1471" s="4">
        <v>3200</v>
      </c>
      <c r="E1471" s="4">
        <v>22</v>
      </c>
      <c r="F1471" s="4" t="str">
        <f>D1471&amp;"km_"&amp;E1471&amp;" day(s)"</f>
        <v>3200km_22 day(s)</v>
      </c>
      <c r="G1471" s="5">
        <f>INDEX('Matrice supplier1'!$B$2:$AG$43,MATCH(Ranking!D737,'Matrice supplier1'!$B$2:$B$43,0),MATCH(Ranking!E737,'Matrice supplier1'!$B$2:$AG$2,0))</f>
        <v>20</v>
      </c>
      <c r="H1471" s="4">
        <f>IF(F1471=F1472,MIN(G1471:G1472),H1470)</f>
        <v>20</v>
      </c>
      <c r="I1471" s="4" t="str">
        <f>IF(H1471=G1471,C1471,C1472)</f>
        <v>SUPPLIER 1</v>
      </c>
    </row>
    <row r="1472" spans="2:9" x14ac:dyDescent="0.35">
      <c r="B1472" s="4">
        <v>1470</v>
      </c>
      <c r="C1472" s="4" t="s">
        <v>12</v>
      </c>
      <c r="D1472" s="4">
        <v>3200</v>
      </c>
      <c r="E1472" s="4">
        <v>22</v>
      </c>
      <c r="F1472" s="4" t="str">
        <f>D1472&amp;"km_"&amp;E1472&amp;" day(s)"</f>
        <v>3200km_22 day(s)</v>
      </c>
      <c r="G1472" s="5">
        <f>INDEX('Matrice supplier2'!$B$2:$AG$43,MATCH(Ranking!D1907,'Matrice supplier2'!$B$2:$B$43,0),MATCH(Ranking!E1907,'Matrice supplier2'!$B$2:$AG$2,0))</f>
        <v>42</v>
      </c>
      <c r="H1472" s="4">
        <f>IF(F1472=F1473,MIN(G1472:G1473),H1471)</f>
        <v>20</v>
      </c>
      <c r="I1472" s="4" t="str">
        <f>IF(H1472=G1472,C1472,C1473)</f>
        <v>SUPPLIER 1</v>
      </c>
    </row>
    <row r="1473" spans="2:9" x14ac:dyDescent="0.35">
      <c r="B1473" s="4">
        <v>1471</v>
      </c>
      <c r="C1473" s="4" t="s">
        <v>11</v>
      </c>
      <c r="D1473" s="4">
        <v>3200</v>
      </c>
      <c r="E1473" s="4">
        <v>23</v>
      </c>
      <c r="F1473" s="4" t="str">
        <f>D1473&amp;"km_"&amp;E1473&amp;" day(s)"</f>
        <v>3200km_23 day(s)</v>
      </c>
      <c r="G1473" s="5">
        <f>INDEX('Matrice supplier1'!$B$2:$AG$43,MATCH(Ranking!D738,'Matrice supplier1'!$B$2:$B$43,0),MATCH(Ranking!E738,'Matrice supplier1'!$B$2:$AG$2,0))</f>
        <v>20</v>
      </c>
      <c r="H1473" s="4">
        <f>IF(F1473=F1474,MIN(G1473:G1474),H1472)</f>
        <v>20</v>
      </c>
      <c r="I1473" s="4" t="str">
        <f>IF(H1473=G1473,C1473,C1474)</f>
        <v>SUPPLIER 1</v>
      </c>
    </row>
    <row r="1474" spans="2:9" x14ac:dyDescent="0.35">
      <c r="B1474" s="4">
        <v>1472</v>
      </c>
      <c r="C1474" s="4" t="s">
        <v>12</v>
      </c>
      <c r="D1474" s="4">
        <v>3200</v>
      </c>
      <c r="E1474" s="4">
        <v>23</v>
      </c>
      <c r="F1474" s="4" t="str">
        <f>D1474&amp;"km_"&amp;E1474&amp;" day(s)"</f>
        <v>3200km_23 day(s)</v>
      </c>
      <c r="G1474" s="5">
        <f>INDEX('Matrice supplier2'!$B$2:$AG$43,MATCH(Ranking!D1908,'Matrice supplier2'!$B$2:$B$43,0),MATCH(Ranking!E1908,'Matrice supplier2'!$B$2:$AG$2,0))</f>
        <v>42</v>
      </c>
      <c r="H1474" s="4">
        <f>IF(F1474=F1475,MIN(G1474:G1475),H1473)</f>
        <v>20</v>
      </c>
      <c r="I1474" s="4" t="str">
        <f>IF(H1474=G1474,C1474,C1475)</f>
        <v>SUPPLIER 1</v>
      </c>
    </row>
    <row r="1475" spans="2:9" x14ac:dyDescent="0.35">
      <c r="B1475" s="4">
        <v>1473</v>
      </c>
      <c r="C1475" s="4" t="s">
        <v>11</v>
      </c>
      <c r="D1475" s="4">
        <v>3200</v>
      </c>
      <c r="E1475" s="4">
        <v>24</v>
      </c>
      <c r="F1475" s="4" t="str">
        <f>D1475&amp;"km_"&amp;E1475&amp;" day(s)"</f>
        <v>3200km_24 day(s)</v>
      </c>
      <c r="G1475" s="5">
        <f>INDEX('Matrice supplier1'!$B$2:$AG$43,MATCH(Ranking!D739,'Matrice supplier1'!$B$2:$B$43,0),MATCH(Ranking!E739,'Matrice supplier1'!$B$2:$AG$2,0))</f>
        <v>20</v>
      </c>
      <c r="H1475" s="4">
        <f>IF(F1475=F1476,MIN(G1475:G1476),H1474)</f>
        <v>20</v>
      </c>
      <c r="I1475" s="4" t="str">
        <f>IF(H1475=G1475,C1475,C1476)</f>
        <v>SUPPLIER 1</v>
      </c>
    </row>
    <row r="1476" spans="2:9" x14ac:dyDescent="0.35">
      <c r="B1476" s="4">
        <v>1474</v>
      </c>
      <c r="C1476" s="4" t="s">
        <v>12</v>
      </c>
      <c r="D1476" s="4">
        <v>3200</v>
      </c>
      <c r="E1476" s="4">
        <v>24</v>
      </c>
      <c r="F1476" s="4" t="str">
        <f>D1476&amp;"km_"&amp;E1476&amp;" day(s)"</f>
        <v>3200km_24 day(s)</v>
      </c>
      <c r="G1476" s="5">
        <f>INDEX('Matrice supplier2'!$B$2:$AG$43,MATCH(Ranking!D1909,'Matrice supplier2'!$B$2:$B$43,0),MATCH(Ranking!E1909,'Matrice supplier2'!$B$2:$AG$2,0))</f>
        <v>42</v>
      </c>
      <c r="H1476" s="4">
        <f>IF(F1476=F1477,MIN(G1476:G1477),H1475)</f>
        <v>20</v>
      </c>
      <c r="I1476" s="4" t="str">
        <f>IF(H1476=G1476,C1476,C1477)</f>
        <v>SUPPLIER 1</v>
      </c>
    </row>
    <row r="1477" spans="2:9" x14ac:dyDescent="0.35">
      <c r="B1477" s="4">
        <v>1475</v>
      </c>
      <c r="C1477" s="4" t="s">
        <v>11</v>
      </c>
      <c r="D1477" s="4">
        <v>3200</v>
      </c>
      <c r="E1477" s="4">
        <v>25</v>
      </c>
      <c r="F1477" s="4" t="str">
        <f>D1477&amp;"km_"&amp;E1477&amp;" day(s)"</f>
        <v>3200km_25 day(s)</v>
      </c>
      <c r="G1477" s="5">
        <f>INDEX('Matrice supplier1'!$B$2:$AG$43,MATCH(Ranking!D740,'Matrice supplier1'!$B$2:$B$43,0),MATCH(Ranking!E740,'Matrice supplier1'!$B$2:$AG$2,0))</f>
        <v>20</v>
      </c>
      <c r="H1477" s="4">
        <f>IF(F1477=F1478,MIN(G1477:G1478),H1476)</f>
        <v>20</v>
      </c>
      <c r="I1477" s="4" t="str">
        <f>IF(H1477=G1477,C1477,C1478)</f>
        <v>SUPPLIER 1</v>
      </c>
    </row>
    <row r="1478" spans="2:9" x14ac:dyDescent="0.35">
      <c r="B1478" s="4">
        <v>1476</v>
      </c>
      <c r="C1478" s="4" t="s">
        <v>12</v>
      </c>
      <c r="D1478" s="4">
        <v>3200</v>
      </c>
      <c r="E1478" s="4">
        <v>25</v>
      </c>
      <c r="F1478" s="4" t="str">
        <f>D1478&amp;"km_"&amp;E1478&amp;" day(s)"</f>
        <v>3200km_25 day(s)</v>
      </c>
      <c r="G1478" s="5">
        <f>INDEX('Matrice supplier2'!$B$2:$AG$43,MATCH(Ranking!D1910,'Matrice supplier2'!$B$2:$B$43,0),MATCH(Ranking!E1910,'Matrice supplier2'!$B$2:$AG$2,0))</f>
        <v>42</v>
      </c>
      <c r="H1478" s="4">
        <f>IF(F1478=F1479,MIN(G1478:G1479),H1477)</f>
        <v>20</v>
      </c>
      <c r="I1478" s="4" t="str">
        <f>IF(H1478=G1478,C1478,C1479)</f>
        <v>SUPPLIER 1</v>
      </c>
    </row>
    <row r="1479" spans="2:9" x14ac:dyDescent="0.35">
      <c r="B1479" s="4">
        <v>1477</v>
      </c>
      <c r="C1479" s="4" t="s">
        <v>11</v>
      </c>
      <c r="D1479" s="4">
        <v>3200</v>
      </c>
      <c r="E1479" s="4">
        <v>26</v>
      </c>
      <c r="F1479" s="4" t="str">
        <f>D1479&amp;"km_"&amp;E1479&amp;" day(s)"</f>
        <v>3200km_26 day(s)</v>
      </c>
      <c r="G1479" s="5">
        <f>INDEX('Matrice supplier1'!$B$2:$AG$43,MATCH(Ranking!D741,'Matrice supplier1'!$B$2:$B$43,0),MATCH(Ranking!E741,'Matrice supplier1'!$B$2:$AG$2,0))</f>
        <v>20</v>
      </c>
      <c r="H1479" s="4">
        <f>IF(F1479=F1480,MIN(G1479:G1480),H1478)</f>
        <v>20</v>
      </c>
      <c r="I1479" s="4" t="str">
        <f>IF(H1479=G1479,C1479,C1480)</f>
        <v>SUPPLIER 1</v>
      </c>
    </row>
    <row r="1480" spans="2:9" x14ac:dyDescent="0.35">
      <c r="B1480" s="4">
        <v>1478</v>
      </c>
      <c r="C1480" s="4" t="s">
        <v>12</v>
      </c>
      <c r="D1480" s="4">
        <v>3200</v>
      </c>
      <c r="E1480" s="4">
        <v>26</v>
      </c>
      <c r="F1480" s="4" t="str">
        <f>D1480&amp;"km_"&amp;E1480&amp;" day(s)"</f>
        <v>3200km_26 day(s)</v>
      </c>
      <c r="G1480" s="5">
        <f>INDEX('Matrice supplier2'!$B$2:$AG$43,MATCH(Ranking!D1911,'Matrice supplier2'!$B$2:$B$43,0),MATCH(Ranking!E1911,'Matrice supplier2'!$B$2:$AG$2,0))</f>
        <v>42</v>
      </c>
      <c r="H1480" s="4">
        <f>IF(F1480=F1481,MIN(G1480:G1481),H1479)</f>
        <v>20</v>
      </c>
      <c r="I1480" s="4" t="str">
        <f>IF(H1480=G1480,C1480,C1481)</f>
        <v>SUPPLIER 1</v>
      </c>
    </row>
    <row r="1481" spans="2:9" x14ac:dyDescent="0.35">
      <c r="B1481" s="4">
        <v>1479</v>
      </c>
      <c r="C1481" s="4" t="s">
        <v>11</v>
      </c>
      <c r="D1481" s="4">
        <v>3200</v>
      </c>
      <c r="E1481" s="4">
        <v>27</v>
      </c>
      <c r="F1481" s="4" t="str">
        <f>D1481&amp;"km_"&amp;E1481&amp;" day(s)"</f>
        <v>3200km_27 day(s)</v>
      </c>
      <c r="G1481" s="5">
        <f>INDEX('Matrice supplier1'!$B$2:$AG$43,MATCH(Ranking!D742,'Matrice supplier1'!$B$2:$B$43,0),MATCH(Ranking!E742,'Matrice supplier1'!$B$2:$AG$2,0))</f>
        <v>20</v>
      </c>
      <c r="H1481" s="4">
        <f>IF(F1481=F1482,MIN(G1481:G1482),H1480)</f>
        <v>20</v>
      </c>
      <c r="I1481" s="4" t="str">
        <f>IF(H1481=G1481,C1481,C1482)</f>
        <v>SUPPLIER 1</v>
      </c>
    </row>
    <row r="1482" spans="2:9" x14ac:dyDescent="0.35">
      <c r="B1482" s="4">
        <v>1480</v>
      </c>
      <c r="C1482" s="4" t="s">
        <v>12</v>
      </c>
      <c r="D1482" s="4">
        <v>3200</v>
      </c>
      <c r="E1482" s="4">
        <v>27</v>
      </c>
      <c r="F1482" s="4" t="str">
        <f>D1482&amp;"km_"&amp;E1482&amp;" day(s)"</f>
        <v>3200km_27 day(s)</v>
      </c>
      <c r="G1482" s="5">
        <f>INDEX('Matrice supplier2'!$B$2:$AG$43,MATCH(Ranking!D1912,'Matrice supplier2'!$B$2:$B$43,0),MATCH(Ranking!E1912,'Matrice supplier2'!$B$2:$AG$2,0))</f>
        <v>42</v>
      </c>
      <c r="H1482" s="4">
        <f>IF(F1482=F1483,MIN(G1482:G1483),H1481)</f>
        <v>20</v>
      </c>
      <c r="I1482" s="4" t="str">
        <f>IF(H1482=G1482,C1482,C1483)</f>
        <v>SUPPLIER 1</v>
      </c>
    </row>
    <row r="1483" spans="2:9" x14ac:dyDescent="0.35">
      <c r="B1483" s="4">
        <v>1481</v>
      </c>
      <c r="C1483" s="4" t="s">
        <v>11</v>
      </c>
      <c r="D1483" s="4">
        <v>3200</v>
      </c>
      <c r="E1483" s="4">
        <v>28</v>
      </c>
      <c r="F1483" s="4" t="str">
        <f>D1483&amp;"km_"&amp;E1483&amp;" day(s)"</f>
        <v>3200km_28 day(s)</v>
      </c>
      <c r="G1483" s="5">
        <f>INDEX('Matrice supplier1'!$B$2:$AG$43,MATCH(Ranking!D743,'Matrice supplier1'!$B$2:$B$43,0),MATCH(Ranking!E743,'Matrice supplier1'!$B$2:$AG$2,0))</f>
        <v>20</v>
      </c>
      <c r="H1483" s="4">
        <f>IF(F1483=F1484,MIN(G1483:G1484),H1482)</f>
        <v>20</v>
      </c>
      <c r="I1483" s="4" t="str">
        <f>IF(H1483=G1483,C1483,C1484)</f>
        <v>SUPPLIER 1</v>
      </c>
    </row>
    <row r="1484" spans="2:9" x14ac:dyDescent="0.35">
      <c r="B1484" s="4">
        <v>1482</v>
      </c>
      <c r="C1484" s="4" t="s">
        <v>12</v>
      </c>
      <c r="D1484" s="4">
        <v>3200</v>
      </c>
      <c r="E1484" s="4">
        <v>28</v>
      </c>
      <c r="F1484" s="4" t="str">
        <f>D1484&amp;"km_"&amp;E1484&amp;" day(s)"</f>
        <v>3200km_28 day(s)</v>
      </c>
      <c r="G1484" s="5">
        <f>INDEX('Matrice supplier2'!$B$2:$AG$43,MATCH(Ranking!D1913,'Matrice supplier2'!$B$2:$B$43,0),MATCH(Ranking!E1913,'Matrice supplier2'!$B$2:$AG$2,0))</f>
        <v>42</v>
      </c>
      <c r="H1484" s="4">
        <f>IF(F1484=F1485,MIN(G1484:G1485),H1483)</f>
        <v>20</v>
      </c>
      <c r="I1484" s="4" t="str">
        <f>IF(H1484=G1484,C1484,C1485)</f>
        <v>SUPPLIER 1</v>
      </c>
    </row>
    <row r="1485" spans="2:9" x14ac:dyDescent="0.35">
      <c r="B1485" s="4">
        <v>1483</v>
      </c>
      <c r="C1485" s="4" t="s">
        <v>11</v>
      </c>
      <c r="D1485" s="4">
        <v>3200</v>
      </c>
      <c r="E1485" s="4">
        <v>29</v>
      </c>
      <c r="F1485" s="4" t="str">
        <f>D1485&amp;"km_"&amp;E1485&amp;" day(s)"</f>
        <v>3200km_29 day(s)</v>
      </c>
      <c r="G1485" s="5">
        <f>INDEX('Matrice supplier1'!$B$2:$AG$43,MATCH(Ranking!D744,'Matrice supplier1'!$B$2:$B$43,0),MATCH(Ranking!E744,'Matrice supplier1'!$B$2:$AG$2,0))</f>
        <v>20</v>
      </c>
      <c r="H1485" s="4">
        <f>IF(F1485=F1486,MIN(G1485:G1486),H1484)</f>
        <v>20</v>
      </c>
      <c r="I1485" s="4" t="str">
        <f>IF(H1485=G1485,C1485,C1486)</f>
        <v>SUPPLIER 1</v>
      </c>
    </row>
    <row r="1486" spans="2:9" x14ac:dyDescent="0.35">
      <c r="B1486" s="4">
        <v>1484</v>
      </c>
      <c r="C1486" s="4" t="s">
        <v>12</v>
      </c>
      <c r="D1486" s="4">
        <v>3200</v>
      </c>
      <c r="E1486" s="4">
        <v>29</v>
      </c>
      <c r="F1486" s="4" t="str">
        <f>D1486&amp;"km_"&amp;E1486&amp;" day(s)"</f>
        <v>3200km_29 day(s)</v>
      </c>
      <c r="G1486" s="5">
        <f>INDEX('Matrice supplier2'!$B$2:$AG$43,MATCH(Ranking!D1914,'Matrice supplier2'!$B$2:$B$43,0),MATCH(Ranking!E1914,'Matrice supplier2'!$B$2:$AG$2,0))</f>
        <v>42</v>
      </c>
      <c r="H1486" s="4">
        <f>IF(F1486=F1487,MIN(G1486:G1487),H1485)</f>
        <v>20</v>
      </c>
      <c r="I1486" s="4" t="str">
        <f>IF(H1486=G1486,C1486,C1487)</f>
        <v>SUPPLIER 1</v>
      </c>
    </row>
    <row r="1487" spans="2:9" x14ac:dyDescent="0.35">
      <c r="B1487" s="4">
        <v>1485</v>
      </c>
      <c r="C1487" s="4" t="s">
        <v>11</v>
      </c>
      <c r="D1487" s="4">
        <v>3200</v>
      </c>
      <c r="E1487" s="4">
        <v>3</v>
      </c>
      <c r="F1487" s="4" t="str">
        <f>D1487&amp;"km_"&amp;E1487&amp;" day(s)"</f>
        <v>3200km_3 day(s)</v>
      </c>
      <c r="G1487" s="5">
        <f>INDEX('Matrice supplier1'!$B$2:$AG$43,MATCH(Ranking!D745,'Matrice supplier1'!$B$2:$B$43,0),MATCH(Ranking!E745,'Matrice supplier1'!$B$2:$AG$2,0))</f>
        <v>20</v>
      </c>
      <c r="H1487" s="4">
        <f>IF(F1487=F1488,MIN(G1487:G1488),H1486)</f>
        <v>20</v>
      </c>
      <c r="I1487" s="4" t="str">
        <f>IF(H1487=G1487,C1487,C1488)</f>
        <v>SUPPLIER 1</v>
      </c>
    </row>
    <row r="1488" spans="2:9" x14ac:dyDescent="0.35">
      <c r="B1488" s="4">
        <v>1486</v>
      </c>
      <c r="C1488" s="4" t="s">
        <v>12</v>
      </c>
      <c r="D1488" s="4">
        <v>3200</v>
      </c>
      <c r="E1488" s="4">
        <v>3</v>
      </c>
      <c r="F1488" s="4" t="str">
        <f>D1488&amp;"km_"&amp;E1488&amp;" day(s)"</f>
        <v>3200km_3 day(s)</v>
      </c>
      <c r="G1488" s="5">
        <f>INDEX('Matrice supplier2'!$B$2:$AG$43,MATCH(Ranking!D1915,'Matrice supplier2'!$B$2:$B$43,0),MATCH(Ranking!E1915,'Matrice supplier2'!$B$2:$AG$2,0))</f>
        <v>42</v>
      </c>
      <c r="H1488" s="4">
        <f>IF(F1488=F1489,MIN(G1488:G1489),H1487)</f>
        <v>20</v>
      </c>
      <c r="I1488" s="4" t="str">
        <f>IF(H1488=G1488,C1488,C1489)</f>
        <v>SUPPLIER 1</v>
      </c>
    </row>
    <row r="1489" spans="2:9" x14ac:dyDescent="0.35">
      <c r="B1489" s="4">
        <v>1487</v>
      </c>
      <c r="C1489" s="4" t="s">
        <v>11</v>
      </c>
      <c r="D1489" s="4">
        <v>3200</v>
      </c>
      <c r="E1489" s="4">
        <v>30</v>
      </c>
      <c r="F1489" s="4" t="str">
        <f>D1489&amp;"km_"&amp;E1489&amp;" day(s)"</f>
        <v>3200km_30 day(s)</v>
      </c>
      <c r="G1489" s="5">
        <f>INDEX('Matrice supplier1'!$B$2:$AG$43,MATCH(Ranking!D746,'Matrice supplier1'!$B$2:$B$43,0),MATCH(Ranking!E746,'Matrice supplier1'!$B$2:$AG$2,0))</f>
        <v>20</v>
      </c>
      <c r="H1489" s="4">
        <f>IF(F1489=F1490,MIN(G1489:G1490),H1488)</f>
        <v>20</v>
      </c>
      <c r="I1489" s="4" t="str">
        <f>IF(H1489=G1489,C1489,C1490)</f>
        <v>SUPPLIER 1</v>
      </c>
    </row>
    <row r="1490" spans="2:9" x14ac:dyDescent="0.35">
      <c r="B1490" s="4">
        <v>1488</v>
      </c>
      <c r="C1490" s="4" t="s">
        <v>12</v>
      </c>
      <c r="D1490" s="4">
        <v>3200</v>
      </c>
      <c r="E1490" s="4">
        <v>30</v>
      </c>
      <c r="F1490" s="4" t="str">
        <f>D1490&amp;"km_"&amp;E1490&amp;" day(s)"</f>
        <v>3200km_30 day(s)</v>
      </c>
      <c r="G1490" s="5">
        <f>INDEX('Matrice supplier2'!$B$2:$AG$43,MATCH(Ranking!D1916,'Matrice supplier2'!$B$2:$B$43,0),MATCH(Ranking!E1916,'Matrice supplier2'!$B$2:$AG$2,0))</f>
        <v>42</v>
      </c>
      <c r="H1490" s="4">
        <f>IF(F1490=F1491,MIN(G1490:G1491),H1489)</f>
        <v>20</v>
      </c>
      <c r="I1490" s="4" t="str">
        <f>IF(H1490=G1490,C1490,C1491)</f>
        <v>SUPPLIER 1</v>
      </c>
    </row>
    <row r="1491" spans="2:9" x14ac:dyDescent="0.35">
      <c r="B1491" s="4">
        <v>1489</v>
      </c>
      <c r="C1491" s="4" t="s">
        <v>11</v>
      </c>
      <c r="D1491" s="4">
        <v>3200</v>
      </c>
      <c r="E1491" s="4">
        <v>4</v>
      </c>
      <c r="F1491" s="4" t="str">
        <f>D1491&amp;"km_"&amp;E1491&amp;" day(s)"</f>
        <v>3200km_4 day(s)</v>
      </c>
      <c r="G1491" s="5">
        <f>INDEX('Matrice supplier1'!$B$2:$AG$43,MATCH(Ranking!D747,'Matrice supplier1'!$B$2:$B$43,0),MATCH(Ranking!E747,'Matrice supplier1'!$B$2:$AG$2,0))</f>
        <v>20</v>
      </c>
      <c r="H1491" s="4">
        <f>IF(F1491=F1492,MIN(G1491:G1492),H1490)</f>
        <v>20</v>
      </c>
      <c r="I1491" s="4" t="str">
        <f>IF(H1491=G1491,C1491,C1492)</f>
        <v>SUPPLIER 1</v>
      </c>
    </row>
    <row r="1492" spans="2:9" x14ac:dyDescent="0.35">
      <c r="B1492" s="4">
        <v>1490</v>
      </c>
      <c r="C1492" s="4" t="s">
        <v>12</v>
      </c>
      <c r="D1492" s="4">
        <v>3200</v>
      </c>
      <c r="E1492" s="4">
        <v>4</v>
      </c>
      <c r="F1492" s="4" t="str">
        <f>D1492&amp;"km_"&amp;E1492&amp;" day(s)"</f>
        <v>3200km_4 day(s)</v>
      </c>
      <c r="G1492" s="5">
        <f>INDEX('Matrice supplier2'!$B$2:$AG$43,MATCH(Ranking!D1917,'Matrice supplier2'!$B$2:$B$43,0),MATCH(Ranking!E1917,'Matrice supplier2'!$B$2:$AG$2,0))</f>
        <v>42</v>
      </c>
      <c r="H1492" s="4">
        <f>IF(F1492=F1493,MIN(G1492:G1493),H1491)</f>
        <v>20</v>
      </c>
      <c r="I1492" s="4" t="str">
        <f>IF(H1492=G1492,C1492,C1493)</f>
        <v>SUPPLIER 1</v>
      </c>
    </row>
    <row r="1493" spans="2:9" x14ac:dyDescent="0.35">
      <c r="B1493" s="4">
        <v>1491</v>
      </c>
      <c r="C1493" s="4" t="s">
        <v>11</v>
      </c>
      <c r="D1493" s="4">
        <v>3200</v>
      </c>
      <c r="E1493" s="4">
        <v>5</v>
      </c>
      <c r="F1493" s="4" t="str">
        <f>D1493&amp;"km_"&amp;E1493&amp;" day(s)"</f>
        <v>3200km_5 day(s)</v>
      </c>
      <c r="G1493" s="5">
        <f>INDEX('Matrice supplier1'!$B$2:$AG$43,MATCH(Ranking!D748,'Matrice supplier1'!$B$2:$B$43,0),MATCH(Ranking!E748,'Matrice supplier1'!$B$2:$AG$2,0))</f>
        <v>20</v>
      </c>
      <c r="H1493" s="4">
        <f>IF(F1493=F1494,MIN(G1493:G1494),H1492)</f>
        <v>20</v>
      </c>
      <c r="I1493" s="4" t="str">
        <f>IF(H1493=G1493,C1493,C1494)</f>
        <v>SUPPLIER 1</v>
      </c>
    </row>
    <row r="1494" spans="2:9" x14ac:dyDescent="0.35">
      <c r="B1494" s="4">
        <v>1492</v>
      </c>
      <c r="C1494" s="4" t="s">
        <v>12</v>
      </c>
      <c r="D1494" s="4">
        <v>3200</v>
      </c>
      <c r="E1494" s="4">
        <v>5</v>
      </c>
      <c r="F1494" s="4" t="str">
        <f>D1494&amp;"km_"&amp;E1494&amp;" day(s)"</f>
        <v>3200km_5 day(s)</v>
      </c>
      <c r="G1494" s="5">
        <f>INDEX('Matrice supplier2'!$B$2:$AG$43,MATCH(Ranking!D1918,'Matrice supplier2'!$B$2:$B$43,0),MATCH(Ranking!E1918,'Matrice supplier2'!$B$2:$AG$2,0))</f>
        <v>42</v>
      </c>
      <c r="H1494" s="4">
        <f>IF(F1494=F1495,MIN(G1494:G1495),H1493)</f>
        <v>20</v>
      </c>
      <c r="I1494" s="4" t="str">
        <f>IF(H1494=G1494,C1494,C1495)</f>
        <v>SUPPLIER 1</v>
      </c>
    </row>
    <row r="1495" spans="2:9" x14ac:dyDescent="0.35">
      <c r="B1495" s="4">
        <v>1493</v>
      </c>
      <c r="C1495" s="4" t="s">
        <v>11</v>
      </c>
      <c r="D1495" s="4">
        <v>3200</v>
      </c>
      <c r="E1495" s="4">
        <v>6</v>
      </c>
      <c r="F1495" s="4" t="str">
        <f>D1495&amp;"km_"&amp;E1495&amp;" day(s)"</f>
        <v>3200km_6 day(s)</v>
      </c>
      <c r="G1495" s="5">
        <f>INDEX('Matrice supplier1'!$B$2:$AG$43,MATCH(Ranking!D749,'Matrice supplier1'!$B$2:$B$43,0),MATCH(Ranking!E749,'Matrice supplier1'!$B$2:$AG$2,0))</f>
        <v>20</v>
      </c>
      <c r="H1495" s="4">
        <f>IF(F1495=F1496,MIN(G1495:G1496),H1494)</f>
        <v>20</v>
      </c>
      <c r="I1495" s="4" t="str">
        <f>IF(H1495=G1495,C1495,C1496)</f>
        <v>SUPPLIER 1</v>
      </c>
    </row>
    <row r="1496" spans="2:9" x14ac:dyDescent="0.35">
      <c r="B1496" s="4">
        <v>1494</v>
      </c>
      <c r="C1496" s="4" t="s">
        <v>12</v>
      </c>
      <c r="D1496" s="4">
        <v>3200</v>
      </c>
      <c r="E1496" s="4">
        <v>6</v>
      </c>
      <c r="F1496" s="4" t="str">
        <f>D1496&amp;"km_"&amp;E1496&amp;" day(s)"</f>
        <v>3200km_6 day(s)</v>
      </c>
      <c r="G1496" s="5">
        <f>INDEX('Matrice supplier2'!$B$2:$AG$43,MATCH(Ranking!D1919,'Matrice supplier2'!$B$2:$B$43,0),MATCH(Ranking!E1919,'Matrice supplier2'!$B$2:$AG$2,0))</f>
        <v>42</v>
      </c>
      <c r="H1496" s="4">
        <f>IF(F1496=F1497,MIN(G1496:G1497),H1495)</f>
        <v>20</v>
      </c>
      <c r="I1496" s="4" t="str">
        <f>IF(H1496=G1496,C1496,C1497)</f>
        <v>SUPPLIER 1</v>
      </c>
    </row>
    <row r="1497" spans="2:9" x14ac:dyDescent="0.35">
      <c r="B1497" s="4">
        <v>1495</v>
      </c>
      <c r="C1497" s="4" t="s">
        <v>11</v>
      </c>
      <c r="D1497" s="4">
        <v>3200</v>
      </c>
      <c r="E1497" s="4">
        <v>7</v>
      </c>
      <c r="F1497" s="4" t="str">
        <f>D1497&amp;"km_"&amp;E1497&amp;" day(s)"</f>
        <v>3200km_7 day(s)</v>
      </c>
      <c r="G1497" s="5">
        <f>INDEX('Matrice supplier1'!$B$2:$AG$43,MATCH(Ranking!D750,'Matrice supplier1'!$B$2:$B$43,0),MATCH(Ranking!E750,'Matrice supplier1'!$B$2:$AG$2,0))</f>
        <v>20</v>
      </c>
      <c r="H1497" s="4">
        <f>IF(F1497=F1498,MIN(G1497:G1498),H1496)</f>
        <v>20</v>
      </c>
      <c r="I1497" s="4" t="str">
        <f>IF(H1497=G1497,C1497,C1498)</f>
        <v>SUPPLIER 1</v>
      </c>
    </row>
    <row r="1498" spans="2:9" x14ac:dyDescent="0.35">
      <c r="B1498" s="4">
        <v>1496</v>
      </c>
      <c r="C1498" s="4" t="s">
        <v>12</v>
      </c>
      <c r="D1498" s="4">
        <v>3200</v>
      </c>
      <c r="E1498" s="4">
        <v>7</v>
      </c>
      <c r="F1498" s="4" t="str">
        <f>D1498&amp;"km_"&amp;E1498&amp;" day(s)"</f>
        <v>3200km_7 day(s)</v>
      </c>
      <c r="G1498" s="5">
        <f>INDEX('Matrice supplier2'!$B$2:$AG$43,MATCH(Ranking!D1920,'Matrice supplier2'!$B$2:$B$43,0),MATCH(Ranking!E1920,'Matrice supplier2'!$B$2:$AG$2,0))</f>
        <v>42</v>
      </c>
      <c r="H1498" s="4">
        <f>IF(F1498=F1499,MIN(G1498:G1499),H1497)</f>
        <v>20</v>
      </c>
      <c r="I1498" s="4" t="str">
        <f>IF(H1498=G1498,C1498,C1499)</f>
        <v>SUPPLIER 1</v>
      </c>
    </row>
    <row r="1499" spans="2:9" x14ac:dyDescent="0.35">
      <c r="B1499" s="4">
        <v>1497</v>
      </c>
      <c r="C1499" s="4" t="s">
        <v>11</v>
      </c>
      <c r="D1499" s="4">
        <v>3200</v>
      </c>
      <c r="E1499" s="4">
        <v>8</v>
      </c>
      <c r="F1499" s="4" t="str">
        <f>D1499&amp;"km_"&amp;E1499&amp;" day(s)"</f>
        <v>3200km_8 day(s)</v>
      </c>
      <c r="G1499" s="5">
        <f>INDEX('Matrice supplier1'!$B$2:$AG$43,MATCH(Ranking!D751,'Matrice supplier1'!$B$2:$B$43,0),MATCH(Ranking!E751,'Matrice supplier1'!$B$2:$AG$2,0))</f>
        <v>20</v>
      </c>
      <c r="H1499" s="4">
        <f>IF(F1499=F1500,MIN(G1499:G1500),H1498)</f>
        <v>20</v>
      </c>
      <c r="I1499" s="4" t="str">
        <f>IF(H1499=G1499,C1499,C1500)</f>
        <v>SUPPLIER 1</v>
      </c>
    </row>
    <row r="1500" spans="2:9" x14ac:dyDescent="0.35">
      <c r="B1500" s="4">
        <v>1498</v>
      </c>
      <c r="C1500" s="4" t="s">
        <v>12</v>
      </c>
      <c r="D1500" s="4">
        <v>3200</v>
      </c>
      <c r="E1500" s="4">
        <v>8</v>
      </c>
      <c r="F1500" s="4" t="str">
        <f>D1500&amp;"km_"&amp;E1500&amp;" day(s)"</f>
        <v>3200km_8 day(s)</v>
      </c>
      <c r="G1500" s="5">
        <f>INDEX('Matrice supplier2'!$B$2:$AG$43,MATCH(Ranking!D1921,'Matrice supplier2'!$B$2:$B$43,0),MATCH(Ranking!E1921,'Matrice supplier2'!$B$2:$AG$2,0))</f>
        <v>42</v>
      </c>
      <c r="H1500" s="4">
        <f>IF(F1500=F1501,MIN(G1500:G1501),H1499)</f>
        <v>20</v>
      </c>
      <c r="I1500" s="4" t="str">
        <f>IF(H1500=G1500,C1500,C1501)</f>
        <v>SUPPLIER 1</v>
      </c>
    </row>
    <row r="1501" spans="2:9" x14ac:dyDescent="0.35">
      <c r="B1501" s="4">
        <v>1499</v>
      </c>
      <c r="C1501" s="4" t="s">
        <v>11</v>
      </c>
      <c r="D1501" s="4">
        <v>3200</v>
      </c>
      <c r="E1501" s="4">
        <v>9</v>
      </c>
      <c r="F1501" s="4" t="str">
        <f>D1501&amp;"km_"&amp;E1501&amp;" day(s)"</f>
        <v>3200km_9 day(s)</v>
      </c>
      <c r="G1501" s="5">
        <f>INDEX('Matrice supplier1'!$B$2:$AG$43,MATCH(Ranking!D752,'Matrice supplier1'!$B$2:$B$43,0),MATCH(Ranking!E752,'Matrice supplier1'!$B$2:$AG$2,0))</f>
        <v>20</v>
      </c>
      <c r="H1501" s="4">
        <f>IF(F1501=F1502,MIN(G1501:G1502),H1500)</f>
        <v>20</v>
      </c>
      <c r="I1501" s="4" t="str">
        <f>IF(H1501=G1501,C1501,C1502)</f>
        <v>SUPPLIER 1</v>
      </c>
    </row>
    <row r="1502" spans="2:9" x14ac:dyDescent="0.35">
      <c r="B1502" s="4">
        <v>1500</v>
      </c>
      <c r="C1502" s="4" t="s">
        <v>12</v>
      </c>
      <c r="D1502" s="4">
        <v>3200</v>
      </c>
      <c r="E1502" s="4">
        <v>9</v>
      </c>
      <c r="F1502" s="4" t="str">
        <f>D1502&amp;"km_"&amp;E1502&amp;" day(s)"</f>
        <v>3200km_9 day(s)</v>
      </c>
      <c r="G1502" s="5">
        <f>INDEX('Matrice supplier2'!$B$2:$AG$43,MATCH(Ranking!D1922,'Matrice supplier2'!$B$2:$B$43,0),MATCH(Ranking!E1922,'Matrice supplier2'!$B$2:$AG$2,0))</f>
        <v>42</v>
      </c>
      <c r="H1502" s="4">
        <f>IF(F1502=F1503,MIN(G1502:G1503),H1501)</f>
        <v>20</v>
      </c>
      <c r="I1502" s="4" t="str">
        <f>IF(H1502=G1502,C1502,C1503)</f>
        <v>SUPPLIER 1</v>
      </c>
    </row>
    <row r="1503" spans="2:9" x14ac:dyDescent="0.35">
      <c r="B1503" s="4">
        <v>1501</v>
      </c>
      <c r="C1503" s="4" t="s">
        <v>11</v>
      </c>
      <c r="D1503" s="4">
        <v>3250</v>
      </c>
      <c r="E1503" s="4">
        <v>1</v>
      </c>
      <c r="F1503" s="4" t="str">
        <f>D1503&amp;"km_"&amp;E1503&amp;" day(s)"</f>
        <v>3250km_1 day(s)</v>
      </c>
      <c r="G1503" s="5">
        <f>INDEX('Matrice supplier1'!$B$2:$AG$43,MATCH(Ranking!D753,'Matrice supplier1'!$B$2:$B$43,0),MATCH(Ranking!E753,'Matrice supplier1'!$B$2:$AG$2,0))</f>
        <v>20</v>
      </c>
      <c r="H1503" s="4">
        <f>IF(F1503=F1504,MIN(G1503:G1504),H1502)</f>
        <v>20</v>
      </c>
      <c r="I1503" s="4" t="str">
        <f>IF(H1503=G1503,C1503,C1504)</f>
        <v>SUPPLIER 1</v>
      </c>
    </row>
    <row r="1504" spans="2:9" x14ac:dyDescent="0.35">
      <c r="B1504" s="4">
        <v>1502</v>
      </c>
      <c r="C1504" s="4" t="s">
        <v>12</v>
      </c>
      <c r="D1504" s="4">
        <v>3250</v>
      </c>
      <c r="E1504" s="4">
        <v>1</v>
      </c>
      <c r="F1504" s="4" t="str">
        <f>D1504&amp;"km_"&amp;E1504&amp;" day(s)"</f>
        <v>3250km_1 day(s)</v>
      </c>
      <c r="G1504" s="5">
        <f>INDEX('Matrice supplier2'!$B$2:$AG$43,MATCH(Ranking!D1923,'Matrice supplier2'!$B$2:$B$43,0),MATCH(Ranking!E1923,'Matrice supplier2'!$B$2:$AG$2,0))</f>
        <v>35</v>
      </c>
      <c r="H1504" s="4">
        <f>IF(F1504=F1505,MIN(G1504:G1505),H1503)</f>
        <v>20</v>
      </c>
      <c r="I1504" s="4" t="str">
        <f>IF(H1504=G1504,C1504,C1505)</f>
        <v>SUPPLIER 1</v>
      </c>
    </row>
    <row r="1505" spans="2:9" x14ac:dyDescent="0.35">
      <c r="B1505" s="4">
        <v>1503</v>
      </c>
      <c r="C1505" s="4" t="s">
        <v>11</v>
      </c>
      <c r="D1505" s="4">
        <v>3250</v>
      </c>
      <c r="E1505" s="4">
        <v>10</v>
      </c>
      <c r="F1505" s="4" t="str">
        <f>D1505&amp;"km_"&amp;E1505&amp;" day(s)"</f>
        <v>3250km_10 day(s)</v>
      </c>
      <c r="G1505" s="5">
        <f>INDEX('Matrice supplier1'!$B$2:$AG$43,MATCH(Ranking!D754,'Matrice supplier1'!$B$2:$B$43,0),MATCH(Ranking!E754,'Matrice supplier1'!$B$2:$AG$2,0))</f>
        <v>20</v>
      </c>
      <c r="H1505" s="4">
        <f>IF(F1505=F1506,MIN(G1505:G1506),H1504)</f>
        <v>20</v>
      </c>
      <c r="I1505" s="4" t="str">
        <f>IF(H1505=G1505,C1505,C1506)</f>
        <v>SUPPLIER 1</v>
      </c>
    </row>
    <row r="1506" spans="2:9" x14ac:dyDescent="0.35">
      <c r="B1506" s="4">
        <v>1504</v>
      </c>
      <c r="C1506" s="4" t="s">
        <v>12</v>
      </c>
      <c r="D1506" s="4">
        <v>3250</v>
      </c>
      <c r="E1506" s="4">
        <v>10</v>
      </c>
      <c r="F1506" s="4" t="str">
        <f>D1506&amp;"km_"&amp;E1506&amp;" day(s)"</f>
        <v>3250km_10 day(s)</v>
      </c>
      <c r="G1506" s="5">
        <f>INDEX('Matrice supplier2'!$B$2:$AG$43,MATCH(Ranking!D1924,'Matrice supplier2'!$B$2:$B$43,0),MATCH(Ranking!E1924,'Matrice supplier2'!$B$2:$AG$2,0))</f>
        <v>35</v>
      </c>
      <c r="H1506" s="4">
        <f>IF(F1506=F1507,MIN(G1506:G1507),H1505)</f>
        <v>20</v>
      </c>
      <c r="I1506" s="4" t="str">
        <f>IF(H1506=G1506,C1506,C1507)</f>
        <v>SUPPLIER 1</v>
      </c>
    </row>
    <row r="1507" spans="2:9" x14ac:dyDescent="0.35">
      <c r="B1507" s="4">
        <v>1505</v>
      </c>
      <c r="C1507" s="4" t="s">
        <v>11</v>
      </c>
      <c r="D1507" s="4">
        <v>3250</v>
      </c>
      <c r="E1507" s="4">
        <v>11</v>
      </c>
      <c r="F1507" s="4" t="str">
        <f>D1507&amp;"km_"&amp;E1507&amp;" day(s)"</f>
        <v>3250km_11 day(s)</v>
      </c>
      <c r="G1507" s="5">
        <f>INDEX('Matrice supplier1'!$B$2:$AG$43,MATCH(Ranking!D755,'Matrice supplier1'!$B$2:$B$43,0),MATCH(Ranking!E755,'Matrice supplier1'!$B$2:$AG$2,0))</f>
        <v>20</v>
      </c>
      <c r="H1507" s="4">
        <f>IF(F1507=F1508,MIN(G1507:G1508),H1506)</f>
        <v>20</v>
      </c>
      <c r="I1507" s="4" t="str">
        <f>IF(H1507=G1507,C1507,C1508)</f>
        <v>SUPPLIER 1</v>
      </c>
    </row>
    <row r="1508" spans="2:9" x14ac:dyDescent="0.35">
      <c r="B1508" s="4">
        <v>1506</v>
      </c>
      <c r="C1508" s="4" t="s">
        <v>12</v>
      </c>
      <c r="D1508" s="4">
        <v>3250</v>
      </c>
      <c r="E1508" s="4">
        <v>11</v>
      </c>
      <c r="F1508" s="4" t="str">
        <f>D1508&amp;"km_"&amp;E1508&amp;" day(s)"</f>
        <v>3250km_11 day(s)</v>
      </c>
      <c r="G1508" s="5">
        <f>INDEX('Matrice supplier2'!$B$2:$AG$43,MATCH(Ranking!D1925,'Matrice supplier2'!$B$2:$B$43,0),MATCH(Ranking!E1925,'Matrice supplier2'!$B$2:$AG$2,0))</f>
        <v>35</v>
      </c>
      <c r="H1508" s="4">
        <f>IF(F1508=F1509,MIN(G1508:G1509),H1507)</f>
        <v>20</v>
      </c>
      <c r="I1508" s="4" t="str">
        <f>IF(H1508=G1508,C1508,C1509)</f>
        <v>SUPPLIER 1</v>
      </c>
    </row>
    <row r="1509" spans="2:9" x14ac:dyDescent="0.35">
      <c r="B1509" s="4">
        <v>1507</v>
      </c>
      <c r="C1509" s="4" t="s">
        <v>11</v>
      </c>
      <c r="D1509" s="4">
        <v>3250</v>
      </c>
      <c r="E1509" s="4">
        <v>12</v>
      </c>
      <c r="F1509" s="4" t="str">
        <f>D1509&amp;"km_"&amp;E1509&amp;" day(s)"</f>
        <v>3250km_12 day(s)</v>
      </c>
      <c r="G1509" s="5">
        <f>INDEX('Matrice supplier1'!$B$2:$AG$43,MATCH(Ranking!D756,'Matrice supplier1'!$B$2:$B$43,0),MATCH(Ranking!E756,'Matrice supplier1'!$B$2:$AG$2,0))</f>
        <v>20</v>
      </c>
      <c r="H1509" s="4">
        <f>IF(F1509=F1510,MIN(G1509:G1510),H1508)</f>
        <v>20</v>
      </c>
      <c r="I1509" s="4" t="str">
        <f>IF(H1509=G1509,C1509,C1510)</f>
        <v>SUPPLIER 1</v>
      </c>
    </row>
    <row r="1510" spans="2:9" x14ac:dyDescent="0.35">
      <c r="B1510" s="4">
        <v>1508</v>
      </c>
      <c r="C1510" s="4" t="s">
        <v>12</v>
      </c>
      <c r="D1510" s="4">
        <v>3250</v>
      </c>
      <c r="E1510" s="4">
        <v>12</v>
      </c>
      <c r="F1510" s="4" t="str">
        <f>D1510&amp;"km_"&amp;E1510&amp;" day(s)"</f>
        <v>3250km_12 day(s)</v>
      </c>
      <c r="G1510" s="5">
        <f>INDEX('Matrice supplier2'!$B$2:$AG$43,MATCH(Ranking!D1926,'Matrice supplier2'!$B$2:$B$43,0),MATCH(Ranking!E1926,'Matrice supplier2'!$B$2:$AG$2,0))</f>
        <v>35</v>
      </c>
      <c r="H1510" s="4">
        <f>IF(F1510=F1511,MIN(G1510:G1511),H1509)</f>
        <v>20</v>
      </c>
      <c r="I1510" s="4" t="str">
        <f>IF(H1510=G1510,C1510,C1511)</f>
        <v>SUPPLIER 1</v>
      </c>
    </row>
    <row r="1511" spans="2:9" x14ac:dyDescent="0.35">
      <c r="B1511" s="4">
        <v>1509</v>
      </c>
      <c r="C1511" s="4" t="s">
        <v>11</v>
      </c>
      <c r="D1511" s="4">
        <v>3250</v>
      </c>
      <c r="E1511" s="4">
        <v>13</v>
      </c>
      <c r="F1511" s="4" t="str">
        <f>D1511&amp;"km_"&amp;E1511&amp;" day(s)"</f>
        <v>3250km_13 day(s)</v>
      </c>
      <c r="G1511" s="5">
        <f>INDEX('Matrice supplier1'!$B$2:$AG$43,MATCH(Ranking!D757,'Matrice supplier1'!$B$2:$B$43,0),MATCH(Ranking!E757,'Matrice supplier1'!$B$2:$AG$2,0))</f>
        <v>20</v>
      </c>
      <c r="H1511" s="4">
        <f>IF(F1511=F1512,MIN(G1511:G1512),H1510)</f>
        <v>20</v>
      </c>
      <c r="I1511" s="4" t="str">
        <f>IF(H1511=G1511,C1511,C1512)</f>
        <v>SUPPLIER 1</v>
      </c>
    </row>
    <row r="1512" spans="2:9" x14ac:dyDescent="0.35">
      <c r="B1512" s="4">
        <v>1510</v>
      </c>
      <c r="C1512" s="4" t="s">
        <v>12</v>
      </c>
      <c r="D1512" s="4">
        <v>3250</v>
      </c>
      <c r="E1512" s="4">
        <v>13</v>
      </c>
      <c r="F1512" s="4" t="str">
        <f>D1512&amp;"km_"&amp;E1512&amp;" day(s)"</f>
        <v>3250km_13 day(s)</v>
      </c>
      <c r="G1512" s="5">
        <f>INDEX('Matrice supplier2'!$B$2:$AG$43,MATCH(Ranking!D1927,'Matrice supplier2'!$B$2:$B$43,0),MATCH(Ranking!E1927,'Matrice supplier2'!$B$2:$AG$2,0))</f>
        <v>35</v>
      </c>
      <c r="H1512" s="4">
        <f>IF(F1512=F1513,MIN(G1512:G1513),H1511)</f>
        <v>20</v>
      </c>
      <c r="I1512" s="4" t="str">
        <f>IF(H1512=G1512,C1512,C1513)</f>
        <v>SUPPLIER 1</v>
      </c>
    </row>
    <row r="1513" spans="2:9" x14ac:dyDescent="0.35">
      <c r="B1513" s="4">
        <v>1511</v>
      </c>
      <c r="C1513" s="4" t="s">
        <v>11</v>
      </c>
      <c r="D1513" s="4">
        <v>3250</v>
      </c>
      <c r="E1513" s="4">
        <v>14</v>
      </c>
      <c r="F1513" s="4" t="str">
        <f>D1513&amp;"km_"&amp;E1513&amp;" day(s)"</f>
        <v>3250km_14 day(s)</v>
      </c>
      <c r="G1513" s="5">
        <f>INDEX('Matrice supplier1'!$B$2:$AG$43,MATCH(Ranking!D758,'Matrice supplier1'!$B$2:$B$43,0),MATCH(Ranking!E758,'Matrice supplier1'!$B$2:$AG$2,0))</f>
        <v>20</v>
      </c>
      <c r="H1513" s="4">
        <f>IF(F1513=F1514,MIN(G1513:G1514),H1512)</f>
        <v>20</v>
      </c>
      <c r="I1513" s="4" t="str">
        <f>IF(H1513=G1513,C1513,C1514)</f>
        <v>SUPPLIER 1</v>
      </c>
    </row>
    <row r="1514" spans="2:9" x14ac:dyDescent="0.35">
      <c r="B1514" s="4">
        <v>1512</v>
      </c>
      <c r="C1514" s="4" t="s">
        <v>12</v>
      </c>
      <c r="D1514" s="4">
        <v>3250</v>
      </c>
      <c r="E1514" s="4">
        <v>14</v>
      </c>
      <c r="F1514" s="4" t="str">
        <f>D1514&amp;"km_"&amp;E1514&amp;" day(s)"</f>
        <v>3250km_14 day(s)</v>
      </c>
      <c r="G1514" s="5">
        <f>INDEX('Matrice supplier2'!$B$2:$AG$43,MATCH(Ranking!D1928,'Matrice supplier2'!$B$2:$B$43,0),MATCH(Ranking!E1928,'Matrice supplier2'!$B$2:$AG$2,0))</f>
        <v>35</v>
      </c>
      <c r="H1514" s="4">
        <f>IF(F1514=F1515,MIN(G1514:G1515),H1513)</f>
        <v>20</v>
      </c>
      <c r="I1514" s="4" t="str">
        <f>IF(H1514=G1514,C1514,C1515)</f>
        <v>SUPPLIER 1</v>
      </c>
    </row>
    <row r="1515" spans="2:9" x14ac:dyDescent="0.35">
      <c r="B1515" s="4">
        <v>1513</v>
      </c>
      <c r="C1515" s="4" t="s">
        <v>11</v>
      </c>
      <c r="D1515" s="4">
        <v>3250</v>
      </c>
      <c r="E1515" s="4">
        <v>15</v>
      </c>
      <c r="F1515" s="4" t="str">
        <f>D1515&amp;"km_"&amp;E1515&amp;" day(s)"</f>
        <v>3250km_15 day(s)</v>
      </c>
      <c r="G1515" s="5">
        <f>INDEX('Matrice supplier1'!$B$2:$AG$43,MATCH(Ranking!D759,'Matrice supplier1'!$B$2:$B$43,0),MATCH(Ranking!E759,'Matrice supplier1'!$B$2:$AG$2,0))</f>
        <v>20</v>
      </c>
      <c r="H1515" s="4">
        <f>IF(F1515=F1516,MIN(G1515:G1516),H1514)</f>
        <v>20</v>
      </c>
      <c r="I1515" s="4" t="str">
        <f>IF(H1515=G1515,C1515,C1516)</f>
        <v>SUPPLIER 1</v>
      </c>
    </row>
    <row r="1516" spans="2:9" x14ac:dyDescent="0.35">
      <c r="B1516" s="4">
        <v>1514</v>
      </c>
      <c r="C1516" s="4" t="s">
        <v>12</v>
      </c>
      <c r="D1516" s="4">
        <v>3250</v>
      </c>
      <c r="E1516" s="4">
        <v>15</v>
      </c>
      <c r="F1516" s="4" t="str">
        <f>D1516&amp;"km_"&amp;E1516&amp;" day(s)"</f>
        <v>3250km_15 day(s)</v>
      </c>
      <c r="G1516" s="5">
        <f>INDEX('Matrice supplier2'!$B$2:$AG$43,MATCH(Ranking!D1929,'Matrice supplier2'!$B$2:$B$43,0),MATCH(Ranking!E1929,'Matrice supplier2'!$B$2:$AG$2,0))</f>
        <v>35</v>
      </c>
      <c r="H1516" s="4">
        <f>IF(F1516=F1517,MIN(G1516:G1517),H1515)</f>
        <v>20</v>
      </c>
      <c r="I1516" s="4" t="str">
        <f>IF(H1516=G1516,C1516,C1517)</f>
        <v>SUPPLIER 1</v>
      </c>
    </row>
    <row r="1517" spans="2:9" x14ac:dyDescent="0.35">
      <c r="B1517" s="4">
        <v>1515</v>
      </c>
      <c r="C1517" s="4" t="s">
        <v>11</v>
      </c>
      <c r="D1517" s="4">
        <v>3250</v>
      </c>
      <c r="E1517" s="4">
        <v>16</v>
      </c>
      <c r="F1517" s="4" t="str">
        <f>D1517&amp;"km_"&amp;E1517&amp;" day(s)"</f>
        <v>3250km_16 day(s)</v>
      </c>
      <c r="G1517" s="5">
        <f>INDEX('Matrice supplier1'!$B$2:$AG$43,MATCH(Ranking!D760,'Matrice supplier1'!$B$2:$B$43,0),MATCH(Ranking!E760,'Matrice supplier1'!$B$2:$AG$2,0))</f>
        <v>20</v>
      </c>
      <c r="H1517" s="4">
        <f>IF(F1517=F1518,MIN(G1517:G1518),H1516)</f>
        <v>20</v>
      </c>
      <c r="I1517" s="4" t="str">
        <f>IF(H1517=G1517,C1517,C1518)</f>
        <v>SUPPLIER 1</v>
      </c>
    </row>
    <row r="1518" spans="2:9" x14ac:dyDescent="0.35">
      <c r="B1518" s="4">
        <v>1516</v>
      </c>
      <c r="C1518" s="4" t="s">
        <v>12</v>
      </c>
      <c r="D1518" s="4">
        <v>3250</v>
      </c>
      <c r="E1518" s="4">
        <v>16</v>
      </c>
      <c r="F1518" s="4" t="str">
        <f>D1518&amp;"km_"&amp;E1518&amp;" day(s)"</f>
        <v>3250km_16 day(s)</v>
      </c>
      <c r="G1518" s="5">
        <f>INDEX('Matrice supplier2'!$B$2:$AG$43,MATCH(Ranking!D1930,'Matrice supplier2'!$B$2:$B$43,0),MATCH(Ranking!E1930,'Matrice supplier2'!$B$2:$AG$2,0))</f>
        <v>35</v>
      </c>
      <c r="H1518" s="4">
        <f>IF(F1518=F1519,MIN(G1518:G1519),H1517)</f>
        <v>20</v>
      </c>
      <c r="I1518" s="4" t="str">
        <f>IF(H1518=G1518,C1518,C1519)</f>
        <v>SUPPLIER 1</v>
      </c>
    </row>
    <row r="1519" spans="2:9" x14ac:dyDescent="0.35">
      <c r="B1519" s="4">
        <v>1517</v>
      </c>
      <c r="C1519" s="4" t="s">
        <v>11</v>
      </c>
      <c r="D1519" s="4">
        <v>3250</v>
      </c>
      <c r="E1519" s="4">
        <v>17</v>
      </c>
      <c r="F1519" s="4" t="str">
        <f>D1519&amp;"km_"&amp;E1519&amp;" day(s)"</f>
        <v>3250km_17 day(s)</v>
      </c>
      <c r="G1519" s="5">
        <f>INDEX('Matrice supplier1'!$B$2:$AG$43,MATCH(Ranking!D761,'Matrice supplier1'!$B$2:$B$43,0),MATCH(Ranking!E761,'Matrice supplier1'!$B$2:$AG$2,0))</f>
        <v>20</v>
      </c>
      <c r="H1519" s="4">
        <f>IF(F1519=F1520,MIN(G1519:G1520),H1518)</f>
        <v>20</v>
      </c>
      <c r="I1519" s="4" t="str">
        <f>IF(H1519=G1519,C1519,C1520)</f>
        <v>SUPPLIER 1</v>
      </c>
    </row>
    <row r="1520" spans="2:9" x14ac:dyDescent="0.35">
      <c r="B1520" s="4">
        <v>1518</v>
      </c>
      <c r="C1520" s="4" t="s">
        <v>12</v>
      </c>
      <c r="D1520" s="4">
        <v>3250</v>
      </c>
      <c r="E1520" s="4">
        <v>17</v>
      </c>
      <c r="F1520" s="4" t="str">
        <f>D1520&amp;"km_"&amp;E1520&amp;" day(s)"</f>
        <v>3250km_17 day(s)</v>
      </c>
      <c r="G1520" s="5">
        <f>INDEX('Matrice supplier2'!$B$2:$AG$43,MATCH(Ranking!D1931,'Matrice supplier2'!$B$2:$B$43,0),MATCH(Ranking!E1931,'Matrice supplier2'!$B$2:$AG$2,0))</f>
        <v>35</v>
      </c>
      <c r="H1520" s="4">
        <f>IF(F1520=F1521,MIN(G1520:G1521),H1519)</f>
        <v>20</v>
      </c>
      <c r="I1520" s="4" t="str">
        <f>IF(H1520=G1520,C1520,C1521)</f>
        <v>SUPPLIER 1</v>
      </c>
    </row>
    <row r="1521" spans="2:9" x14ac:dyDescent="0.35">
      <c r="B1521" s="4">
        <v>1519</v>
      </c>
      <c r="C1521" s="4" t="s">
        <v>11</v>
      </c>
      <c r="D1521" s="4">
        <v>3250</v>
      </c>
      <c r="E1521" s="4">
        <v>18</v>
      </c>
      <c r="F1521" s="4" t="str">
        <f>D1521&amp;"km_"&amp;E1521&amp;" day(s)"</f>
        <v>3250km_18 day(s)</v>
      </c>
      <c r="G1521" s="5">
        <f>INDEX('Matrice supplier1'!$B$2:$AG$43,MATCH(Ranking!D762,'Matrice supplier1'!$B$2:$B$43,0),MATCH(Ranking!E762,'Matrice supplier1'!$B$2:$AG$2,0))</f>
        <v>20</v>
      </c>
      <c r="H1521" s="4">
        <f>IF(F1521=F1522,MIN(G1521:G1522),H1520)</f>
        <v>20</v>
      </c>
      <c r="I1521" s="4" t="str">
        <f>IF(H1521=G1521,C1521,C1522)</f>
        <v>SUPPLIER 1</v>
      </c>
    </row>
    <row r="1522" spans="2:9" x14ac:dyDescent="0.35">
      <c r="B1522" s="4">
        <v>1520</v>
      </c>
      <c r="C1522" s="4" t="s">
        <v>12</v>
      </c>
      <c r="D1522" s="4">
        <v>3250</v>
      </c>
      <c r="E1522" s="4">
        <v>18</v>
      </c>
      <c r="F1522" s="4" t="str">
        <f>D1522&amp;"km_"&amp;E1522&amp;" day(s)"</f>
        <v>3250km_18 day(s)</v>
      </c>
      <c r="G1522" s="5">
        <f>INDEX('Matrice supplier2'!$B$2:$AG$43,MATCH(Ranking!D1932,'Matrice supplier2'!$B$2:$B$43,0),MATCH(Ranking!E1932,'Matrice supplier2'!$B$2:$AG$2,0))</f>
        <v>35</v>
      </c>
      <c r="H1522" s="4">
        <f>IF(F1522=F1523,MIN(G1522:G1523),H1521)</f>
        <v>20</v>
      </c>
      <c r="I1522" s="4" t="str">
        <f>IF(H1522=G1522,C1522,C1523)</f>
        <v>SUPPLIER 1</v>
      </c>
    </row>
    <row r="1523" spans="2:9" x14ac:dyDescent="0.35">
      <c r="B1523" s="4">
        <v>1521</v>
      </c>
      <c r="C1523" s="4" t="s">
        <v>11</v>
      </c>
      <c r="D1523" s="4">
        <v>3250</v>
      </c>
      <c r="E1523" s="4">
        <v>19</v>
      </c>
      <c r="F1523" s="4" t="str">
        <f>D1523&amp;"km_"&amp;E1523&amp;" day(s)"</f>
        <v>3250km_19 day(s)</v>
      </c>
      <c r="G1523" s="5">
        <f>INDEX('Matrice supplier1'!$B$2:$AG$43,MATCH(Ranking!D763,'Matrice supplier1'!$B$2:$B$43,0),MATCH(Ranking!E763,'Matrice supplier1'!$B$2:$AG$2,0))</f>
        <v>20</v>
      </c>
      <c r="H1523" s="4">
        <f>IF(F1523=F1524,MIN(G1523:G1524),H1522)</f>
        <v>20</v>
      </c>
      <c r="I1523" s="4" t="str">
        <f>IF(H1523=G1523,C1523,C1524)</f>
        <v>SUPPLIER 1</v>
      </c>
    </row>
    <row r="1524" spans="2:9" x14ac:dyDescent="0.35">
      <c r="B1524" s="4">
        <v>1522</v>
      </c>
      <c r="C1524" s="4" t="s">
        <v>12</v>
      </c>
      <c r="D1524" s="4">
        <v>3250</v>
      </c>
      <c r="E1524" s="4">
        <v>19</v>
      </c>
      <c r="F1524" s="4" t="str">
        <f>D1524&amp;"km_"&amp;E1524&amp;" day(s)"</f>
        <v>3250km_19 day(s)</v>
      </c>
      <c r="G1524" s="5">
        <f>INDEX('Matrice supplier2'!$B$2:$AG$43,MATCH(Ranking!D1933,'Matrice supplier2'!$B$2:$B$43,0),MATCH(Ranking!E1933,'Matrice supplier2'!$B$2:$AG$2,0))</f>
        <v>35</v>
      </c>
      <c r="H1524" s="4">
        <f>IF(F1524=F1525,MIN(G1524:G1525),H1523)</f>
        <v>20</v>
      </c>
      <c r="I1524" s="4" t="str">
        <f>IF(H1524=G1524,C1524,C1525)</f>
        <v>SUPPLIER 1</v>
      </c>
    </row>
    <row r="1525" spans="2:9" x14ac:dyDescent="0.35">
      <c r="B1525" s="4">
        <v>1523</v>
      </c>
      <c r="C1525" s="4" t="s">
        <v>11</v>
      </c>
      <c r="D1525" s="4">
        <v>3250</v>
      </c>
      <c r="E1525" s="4">
        <v>2</v>
      </c>
      <c r="F1525" s="4" t="str">
        <f>D1525&amp;"km_"&amp;E1525&amp;" day(s)"</f>
        <v>3250km_2 day(s)</v>
      </c>
      <c r="G1525" s="5">
        <f>INDEX('Matrice supplier1'!$B$2:$AG$43,MATCH(Ranking!D764,'Matrice supplier1'!$B$2:$B$43,0),MATCH(Ranking!E764,'Matrice supplier1'!$B$2:$AG$2,0))</f>
        <v>20</v>
      </c>
      <c r="H1525" s="4">
        <f>IF(F1525=F1526,MIN(G1525:G1526),H1524)</f>
        <v>20</v>
      </c>
      <c r="I1525" s="4" t="str">
        <f>IF(H1525=G1525,C1525,C1526)</f>
        <v>SUPPLIER 1</v>
      </c>
    </row>
    <row r="1526" spans="2:9" x14ac:dyDescent="0.35">
      <c r="B1526" s="4">
        <v>1524</v>
      </c>
      <c r="C1526" s="4" t="s">
        <v>12</v>
      </c>
      <c r="D1526" s="4">
        <v>3250</v>
      </c>
      <c r="E1526" s="4">
        <v>2</v>
      </c>
      <c r="F1526" s="4" t="str">
        <f>D1526&amp;"km_"&amp;E1526&amp;" day(s)"</f>
        <v>3250km_2 day(s)</v>
      </c>
      <c r="G1526" s="5">
        <f>INDEX('Matrice supplier2'!$B$2:$AG$43,MATCH(Ranking!D1934,'Matrice supplier2'!$B$2:$B$43,0),MATCH(Ranking!E1934,'Matrice supplier2'!$B$2:$AG$2,0))</f>
        <v>35</v>
      </c>
      <c r="H1526" s="4">
        <f>IF(F1526=F1527,MIN(G1526:G1527),H1525)</f>
        <v>20</v>
      </c>
      <c r="I1526" s="4" t="str">
        <f>IF(H1526=G1526,C1526,C1527)</f>
        <v>SUPPLIER 1</v>
      </c>
    </row>
    <row r="1527" spans="2:9" x14ac:dyDescent="0.35">
      <c r="B1527" s="4">
        <v>1525</v>
      </c>
      <c r="C1527" s="4" t="s">
        <v>11</v>
      </c>
      <c r="D1527" s="4">
        <v>3250</v>
      </c>
      <c r="E1527" s="4">
        <v>20</v>
      </c>
      <c r="F1527" s="4" t="str">
        <f>D1527&amp;"km_"&amp;E1527&amp;" day(s)"</f>
        <v>3250km_20 day(s)</v>
      </c>
      <c r="G1527" s="5">
        <f>INDEX('Matrice supplier1'!$B$2:$AG$43,MATCH(Ranking!D765,'Matrice supplier1'!$B$2:$B$43,0),MATCH(Ranking!E765,'Matrice supplier1'!$B$2:$AG$2,0))</f>
        <v>20</v>
      </c>
      <c r="H1527" s="4">
        <f>IF(F1527=F1528,MIN(G1527:G1528),H1526)</f>
        <v>20</v>
      </c>
      <c r="I1527" s="4" t="str">
        <f>IF(H1527=G1527,C1527,C1528)</f>
        <v>SUPPLIER 1</v>
      </c>
    </row>
    <row r="1528" spans="2:9" x14ac:dyDescent="0.35">
      <c r="B1528" s="4">
        <v>1526</v>
      </c>
      <c r="C1528" s="4" t="s">
        <v>12</v>
      </c>
      <c r="D1528" s="4">
        <v>3250</v>
      </c>
      <c r="E1528" s="4">
        <v>20</v>
      </c>
      <c r="F1528" s="4" t="str">
        <f>D1528&amp;"km_"&amp;E1528&amp;" day(s)"</f>
        <v>3250km_20 day(s)</v>
      </c>
      <c r="G1528" s="5">
        <f>INDEX('Matrice supplier2'!$B$2:$AG$43,MATCH(Ranking!D1935,'Matrice supplier2'!$B$2:$B$43,0),MATCH(Ranking!E1935,'Matrice supplier2'!$B$2:$AG$2,0))</f>
        <v>35</v>
      </c>
      <c r="H1528" s="4">
        <f>IF(F1528=F1529,MIN(G1528:G1529),H1527)</f>
        <v>20</v>
      </c>
      <c r="I1528" s="4" t="str">
        <f>IF(H1528=G1528,C1528,C1529)</f>
        <v>SUPPLIER 1</v>
      </c>
    </row>
    <row r="1529" spans="2:9" x14ac:dyDescent="0.35">
      <c r="B1529" s="4">
        <v>1527</v>
      </c>
      <c r="C1529" s="4" t="s">
        <v>11</v>
      </c>
      <c r="D1529" s="4">
        <v>3250</v>
      </c>
      <c r="E1529" s="4">
        <v>21</v>
      </c>
      <c r="F1529" s="4" t="str">
        <f>D1529&amp;"km_"&amp;E1529&amp;" day(s)"</f>
        <v>3250km_21 day(s)</v>
      </c>
      <c r="G1529" s="5">
        <f>INDEX('Matrice supplier1'!$B$2:$AG$43,MATCH(Ranking!D766,'Matrice supplier1'!$B$2:$B$43,0),MATCH(Ranking!E766,'Matrice supplier1'!$B$2:$AG$2,0))</f>
        <v>20</v>
      </c>
      <c r="H1529" s="4">
        <f>IF(F1529=F1530,MIN(G1529:G1530),H1528)</f>
        <v>20</v>
      </c>
      <c r="I1529" s="4" t="str">
        <f>IF(H1529=G1529,C1529,C1530)</f>
        <v>SUPPLIER 1</v>
      </c>
    </row>
    <row r="1530" spans="2:9" x14ac:dyDescent="0.35">
      <c r="B1530" s="4">
        <v>1528</v>
      </c>
      <c r="C1530" s="4" t="s">
        <v>12</v>
      </c>
      <c r="D1530" s="4">
        <v>3250</v>
      </c>
      <c r="E1530" s="4">
        <v>21</v>
      </c>
      <c r="F1530" s="4" t="str">
        <f>D1530&amp;"km_"&amp;E1530&amp;" day(s)"</f>
        <v>3250km_21 day(s)</v>
      </c>
      <c r="G1530" s="5">
        <f>INDEX('Matrice supplier2'!$B$2:$AG$43,MATCH(Ranking!D1936,'Matrice supplier2'!$B$2:$B$43,0),MATCH(Ranking!E1936,'Matrice supplier2'!$B$2:$AG$2,0))</f>
        <v>35</v>
      </c>
      <c r="H1530" s="4">
        <f>IF(F1530=F1531,MIN(G1530:G1531),H1529)</f>
        <v>20</v>
      </c>
      <c r="I1530" s="4" t="str">
        <f>IF(H1530=G1530,C1530,C1531)</f>
        <v>SUPPLIER 1</v>
      </c>
    </row>
    <row r="1531" spans="2:9" x14ac:dyDescent="0.35">
      <c r="B1531" s="4">
        <v>1529</v>
      </c>
      <c r="C1531" s="4" t="s">
        <v>11</v>
      </c>
      <c r="D1531" s="4">
        <v>3250</v>
      </c>
      <c r="E1531" s="4">
        <v>22</v>
      </c>
      <c r="F1531" s="4" t="str">
        <f>D1531&amp;"km_"&amp;E1531&amp;" day(s)"</f>
        <v>3250km_22 day(s)</v>
      </c>
      <c r="G1531" s="5">
        <f>INDEX('Matrice supplier1'!$B$2:$AG$43,MATCH(Ranking!D767,'Matrice supplier1'!$B$2:$B$43,0),MATCH(Ranking!E767,'Matrice supplier1'!$B$2:$AG$2,0))</f>
        <v>20</v>
      </c>
      <c r="H1531" s="4">
        <f>IF(F1531=F1532,MIN(G1531:G1532),H1530)</f>
        <v>20</v>
      </c>
      <c r="I1531" s="4" t="str">
        <f>IF(H1531=G1531,C1531,C1532)</f>
        <v>SUPPLIER 1</v>
      </c>
    </row>
    <row r="1532" spans="2:9" x14ac:dyDescent="0.35">
      <c r="B1532" s="4">
        <v>1530</v>
      </c>
      <c r="C1532" s="4" t="s">
        <v>12</v>
      </c>
      <c r="D1532" s="4">
        <v>3250</v>
      </c>
      <c r="E1532" s="4">
        <v>22</v>
      </c>
      <c r="F1532" s="4" t="str">
        <f>D1532&amp;"km_"&amp;E1532&amp;" day(s)"</f>
        <v>3250km_22 day(s)</v>
      </c>
      <c r="G1532" s="5">
        <f>INDEX('Matrice supplier2'!$B$2:$AG$43,MATCH(Ranking!D1937,'Matrice supplier2'!$B$2:$B$43,0),MATCH(Ranking!E1937,'Matrice supplier2'!$B$2:$AG$2,0))</f>
        <v>35</v>
      </c>
      <c r="H1532" s="4">
        <f>IF(F1532=F1533,MIN(G1532:G1533),H1531)</f>
        <v>20</v>
      </c>
      <c r="I1532" s="4" t="str">
        <f>IF(H1532=G1532,C1532,C1533)</f>
        <v>SUPPLIER 1</v>
      </c>
    </row>
    <row r="1533" spans="2:9" x14ac:dyDescent="0.35">
      <c r="B1533" s="4">
        <v>1531</v>
      </c>
      <c r="C1533" s="4" t="s">
        <v>11</v>
      </c>
      <c r="D1533" s="4">
        <v>3250</v>
      </c>
      <c r="E1533" s="4">
        <v>23</v>
      </c>
      <c r="F1533" s="4" t="str">
        <f>D1533&amp;"km_"&amp;E1533&amp;" day(s)"</f>
        <v>3250km_23 day(s)</v>
      </c>
      <c r="G1533" s="5">
        <f>INDEX('Matrice supplier1'!$B$2:$AG$43,MATCH(Ranking!D768,'Matrice supplier1'!$B$2:$B$43,0),MATCH(Ranking!E768,'Matrice supplier1'!$B$2:$AG$2,0))</f>
        <v>20</v>
      </c>
      <c r="H1533" s="4">
        <f>IF(F1533=F1534,MIN(G1533:G1534),H1532)</f>
        <v>20</v>
      </c>
      <c r="I1533" s="4" t="str">
        <f>IF(H1533=G1533,C1533,C1534)</f>
        <v>SUPPLIER 1</v>
      </c>
    </row>
    <row r="1534" spans="2:9" x14ac:dyDescent="0.35">
      <c r="B1534" s="4">
        <v>1532</v>
      </c>
      <c r="C1534" s="4" t="s">
        <v>12</v>
      </c>
      <c r="D1534" s="4">
        <v>3250</v>
      </c>
      <c r="E1534" s="4">
        <v>23</v>
      </c>
      <c r="F1534" s="4" t="str">
        <f>D1534&amp;"km_"&amp;E1534&amp;" day(s)"</f>
        <v>3250km_23 day(s)</v>
      </c>
      <c r="G1534" s="5">
        <f>INDEX('Matrice supplier2'!$B$2:$AG$43,MATCH(Ranking!D1938,'Matrice supplier2'!$B$2:$B$43,0),MATCH(Ranking!E1938,'Matrice supplier2'!$B$2:$AG$2,0))</f>
        <v>35</v>
      </c>
      <c r="H1534" s="4">
        <f>IF(F1534=F1535,MIN(G1534:G1535),H1533)</f>
        <v>20</v>
      </c>
      <c r="I1534" s="4" t="str">
        <f>IF(H1534=G1534,C1534,C1535)</f>
        <v>SUPPLIER 1</v>
      </c>
    </row>
    <row r="1535" spans="2:9" x14ac:dyDescent="0.35">
      <c r="B1535" s="4">
        <v>1533</v>
      </c>
      <c r="C1535" s="4" t="s">
        <v>11</v>
      </c>
      <c r="D1535" s="4">
        <v>3250</v>
      </c>
      <c r="E1535" s="4">
        <v>24</v>
      </c>
      <c r="F1535" s="4" t="str">
        <f>D1535&amp;"km_"&amp;E1535&amp;" day(s)"</f>
        <v>3250km_24 day(s)</v>
      </c>
      <c r="G1535" s="5">
        <f>INDEX('Matrice supplier1'!$B$2:$AG$43,MATCH(Ranking!D769,'Matrice supplier1'!$B$2:$B$43,0),MATCH(Ranking!E769,'Matrice supplier1'!$B$2:$AG$2,0))</f>
        <v>20</v>
      </c>
      <c r="H1535" s="4">
        <f>IF(F1535=F1536,MIN(G1535:G1536),H1534)</f>
        <v>20</v>
      </c>
      <c r="I1535" s="4" t="str">
        <f>IF(H1535=G1535,C1535,C1536)</f>
        <v>SUPPLIER 1</v>
      </c>
    </row>
    <row r="1536" spans="2:9" x14ac:dyDescent="0.35">
      <c r="B1536" s="4">
        <v>1534</v>
      </c>
      <c r="C1536" s="4" t="s">
        <v>12</v>
      </c>
      <c r="D1536" s="4">
        <v>3250</v>
      </c>
      <c r="E1536" s="4">
        <v>24</v>
      </c>
      <c r="F1536" s="4" t="str">
        <f>D1536&amp;"km_"&amp;E1536&amp;" day(s)"</f>
        <v>3250km_24 day(s)</v>
      </c>
      <c r="G1536" s="5">
        <f>INDEX('Matrice supplier2'!$B$2:$AG$43,MATCH(Ranking!D1939,'Matrice supplier2'!$B$2:$B$43,0),MATCH(Ranking!E1939,'Matrice supplier2'!$B$2:$AG$2,0))</f>
        <v>35</v>
      </c>
      <c r="H1536" s="4">
        <f>IF(F1536=F1537,MIN(G1536:G1537),H1535)</f>
        <v>20</v>
      </c>
      <c r="I1536" s="4" t="str">
        <f>IF(H1536=G1536,C1536,C1537)</f>
        <v>SUPPLIER 1</v>
      </c>
    </row>
    <row r="1537" spans="2:9" x14ac:dyDescent="0.35">
      <c r="B1537" s="4">
        <v>1535</v>
      </c>
      <c r="C1537" s="4" t="s">
        <v>11</v>
      </c>
      <c r="D1537" s="4">
        <v>3250</v>
      </c>
      <c r="E1537" s="4">
        <v>25</v>
      </c>
      <c r="F1537" s="4" t="str">
        <f>D1537&amp;"km_"&amp;E1537&amp;" day(s)"</f>
        <v>3250km_25 day(s)</v>
      </c>
      <c r="G1537" s="5">
        <f>INDEX('Matrice supplier1'!$B$2:$AG$43,MATCH(Ranking!D770,'Matrice supplier1'!$B$2:$B$43,0),MATCH(Ranking!E770,'Matrice supplier1'!$B$2:$AG$2,0))</f>
        <v>20</v>
      </c>
      <c r="H1537" s="4">
        <f>IF(F1537=F1538,MIN(G1537:G1538),H1536)</f>
        <v>20</v>
      </c>
      <c r="I1537" s="4" t="str">
        <f>IF(H1537=G1537,C1537,C1538)</f>
        <v>SUPPLIER 1</v>
      </c>
    </row>
    <row r="1538" spans="2:9" x14ac:dyDescent="0.35">
      <c r="B1538" s="4">
        <v>1536</v>
      </c>
      <c r="C1538" s="4" t="s">
        <v>12</v>
      </c>
      <c r="D1538" s="4">
        <v>3250</v>
      </c>
      <c r="E1538" s="4">
        <v>25</v>
      </c>
      <c r="F1538" s="4" t="str">
        <f>D1538&amp;"km_"&amp;E1538&amp;" day(s)"</f>
        <v>3250km_25 day(s)</v>
      </c>
      <c r="G1538" s="5">
        <f>INDEX('Matrice supplier2'!$B$2:$AG$43,MATCH(Ranking!D1940,'Matrice supplier2'!$B$2:$B$43,0),MATCH(Ranking!E1940,'Matrice supplier2'!$B$2:$AG$2,0))</f>
        <v>35</v>
      </c>
      <c r="H1538" s="4">
        <f>IF(F1538=F1539,MIN(G1538:G1539),H1537)</f>
        <v>20</v>
      </c>
      <c r="I1538" s="4" t="str">
        <f>IF(H1538=G1538,C1538,C1539)</f>
        <v>SUPPLIER 1</v>
      </c>
    </row>
    <row r="1539" spans="2:9" x14ac:dyDescent="0.35">
      <c r="B1539" s="4">
        <v>1537</v>
      </c>
      <c r="C1539" s="4" t="s">
        <v>11</v>
      </c>
      <c r="D1539" s="4">
        <v>3250</v>
      </c>
      <c r="E1539" s="4">
        <v>26</v>
      </c>
      <c r="F1539" s="4" t="str">
        <f>D1539&amp;"km_"&amp;E1539&amp;" day(s)"</f>
        <v>3250km_26 day(s)</v>
      </c>
      <c r="G1539" s="5">
        <f>INDEX('Matrice supplier1'!$B$2:$AG$43,MATCH(Ranking!D771,'Matrice supplier1'!$B$2:$B$43,0),MATCH(Ranking!E771,'Matrice supplier1'!$B$2:$AG$2,0))</f>
        <v>20</v>
      </c>
      <c r="H1539" s="4">
        <f>IF(F1539=F1540,MIN(G1539:G1540),H1538)</f>
        <v>20</v>
      </c>
      <c r="I1539" s="4" t="str">
        <f>IF(H1539=G1539,C1539,C1540)</f>
        <v>SUPPLIER 1</v>
      </c>
    </row>
    <row r="1540" spans="2:9" x14ac:dyDescent="0.35">
      <c r="B1540" s="4">
        <v>1538</v>
      </c>
      <c r="C1540" s="4" t="s">
        <v>12</v>
      </c>
      <c r="D1540" s="4">
        <v>3250</v>
      </c>
      <c r="E1540" s="4">
        <v>26</v>
      </c>
      <c r="F1540" s="4" t="str">
        <f>D1540&amp;"km_"&amp;E1540&amp;" day(s)"</f>
        <v>3250km_26 day(s)</v>
      </c>
      <c r="G1540" s="5">
        <f>INDEX('Matrice supplier2'!$B$2:$AG$43,MATCH(Ranking!D1941,'Matrice supplier2'!$B$2:$B$43,0),MATCH(Ranking!E1941,'Matrice supplier2'!$B$2:$AG$2,0))</f>
        <v>35</v>
      </c>
      <c r="H1540" s="4">
        <f>IF(F1540=F1541,MIN(G1540:G1541),H1539)</f>
        <v>20</v>
      </c>
      <c r="I1540" s="4" t="str">
        <f>IF(H1540=G1540,C1540,C1541)</f>
        <v>SUPPLIER 1</v>
      </c>
    </row>
    <row r="1541" spans="2:9" x14ac:dyDescent="0.35">
      <c r="B1541" s="4">
        <v>1539</v>
      </c>
      <c r="C1541" s="4" t="s">
        <v>11</v>
      </c>
      <c r="D1541" s="4">
        <v>3250</v>
      </c>
      <c r="E1541" s="4">
        <v>27</v>
      </c>
      <c r="F1541" s="4" t="str">
        <f>D1541&amp;"km_"&amp;E1541&amp;" day(s)"</f>
        <v>3250km_27 day(s)</v>
      </c>
      <c r="G1541" s="5">
        <f>INDEX('Matrice supplier1'!$B$2:$AG$43,MATCH(Ranking!D772,'Matrice supplier1'!$B$2:$B$43,0),MATCH(Ranking!E772,'Matrice supplier1'!$B$2:$AG$2,0))</f>
        <v>20</v>
      </c>
      <c r="H1541" s="4">
        <f>IF(F1541=F1542,MIN(G1541:G1542),H1540)</f>
        <v>20</v>
      </c>
      <c r="I1541" s="4" t="str">
        <f>IF(H1541=G1541,C1541,C1542)</f>
        <v>SUPPLIER 1</v>
      </c>
    </row>
    <row r="1542" spans="2:9" x14ac:dyDescent="0.35">
      <c r="B1542" s="4">
        <v>1540</v>
      </c>
      <c r="C1542" s="4" t="s">
        <v>12</v>
      </c>
      <c r="D1542" s="4">
        <v>3250</v>
      </c>
      <c r="E1542" s="4">
        <v>27</v>
      </c>
      <c r="F1542" s="4" t="str">
        <f>D1542&amp;"km_"&amp;E1542&amp;" day(s)"</f>
        <v>3250km_27 day(s)</v>
      </c>
      <c r="G1542" s="5">
        <f>INDEX('Matrice supplier2'!$B$2:$AG$43,MATCH(Ranking!D1942,'Matrice supplier2'!$B$2:$B$43,0),MATCH(Ranking!E1942,'Matrice supplier2'!$B$2:$AG$2,0))</f>
        <v>35</v>
      </c>
      <c r="H1542" s="4">
        <f>IF(F1542=F1543,MIN(G1542:G1543),H1541)</f>
        <v>20</v>
      </c>
      <c r="I1542" s="4" t="str">
        <f>IF(H1542=G1542,C1542,C1543)</f>
        <v>SUPPLIER 1</v>
      </c>
    </row>
    <row r="1543" spans="2:9" x14ac:dyDescent="0.35">
      <c r="B1543" s="4">
        <v>1541</v>
      </c>
      <c r="C1543" s="4" t="s">
        <v>11</v>
      </c>
      <c r="D1543" s="4">
        <v>3250</v>
      </c>
      <c r="E1543" s="4">
        <v>28</v>
      </c>
      <c r="F1543" s="4" t="str">
        <f>D1543&amp;"km_"&amp;E1543&amp;" day(s)"</f>
        <v>3250km_28 day(s)</v>
      </c>
      <c r="G1543" s="5">
        <f>INDEX('Matrice supplier1'!$B$2:$AG$43,MATCH(Ranking!D773,'Matrice supplier1'!$B$2:$B$43,0),MATCH(Ranking!E773,'Matrice supplier1'!$B$2:$AG$2,0))</f>
        <v>20</v>
      </c>
      <c r="H1543" s="4">
        <f>IF(F1543=F1544,MIN(G1543:G1544),H1542)</f>
        <v>20</v>
      </c>
      <c r="I1543" s="4" t="str">
        <f>IF(H1543=G1543,C1543,C1544)</f>
        <v>SUPPLIER 1</v>
      </c>
    </row>
    <row r="1544" spans="2:9" x14ac:dyDescent="0.35">
      <c r="B1544" s="4">
        <v>1542</v>
      </c>
      <c r="C1544" s="4" t="s">
        <v>12</v>
      </c>
      <c r="D1544" s="4">
        <v>3250</v>
      </c>
      <c r="E1544" s="4">
        <v>28</v>
      </c>
      <c r="F1544" s="4" t="str">
        <f>D1544&amp;"km_"&amp;E1544&amp;" day(s)"</f>
        <v>3250km_28 day(s)</v>
      </c>
      <c r="G1544" s="5">
        <f>INDEX('Matrice supplier2'!$B$2:$AG$43,MATCH(Ranking!D1943,'Matrice supplier2'!$B$2:$B$43,0),MATCH(Ranking!E1943,'Matrice supplier2'!$B$2:$AG$2,0))</f>
        <v>35</v>
      </c>
      <c r="H1544" s="4">
        <f>IF(F1544=F1545,MIN(G1544:G1545),H1543)</f>
        <v>20</v>
      </c>
      <c r="I1544" s="4" t="str">
        <f>IF(H1544=G1544,C1544,C1545)</f>
        <v>SUPPLIER 1</v>
      </c>
    </row>
    <row r="1545" spans="2:9" x14ac:dyDescent="0.35">
      <c r="B1545" s="4">
        <v>1543</v>
      </c>
      <c r="C1545" s="4" t="s">
        <v>11</v>
      </c>
      <c r="D1545" s="4">
        <v>3250</v>
      </c>
      <c r="E1545" s="4">
        <v>29</v>
      </c>
      <c r="F1545" s="4" t="str">
        <f>D1545&amp;"km_"&amp;E1545&amp;" day(s)"</f>
        <v>3250km_29 day(s)</v>
      </c>
      <c r="G1545" s="5">
        <f>INDEX('Matrice supplier1'!$B$2:$AG$43,MATCH(Ranking!D774,'Matrice supplier1'!$B$2:$B$43,0),MATCH(Ranking!E774,'Matrice supplier1'!$B$2:$AG$2,0))</f>
        <v>20</v>
      </c>
      <c r="H1545" s="4">
        <f>IF(F1545=F1546,MIN(G1545:G1546),H1544)</f>
        <v>20</v>
      </c>
      <c r="I1545" s="4" t="str">
        <f>IF(H1545=G1545,C1545,C1546)</f>
        <v>SUPPLIER 1</v>
      </c>
    </row>
    <row r="1546" spans="2:9" x14ac:dyDescent="0.35">
      <c r="B1546" s="4">
        <v>1544</v>
      </c>
      <c r="C1546" s="4" t="s">
        <v>12</v>
      </c>
      <c r="D1546" s="4">
        <v>3250</v>
      </c>
      <c r="E1546" s="4">
        <v>29</v>
      </c>
      <c r="F1546" s="4" t="str">
        <f>D1546&amp;"km_"&amp;E1546&amp;" day(s)"</f>
        <v>3250km_29 day(s)</v>
      </c>
      <c r="G1546" s="5">
        <f>INDEX('Matrice supplier2'!$B$2:$AG$43,MATCH(Ranking!D1944,'Matrice supplier2'!$B$2:$B$43,0),MATCH(Ranking!E1944,'Matrice supplier2'!$B$2:$AG$2,0))</f>
        <v>35</v>
      </c>
      <c r="H1546" s="4">
        <f>IF(F1546=F1547,MIN(G1546:G1547),H1545)</f>
        <v>20</v>
      </c>
      <c r="I1546" s="4" t="str">
        <f>IF(H1546=G1546,C1546,C1547)</f>
        <v>SUPPLIER 1</v>
      </c>
    </row>
    <row r="1547" spans="2:9" x14ac:dyDescent="0.35">
      <c r="B1547" s="4">
        <v>1545</v>
      </c>
      <c r="C1547" s="4" t="s">
        <v>11</v>
      </c>
      <c r="D1547" s="4">
        <v>3250</v>
      </c>
      <c r="E1547" s="4">
        <v>3</v>
      </c>
      <c r="F1547" s="4" t="str">
        <f>D1547&amp;"km_"&amp;E1547&amp;" day(s)"</f>
        <v>3250km_3 day(s)</v>
      </c>
      <c r="G1547" s="5">
        <f>INDEX('Matrice supplier1'!$B$2:$AG$43,MATCH(Ranking!D775,'Matrice supplier1'!$B$2:$B$43,0),MATCH(Ranking!E775,'Matrice supplier1'!$B$2:$AG$2,0))</f>
        <v>20</v>
      </c>
      <c r="H1547" s="4">
        <f>IF(F1547=F1548,MIN(G1547:G1548),H1546)</f>
        <v>20</v>
      </c>
      <c r="I1547" s="4" t="str">
        <f>IF(H1547=G1547,C1547,C1548)</f>
        <v>SUPPLIER 1</v>
      </c>
    </row>
    <row r="1548" spans="2:9" x14ac:dyDescent="0.35">
      <c r="B1548" s="4">
        <v>1546</v>
      </c>
      <c r="C1548" s="4" t="s">
        <v>12</v>
      </c>
      <c r="D1548" s="4">
        <v>3250</v>
      </c>
      <c r="E1548" s="4">
        <v>3</v>
      </c>
      <c r="F1548" s="4" t="str">
        <f>D1548&amp;"km_"&amp;E1548&amp;" day(s)"</f>
        <v>3250km_3 day(s)</v>
      </c>
      <c r="G1548" s="5">
        <f>INDEX('Matrice supplier2'!$B$2:$AG$43,MATCH(Ranking!D1945,'Matrice supplier2'!$B$2:$B$43,0),MATCH(Ranking!E1945,'Matrice supplier2'!$B$2:$AG$2,0))</f>
        <v>35</v>
      </c>
      <c r="H1548" s="4">
        <f>IF(F1548=F1549,MIN(G1548:G1549),H1547)</f>
        <v>20</v>
      </c>
      <c r="I1548" s="4" t="str">
        <f>IF(H1548=G1548,C1548,C1549)</f>
        <v>SUPPLIER 1</v>
      </c>
    </row>
    <row r="1549" spans="2:9" x14ac:dyDescent="0.35">
      <c r="B1549" s="4">
        <v>1547</v>
      </c>
      <c r="C1549" s="4" t="s">
        <v>11</v>
      </c>
      <c r="D1549" s="4">
        <v>3250</v>
      </c>
      <c r="E1549" s="4">
        <v>30</v>
      </c>
      <c r="F1549" s="4" t="str">
        <f>D1549&amp;"km_"&amp;E1549&amp;" day(s)"</f>
        <v>3250km_30 day(s)</v>
      </c>
      <c r="G1549" s="5">
        <f>INDEX('Matrice supplier1'!$B$2:$AG$43,MATCH(Ranking!D776,'Matrice supplier1'!$B$2:$B$43,0),MATCH(Ranking!E776,'Matrice supplier1'!$B$2:$AG$2,0))</f>
        <v>20</v>
      </c>
      <c r="H1549" s="4">
        <f>IF(F1549=F1550,MIN(G1549:G1550),H1548)</f>
        <v>20</v>
      </c>
      <c r="I1549" s="4" t="str">
        <f>IF(H1549=G1549,C1549,C1550)</f>
        <v>SUPPLIER 1</v>
      </c>
    </row>
    <row r="1550" spans="2:9" x14ac:dyDescent="0.35">
      <c r="B1550" s="4">
        <v>1548</v>
      </c>
      <c r="C1550" s="4" t="s">
        <v>12</v>
      </c>
      <c r="D1550" s="4">
        <v>3250</v>
      </c>
      <c r="E1550" s="4">
        <v>30</v>
      </c>
      <c r="F1550" s="4" t="str">
        <f>D1550&amp;"km_"&amp;E1550&amp;" day(s)"</f>
        <v>3250km_30 day(s)</v>
      </c>
      <c r="G1550" s="5">
        <f>INDEX('Matrice supplier2'!$B$2:$AG$43,MATCH(Ranking!D1946,'Matrice supplier2'!$B$2:$B$43,0),MATCH(Ranking!E1946,'Matrice supplier2'!$B$2:$AG$2,0))</f>
        <v>35</v>
      </c>
      <c r="H1550" s="4">
        <f>IF(F1550=F1551,MIN(G1550:G1551),H1549)</f>
        <v>20</v>
      </c>
      <c r="I1550" s="4" t="str">
        <f>IF(H1550=G1550,C1550,C1551)</f>
        <v>SUPPLIER 1</v>
      </c>
    </row>
    <row r="1551" spans="2:9" x14ac:dyDescent="0.35">
      <c r="B1551" s="4">
        <v>1549</v>
      </c>
      <c r="C1551" s="4" t="s">
        <v>11</v>
      </c>
      <c r="D1551" s="4">
        <v>3250</v>
      </c>
      <c r="E1551" s="4">
        <v>4</v>
      </c>
      <c r="F1551" s="4" t="str">
        <f>D1551&amp;"km_"&amp;E1551&amp;" day(s)"</f>
        <v>3250km_4 day(s)</v>
      </c>
      <c r="G1551" s="5">
        <f>INDEX('Matrice supplier1'!$B$2:$AG$43,MATCH(Ranking!D777,'Matrice supplier1'!$B$2:$B$43,0),MATCH(Ranking!E777,'Matrice supplier1'!$B$2:$AG$2,0))</f>
        <v>20</v>
      </c>
      <c r="H1551" s="4">
        <f>IF(F1551=F1552,MIN(G1551:G1552),H1550)</f>
        <v>20</v>
      </c>
      <c r="I1551" s="4" t="str">
        <f>IF(H1551=G1551,C1551,C1552)</f>
        <v>SUPPLIER 1</v>
      </c>
    </row>
    <row r="1552" spans="2:9" x14ac:dyDescent="0.35">
      <c r="B1552" s="4">
        <v>1550</v>
      </c>
      <c r="C1552" s="4" t="s">
        <v>12</v>
      </c>
      <c r="D1552" s="4">
        <v>3250</v>
      </c>
      <c r="E1552" s="4">
        <v>4</v>
      </c>
      <c r="F1552" s="4" t="str">
        <f>D1552&amp;"km_"&amp;E1552&amp;" day(s)"</f>
        <v>3250km_4 day(s)</v>
      </c>
      <c r="G1552" s="5">
        <f>INDEX('Matrice supplier2'!$B$2:$AG$43,MATCH(Ranking!D1947,'Matrice supplier2'!$B$2:$B$43,0),MATCH(Ranking!E1947,'Matrice supplier2'!$B$2:$AG$2,0))</f>
        <v>35</v>
      </c>
      <c r="H1552" s="4">
        <f>IF(F1552=F1553,MIN(G1552:G1553),H1551)</f>
        <v>20</v>
      </c>
      <c r="I1552" s="4" t="str">
        <f>IF(H1552=G1552,C1552,C1553)</f>
        <v>SUPPLIER 1</v>
      </c>
    </row>
    <row r="1553" spans="2:9" x14ac:dyDescent="0.35">
      <c r="B1553" s="4">
        <v>1551</v>
      </c>
      <c r="C1553" s="4" t="s">
        <v>11</v>
      </c>
      <c r="D1553" s="4">
        <v>3250</v>
      </c>
      <c r="E1553" s="4">
        <v>5</v>
      </c>
      <c r="F1553" s="4" t="str">
        <f>D1553&amp;"km_"&amp;E1553&amp;" day(s)"</f>
        <v>3250km_5 day(s)</v>
      </c>
      <c r="G1553" s="5">
        <f>INDEX('Matrice supplier1'!$B$2:$AG$43,MATCH(Ranking!D778,'Matrice supplier1'!$B$2:$B$43,0),MATCH(Ranking!E778,'Matrice supplier1'!$B$2:$AG$2,0))</f>
        <v>20</v>
      </c>
      <c r="H1553" s="4">
        <f>IF(F1553=F1554,MIN(G1553:G1554),H1552)</f>
        <v>20</v>
      </c>
      <c r="I1553" s="4" t="str">
        <f>IF(H1553=G1553,C1553,C1554)</f>
        <v>SUPPLIER 1</v>
      </c>
    </row>
    <row r="1554" spans="2:9" x14ac:dyDescent="0.35">
      <c r="B1554" s="4">
        <v>1552</v>
      </c>
      <c r="C1554" s="4" t="s">
        <v>12</v>
      </c>
      <c r="D1554" s="4">
        <v>3250</v>
      </c>
      <c r="E1554" s="4">
        <v>5</v>
      </c>
      <c r="F1554" s="4" t="str">
        <f>D1554&amp;"km_"&amp;E1554&amp;" day(s)"</f>
        <v>3250km_5 day(s)</v>
      </c>
      <c r="G1554" s="5">
        <f>INDEX('Matrice supplier2'!$B$2:$AG$43,MATCH(Ranking!D1948,'Matrice supplier2'!$B$2:$B$43,0),MATCH(Ranking!E1948,'Matrice supplier2'!$B$2:$AG$2,0))</f>
        <v>35</v>
      </c>
      <c r="H1554" s="4">
        <f>IF(F1554=F1555,MIN(G1554:G1555),H1553)</f>
        <v>20</v>
      </c>
      <c r="I1554" s="4" t="str">
        <f>IF(H1554=G1554,C1554,C1555)</f>
        <v>SUPPLIER 1</v>
      </c>
    </row>
    <row r="1555" spans="2:9" x14ac:dyDescent="0.35">
      <c r="B1555" s="4">
        <v>1553</v>
      </c>
      <c r="C1555" s="4" t="s">
        <v>11</v>
      </c>
      <c r="D1555" s="4">
        <v>3250</v>
      </c>
      <c r="E1555" s="4">
        <v>6</v>
      </c>
      <c r="F1555" s="4" t="str">
        <f>D1555&amp;"km_"&amp;E1555&amp;" day(s)"</f>
        <v>3250km_6 day(s)</v>
      </c>
      <c r="G1555" s="5">
        <f>INDEX('Matrice supplier1'!$B$2:$AG$43,MATCH(Ranking!D779,'Matrice supplier1'!$B$2:$B$43,0),MATCH(Ranking!E779,'Matrice supplier1'!$B$2:$AG$2,0))</f>
        <v>20</v>
      </c>
      <c r="H1555" s="4">
        <f>IF(F1555=F1556,MIN(G1555:G1556),H1554)</f>
        <v>20</v>
      </c>
      <c r="I1555" s="4" t="str">
        <f>IF(H1555=G1555,C1555,C1556)</f>
        <v>SUPPLIER 1</v>
      </c>
    </row>
    <row r="1556" spans="2:9" x14ac:dyDescent="0.35">
      <c r="B1556" s="4">
        <v>1554</v>
      </c>
      <c r="C1556" s="4" t="s">
        <v>12</v>
      </c>
      <c r="D1556" s="4">
        <v>3250</v>
      </c>
      <c r="E1556" s="4">
        <v>6</v>
      </c>
      <c r="F1556" s="4" t="str">
        <f>D1556&amp;"km_"&amp;E1556&amp;" day(s)"</f>
        <v>3250km_6 day(s)</v>
      </c>
      <c r="G1556" s="5">
        <f>INDEX('Matrice supplier2'!$B$2:$AG$43,MATCH(Ranking!D1949,'Matrice supplier2'!$B$2:$B$43,0),MATCH(Ranking!E1949,'Matrice supplier2'!$B$2:$AG$2,0))</f>
        <v>35</v>
      </c>
      <c r="H1556" s="4">
        <f>IF(F1556=F1557,MIN(G1556:G1557),H1555)</f>
        <v>20</v>
      </c>
      <c r="I1556" s="4" t="str">
        <f>IF(H1556=G1556,C1556,C1557)</f>
        <v>SUPPLIER 1</v>
      </c>
    </row>
    <row r="1557" spans="2:9" x14ac:dyDescent="0.35">
      <c r="B1557" s="4">
        <v>1555</v>
      </c>
      <c r="C1557" s="4" t="s">
        <v>11</v>
      </c>
      <c r="D1557" s="4">
        <v>3250</v>
      </c>
      <c r="E1557" s="4">
        <v>7</v>
      </c>
      <c r="F1557" s="4" t="str">
        <f>D1557&amp;"km_"&amp;E1557&amp;" day(s)"</f>
        <v>3250km_7 day(s)</v>
      </c>
      <c r="G1557" s="5">
        <f>INDEX('Matrice supplier1'!$B$2:$AG$43,MATCH(Ranking!D780,'Matrice supplier1'!$B$2:$B$43,0),MATCH(Ranking!E780,'Matrice supplier1'!$B$2:$AG$2,0))</f>
        <v>20</v>
      </c>
      <c r="H1557" s="4">
        <f>IF(F1557=F1558,MIN(G1557:G1558),H1556)</f>
        <v>20</v>
      </c>
      <c r="I1557" s="4" t="str">
        <f>IF(H1557=G1557,C1557,C1558)</f>
        <v>SUPPLIER 1</v>
      </c>
    </row>
    <row r="1558" spans="2:9" x14ac:dyDescent="0.35">
      <c r="B1558" s="4">
        <v>1556</v>
      </c>
      <c r="C1558" s="4" t="s">
        <v>12</v>
      </c>
      <c r="D1558" s="4">
        <v>3250</v>
      </c>
      <c r="E1558" s="4">
        <v>7</v>
      </c>
      <c r="F1558" s="4" t="str">
        <f>D1558&amp;"km_"&amp;E1558&amp;" day(s)"</f>
        <v>3250km_7 day(s)</v>
      </c>
      <c r="G1558" s="5">
        <f>INDEX('Matrice supplier2'!$B$2:$AG$43,MATCH(Ranking!D1950,'Matrice supplier2'!$B$2:$B$43,0),MATCH(Ranking!E1950,'Matrice supplier2'!$B$2:$AG$2,0))</f>
        <v>35</v>
      </c>
      <c r="H1558" s="4">
        <f>IF(F1558=F1559,MIN(G1558:G1559),H1557)</f>
        <v>20</v>
      </c>
      <c r="I1558" s="4" t="str">
        <f>IF(H1558=G1558,C1558,C1559)</f>
        <v>SUPPLIER 1</v>
      </c>
    </row>
    <row r="1559" spans="2:9" x14ac:dyDescent="0.35">
      <c r="B1559" s="4">
        <v>1557</v>
      </c>
      <c r="C1559" s="4" t="s">
        <v>11</v>
      </c>
      <c r="D1559" s="4">
        <v>3250</v>
      </c>
      <c r="E1559" s="4">
        <v>8</v>
      </c>
      <c r="F1559" s="4" t="str">
        <f>D1559&amp;"km_"&amp;E1559&amp;" day(s)"</f>
        <v>3250km_8 day(s)</v>
      </c>
      <c r="G1559" s="5">
        <f>INDEX('Matrice supplier1'!$B$2:$AG$43,MATCH(Ranking!D781,'Matrice supplier1'!$B$2:$B$43,0),MATCH(Ranking!E781,'Matrice supplier1'!$B$2:$AG$2,0))</f>
        <v>20</v>
      </c>
      <c r="H1559" s="4">
        <f>IF(F1559=F1560,MIN(G1559:G1560),H1558)</f>
        <v>20</v>
      </c>
      <c r="I1559" s="4" t="str">
        <f>IF(H1559=G1559,C1559,C1560)</f>
        <v>SUPPLIER 1</v>
      </c>
    </row>
    <row r="1560" spans="2:9" x14ac:dyDescent="0.35">
      <c r="B1560" s="4">
        <v>1558</v>
      </c>
      <c r="C1560" s="4" t="s">
        <v>12</v>
      </c>
      <c r="D1560" s="4">
        <v>3250</v>
      </c>
      <c r="E1560" s="4">
        <v>8</v>
      </c>
      <c r="F1560" s="4" t="str">
        <f>D1560&amp;"km_"&amp;E1560&amp;" day(s)"</f>
        <v>3250km_8 day(s)</v>
      </c>
      <c r="G1560" s="5">
        <f>INDEX('Matrice supplier2'!$B$2:$AG$43,MATCH(Ranking!D1951,'Matrice supplier2'!$B$2:$B$43,0),MATCH(Ranking!E1951,'Matrice supplier2'!$B$2:$AG$2,0))</f>
        <v>35</v>
      </c>
      <c r="H1560" s="4">
        <f>IF(F1560=F1561,MIN(G1560:G1561),H1559)</f>
        <v>20</v>
      </c>
      <c r="I1560" s="4" t="str">
        <f>IF(H1560=G1560,C1560,C1561)</f>
        <v>SUPPLIER 1</v>
      </c>
    </row>
    <row r="1561" spans="2:9" x14ac:dyDescent="0.35">
      <c r="B1561" s="4">
        <v>1559</v>
      </c>
      <c r="C1561" s="4" t="s">
        <v>11</v>
      </c>
      <c r="D1561" s="4">
        <v>3250</v>
      </c>
      <c r="E1561" s="4">
        <v>9</v>
      </c>
      <c r="F1561" s="4" t="str">
        <f>D1561&amp;"km_"&amp;E1561&amp;" day(s)"</f>
        <v>3250km_9 day(s)</v>
      </c>
      <c r="G1561" s="5">
        <f>INDEX('Matrice supplier1'!$B$2:$AG$43,MATCH(Ranking!D782,'Matrice supplier1'!$B$2:$B$43,0),MATCH(Ranking!E782,'Matrice supplier1'!$B$2:$AG$2,0))</f>
        <v>20</v>
      </c>
      <c r="H1561" s="4">
        <f>IF(F1561=F1562,MIN(G1561:G1562),H1560)</f>
        <v>20</v>
      </c>
      <c r="I1561" s="4" t="str">
        <f>IF(H1561=G1561,C1561,C1562)</f>
        <v>SUPPLIER 1</v>
      </c>
    </row>
    <row r="1562" spans="2:9" x14ac:dyDescent="0.35">
      <c r="B1562" s="4">
        <v>1560</v>
      </c>
      <c r="C1562" s="4" t="s">
        <v>12</v>
      </c>
      <c r="D1562" s="4">
        <v>3250</v>
      </c>
      <c r="E1562" s="4">
        <v>9</v>
      </c>
      <c r="F1562" s="4" t="str">
        <f>D1562&amp;"km_"&amp;E1562&amp;" day(s)"</f>
        <v>3250km_9 day(s)</v>
      </c>
      <c r="G1562" s="5">
        <f>INDEX('Matrice supplier2'!$B$2:$AG$43,MATCH(Ranking!D1952,'Matrice supplier2'!$B$2:$B$43,0),MATCH(Ranking!E1952,'Matrice supplier2'!$B$2:$AG$2,0))</f>
        <v>35</v>
      </c>
      <c r="H1562" s="4">
        <f>IF(F1562=F1563,MIN(G1562:G1563),H1561)</f>
        <v>20</v>
      </c>
      <c r="I1562" s="4" t="str">
        <f>IF(H1562=G1562,C1562,C1563)</f>
        <v>SUPPLIER 1</v>
      </c>
    </row>
    <row r="1563" spans="2:9" x14ac:dyDescent="0.35">
      <c r="B1563" s="4">
        <v>1561</v>
      </c>
      <c r="C1563" s="4" t="s">
        <v>11</v>
      </c>
      <c r="D1563" s="4">
        <v>3306</v>
      </c>
      <c r="E1563" s="4">
        <v>1</v>
      </c>
      <c r="F1563" s="4" t="str">
        <f>D1563&amp;"km_"&amp;E1563&amp;" day(s)"</f>
        <v>3306km_1 day(s)</v>
      </c>
      <c r="G1563" s="5">
        <f>INDEX('Matrice supplier1'!$B$2:$AG$43,MATCH(Ranking!D783,'Matrice supplier1'!$B$2:$B$43,0),MATCH(Ranking!E783,'Matrice supplier1'!$B$2:$AG$2,0))</f>
        <v>21</v>
      </c>
      <c r="H1563" s="4">
        <f>IF(F1563=F1564,MIN(G1563:G1564),H1562)</f>
        <v>21</v>
      </c>
      <c r="I1563" s="4" t="str">
        <f>IF(H1563=G1563,C1563,C1564)</f>
        <v>SUPPLIER 1</v>
      </c>
    </row>
    <row r="1564" spans="2:9" x14ac:dyDescent="0.35">
      <c r="B1564" s="4">
        <v>1562</v>
      </c>
      <c r="C1564" s="4" t="s">
        <v>12</v>
      </c>
      <c r="D1564" s="4">
        <v>3306</v>
      </c>
      <c r="E1564" s="4">
        <v>1</v>
      </c>
      <c r="F1564" s="4" t="str">
        <f>D1564&amp;"km_"&amp;E1564&amp;" day(s)"</f>
        <v>3306km_1 day(s)</v>
      </c>
      <c r="G1564" s="5">
        <f>INDEX('Matrice supplier2'!$B$2:$AG$43,MATCH(Ranking!D1953,'Matrice supplier2'!$B$2:$B$43,0),MATCH(Ranking!E1953,'Matrice supplier2'!$B$2:$AG$2,0))</f>
        <v>35</v>
      </c>
      <c r="H1564" s="4">
        <f>IF(F1564=F1565,MIN(G1564:G1565),H1563)</f>
        <v>21</v>
      </c>
      <c r="I1564" s="4" t="str">
        <f>IF(H1564=G1564,C1564,C1565)</f>
        <v>SUPPLIER 1</v>
      </c>
    </row>
    <row r="1565" spans="2:9" x14ac:dyDescent="0.35">
      <c r="B1565" s="4">
        <v>1563</v>
      </c>
      <c r="C1565" s="4" t="s">
        <v>11</v>
      </c>
      <c r="D1565" s="4">
        <v>3306</v>
      </c>
      <c r="E1565" s="4">
        <v>10</v>
      </c>
      <c r="F1565" s="4" t="str">
        <f>D1565&amp;"km_"&amp;E1565&amp;" day(s)"</f>
        <v>3306km_10 day(s)</v>
      </c>
      <c r="G1565" s="5">
        <f>INDEX('Matrice supplier1'!$B$2:$AG$43,MATCH(Ranking!D784,'Matrice supplier1'!$B$2:$B$43,0),MATCH(Ranking!E784,'Matrice supplier1'!$B$2:$AG$2,0))</f>
        <v>21</v>
      </c>
      <c r="H1565" s="4">
        <f>IF(F1565=F1566,MIN(G1565:G1566),H1564)</f>
        <v>21</v>
      </c>
      <c r="I1565" s="4" t="str">
        <f>IF(H1565=G1565,C1565,C1566)</f>
        <v>SUPPLIER 1</v>
      </c>
    </row>
    <row r="1566" spans="2:9" x14ac:dyDescent="0.35">
      <c r="B1566" s="4">
        <v>1564</v>
      </c>
      <c r="C1566" s="4" t="s">
        <v>12</v>
      </c>
      <c r="D1566" s="4">
        <v>3306</v>
      </c>
      <c r="E1566" s="4">
        <v>10</v>
      </c>
      <c r="F1566" s="4" t="str">
        <f>D1566&amp;"km_"&amp;E1566&amp;" day(s)"</f>
        <v>3306km_10 day(s)</v>
      </c>
      <c r="G1566" s="5">
        <f>INDEX('Matrice supplier2'!$B$2:$AG$43,MATCH(Ranking!D1954,'Matrice supplier2'!$B$2:$B$43,0),MATCH(Ranking!E1954,'Matrice supplier2'!$B$2:$AG$2,0))</f>
        <v>35</v>
      </c>
      <c r="H1566" s="4">
        <f>IF(F1566=F1567,MIN(G1566:G1567),H1565)</f>
        <v>21</v>
      </c>
      <c r="I1566" s="4" t="str">
        <f>IF(H1566=G1566,C1566,C1567)</f>
        <v>SUPPLIER 1</v>
      </c>
    </row>
    <row r="1567" spans="2:9" x14ac:dyDescent="0.35">
      <c r="B1567" s="4">
        <v>1565</v>
      </c>
      <c r="C1567" s="4" t="s">
        <v>11</v>
      </c>
      <c r="D1567" s="4">
        <v>3306</v>
      </c>
      <c r="E1567" s="4">
        <v>11</v>
      </c>
      <c r="F1567" s="4" t="str">
        <f>D1567&amp;"km_"&amp;E1567&amp;" day(s)"</f>
        <v>3306km_11 day(s)</v>
      </c>
      <c r="G1567" s="5">
        <f>INDEX('Matrice supplier1'!$B$2:$AG$43,MATCH(Ranking!D785,'Matrice supplier1'!$B$2:$B$43,0),MATCH(Ranking!E785,'Matrice supplier1'!$B$2:$AG$2,0))</f>
        <v>21</v>
      </c>
      <c r="H1567" s="4">
        <f>IF(F1567=F1568,MIN(G1567:G1568),H1566)</f>
        <v>21</v>
      </c>
      <c r="I1567" s="4" t="str">
        <f>IF(H1567=G1567,C1567,C1568)</f>
        <v>SUPPLIER 1</v>
      </c>
    </row>
    <row r="1568" spans="2:9" x14ac:dyDescent="0.35">
      <c r="B1568" s="4">
        <v>1566</v>
      </c>
      <c r="C1568" s="4" t="s">
        <v>12</v>
      </c>
      <c r="D1568" s="4">
        <v>3306</v>
      </c>
      <c r="E1568" s="4">
        <v>11</v>
      </c>
      <c r="F1568" s="4" t="str">
        <f>D1568&amp;"km_"&amp;E1568&amp;" day(s)"</f>
        <v>3306km_11 day(s)</v>
      </c>
      <c r="G1568" s="5">
        <f>INDEX('Matrice supplier2'!$B$2:$AG$43,MATCH(Ranking!D1955,'Matrice supplier2'!$B$2:$B$43,0),MATCH(Ranking!E1955,'Matrice supplier2'!$B$2:$AG$2,0))</f>
        <v>35</v>
      </c>
      <c r="H1568" s="4">
        <f>IF(F1568=F1569,MIN(G1568:G1569),H1567)</f>
        <v>21</v>
      </c>
      <c r="I1568" s="4" t="str">
        <f>IF(H1568=G1568,C1568,C1569)</f>
        <v>SUPPLIER 1</v>
      </c>
    </row>
    <row r="1569" spans="2:9" x14ac:dyDescent="0.35">
      <c r="B1569" s="4">
        <v>1567</v>
      </c>
      <c r="C1569" s="4" t="s">
        <v>11</v>
      </c>
      <c r="D1569" s="4">
        <v>3306</v>
      </c>
      <c r="E1569" s="4">
        <v>12</v>
      </c>
      <c r="F1569" s="4" t="str">
        <f>D1569&amp;"km_"&amp;E1569&amp;" day(s)"</f>
        <v>3306km_12 day(s)</v>
      </c>
      <c r="G1569" s="5">
        <f>INDEX('Matrice supplier1'!$B$2:$AG$43,MATCH(Ranking!D786,'Matrice supplier1'!$B$2:$B$43,0),MATCH(Ranking!E786,'Matrice supplier1'!$B$2:$AG$2,0))</f>
        <v>21</v>
      </c>
      <c r="H1569" s="4">
        <f>IF(F1569=F1570,MIN(G1569:G1570),H1568)</f>
        <v>21</v>
      </c>
      <c r="I1569" s="4" t="str">
        <f>IF(H1569=G1569,C1569,C1570)</f>
        <v>SUPPLIER 1</v>
      </c>
    </row>
    <row r="1570" spans="2:9" x14ac:dyDescent="0.35">
      <c r="B1570" s="4">
        <v>1568</v>
      </c>
      <c r="C1570" s="4" t="s">
        <v>12</v>
      </c>
      <c r="D1570" s="4">
        <v>3306</v>
      </c>
      <c r="E1570" s="4">
        <v>12</v>
      </c>
      <c r="F1570" s="4" t="str">
        <f>D1570&amp;"km_"&amp;E1570&amp;" day(s)"</f>
        <v>3306km_12 day(s)</v>
      </c>
      <c r="G1570" s="5">
        <f>INDEX('Matrice supplier2'!$B$2:$AG$43,MATCH(Ranking!D1956,'Matrice supplier2'!$B$2:$B$43,0),MATCH(Ranking!E1956,'Matrice supplier2'!$B$2:$AG$2,0))</f>
        <v>35</v>
      </c>
      <c r="H1570" s="4">
        <f>IF(F1570=F1571,MIN(G1570:G1571),H1569)</f>
        <v>21</v>
      </c>
      <c r="I1570" s="4" t="str">
        <f>IF(H1570=G1570,C1570,C1571)</f>
        <v>SUPPLIER 1</v>
      </c>
    </row>
    <row r="1571" spans="2:9" x14ac:dyDescent="0.35">
      <c r="B1571" s="4">
        <v>1569</v>
      </c>
      <c r="C1571" s="4" t="s">
        <v>11</v>
      </c>
      <c r="D1571" s="4">
        <v>3306</v>
      </c>
      <c r="E1571" s="4">
        <v>13</v>
      </c>
      <c r="F1571" s="4" t="str">
        <f>D1571&amp;"km_"&amp;E1571&amp;" day(s)"</f>
        <v>3306km_13 day(s)</v>
      </c>
      <c r="G1571" s="5">
        <f>INDEX('Matrice supplier1'!$B$2:$AG$43,MATCH(Ranking!D787,'Matrice supplier1'!$B$2:$B$43,0),MATCH(Ranking!E787,'Matrice supplier1'!$B$2:$AG$2,0))</f>
        <v>21</v>
      </c>
      <c r="H1571" s="4">
        <f>IF(F1571=F1572,MIN(G1571:G1572),H1570)</f>
        <v>21</v>
      </c>
      <c r="I1571" s="4" t="str">
        <f>IF(H1571=G1571,C1571,C1572)</f>
        <v>SUPPLIER 1</v>
      </c>
    </row>
    <row r="1572" spans="2:9" x14ac:dyDescent="0.35">
      <c r="B1572" s="4">
        <v>1570</v>
      </c>
      <c r="C1572" s="4" t="s">
        <v>12</v>
      </c>
      <c r="D1572" s="4">
        <v>3306</v>
      </c>
      <c r="E1572" s="4">
        <v>13</v>
      </c>
      <c r="F1572" s="4" t="str">
        <f>D1572&amp;"km_"&amp;E1572&amp;" day(s)"</f>
        <v>3306km_13 day(s)</v>
      </c>
      <c r="G1572" s="5">
        <f>INDEX('Matrice supplier2'!$B$2:$AG$43,MATCH(Ranking!D1957,'Matrice supplier2'!$B$2:$B$43,0),MATCH(Ranking!E1957,'Matrice supplier2'!$B$2:$AG$2,0))</f>
        <v>35</v>
      </c>
      <c r="H1572" s="4">
        <f>IF(F1572=F1573,MIN(G1572:G1573),H1571)</f>
        <v>21</v>
      </c>
      <c r="I1572" s="4" t="str">
        <f>IF(H1572=G1572,C1572,C1573)</f>
        <v>SUPPLIER 1</v>
      </c>
    </row>
    <row r="1573" spans="2:9" x14ac:dyDescent="0.35">
      <c r="B1573" s="4">
        <v>1571</v>
      </c>
      <c r="C1573" s="4" t="s">
        <v>11</v>
      </c>
      <c r="D1573" s="4">
        <v>3306</v>
      </c>
      <c r="E1573" s="4">
        <v>14</v>
      </c>
      <c r="F1573" s="4" t="str">
        <f>D1573&amp;"km_"&amp;E1573&amp;" day(s)"</f>
        <v>3306km_14 day(s)</v>
      </c>
      <c r="G1573" s="5">
        <f>INDEX('Matrice supplier1'!$B$2:$AG$43,MATCH(Ranking!D788,'Matrice supplier1'!$B$2:$B$43,0),MATCH(Ranking!E788,'Matrice supplier1'!$B$2:$AG$2,0))</f>
        <v>21</v>
      </c>
      <c r="H1573" s="4">
        <f>IF(F1573=F1574,MIN(G1573:G1574),H1572)</f>
        <v>21</v>
      </c>
      <c r="I1573" s="4" t="str">
        <f>IF(H1573=G1573,C1573,C1574)</f>
        <v>SUPPLIER 1</v>
      </c>
    </row>
    <row r="1574" spans="2:9" x14ac:dyDescent="0.35">
      <c r="B1574" s="4">
        <v>1572</v>
      </c>
      <c r="C1574" s="4" t="s">
        <v>12</v>
      </c>
      <c r="D1574" s="4">
        <v>3306</v>
      </c>
      <c r="E1574" s="4">
        <v>14</v>
      </c>
      <c r="F1574" s="4" t="str">
        <f>D1574&amp;"km_"&amp;E1574&amp;" day(s)"</f>
        <v>3306km_14 day(s)</v>
      </c>
      <c r="G1574" s="5">
        <f>INDEX('Matrice supplier2'!$B$2:$AG$43,MATCH(Ranking!D1958,'Matrice supplier2'!$B$2:$B$43,0),MATCH(Ranking!E1958,'Matrice supplier2'!$B$2:$AG$2,0))</f>
        <v>35</v>
      </c>
      <c r="H1574" s="4">
        <f>IF(F1574=F1575,MIN(G1574:G1575),H1573)</f>
        <v>21</v>
      </c>
      <c r="I1574" s="4" t="str">
        <f>IF(H1574=G1574,C1574,C1575)</f>
        <v>SUPPLIER 1</v>
      </c>
    </row>
    <row r="1575" spans="2:9" x14ac:dyDescent="0.35">
      <c r="B1575" s="4">
        <v>1573</v>
      </c>
      <c r="C1575" s="4" t="s">
        <v>11</v>
      </c>
      <c r="D1575" s="4">
        <v>3306</v>
      </c>
      <c r="E1575" s="4">
        <v>15</v>
      </c>
      <c r="F1575" s="4" t="str">
        <f>D1575&amp;"km_"&amp;E1575&amp;" day(s)"</f>
        <v>3306km_15 day(s)</v>
      </c>
      <c r="G1575" s="5">
        <f>INDEX('Matrice supplier1'!$B$2:$AG$43,MATCH(Ranking!D789,'Matrice supplier1'!$B$2:$B$43,0),MATCH(Ranking!E789,'Matrice supplier1'!$B$2:$AG$2,0))</f>
        <v>21</v>
      </c>
      <c r="H1575" s="4">
        <f>IF(F1575=F1576,MIN(G1575:G1576),H1574)</f>
        <v>21</v>
      </c>
      <c r="I1575" s="4" t="str">
        <f>IF(H1575=G1575,C1575,C1576)</f>
        <v>SUPPLIER 1</v>
      </c>
    </row>
    <row r="1576" spans="2:9" x14ac:dyDescent="0.35">
      <c r="B1576" s="4">
        <v>1574</v>
      </c>
      <c r="C1576" s="4" t="s">
        <v>12</v>
      </c>
      <c r="D1576" s="4">
        <v>3306</v>
      </c>
      <c r="E1576" s="4">
        <v>15</v>
      </c>
      <c r="F1576" s="4" t="str">
        <f>D1576&amp;"km_"&amp;E1576&amp;" day(s)"</f>
        <v>3306km_15 day(s)</v>
      </c>
      <c r="G1576" s="5">
        <f>INDEX('Matrice supplier2'!$B$2:$AG$43,MATCH(Ranking!D1959,'Matrice supplier2'!$B$2:$B$43,0),MATCH(Ranking!E1959,'Matrice supplier2'!$B$2:$AG$2,0))</f>
        <v>35</v>
      </c>
      <c r="H1576" s="4">
        <f>IF(F1576=F1577,MIN(G1576:G1577),H1575)</f>
        <v>21</v>
      </c>
      <c r="I1576" s="4" t="str">
        <f>IF(H1576=G1576,C1576,C1577)</f>
        <v>SUPPLIER 1</v>
      </c>
    </row>
    <row r="1577" spans="2:9" x14ac:dyDescent="0.35">
      <c r="B1577" s="4">
        <v>1575</v>
      </c>
      <c r="C1577" s="4" t="s">
        <v>11</v>
      </c>
      <c r="D1577" s="4">
        <v>3306</v>
      </c>
      <c r="E1577" s="4">
        <v>16</v>
      </c>
      <c r="F1577" s="4" t="str">
        <f>D1577&amp;"km_"&amp;E1577&amp;" day(s)"</f>
        <v>3306km_16 day(s)</v>
      </c>
      <c r="G1577" s="5">
        <f>INDEX('Matrice supplier1'!$B$2:$AG$43,MATCH(Ranking!D790,'Matrice supplier1'!$B$2:$B$43,0),MATCH(Ranking!E790,'Matrice supplier1'!$B$2:$AG$2,0))</f>
        <v>21</v>
      </c>
      <c r="H1577" s="4">
        <f>IF(F1577=F1578,MIN(G1577:G1578),H1576)</f>
        <v>21</v>
      </c>
      <c r="I1577" s="4" t="str">
        <f>IF(H1577=G1577,C1577,C1578)</f>
        <v>SUPPLIER 1</v>
      </c>
    </row>
    <row r="1578" spans="2:9" x14ac:dyDescent="0.35">
      <c r="B1578" s="4">
        <v>1576</v>
      </c>
      <c r="C1578" s="4" t="s">
        <v>12</v>
      </c>
      <c r="D1578" s="4">
        <v>3306</v>
      </c>
      <c r="E1578" s="4">
        <v>16</v>
      </c>
      <c r="F1578" s="4" t="str">
        <f>D1578&amp;"km_"&amp;E1578&amp;" day(s)"</f>
        <v>3306km_16 day(s)</v>
      </c>
      <c r="G1578" s="5">
        <f>INDEX('Matrice supplier2'!$B$2:$AG$43,MATCH(Ranking!D1960,'Matrice supplier2'!$B$2:$B$43,0),MATCH(Ranking!E1960,'Matrice supplier2'!$B$2:$AG$2,0))</f>
        <v>35</v>
      </c>
      <c r="H1578" s="4">
        <f>IF(F1578=F1579,MIN(G1578:G1579),H1577)</f>
        <v>21</v>
      </c>
      <c r="I1578" s="4" t="str">
        <f>IF(H1578=G1578,C1578,C1579)</f>
        <v>SUPPLIER 1</v>
      </c>
    </row>
    <row r="1579" spans="2:9" x14ac:dyDescent="0.35">
      <c r="B1579" s="4">
        <v>1577</v>
      </c>
      <c r="C1579" s="4" t="s">
        <v>11</v>
      </c>
      <c r="D1579" s="4">
        <v>3306</v>
      </c>
      <c r="E1579" s="4">
        <v>17</v>
      </c>
      <c r="F1579" s="4" t="str">
        <f>D1579&amp;"km_"&amp;E1579&amp;" day(s)"</f>
        <v>3306km_17 day(s)</v>
      </c>
      <c r="G1579" s="5">
        <f>INDEX('Matrice supplier1'!$B$2:$AG$43,MATCH(Ranking!D791,'Matrice supplier1'!$B$2:$B$43,0),MATCH(Ranking!E791,'Matrice supplier1'!$B$2:$AG$2,0))</f>
        <v>21</v>
      </c>
      <c r="H1579" s="4">
        <f>IF(F1579=F1580,MIN(G1579:G1580),H1578)</f>
        <v>21</v>
      </c>
      <c r="I1579" s="4" t="str">
        <f>IF(H1579=G1579,C1579,C1580)</f>
        <v>SUPPLIER 1</v>
      </c>
    </row>
    <row r="1580" spans="2:9" x14ac:dyDescent="0.35">
      <c r="B1580" s="4">
        <v>1578</v>
      </c>
      <c r="C1580" s="4" t="s">
        <v>12</v>
      </c>
      <c r="D1580" s="4">
        <v>3306</v>
      </c>
      <c r="E1580" s="4">
        <v>17</v>
      </c>
      <c r="F1580" s="4" t="str">
        <f>D1580&amp;"km_"&amp;E1580&amp;" day(s)"</f>
        <v>3306km_17 day(s)</v>
      </c>
      <c r="G1580" s="5">
        <f>INDEX('Matrice supplier2'!$B$2:$AG$43,MATCH(Ranking!D1961,'Matrice supplier2'!$B$2:$B$43,0),MATCH(Ranking!E1961,'Matrice supplier2'!$B$2:$AG$2,0))</f>
        <v>35</v>
      </c>
      <c r="H1580" s="4">
        <f>IF(F1580=F1581,MIN(G1580:G1581),H1579)</f>
        <v>21</v>
      </c>
      <c r="I1580" s="4" t="str">
        <f>IF(H1580=G1580,C1580,C1581)</f>
        <v>SUPPLIER 1</v>
      </c>
    </row>
    <row r="1581" spans="2:9" x14ac:dyDescent="0.35">
      <c r="B1581" s="4">
        <v>1579</v>
      </c>
      <c r="C1581" s="4" t="s">
        <v>11</v>
      </c>
      <c r="D1581" s="4">
        <v>3306</v>
      </c>
      <c r="E1581" s="4">
        <v>18</v>
      </c>
      <c r="F1581" s="4" t="str">
        <f>D1581&amp;"km_"&amp;E1581&amp;" day(s)"</f>
        <v>3306km_18 day(s)</v>
      </c>
      <c r="G1581" s="5">
        <f>INDEX('Matrice supplier1'!$B$2:$AG$43,MATCH(Ranking!D792,'Matrice supplier1'!$B$2:$B$43,0),MATCH(Ranking!E792,'Matrice supplier1'!$B$2:$AG$2,0))</f>
        <v>21</v>
      </c>
      <c r="H1581" s="4">
        <f>IF(F1581=F1582,MIN(G1581:G1582),H1580)</f>
        <v>21</v>
      </c>
      <c r="I1581" s="4" t="str">
        <f>IF(H1581=G1581,C1581,C1582)</f>
        <v>SUPPLIER 1</v>
      </c>
    </row>
    <row r="1582" spans="2:9" x14ac:dyDescent="0.35">
      <c r="B1582" s="4">
        <v>1580</v>
      </c>
      <c r="C1582" s="4" t="s">
        <v>12</v>
      </c>
      <c r="D1582" s="4">
        <v>3306</v>
      </c>
      <c r="E1582" s="4">
        <v>18</v>
      </c>
      <c r="F1582" s="4" t="str">
        <f>D1582&amp;"km_"&amp;E1582&amp;" day(s)"</f>
        <v>3306km_18 day(s)</v>
      </c>
      <c r="G1582" s="5">
        <f>INDEX('Matrice supplier2'!$B$2:$AG$43,MATCH(Ranking!D1962,'Matrice supplier2'!$B$2:$B$43,0),MATCH(Ranking!E1962,'Matrice supplier2'!$B$2:$AG$2,0))</f>
        <v>35</v>
      </c>
      <c r="H1582" s="4">
        <f>IF(F1582=F1583,MIN(G1582:G1583),H1581)</f>
        <v>21</v>
      </c>
      <c r="I1582" s="4" t="str">
        <f>IF(H1582=G1582,C1582,C1583)</f>
        <v>SUPPLIER 1</v>
      </c>
    </row>
    <row r="1583" spans="2:9" x14ac:dyDescent="0.35">
      <c r="B1583" s="4">
        <v>1581</v>
      </c>
      <c r="C1583" s="4" t="s">
        <v>11</v>
      </c>
      <c r="D1583" s="4">
        <v>3306</v>
      </c>
      <c r="E1583" s="4">
        <v>19</v>
      </c>
      <c r="F1583" s="4" t="str">
        <f>D1583&amp;"km_"&amp;E1583&amp;" day(s)"</f>
        <v>3306km_19 day(s)</v>
      </c>
      <c r="G1583" s="5">
        <f>INDEX('Matrice supplier1'!$B$2:$AG$43,MATCH(Ranking!D793,'Matrice supplier1'!$B$2:$B$43,0),MATCH(Ranking!E793,'Matrice supplier1'!$B$2:$AG$2,0))</f>
        <v>21</v>
      </c>
      <c r="H1583" s="4">
        <f>IF(F1583=F1584,MIN(G1583:G1584),H1582)</f>
        <v>21</v>
      </c>
      <c r="I1583" s="4" t="str">
        <f>IF(H1583=G1583,C1583,C1584)</f>
        <v>SUPPLIER 1</v>
      </c>
    </row>
    <row r="1584" spans="2:9" x14ac:dyDescent="0.35">
      <c r="B1584" s="4">
        <v>1582</v>
      </c>
      <c r="C1584" s="4" t="s">
        <v>12</v>
      </c>
      <c r="D1584" s="4">
        <v>3306</v>
      </c>
      <c r="E1584" s="4">
        <v>19</v>
      </c>
      <c r="F1584" s="4" t="str">
        <f>D1584&amp;"km_"&amp;E1584&amp;" day(s)"</f>
        <v>3306km_19 day(s)</v>
      </c>
      <c r="G1584" s="5">
        <f>INDEX('Matrice supplier2'!$B$2:$AG$43,MATCH(Ranking!D1963,'Matrice supplier2'!$B$2:$B$43,0),MATCH(Ranking!E1963,'Matrice supplier2'!$B$2:$AG$2,0))</f>
        <v>35</v>
      </c>
      <c r="H1584" s="4">
        <f>IF(F1584=F1585,MIN(G1584:G1585),H1583)</f>
        <v>21</v>
      </c>
      <c r="I1584" s="4" t="str">
        <f>IF(H1584=G1584,C1584,C1585)</f>
        <v>SUPPLIER 1</v>
      </c>
    </row>
    <row r="1585" spans="2:9" x14ac:dyDescent="0.35">
      <c r="B1585" s="4">
        <v>1583</v>
      </c>
      <c r="C1585" s="4" t="s">
        <v>11</v>
      </c>
      <c r="D1585" s="4">
        <v>3306</v>
      </c>
      <c r="E1585" s="4">
        <v>2</v>
      </c>
      <c r="F1585" s="4" t="str">
        <f>D1585&amp;"km_"&amp;E1585&amp;" day(s)"</f>
        <v>3306km_2 day(s)</v>
      </c>
      <c r="G1585" s="5">
        <f>INDEX('Matrice supplier1'!$B$2:$AG$43,MATCH(Ranking!D794,'Matrice supplier1'!$B$2:$B$43,0),MATCH(Ranking!E794,'Matrice supplier1'!$B$2:$AG$2,0))</f>
        <v>21</v>
      </c>
      <c r="H1585" s="4">
        <f>IF(F1585=F1586,MIN(G1585:G1586),H1584)</f>
        <v>21</v>
      </c>
      <c r="I1585" s="4" t="str">
        <f>IF(H1585=G1585,C1585,C1586)</f>
        <v>SUPPLIER 1</v>
      </c>
    </row>
    <row r="1586" spans="2:9" x14ac:dyDescent="0.35">
      <c r="B1586" s="4">
        <v>1584</v>
      </c>
      <c r="C1586" s="4" t="s">
        <v>12</v>
      </c>
      <c r="D1586" s="4">
        <v>3306</v>
      </c>
      <c r="E1586" s="4">
        <v>2</v>
      </c>
      <c r="F1586" s="4" t="str">
        <f>D1586&amp;"km_"&amp;E1586&amp;" day(s)"</f>
        <v>3306km_2 day(s)</v>
      </c>
      <c r="G1586" s="5">
        <f>INDEX('Matrice supplier2'!$B$2:$AG$43,MATCH(Ranking!D1964,'Matrice supplier2'!$B$2:$B$43,0),MATCH(Ranking!E1964,'Matrice supplier2'!$B$2:$AG$2,0))</f>
        <v>35</v>
      </c>
      <c r="H1586" s="4">
        <f>IF(F1586=F1587,MIN(G1586:G1587),H1585)</f>
        <v>21</v>
      </c>
      <c r="I1586" s="4" t="str">
        <f>IF(H1586=G1586,C1586,C1587)</f>
        <v>SUPPLIER 1</v>
      </c>
    </row>
    <row r="1587" spans="2:9" x14ac:dyDescent="0.35">
      <c r="B1587" s="4">
        <v>1585</v>
      </c>
      <c r="C1587" s="4" t="s">
        <v>11</v>
      </c>
      <c r="D1587" s="4">
        <v>3306</v>
      </c>
      <c r="E1587" s="4">
        <v>20</v>
      </c>
      <c r="F1587" s="4" t="str">
        <f>D1587&amp;"km_"&amp;E1587&amp;" day(s)"</f>
        <v>3306km_20 day(s)</v>
      </c>
      <c r="G1587" s="5">
        <f>INDEX('Matrice supplier1'!$B$2:$AG$43,MATCH(Ranking!D795,'Matrice supplier1'!$B$2:$B$43,0),MATCH(Ranking!E795,'Matrice supplier1'!$B$2:$AG$2,0))</f>
        <v>21</v>
      </c>
      <c r="H1587" s="4">
        <f>IF(F1587=F1588,MIN(G1587:G1588),H1586)</f>
        <v>21</v>
      </c>
      <c r="I1587" s="4" t="str">
        <f>IF(H1587=G1587,C1587,C1588)</f>
        <v>SUPPLIER 1</v>
      </c>
    </row>
    <row r="1588" spans="2:9" x14ac:dyDescent="0.35">
      <c r="B1588" s="4">
        <v>1586</v>
      </c>
      <c r="C1588" s="4" t="s">
        <v>12</v>
      </c>
      <c r="D1588" s="4">
        <v>3306</v>
      </c>
      <c r="E1588" s="4">
        <v>20</v>
      </c>
      <c r="F1588" s="4" t="str">
        <f>D1588&amp;"km_"&amp;E1588&amp;" day(s)"</f>
        <v>3306km_20 day(s)</v>
      </c>
      <c r="G1588" s="5">
        <f>INDEX('Matrice supplier2'!$B$2:$AG$43,MATCH(Ranking!D1965,'Matrice supplier2'!$B$2:$B$43,0),MATCH(Ranking!E1965,'Matrice supplier2'!$B$2:$AG$2,0))</f>
        <v>35</v>
      </c>
      <c r="H1588" s="4">
        <f>IF(F1588=F1589,MIN(G1588:G1589),H1587)</f>
        <v>21</v>
      </c>
      <c r="I1588" s="4" t="str">
        <f>IF(H1588=G1588,C1588,C1589)</f>
        <v>SUPPLIER 1</v>
      </c>
    </row>
    <row r="1589" spans="2:9" x14ac:dyDescent="0.35">
      <c r="B1589" s="4">
        <v>1587</v>
      </c>
      <c r="C1589" s="4" t="s">
        <v>11</v>
      </c>
      <c r="D1589" s="4">
        <v>3306</v>
      </c>
      <c r="E1589" s="4">
        <v>21</v>
      </c>
      <c r="F1589" s="4" t="str">
        <f>D1589&amp;"km_"&amp;E1589&amp;" day(s)"</f>
        <v>3306km_21 day(s)</v>
      </c>
      <c r="G1589" s="5">
        <f>INDEX('Matrice supplier1'!$B$2:$AG$43,MATCH(Ranking!D796,'Matrice supplier1'!$B$2:$B$43,0),MATCH(Ranking!E796,'Matrice supplier1'!$B$2:$AG$2,0))</f>
        <v>21</v>
      </c>
      <c r="H1589" s="4">
        <f>IF(F1589=F1590,MIN(G1589:G1590),H1588)</f>
        <v>21</v>
      </c>
      <c r="I1589" s="4" t="str">
        <f>IF(H1589=G1589,C1589,C1590)</f>
        <v>SUPPLIER 1</v>
      </c>
    </row>
    <row r="1590" spans="2:9" x14ac:dyDescent="0.35">
      <c r="B1590" s="4">
        <v>1588</v>
      </c>
      <c r="C1590" s="4" t="s">
        <v>12</v>
      </c>
      <c r="D1590" s="4">
        <v>3306</v>
      </c>
      <c r="E1590" s="4">
        <v>21</v>
      </c>
      <c r="F1590" s="4" t="str">
        <f>D1590&amp;"km_"&amp;E1590&amp;" day(s)"</f>
        <v>3306km_21 day(s)</v>
      </c>
      <c r="G1590" s="5">
        <f>INDEX('Matrice supplier2'!$B$2:$AG$43,MATCH(Ranking!D1966,'Matrice supplier2'!$B$2:$B$43,0),MATCH(Ranking!E1966,'Matrice supplier2'!$B$2:$AG$2,0))</f>
        <v>35</v>
      </c>
      <c r="H1590" s="4">
        <f>IF(F1590=F1591,MIN(G1590:G1591),H1589)</f>
        <v>21</v>
      </c>
      <c r="I1590" s="4" t="str">
        <f>IF(H1590=G1590,C1590,C1591)</f>
        <v>SUPPLIER 1</v>
      </c>
    </row>
    <row r="1591" spans="2:9" x14ac:dyDescent="0.35">
      <c r="B1591" s="4">
        <v>1589</v>
      </c>
      <c r="C1591" s="4" t="s">
        <v>11</v>
      </c>
      <c r="D1591" s="4">
        <v>3306</v>
      </c>
      <c r="E1591" s="4">
        <v>22</v>
      </c>
      <c r="F1591" s="4" t="str">
        <f>D1591&amp;"km_"&amp;E1591&amp;" day(s)"</f>
        <v>3306km_22 day(s)</v>
      </c>
      <c r="G1591" s="5">
        <f>INDEX('Matrice supplier1'!$B$2:$AG$43,MATCH(Ranking!D797,'Matrice supplier1'!$B$2:$B$43,0),MATCH(Ranking!E797,'Matrice supplier1'!$B$2:$AG$2,0))</f>
        <v>21</v>
      </c>
      <c r="H1591" s="4">
        <f>IF(F1591=F1592,MIN(G1591:G1592),H1590)</f>
        <v>21</v>
      </c>
      <c r="I1591" s="4" t="str">
        <f>IF(H1591=G1591,C1591,C1592)</f>
        <v>SUPPLIER 1</v>
      </c>
    </row>
    <row r="1592" spans="2:9" x14ac:dyDescent="0.35">
      <c r="B1592" s="4">
        <v>1590</v>
      </c>
      <c r="C1592" s="4" t="s">
        <v>12</v>
      </c>
      <c r="D1592" s="4">
        <v>3306</v>
      </c>
      <c r="E1592" s="4">
        <v>22</v>
      </c>
      <c r="F1592" s="4" t="str">
        <f>D1592&amp;"km_"&amp;E1592&amp;" day(s)"</f>
        <v>3306km_22 day(s)</v>
      </c>
      <c r="G1592" s="5">
        <f>INDEX('Matrice supplier2'!$B$2:$AG$43,MATCH(Ranking!D1967,'Matrice supplier2'!$B$2:$B$43,0),MATCH(Ranking!E1967,'Matrice supplier2'!$B$2:$AG$2,0))</f>
        <v>35</v>
      </c>
      <c r="H1592" s="4">
        <f>IF(F1592=F1593,MIN(G1592:G1593),H1591)</f>
        <v>21</v>
      </c>
      <c r="I1592" s="4" t="str">
        <f>IF(H1592=G1592,C1592,C1593)</f>
        <v>SUPPLIER 1</v>
      </c>
    </row>
    <row r="1593" spans="2:9" x14ac:dyDescent="0.35">
      <c r="B1593" s="4">
        <v>1591</v>
      </c>
      <c r="C1593" s="4" t="s">
        <v>11</v>
      </c>
      <c r="D1593" s="4">
        <v>3306</v>
      </c>
      <c r="E1593" s="4">
        <v>23</v>
      </c>
      <c r="F1593" s="4" t="str">
        <f>D1593&amp;"km_"&amp;E1593&amp;" day(s)"</f>
        <v>3306km_23 day(s)</v>
      </c>
      <c r="G1593" s="5">
        <f>INDEX('Matrice supplier1'!$B$2:$AG$43,MATCH(Ranking!D798,'Matrice supplier1'!$B$2:$B$43,0),MATCH(Ranking!E798,'Matrice supplier1'!$B$2:$AG$2,0))</f>
        <v>21</v>
      </c>
      <c r="H1593" s="4">
        <f>IF(F1593=F1594,MIN(G1593:G1594),H1592)</f>
        <v>21</v>
      </c>
      <c r="I1593" s="4" t="str">
        <f>IF(H1593=G1593,C1593,C1594)</f>
        <v>SUPPLIER 1</v>
      </c>
    </row>
    <row r="1594" spans="2:9" x14ac:dyDescent="0.35">
      <c r="B1594" s="4">
        <v>1592</v>
      </c>
      <c r="C1594" s="4" t="s">
        <v>12</v>
      </c>
      <c r="D1594" s="4">
        <v>3306</v>
      </c>
      <c r="E1594" s="4">
        <v>23</v>
      </c>
      <c r="F1594" s="4" t="str">
        <f>D1594&amp;"km_"&amp;E1594&amp;" day(s)"</f>
        <v>3306km_23 day(s)</v>
      </c>
      <c r="G1594" s="5">
        <f>INDEX('Matrice supplier2'!$B$2:$AG$43,MATCH(Ranking!D1968,'Matrice supplier2'!$B$2:$B$43,0),MATCH(Ranking!E1968,'Matrice supplier2'!$B$2:$AG$2,0))</f>
        <v>35</v>
      </c>
      <c r="H1594" s="4">
        <f>IF(F1594=F1595,MIN(G1594:G1595),H1593)</f>
        <v>21</v>
      </c>
      <c r="I1594" s="4" t="str">
        <f>IF(H1594=G1594,C1594,C1595)</f>
        <v>SUPPLIER 1</v>
      </c>
    </row>
    <row r="1595" spans="2:9" x14ac:dyDescent="0.35">
      <c r="B1595" s="4">
        <v>1593</v>
      </c>
      <c r="C1595" s="4" t="s">
        <v>11</v>
      </c>
      <c r="D1595" s="4">
        <v>3306</v>
      </c>
      <c r="E1595" s="4">
        <v>24</v>
      </c>
      <c r="F1595" s="4" t="str">
        <f>D1595&amp;"km_"&amp;E1595&amp;" day(s)"</f>
        <v>3306km_24 day(s)</v>
      </c>
      <c r="G1595" s="5">
        <f>INDEX('Matrice supplier1'!$B$2:$AG$43,MATCH(Ranking!D799,'Matrice supplier1'!$B$2:$B$43,0),MATCH(Ranking!E799,'Matrice supplier1'!$B$2:$AG$2,0))</f>
        <v>21</v>
      </c>
      <c r="H1595" s="4">
        <f>IF(F1595=F1596,MIN(G1595:G1596),H1594)</f>
        <v>21</v>
      </c>
      <c r="I1595" s="4" t="str">
        <f>IF(H1595=G1595,C1595,C1596)</f>
        <v>SUPPLIER 1</v>
      </c>
    </row>
    <row r="1596" spans="2:9" x14ac:dyDescent="0.35">
      <c r="B1596" s="4">
        <v>1594</v>
      </c>
      <c r="C1596" s="4" t="s">
        <v>12</v>
      </c>
      <c r="D1596" s="4">
        <v>3306</v>
      </c>
      <c r="E1596" s="4">
        <v>24</v>
      </c>
      <c r="F1596" s="4" t="str">
        <f>D1596&amp;"km_"&amp;E1596&amp;" day(s)"</f>
        <v>3306km_24 day(s)</v>
      </c>
      <c r="G1596" s="5">
        <f>INDEX('Matrice supplier2'!$B$2:$AG$43,MATCH(Ranking!D1969,'Matrice supplier2'!$B$2:$B$43,0),MATCH(Ranking!E1969,'Matrice supplier2'!$B$2:$AG$2,0))</f>
        <v>35</v>
      </c>
      <c r="H1596" s="4">
        <f>IF(F1596=F1597,MIN(G1596:G1597),H1595)</f>
        <v>21</v>
      </c>
      <c r="I1596" s="4" t="str">
        <f>IF(H1596=G1596,C1596,C1597)</f>
        <v>SUPPLIER 1</v>
      </c>
    </row>
    <row r="1597" spans="2:9" x14ac:dyDescent="0.35">
      <c r="B1597" s="4">
        <v>1595</v>
      </c>
      <c r="C1597" s="4" t="s">
        <v>11</v>
      </c>
      <c r="D1597" s="4">
        <v>3306</v>
      </c>
      <c r="E1597" s="4">
        <v>25</v>
      </c>
      <c r="F1597" s="4" t="str">
        <f>D1597&amp;"km_"&amp;E1597&amp;" day(s)"</f>
        <v>3306km_25 day(s)</v>
      </c>
      <c r="G1597" s="5">
        <f>INDEX('Matrice supplier1'!$B$2:$AG$43,MATCH(Ranking!D800,'Matrice supplier1'!$B$2:$B$43,0),MATCH(Ranking!E800,'Matrice supplier1'!$B$2:$AG$2,0))</f>
        <v>21</v>
      </c>
      <c r="H1597" s="4">
        <f>IF(F1597=F1598,MIN(G1597:G1598),H1596)</f>
        <v>21</v>
      </c>
      <c r="I1597" s="4" t="str">
        <f>IF(H1597=G1597,C1597,C1598)</f>
        <v>SUPPLIER 1</v>
      </c>
    </row>
    <row r="1598" spans="2:9" x14ac:dyDescent="0.35">
      <c r="B1598" s="4">
        <v>1596</v>
      </c>
      <c r="C1598" s="4" t="s">
        <v>12</v>
      </c>
      <c r="D1598" s="4">
        <v>3306</v>
      </c>
      <c r="E1598" s="4">
        <v>25</v>
      </c>
      <c r="F1598" s="4" t="str">
        <f>D1598&amp;"km_"&amp;E1598&amp;" day(s)"</f>
        <v>3306km_25 day(s)</v>
      </c>
      <c r="G1598" s="5">
        <f>INDEX('Matrice supplier2'!$B$2:$AG$43,MATCH(Ranking!D1970,'Matrice supplier2'!$B$2:$B$43,0),MATCH(Ranking!E1970,'Matrice supplier2'!$B$2:$AG$2,0))</f>
        <v>35</v>
      </c>
      <c r="H1598" s="4">
        <f>IF(F1598=F1599,MIN(G1598:G1599),H1597)</f>
        <v>21</v>
      </c>
      <c r="I1598" s="4" t="str">
        <f>IF(H1598=G1598,C1598,C1599)</f>
        <v>SUPPLIER 1</v>
      </c>
    </row>
    <row r="1599" spans="2:9" x14ac:dyDescent="0.35">
      <c r="B1599" s="4">
        <v>1597</v>
      </c>
      <c r="C1599" s="4" t="s">
        <v>11</v>
      </c>
      <c r="D1599" s="4">
        <v>3306</v>
      </c>
      <c r="E1599" s="4">
        <v>26</v>
      </c>
      <c r="F1599" s="4" t="str">
        <f>D1599&amp;"km_"&amp;E1599&amp;" day(s)"</f>
        <v>3306km_26 day(s)</v>
      </c>
      <c r="G1599" s="5">
        <f>INDEX('Matrice supplier1'!$B$2:$AG$43,MATCH(Ranking!D801,'Matrice supplier1'!$B$2:$B$43,0),MATCH(Ranking!E801,'Matrice supplier1'!$B$2:$AG$2,0))</f>
        <v>21</v>
      </c>
      <c r="H1599" s="4">
        <f>IF(F1599=F1600,MIN(G1599:G1600),H1598)</f>
        <v>21</v>
      </c>
      <c r="I1599" s="4" t="str">
        <f>IF(H1599=G1599,C1599,C1600)</f>
        <v>SUPPLIER 1</v>
      </c>
    </row>
    <row r="1600" spans="2:9" x14ac:dyDescent="0.35">
      <c r="B1600" s="4">
        <v>1598</v>
      </c>
      <c r="C1600" s="4" t="s">
        <v>12</v>
      </c>
      <c r="D1600" s="4">
        <v>3306</v>
      </c>
      <c r="E1600" s="4">
        <v>26</v>
      </c>
      <c r="F1600" s="4" t="str">
        <f>D1600&amp;"km_"&amp;E1600&amp;" day(s)"</f>
        <v>3306km_26 day(s)</v>
      </c>
      <c r="G1600" s="5">
        <f>INDEX('Matrice supplier2'!$B$2:$AG$43,MATCH(Ranking!D1971,'Matrice supplier2'!$B$2:$B$43,0),MATCH(Ranking!E1971,'Matrice supplier2'!$B$2:$AG$2,0))</f>
        <v>35</v>
      </c>
      <c r="H1600" s="4">
        <f>IF(F1600=F1601,MIN(G1600:G1601),H1599)</f>
        <v>21</v>
      </c>
      <c r="I1600" s="4" t="str">
        <f>IF(H1600=G1600,C1600,C1601)</f>
        <v>SUPPLIER 1</v>
      </c>
    </row>
    <row r="1601" spans="2:9" x14ac:dyDescent="0.35">
      <c r="B1601" s="4">
        <v>1599</v>
      </c>
      <c r="C1601" s="4" t="s">
        <v>11</v>
      </c>
      <c r="D1601" s="4">
        <v>3306</v>
      </c>
      <c r="E1601" s="4">
        <v>27</v>
      </c>
      <c r="F1601" s="4" t="str">
        <f>D1601&amp;"km_"&amp;E1601&amp;" day(s)"</f>
        <v>3306km_27 day(s)</v>
      </c>
      <c r="G1601" s="5">
        <f>INDEX('Matrice supplier1'!$B$2:$AG$43,MATCH(Ranking!D802,'Matrice supplier1'!$B$2:$B$43,0),MATCH(Ranking!E802,'Matrice supplier1'!$B$2:$AG$2,0))</f>
        <v>21</v>
      </c>
      <c r="H1601" s="4">
        <f>IF(F1601=F1602,MIN(G1601:G1602),H1600)</f>
        <v>21</v>
      </c>
      <c r="I1601" s="4" t="str">
        <f>IF(H1601=G1601,C1601,C1602)</f>
        <v>SUPPLIER 1</v>
      </c>
    </row>
    <row r="1602" spans="2:9" x14ac:dyDescent="0.35">
      <c r="B1602" s="4">
        <v>1600</v>
      </c>
      <c r="C1602" s="4" t="s">
        <v>12</v>
      </c>
      <c r="D1602" s="4">
        <v>3306</v>
      </c>
      <c r="E1602" s="4">
        <v>27</v>
      </c>
      <c r="F1602" s="4" t="str">
        <f>D1602&amp;"km_"&amp;E1602&amp;" day(s)"</f>
        <v>3306km_27 day(s)</v>
      </c>
      <c r="G1602" s="5">
        <f>INDEX('Matrice supplier2'!$B$2:$AG$43,MATCH(Ranking!D1972,'Matrice supplier2'!$B$2:$B$43,0),MATCH(Ranking!E1972,'Matrice supplier2'!$B$2:$AG$2,0))</f>
        <v>35</v>
      </c>
      <c r="H1602" s="4">
        <f>IF(F1602=F1603,MIN(G1602:G1603),H1601)</f>
        <v>21</v>
      </c>
      <c r="I1602" s="4" t="str">
        <f>IF(H1602=G1602,C1602,C1603)</f>
        <v>SUPPLIER 1</v>
      </c>
    </row>
    <row r="1603" spans="2:9" x14ac:dyDescent="0.35">
      <c r="B1603" s="4">
        <v>1601</v>
      </c>
      <c r="C1603" s="4" t="s">
        <v>11</v>
      </c>
      <c r="D1603" s="4">
        <v>3306</v>
      </c>
      <c r="E1603" s="4">
        <v>28</v>
      </c>
      <c r="F1603" s="4" t="str">
        <f>D1603&amp;"km_"&amp;E1603&amp;" day(s)"</f>
        <v>3306km_28 day(s)</v>
      </c>
      <c r="G1603" s="5">
        <f>INDEX('Matrice supplier1'!$B$2:$AG$43,MATCH(Ranking!D803,'Matrice supplier1'!$B$2:$B$43,0),MATCH(Ranking!E803,'Matrice supplier1'!$B$2:$AG$2,0))</f>
        <v>21</v>
      </c>
      <c r="H1603" s="4">
        <f>IF(F1603=F1604,MIN(G1603:G1604),H1602)</f>
        <v>21</v>
      </c>
      <c r="I1603" s="4" t="str">
        <f>IF(H1603=G1603,C1603,C1604)</f>
        <v>SUPPLIER 1</v>
      </c>
    </row>
    <row r="1604" spans="2:9" x14ac:dyDescent="0.35">
      <c r="B1604" s="4">
        <v>1602</v>
      </c>
      <c r="C1604" s="4" t="s">
        <v>12</v>
      </c>
      <c r="D1604" s="4">
        <v>3306</v>
      </c>
      <c r="E1604" s="4">
        <v>28</v>
      </c>
      <c r="F1604" s="4" t="str">
        <f>D1604&amp;"km_"&amp;E1604&amp;" day(s)"</f>
        <v>3306km_28 day(s)</v>
      </c>
      <c r="G1604" s="5">
        <f>INDEX('Matrice supplier2'!$B$2:$AG$43,MATCH(Ranking!D1973,'Matrice supplier2'!$B$2:$B$43,0),MATCH(Ranking!E1973,'Matrice supplier2'!$B$2:$AG$2,0))</f>
        <v>35</v>
      </c>
      <c r="H1604" s="4">
        <f>IF(F1604=F1605,MIN(G1604:G1605),H1603)</f>
        <v>21</v>
      </c>
      <c r="I1604" s="4" t="str">
        <f>IF(H1604=G1604,C1604,C1605)</f>
        <v>SUPPLIER 1</v>
      </c>
    </row>
    <row r="1605" spans="2:9" x14ac:dyDescent="0.35">
      <c r="B1605" s="4">
        <v>1603</v>
      </c>
      <c r="C1605" s="4" t="s">
        <v>11</v>
      </c>
      <c r="D1605" s="4">
        <v>3306</v>
      </c>
      <c r="E1605" s="4">
        <v>29</v>
      </c>
      <c r="F1605" s="4" t="str">
        <f>D1605&amp;"km_"&amp;E1605&amp;" day(s)"</f>
        <v>3306km_29 day(s)</v>
      </c>
      <c r="G1605" s="5">
        <f>INDEX('Matrice supplier1'!$B$2:$AG$43,MATCH(Ranking!D804,'Matrice supplier1'!$B$2:$B$43,0),MATCH(Ranking!E804,'Matrice supplier1'!$B$2:$AG$2,0))</f>
        <v>21</v>
      </c>
      <c r="H1605" s="4">
        <f>IF(F1605=F1606,MIN(G1605:G1606),H1604)</f>
        <v>21</v>
      </c>
      <c r="I1605" s="4" t="str">
        <f>IF(H1605=G1605,C1605,C1606)</f>
        <v>SUPPLIER 1</v>
      </c>
    </row>
    <row r="1606" spans="2:9" x14ac:dyDescent="0.35">
      <c r="B1606" s="4">
        <v>1604</v>
      </c>
      <c r="C1606" s="4" t="s">
        <v>12</v>
      </c>
      <c r="D1606" s="4">
        <v>3306</v>
      </c>
      <c r="E1606" s="4">
        <v>29</v>
      </c>
      <c r="F1606" s="4" t="str">
        <f>D1606&amp;"km_"&amp;E1606&amp;" day(s)"</f>
        <v>3306km_29 day(s)</v>
      </c>
      <c r="G1606" s="5">
        <f>INDEX('Matrice supplier2'!$B$2:$AG$43,MATCH(Ranking!D1974,'Matrice supplier2'!$B$2:$B$43,0),MATCH(Ranking!E1974,'Matrice supplier2'!$B$2:$AG$2,0))</f>
        <v>35</v>
      </c>
      <c r="H1606" s="4">
        <f>IF(F1606=F1607,MIN(G1606:G1607),H1605)</f>
        <v>21</v>
      </c>
      <c r="I1606" s="4" t="str">
        <f>IF(H1606=G1606,C1606,C1607)</f>
        <v>SUPPLIER 1</v>
      </c>
    </row>
    <row r="1607" spans="2:9" x14ac:dyDescent="0.35">
      <c r="B1607" s="4">
        <v>1605</v>
      </c>
      <c r="C1607" s="4" t="s">
        <v>11</v>
      </c>
      <c r="D1607" s="4">
        <v>3306</v>
      </c>
      <c r="E1607" s="4">
        <v>3</v>
      </c>
      <c r="F1607" s="4" t="str">
        <f>D1607&amp;"km_"&amp;E1607&amp;" day(s)"</f>
        <v>3306km_3 day(s)</v>
      </c>
      <c r="G1607" s="5">
        <f>INDEX('Matrice supplier1'!$B$2:$AG$43,MATCH(Ranking!D805,'Matrice supplier1'!$B$2:$B$43,0),MATCH(Ranking!E805,'Matrice supplier1'!$B$2:$AG$2,0))</f>
        <v>21</v>
      </c>
      <c r="H1607" s="4">
        <f>IF(F1607=F1608,MIN(G1607:G1608),H1606)</f>
        <v>21</v>
      </c>
      <c r="I1607" s="4" t="str">
        <f>IF(H1607=G1607,C1607,C1608)</f>
        <v>SUPPLIER 1</v>
      </c>
    </row>
    <row r="1608" spans="2:9" x14ac:dyDescent="0.35">
      <c r="B1608" s="4">
        <v>1606</v>
      </c>
      <c r="C1608" s="4" t="s">
        <v>12</v>
      </c>
      <c r="D1608" s="4">
        <v>3306</v>
      </c>
      <c r="E1608" s="4">
        <v>3</v>
      </c>
      <c r="F1608" s="4" t="str">
        <f>D1608&amp;"km_"&amp;E1608&amp;" day(s)"</f>
        <v>3306km_3 day(s)</v>
      </c>
      <c r="G1608" s="5">
        <f>INDEX('Matrice supplier2'!$B$2:$AG$43,MATCH(Ranking!D1975,'Matrice supplier2'!$B$2:$B$43,0),MATCH(Ranking!E1975,'Matrice supplier2'!$B$2:$AG$2,0))</f>
        <v>35</v>
      </c>
      <c r="H1608" s="4">
        <f>IF(F1608=F1609,MIN(G1608:G1609),H1607)</f>
        <v>21</v>
      </c>
      <c r="I1608" s="4" t="str">
        <f>IF(H1608=G1608,C1608,C1609)</f>
        <v>SUPPLIER 1</v>
      </c>
    </row>
    <row r="1609" spans="2:9" x14ac:dyDescent="0.35">
      <c r="B1609" s="4">
        <v>1607</v>
      </c>
      <c r="C1609" s="4" t="s">
        <v>11</v>
      </c>
      <c r="D1609" s="4">
        <v>3306</v>
      </c>
      <c r="E1609" s="4">
        <v>30</v>
      </c>
      <c r="F1609" s="4" t="str">
        <f>D1609&amp;"km_"&amp;E1609&amp;" day(s)"</f>
        <v>3306km_30 day(s)</v>
      </c>
      <c r="G1609" s="5">
        <f>INDEX('Matrice supplier1'!$B$2:$AG$43,MATCH(Ranking!D806,'Matrice supplier1'!$B$2:$B$43,0),MATCH(Ranking!E806,'Matrice supplier1'!$B$2:$AG$2,0))</f>
        <v>21</v>
      </c>
      <c r="H1609" s="4">
        <f>IF(F1609=F1610,MIN(G1609:G1610),H1608)</f>
        <v>21</v>
      </c>
      <c r="I1609" s="4" t="str">
        <f>IF(H1609=G1609,C1609,C1610)</f>
        <v>SUPPLIER 1</v>
      </c>
    </row>
    <row r="1610" spans="2:9" x14ac:dyDescent="0.35">
      <c r="B1610" s="4">
        <v>1608</v>
      </c>
      <c r="C1610" s="4" t="s">
        <v>12</v>
      </c>
      <c r="D1610" s="4">
        <v>3306</v>
      </c>
      <c r="E1610" s="4">
        <v>30</v>
      </c>
      <c r="F1610" s="4" t="str">
        <f>D1610&amp;"km_"&amp;E1610&amp;" day(s)"</f>
        <v>3306km_30 day(s)</v>
      </c>
      <c r="G1610" s="5">
        <f>INDEX('Matrice supplier2'!$B$2:$AG$43,MATCH(Ranking!D1976,'Matrice supplier2'!$B$2:$B$43,0),MATCH(Ranking!E1976,'Matrice supplier2'!$B$2:$AG$2,0))</f>
        <v>35</v>
      </c>
      <c r="H1610" s="4">
        <f>IF(F1610=F1611,MIN(G1610:G1611),H1609)</f>
        <v>21</v>
      </c>
      <c r="I1610" s="4" t="str">
        <f>IF(H1610=G1610,C1610,C1611)</f>
        <v>SUPPLIER 1</v>
      </c>
    </row>
    <row r="1611" spans="2:9" x14ac:dyDescent="0.35">
      <c r="B1611" s="4">
        <v>1609</v>
      </c>
      <c r="C1611" s="4" t="s">
        <v>11</v>
      </c>
      <c r="D1611" s="4">
        <v>3306</v>
      </c>
      <c r="E1611" s="4">
        <v>4</v>
      </c>
      <c r="F1611" s="4" t="str">
        <f>D1611&amp;"km_"&amp;E1611&amp;" day(s)"</f>
        <v>3306km_4 day(s)</v>
      </c>
      <c r="G1611" s="5">
        <f>INDEX('Matrice supplier1'!$B$2:$AG$43,MATCH(Ranking!D807,'Matrice supplier1'!$B$2:$B$43,0),MATCH(Ranking!E807,'Matrice supplier1'!$B$2:$AG$2,0))</f>
        <v>21</v>
      </c>
      <c r="H1611" s="4">
        <f>IF(F1611=F1612,MIN(G1611:G1612),H1610)</f>
        <v>21</v>
      </c>
      <c r="I1611" s="4" t="str">
        <f>IF(H1611=G1611,C1611,C1612)</f>
        <v>SUPPLIER 1</v>
      </c>
    </row>
    <row r="1612" spans="2:9" x14ac:dyDescent="0.35">
      <c r="B1612" s="4">
        <v>1610</v>
      </c>
      <c r="C1612" s="4" t="s">
        <v>12</v>
      </c>
      <c r="D1612" s="4">
        <v>3306</v>
      </c>
      <c r="E1612" s="4">
        <v>4</v>
      </c>
      <c r="F1612" s="4" t="str">
        <f>D1612&amp;"km_"&amp;E1612&amp;" day(s)"</f>
        <v>3306km_4 day(s)</v>
      </c>
      <c r="G1612" s="5">
        <f>INDEX('Matrice supplier2'!$B$2:$AG$43,MATCH(Ranking!D1977,'Matrice supplier2'!$B$2:$B$43,0),MATCH(Ranking!E1977,'Matrice supplier2'!$B$2:$AG$2,0))</f>
        <v>35</v>
      </c>
      <c r="H1612" s="4">
        <f>IF(F1612=F1613,MIN(G1612:G1613),H1611)</f>
        <v>21</v>
      </c>
      <c r="I1612" s="4" t="str">
        <f>IF(H1612=G1612,C1612,C1613)</f>
        <v>SUPPLIER 1</v>
      </c>
    </row>
    <row r="1613" spans="2:9" x14ac:dyDescent="0.35">
      <c r="B1613" s="4">
        <v>1611</v>
      </c>
      <c r="C1613" s="4" t="s">
        <v>11</v>
      </c>
      <c r="D1613" s="4">
        <v>3306</v>
      </c>
      <c r="E1613" s="4">
        <v>5</v>
      </c>
      <c r="F1613" s="4" t="str">
        <f>D1613&amp;"km_"&amp;E1613&amp;" day(s)"</f>
        <v>3306km_5 day(s)</v>
      </c>
      <c r="G1613" s="5">
        <f>INDEX('Matrice supplier1'!$B$2:$AG$43,MATCH(Ranking!D808,'Matrice supplier1'!$B$2:$B$43,0),MATCH(Ranking!E808,'Matrice supplier1'!$B$2:$AG$2,0))</f>
        <v>21</v>
      </c>
      <c r="H1613" s="4">
        <f>IF(F1613=F1614,MIN(G1613:G1614),H1612)</f>
        <v>21</v>
      </c>
      <c r="I1613" s="4" t="str">
        <f>IF(H1613=G1613,C1613,C1614)</f>
        <v>SUPPLIER 1</v>
      </c>
    </row>
    <row r="1614" spans="2:9" x14ac:dyDescent="0.35">
      <c r="B1614" s="4">
        <v>1612</v>
      </c>
      <c r="C1614" s="4" t="s">
        <v>12</v>
      </c>
      <c r="D1614" s="4">
        <v>3306</v>
      </c>
      <c r="E1614" s="4">
        <v>5</v>
      </c>
      <c r="F1614" s="4" t="str">
        <f>D1614&amp;"km_"&amp;E1614&amp;" day(s)"</f>
        <v>3306km_5 day(s)</v>
      </c>
      <c r="G1614" s="5">
        <f>INDEX('Matrice supplier2'!$B$2:$AG$43,MATCH(Ranking!D1978,'Matrice supplier2'!$B$2:$B$43,0),MATCH(Ranking!E1978,'Matrice supplier2'!$B$2:$AG$2,0))</f>
        <v>35</v>
      </c>
      <c r="H1614" s="4">
        <f>IF(F1614=F1615,MIN(G1614:G1615),H1613)</f>
        <v>21</v>
      </c>
      <c r="I1614" s="4" t="str">
        <f>IF(H1614=G1614,C1614,C1615)</f>
        <v>SUPPLIER 1</v>
      </c>
    </row>
    <row r="1615" spans="2:9" x14ac:dyDescent="0.35">
      <c r="B1615" s="4">
        <v>1613</v>
      </c>
      <c r="C1615" s="4" t="s">
        <v>11</v>
      </c>
      <c r="D1615" s="4">
        <v>3306</v>
      </c>
      <c r="E1615" s="4">
        <v>6</v>
      </c>
      <c r="F1615" s="4" t="str">
        <f>D1615&amp;"km_"&amp;E1615&amp;" day(s)"</f>
        <v>3306km_6 day(s)</v>
      </c>
      <c r="G1615" s="5">
        <f>INDEX('Matrice supplier1'!$B$2:$AG$43,MATCH(Ranking!D809,'Matrice supplier1'!$B$2:$B$43,0),MATCH(Ranking!E809,'Matrice supplier1'!$B$2:$AG$2,0))</f>
        <v>21</v>
      </c>
      <c r="H1615" s="4">
        <f>IF(F1615=F1616,MIN(G1615:G1616),H1614)</f>
        <v>21</v>
      </c>
      <c r="I1615" s="4" t="str">
        <f>IF(H1615=G1615,C1615,C1616)</f>
        <v>SUPPLIER 1</v>
      </c>
    </row>
    <row r="1616" spans="2:9" x14ac:dyDescent="0.35">
      <c r="B1616" s="4">
        <v>1614</v>
      </c>
      <c r="C1616" s="4" t="s">
        <v>12</v>
      </c>
      <c r="D1616" s="4">
        <v>3306</v>
      </c>
      <c r="E1616" s="4">
        <v>6</v>
      </c>
      <c r="F1616" s="4" t="str">
        <f>D1616&amp;"km_"&amp;E1616&amp;" day(s)"</f>
        <v>3306km_6 day(s)</v>
      </c>
      <c r="G1616" s="5">
        <f>INDEX('Matrice supplier2'!$B$2:$AG$43,MATCH(Ranking!D1979,'Matrice supplier2'!$B$2:$B$43,0),MATCH(Ranking!E1979,'Matrice supplier2'!$B$2:$AG$2,0))</f>
        <v>35</v>
      </c>
      <c r="H1616" s="4">
        <f>IF(F1616=F1617,MIN(G1616:G1617),H1615)</f>
        <v>21</v>
      </c>
      <c r="I1616" s="4" t="str">
        <f>IF(H1616=G1616,C1616,C1617)</f>
        <v>SUPPLIER 1</v>
      </c>
    </row>
    <row r="1617" spans="2:9" x14ac:dyDescent="0.35">
      <c r="B1617" s="4">
        <v>1615</v>
      </c>
      <c r="C1617" s="4" t="s">
        <v>11</v>
      </c>
      <c r="D1617" s="4">
        <v>3306</v>
      </c>
      <c r="E1617" s="4">
        <v>7</v>
      </c>
      <c r="F1617" s="4" t="str">
        <f>D1617&amp;"km_"&amp;E1617&amp;" day(s)"</f>
        <v>3306km_7 day(s)</v>
      </c>
      <c r="G1617" s="5">
        <f>INDEX('Matrice supplier1'!$B$2:$AG$43,MATCH(Ranking!D810,'Matrice supplier1'!$B$2:$B$43,0),MATCH(Ranking!E810,'Matrice supplier1'!$B$2:$AG$2,0))</f>
        <v>21</v>
      </c>
      <c r="H1617" s="4">
        <f>IF(F1617=F1618,MIN(G1617:G1618),H1616)</f>
        <v>21</v>
      </c>
      <c r="I1617" s="4" t="str">
        <f>IF(H1617=G1617,C1617,C1618)</f>
        <v>SUPPLIER 1</v>
      </c>
    </row>
    <row r="1618" spans="2:9" x14ac:dyDescent="0.35">
      <c r="B1618" s="4">
        <v>1616</v>
      </c>
      <c r="C1618" s="4" t="s">
        <v>12</v>
      </c>
      <c r="D1618" s="4">
        <v>3306</v>
      </c>
      <c r="E1618" s="4">
        <v>7</v>
      </c>
      <c r="F1618" s="4" t="str">
        <f>D1618&amp;"km_"&amp;E1618&amp;" day(s)"</f>
        <v>3306km_7 day(s)</v>
      </c>
      <c r="G1618" s="5">
        <f>INDEX('Matrice supplier2'!$B$2:$AG$43,MATCH(Ranking!D1980,'Matrice supplier2'!$B$2:$B$43,0),MATCH(Ranking!E1980,'Matrice supplier2'!$B$2:$AG$2,0))</f>
        <v>35</v>
      </c>
      <c r="H1618" s="4">
        <f>IF(F1618=F1619,MIN(G1618:G1619),H1617)</f>
        <v>21</v>
      </c>
      <c r="I1618" s="4" t="str">
        <f>IF(H1618=G1618,C1618,C1619)</f>
        <v>SUPPLIER 1</v>
      </c>
    </row>
    <row r="1619" spans="2:9" x14ac:dyDescent="0.35">
      <c r="B1619" s="4">
        <v>1617</v>
      </c>
      <c r="C1619" s="4" t="s">
        <v>11</v>
      </c>
      <c r="D1619" s="4">
        <v>3306</v>
      </c>
      <c r="E1619" s="4">
        <v>8</v>
      </c>
      <c r="F1619" s="4" t="str">
        <f>D1619&amp;"km_"&amp;E1619&amp;" day(s)"</f>
        <v>3306km_8 day(s)</v>
      </c>
      <c r="G1619" s="5">
        <f>INDEX('Matrice supplier1'!$B$2:$AG$43,MATCH(Ranking!D811,'Matrice supplier1'!$B$2:$B$43,0),MATCH(Ranking!E811,'Matrice supplier1'!$B$2:$AG$2,0))</f>
        <v>21</v>
      </c>
      <c r="H1619" s="4">
        <f>IF(F1619=F1620,MIN(G1619:G1620),H1618)</f>
        <v>21</v>
      </c>
      <c r="I1619" s="4" t="str">
        <f>IF(H1619=G1619,C1619,C1620)</f>
        <v>SUPPLIER 1</v>
      </c>
    </row>
    <row r="1620" spans="2:9" x14ac:dyDescent="0.35">
      <c r="B1620" s="4">
        <v>1618</v>
      </c>
      <c r="C1620" s="4" t="s">
        <v>12</v>
      </c>
      <c r="D1620" s="4">
        <v>3306</v>
      </c>
      <c r="E1620" s="4">
        <v>8</v>
      </c>
      <c r="F1620" s="4" t="str">
        <f>D1620&amp;"km_"&amp;E1620&amp;" day(s)"</f>
        <v>3306km_8 day(s)</v>
      </c>
      <c r="G1620" s="5">
        <f>INDEX('Matrice supplier2'!$B$2:$AG$43,MATCH(Ranking!D1981,'Matrice supplier2'!$B$2:$B$43,0),MATCH(Ranking!E1981,'Matrice supplier2'!$B$2:$AG$2,0))</f>
        <v>35</v>
      </c>
      <c r="H1620" s="4">
        <f>IF(F1620=F1621,MIN(G1620:G1621),H1619)</f>
        <v>21</v>
      </c>
      <c r="I1620" s="4" t="str">
        <f>IF(H1620=G1620,C1620,C1621)</f>
        <v>SUPPLIER 1</v>
      </c>
    </row>
    <row r="1621" spans="2:9" x14ac:dyDescent="0.35">
      <c r="B1621" s="4">
        <v>1619</v>
      </c>
      <c r="C1621" s="4" t="s">
        <v>11</v>
      </c>
      <c r="D1621" s="4">
        <v>3306</v>
      </c>
      <c r="E1621" s="4">
        <v>9</v>
      </c>
      <c r="F1621" s="4" t="str">
        <f>D1621&amp;"km_"&amp;E1621&amp;" day(s)"</f>
        <v>3306km_9 day(s)</v>
      </c>
      <c r="G1621" s="5">
        <f>INDEX('Matrice supplier1'!$B$2:$AG$43,MATCH(Ranking!D812,'Matrice supplier1'!$B$2:$B$43,0),MATCH(Ranking!E812,'Matrice supplier1'!$B$2:$AG$2,0))</f>
        <v>21</v>
      </c>
      <c r="H1621" s="4">
        <f>IF(F1621=F1622,MIN(G1621:G1622),H1620)</f>
        <v>21</v>
      </c>
      <c r="I1621" s="4" t="str">
        <f>IF(H1621=G1621,C1621,C1622)</f>
        <v>SUPPLIER 1</v>
      </c>
    </row>
    <row r="1622" spans="2:9" x14ac:dyDescent="0.35">
      <c r="B1622" s="4">
        <v>1620</v>
      </c>
      <c r="C1622" s="4" t="s">
        <v>12</v>
      </c>
      <c r="D1622" s="4">
        <v>3306</v>
      </c>
      <c r="E1622" s="4">
        <v>9</v>
      </c>
      <c r="F1622" s="4" t="str">
        <f>D1622&amp;"km_"&amp;E1622&amp;" day(s)"</f>
        <v>3306km_9 day(s)</v>
      </c>
      <c r="G1622" s="5">
        <f>INDEX('Matrice supplier2'!$B$2:$AG$43,MATCH(Ranking!D1982,'Matrice supplier2'!$B$2:$B$43,0),MATCH(Ranking!E1982,'Matrice supplier2'!$B$2:$AG$2,0))</f>
        <v>35</v>
      </c>
      <c r="H1622" s="4">
        <f>IF(F1622=F1623,MIN(G1622:G1623),H1621)</f>
        <v>21</v>
      </c>
      <c r="I1622" s="4" t="str">
        <f>IF(H1622=G1622,C1622,C1623)</f>
        <v>SUPPLIER 1</v>
      </c>
    </row>
    <row r="1623" spans="2:9" x14ac:dyDescent="0.35">
      <c r="B1623" s="4">
        <v>1621</v>
      </c>
      <c r="C1623" s="4" t="s">
        <v>11</v>
      </c>
      <c r="D1623" s="4">
        <v>3412</v>
      </c>
      <c r="E1623" s="4">
        <v>1</v>
      </c>
      <c r="F1623" s="4" t="str">
        <f>D1623&amp;"km_"&amp;E1623&amp;" day(s)"</f>
        <v>3412km_1 day(s)</v>
      </c>
      <c r="G1623" s="5">
        <f>INDEX('Matrice supplier1'!$B$2:$AG$43,MATCH(Ranking!D813,'Matrice supplier1'!$B$2:$B$43,0),MATCH(Ranking!E813,'Matrice supplier1'!$B$2:$AG$2,0))</f>
        <v>21</v>
      </c>
      <c r="H1623" s="4">
        <f>IF(F1623=F1624,MIN(G1623:G1624),H1622)</f>
        <v>21</v>
      </c>
      <c r="I1623" s="4" t="str">
        <f>IF(H1623=G1623,C1623,C1624)</f>
        <v>SUPPLIER 1</v>
      </c>
    </row>
    <row r="1624" spans="2:9" x14ac:dyDescent="0.35">
      <c r="B1624" s="4">
        <v>1622</v>
      </c>
      <c r="C1624" s="4" t="s">
        <v>12</v>
      </c>
      <c r="D1624" s="4">
        <v>3412</v>
      </c>
      <c r="E1624" s="4">
        <v>1</v>
      </c>
      <c r="F1624" s="4" t="str">
        <f>D1624&amp;"km_"&amp;E1624&amp;" day(s)"</f>
        <v>3412km_1 day(s)</v>
      </c>
      <c r="G1624" s="5">
        <f>INDEX('Matrice supplier2'!$B$2:$AG$43,MATCH(Ranking!D1983,'Matrice supplier2'!$B$2:$B$43,0),MATCH(Ranking!E1983,'Matrice supplier2'!$B$2:$AG$2,0))</f>
        <v>44</v>
      </c>
      <c r="H1624" s="4">
        <f>IF(F1624=F1625,MIN(G1624:G1625),H1623)</f>
        <v>21</v>
      </c>
      <c r="I1624" s="4" t="str">
        <f>IF(H1624=G1624,C1624,C1625)</f>
        <v>SUPPLIER 1</v>
      </c>
    </row>
    <row r="1625" spans="2:9" x14ac:dyDescent="0.35">
      <c r="B1625" s="4">
        <v>1623</v>
      </c>
      <c r="C1625" s="4" t="s">
        <v>11</v>
      </c>
      <c r="D1625" s="4">
        <v>3412</v>
      </c>
      <c r="E1625" s="4">
        <v>10</v>
      </c>
      <c r="F1625" s="4" t="str">
        <f>D1625&amp;"km_"&amp;E1625&amp;" day(s)"</f>
        <v>3412km_10 day(s)</v>
      </c>
      <c r="G1625" s="5">
        <f>INDEX('Matrice supplier1'!$B$2:$AG$43,MATCH(Ranking!D814,'Matrice supplier1'!$B$2:$B$43,0),MATCH(Ranking!E814,'Matrice supplier1'!$B$2:$AG$2,0))</f>
        <v>21</v>
      </c>
      <c r="H1625" s="4">
        <f>IF(F1625=F1626,MIN(G1625:G1626),H1624)</f>
        <v>21</v>
      </c>
      <c r="I1625" s="4" t="str">
        <f>IF(H1625=G1625,C1625,C1626)</f>
        <v>SUPPLIER 1</v>
      </c>
    </row>
    <row r="1626" spans="2:9" x14ac:dyDescent="0.35">
      <c r="B1626" s="4">
        <v>1624</v>
      </c>
      <c r="C1626" s="4" t="s">
        <v>12</v>
      </c>
      <c r="D1626" s="4">
        <v>3412</v>
      </c>
      <c r="E1626" s="4">
        <v>10</v>
      </c>
      <c r="F1626" s="4" t="str">
        <f>D1626&amp;"km_"&amp;E1626&amp;" day(s)"</f>
        <v>3412km_10 day(s)</v>
      </c>
      <c r="G1626" s="5">
        <f>INDEX('Matrice supplier2'!$B$2:$AG$43,MATCH(Ranking!D1984,'Matrice supplier2'!$B$2:$B$43,0),MATCH(Ranking!E1984,'Matrice supplier2'!$B$2:$AG$2,0))</f>
        <v>44</v>
      </c>
      <c r="H1626" s="4">
        <f>IF(F1626=F1627,MIN(G1626:G1627),H1625)</f>
        <v>21</v>
      </c>
      <c r="I1626" s="4" t="str">
        <f>IF(H1626=G1626,C1626,C1627)</f>
        <v>SUPPLIER 1</v>
      </c>
    </row>
    <row r="1627" spans="2:9" x14ac:dyDescent="0.35">
      <c r="B1627" s="4">
        <v>1625</v>
      </c>
      <c r="C1627" s="4" t="s">
        <v>11</v>
      </c>
      <c r="D1627" s="4">
        <v>3412</v>
      </c>
      <c r="E1627" s="4">
        <v>11</v>
      </c>
      <c r="F1627" s="4" t="str">
        <f>D1627&amp;"km_"&amp;E1627&amp;" day(s)"</f>
        <v>3412km_11 day(s)</v>
      </c>
      <c r="G1627" s="5">
        <f>INDEX('Matrice supplier1'!$B$2:$AG$43,MATCH(Ranking!D815,'Matrice supplier1'!$B$2:$B$43,0),MATCH(Ranking!E815,'Matrice supplier1'!$B$2:$AG$2,0))</f>
        <v>21</v>
      </c>
      <c r="H1627" s="4">
        <f>IF(F1627=F1628,MIN(G1627:G1628),H1626)</f>
        <v>21</v>
      </c>
      <c r="I1627" s="4" t="str">
        <f>IF(H1627=G1627,C1627,C1628)</f>
        <v>SUPPLIER 1</v>
      </c>
    </row>
    <row r="1628" spans="2:9" x14ac:dyDescent="0.35">
      <c r="B1628" s="4">
        <v>1626</v>
      </c>
      <c r="C1628" s="4" t="s">
        <v>12</v>
      </c>
      <c r="D1628" s="4">
        <v>3412</v>
      </c>
      <c r="E1628" s="4">
        <v>11</v>
      </c>
      <c r="F1628" s="4" t="str">
        <f>D1628&amp;"km_"&amp;E1628&amp;" day(s)"</f>
        <v>3412km_11 day(s)</v>
      </c>
      <c r="G1628" s="5">
        <f>INDEX('Matrice supplier2'!$B$2:$AG$43,MATCH(Ranking!D1985,'Matrice supplier2'!$B$2:$B$43,0),MATCH(Ranking!E1985,'Matrice supplier2'!$B$2:$AG$2,0))</f>
        <v>44</v>
      </c>
      <c r="H1628" s="4">
        <f>IF(F1628=F1629,MIN(G1628:G1629),H1627)</f>
        <v>21</v>
      </c>
      <c r="I1628" s="4" t="str">
        <f>IF(H1628=G1628,C1628,C1629)</f>
        <v>SUPPLIER 1</v>
      </c>
    </row>
    <row r="1629" spans="2:9" x14ac:dyDescent="0.35">
      <c r="B1629" s="4">
        <v>1627</v>
      </c>
      <c r="C1629" s="4" t="s">
        <v>11</v>
      </c>
      <c r="D1629" s="4">
        <v>3412</v>
      </c>
      <c r="E1629" s="4">
        <v>12</v>
      </c>
      <c r="F1629" s="4" t="str">
        <f>D1629&amp;"km_"&amp;E1629&amp;" day(s)"</f>
        <v>3412km_12 day(s)</v>
      </c>
      <c r="G1629" s="5">
        <f>INDEX('Matrice supplier1'!$B$2:$AG$43,MATCH(Ranking!D816,'Matrice supplier1'!$B$2:$B$43,0),MATCH(Ranking!E816,'Matrice supplier1'!$B$2:$AG$2,0))</f>
        <v>21</v>
      </c>
      <c r="H1629" s="4">
        <f>IF(F1629=F1630,MIN(G1629:G1630),H1628)</f>
        <v>21</v>
      </c>
      <c r="I1629" s="4" t="str">
        <f>IF(H1629=G1629,C1629,C1630)</f>
        <v>SUPPLIER 1</v>
      </c>
    </row>
    <row r="1630" spans="2:9" x14ac:dyDescent="0.35">
      <c r="B1630" s="4">
        <v>1628</v>
      </c>
      <c r="C1630" s="4" t="s">
        <v>12</v>
      </c>
      <c r="D1630" s="4">
        <v>3412</v>
      </c>
      <c r="E1630" s="4">
        <v>12</v>
      </c>
      <c r="F1630" s="4" t="str">
        <f>D1630&amp;"km_"&amp;E1630&amp;" day(s)"</f>
        <v>3412km_12 day(s)</v>
      </c>
      <c r="G1630" s="5">
        <f>INDEX('Matrice supplier2'!$B$2:$AG$43,MATCH(Ranking!D1986,'Matrice supplier2'!$B$2:$B$43,0),MATCH(Ranking!E1986,'Matrice supplier2'!$B$2:$AG$2,0))</f>
        <v>44</v>
      </c>
      <c r="H1630" s="4">
        <f>IF(F1630=F1631,MIN(G1630:G1631),H1629)</f>
        <v>21</v>
      </c>
      <c r="I1630" s="4" t="str">
        <f>IF(H1630=G1630,C1630,C1631)</f>
        <v>SUPPLIER 1</v>
      </c>
    </row>
    <row r="1631" spans="2:9" x14ac:dyDescent="0.35">
      <c r="B1631" s="4">
        <v>1629</v>
      </c>
      <c r="C1631" s="4" t="s">
        <v>11</v>
      </c>
      <c r="D1631" s="4">
        <v>3412</v>
      </c>
      <c r="E1631" s="4">
        <v>13</v>
      </c>
      <c r="F1631" s="4" t="str">
        <f>D1631&amp;"km_"&amp;E1631&amp;" day(s)"</f>
        <v>3412km_13 day(s)</v>
      </c>
      <c r="G1631" s="5">
        <f>INDEX('Matrice supplier1'!$B$2:$AG$43,MATCH(Ranking!D817,'Matrice supplier1'!$B$2:$B$43,0),MATCH(Ranking!E817,'Matrice supplier1'!$B$2:$AG$2,0))</f>
        <v>21</v>
      </c>
      <c r="H1631" s="4">
        <f>IF(F1631=F1632,MIN(G1631:G1632),H1630)</f>
        <v>21</v>
      </c>
      <c r="I1631" s="4" t="str">
        <f>IF(H1631=G1631,C1631,C1632)</f>
        <v>SUPPLIER 1</v>
      </c>
    </row>
    <row r="1632" spans="2:9" x14ac:dyDescent="0.35">
      <c r="B1632" s="4">
        <v>1630</v>
      </c>
      <c r="C1632" s="4" t="s">
        <v>12</v>
      </c>
      <c r="D1632" s="4">
        <v>3412</v>
      </c>
      <c r="E1632" s="4">
        <v>13</v>
      </c>
      <c r="F1632" s="4" t="str">
        <f>D1632&amp;"km_"&amp;E1632&amp;" day(s)"</f>
        <v>3412km_13 day(s)</v>
      </c>
      <c r="G1632" s="5">
        <f>INDEX('Matrice supplier2'!$B$2:$AG$43,MATCH(Ranking!D1987,'Matrice supplier2'!$B$2:$B$43,0),MATCH(Ranking!E1987,'Matrice supplier2'!$B$2:$AG$2,0))</f>
        <v>44</v>
      </c>
      <c r="H1632" s="4">
        <f>IF(F1632=F1633,MIN(G1632:G1633),H1631)</f>
        <v>21</v>
      </c>
      <c r="I1632" s="4" t="str">
        <f>IF(H1632=G1632,C1632,C1633)</f>
        <v>SUPPLIER 1</v>
      </c>
    </row>
    <row r="1633" spans="2:9" x14ac:dyDescent="0.35">
      <c r="B1633" s="4">
        <v>1631</v>
      </c>
      <c r="C1633" s="4" t="s">
        <v>11</v>
      </c>
      <c r="D1633" s="4">
        <v>3412</v>
      </c>
      <c r="E1633" s="4">
        <v>14</v>
      </c>
      <c r="F1633" s="4" t="str">
        <f>D1633&amp;"km_"&amp;E1633&amp;" day(s)"</f>
        <v>3412km_14 day(s)</v>
      </c>
      <c r="G1633" s="5">
        <f>INDEX('Matrice supplier1'!$B$2:$AG$43,MATCH(Ranking!D818,'Matrice supplier1'!$B$2:$B$43,0),MATCH(Ranking!E818,'Matrice supplier1'!$B$2:$AG$2,0))</f>
        <v>21</v>
      </c>
      <c r="H1633" s="4">
        <f>IF(F1633=F1634,MIN(G1633:G1634),H1632)</f>
        <v>21</v>
      </c>
      <c r="I1633" s="4" t="str">
        <f>IF(H1633=G1633,C1633,C1634)</f>
        <v>SUPPLIER 1</v>
      </c>
    </row>
    <row r="1634" spans="2:9" x14ac:dyDescent="0.35">
      <c r="B1634" s="4">
        <v>1632</v>
      </c>
      <c r="C1634" s="4" t="s">
        <v>12</v>
      </c>
      <c r="D1634" s="4">
        <v>3412</v>
      </c>
      <c r="E1634" s="4">
        <v>14</v>
      </c>
      <c r="F1634" s="4" t="str">
        <f>D1634&amp;"km_"&amp;E1634&amp;" day(s)"</f>
        <v>3412km_14 day(s)</v>
      </c>
      <c r="G1634" s="5">
        <f>INDEX('Matrice supplier2'!$B$2:$AG$43,MATCH(Ranking!D1988,'Matrice supplier2'!$B$2:$B$43,0),MATCH(Ranking!E1988,'Matrice supplier2'!$B$2:$AG$2,0))</f>
        <v>44</v>
      </c>
      <c r="H1634" s="4">
        <f>IF(F1634=F1635,MIN(G1634:G1635),H1633)</f>
        <v>21</v>
      </c>
      <c r="I1634" s="4" t="str">
        <f>IF(H1634=G1634,C1634,C1635)</f>
        <v>SUPPLIER 1</v>
      </c>
    </row>
    <row r="1635" spans="2:9" x14ac:dyDescent="0.35">
      <c r="B1635" s="4">
        <v>1633</v>
      </c>
      <c r="C1635" s="4" t="s">
        <v>11</v>
      </c>
      <c r="D1635" s="4">
        <v>3412</v>
      </c>
      <c r="E1635" s="4">
        <v>15</v>
      </c>
      <c r="F1635" s="4" t="str">
        <f>D1635&amp;"km_"&amp;E1635&amp;" day(s)"</f>
        <v>3412km_15 day(s)</v>
      </c>
      <c r="G1635" s="5">
        <f>INDEX('Matrice supplier1'!$B$2:$AG$43,MATCH(Ranking!D819,'Matrice supplier1'!$B$2:$B$43,0),MATCH(Ranking!E819,'Matrice supplier1'!$B$2:$AG$2,0))</f>
        <v>21</v>
      </c>
      <c r="H1635" s="4">
        <f>IF(F1635=F1636,MIN(G1635:G1636),H1634)</f>
        <v>21</v>
      </c>
      <c r="I1635" s="4" t="str">
        <f>IF(H1635=G1635,C1635,C1636)</f>
        <v>SUPPLIER 1</v>
      </c>
    </row>
    <row r="1636" spans="2:9" x14ac:dyDescent="0.35">
      <c r="B1636" s="4">
        <v>1634</v>
      </c>
      <c r="C1636" s="4" t="s">
        <v>12</v>
      </c>
      <c r="D1636" s="4">
        <v>3412</v>
      </c>
      <c r="E1636" s="4">
        <v>15</v>
      </c>
      <c r="F1636" s="4" t="str">
        <f>D1636&amp;"km_"&amp;E1636&amp;" day(s)"</f>
        <v>3412km_15 day(s)</v>
      </c>
      <c r="G1636" s="5">
        <f>INDEX('Matrice supplier2'!$B$2:$AG$43,MATCH(Ranking!D1989,'Matrice supplier2'!$B$2:$B$43,0),MATCH(Ranking!E1989,'Matrice supplier2'!$B$2:$AG$2,0))</f>
        <v>44</v>
      </c>
      <c r="H1636" s="4">
        <f>IF(F1636=F1637,MIN(G1636:G1637),H1635)</f>
        <v>21</v>
      </c>
      <c r="I1636" s="4" t="str">
        <f>IF(H1636=G1636,C1636,C1637)</f>
        <v>SUPPLIER 1</v>
      </c>
    </row>
    <row r="1637" spans="2:9" x14ac:dyDescent="0.35">
      <c r="B1637" s="4">
        <v>1635</v>
      </c>
      <c r="C1637" s="4" t="s">
        <v>11</v>
      </c>
      <c r="D1637" s="4">
        <v>3412</v>
      </c>
      <c r="E1637" s="4">
        <v>16</v>
      </c>
      <c r="F1637" s="4" t="str">
        <f>D1637&amp;"km_"&amp;E1637&amp;" day(s)"</f>
        <v>3412km_16 day(s)</v>
      </c>
      <c r="G1637" s="5">
        <f>INDEX('Matrice supplier1'!$B$2:$AG$43,MATCH(Ranking!D820,'Matrice supplier1'!$B$2:$B$43,0),MATCH(Ranking!E820,'Matrice supplier1'!$B$2:$AG$2,0))</f>
        <v>21</v>
      </c>
      <c r="H1637" s="4">
        <f>IF(F1637=F1638,MIN(G1637:G1638),H1636)</f>
        <v>21</v>
      </c>
      <c r="I1637" s="4" t="str">
        <f>IF(H1637=G1637,C1637,C1638)</f>
        <v>SUPPLIER 1</v>
      </c>
    </row>
    <row r="1638" spans="2:9" x14ac:dyDescent="0.35">
      <c r="B1638" s="4">
        <v>1636</v>
      </c>
      <c r="C1638" s="4" t="s">
        <v>12</v>
      </c>
      <c r="D1638" s="4">
        <v>3412</v>
      </c>
      <c r="E1638" s="4">
        <v>16</v>
      </c>
      <c r="F1638" s="4" t="str">
        <f>D1638&amp;"km_"&amp;E1638&amp;" day(s)"</f>
        <v>3412km_16 day(s)</v>
      </c>
      <c r="G1638" s="5">
        <f>INDEX('Matrice supplier2'!$B$2:$AG$43,MATCH(Ranking!D1990,'Matrice supplier2'!$B$2:$B$43,0),MATCH(Ranking!E1990,'Matrice supplier2'!$B$2:$AG$2,0))</f>
        <v>44</v>
      </c>
      <c r="H1638" s="4">
        <f>IF(F1638=F1639,MIN(G1638:G1639),H1637)</f>
        <v>21</v>
      </c>
      <c r="I1638" s="4" t="str">
        <f>IF(H1638=G1638,C1638,C1639)</f>
        <v>SUPPLIER 1</v>
      </c>
    </row>
    <row r="1639" spans="2:9" x14ac:dyDescent="0.35">
      <c r="B1639" s="4">
        <v>1637</v>
      </c>
      <c r="C1639" s="4" t="s">
        <v>11</v>
      </c>
      <c r="D1639" s="4">
        <v>3412</v>
      </c>
      <c r="E1639" s="4">
        <v>17</v>
      </c>
      <c r="F1639" s="4" t="str">
        <f>D1639&amp;"km_"&amp;E1639&amp;" day(s)"</f>
        <v>3412km_17 day(s)</v>
      </c>
      <c r="G1639" s="5">
        <f>INDEX('Matrice supplier1'!$B$2:$AG$43,MATCH(Ranking!D821,'Matrice supplier1'!$B$2:$B$43,0),MATCH(Ranking!E821,'Matrice supplier1'!$B$2:$AG$2,0))</f>
        <v>21</v>
      </c>
      <c r="H1639" s="4">
        <f>IF(F1639=F1640,MIN(G1639:G1640),H1638)</f>
        <v>21</v>
      </c>
      <c r="I1639" s="4" t="str">
        <f>IF(H1639=G1639,C1639,C1640)</f>
        <v>SUPPLIER 1</v>
      </c>
    </row>
    <row r="1640" spans="2:9" x14ac:dyDescent="0.35">
      <c r="B1640" s="4">
        <v>1638</v>
      </c>
      <c r="C1640" s="4" t="s">
        <v>12</v>
      </c>
      <c r="D1640" s="4">
        <v>3412</v>
      </c>
      <c r="E1640" s="4">
        <v>17</v>
      </c>
      <c r="F1640" s="4" t="str">
        <f>D1640&amp;"km_"&amp;E1640&amp;" day(s)"</f>
        <v>3412km_17 day(s)</v>
      </c>
      <c r="G1640" s="5">
        <f>INDEX('Matrice supplier2'!$B$2:$AG$43,MATCH(Ranking!D1991,'Matrice supplier2'!$B$2:$B$43,0),MATCH(Ranking!E1991,'Matrice supplier2'!$B$2:$AG$2,0))</f>
        <v>44</v>
      </c>
      <c r="H1640" s="4">
        <f>IF(F1640=F1641,MIN(G1640:G1641),H1639)</f>
        <v>21</v>
      </c>
      <c r="I1640" s="4" t="str">
        <f>IF(H1640=G1640,C1640,C1641)</f>
        <v>SUPPLIER 1</v>
      </c>
    </row>
    <row r="1641" spans="2:9" x14ac:dyDescent="0.35">
      <c r="B1641" s="4">
        <v>1639</v>
      </c>
      <c r="C1641" s="4" t="s">
        <v>11</v>
      </c>
      <c r="D1641" s="4">
        <v>3412</v>
      </c>
      <c r="E1641" s="4">
        <v>18</v>
      </c>
      <c r="F1641" s="4" t="str">
        <f>D1641&amp;"km_"&amp;E1641&amp;" day(s)"</f>
        <v>3412km_18 day(s)</v>
      </c>
      <c r="G1641" s="5">
        <f>INDEX('Matrice supplier1'!$B$2:$AG$43,MATCH(Ranking!D822,'Matrice supplier1'!$B$2:$B$43,0),MATCH(Ranking!E822,'Matrice supplier1'!$B$2:$AG$2,0))</f>
        <v>21</v>
      </c>
      <c r="H1641" s="4">
        <f>IF(F1641=F1642,MIN(G1641:G1642),H1640)</f>
        <v>21</v>
      </c>
      <c r="I1641" s="4" t="str">
        <f>IF(H1641=G1641,C1641,C1642)</f>
        <v>SUPPLIER 1</v>
      </c>
    </row>
    <row r="1642" spans="2:9" x14ac:dyDescent="0.35">
      <c r="B1642" s="4">
        <v>1640</v>
      </c>
      <c r="C1642" s="4" t="s">
        <v>12</v>
      </c>
      <c r="D1642" s="4">
        <v>3412</v>
      </c>
      <c r="E1642" s="4">
        <v>18</v>
      </c>
      <c r="F1642" s="4" t="str">
        <f>D1642&amp;"km_"&amp;E1642&amp;" day(s)"</f>
        <v>3412km_18 day(s)</v>
      </c>
      <c r="G1642" s="5">
        <f>INDEX('Matrice supplier2'!$B$2:$AG$43,MATCH(Ranking!D1992,'Matrice supplier2'!$B$2:$B$43,0),MATCH(Ranking!E1992,'Matrice supplier2'!$B$2:$AG$2,0))</f>
        <v>44</v>
      </c>
      <c r="H1642" s="4">
        <f>IF(F1642=F1643,MIN(G1642:G1643),H1641)</f>
        <v>21</v>
      </c>
      <c r="I1642" s="4" t="str">
        <f>IF(H1642=G1642,C1642,C1643)</f>
        <v>SUPPLIER 1</v>
      </c>
    </row>
    <row r="1643" spans="2:9" x14ac:dyDescent="0.35">
      <c r="B1643" s="4">
        <v>1641</v>
      </c>
      <c r="C1643" s="4" t="s">
        <v>11</v>
      </c>
      <c r="D1643" s="4">
        <v>3412</v>
      </c>
      <c r="E1643" s="4">
        <v>19</v>
      </c>
      <c r="F1643" s="4" t="str">
        <f>D1643&amp;"km_"&amp;E1643&amp;" day(s)"</f>
        <v>3412km_19 day(s)</v>
      </c>
      <c r="G1643" s="5">
        <f>INDEX('Matrice supplier1'!$B$2:$AG$43,MATCH(Ranking!D823,'Matrice supplier1'!$B$2:$B$43,0),MATCH(Ranking!E823,'Matrice supplier1'!$B$2:$AG$2,0))</f>
        <v>21</v>
      </c>
      <c r="H1643" s="4">
        <f>IF(F1643=F1644,MIN(G1643:G1644),H1642)</f>
        <v>21</v>
      </c>
      <c r="I1643" s="4" t="str">
        <f>IF(H1643=G1643,C1643,C1644)</f>
        <v>SUPPLIER 1</v>
      </c>
    </row>
    <row r="1644" spans="2:9" x14ac:dyDescent="0.35">
      <c r="B1644" s="4">
        <v>1642</v>
      </c>
      <c r="C1644" s="4" t="s">
        <v>12</v>
      </c>
      <c r="D1644" s="4">
        <v>3412</v>
      </c>
      <c r="E1644" s="4">
        <v>19</v>
      </c>
      <c r="F1644" s="4" t="str">
        <f>D1644&amp;"km_"&amp;E1644&amp;" day(s)"</f>
        <v>3412km_19 day(s)</v>
      </c>
      <c r="G1644" s="5">
        <f>INDEX('Matrice supplier2'!$B$2:$AG$43,MATCH(Ranking!D1993,'Matrice supplier2'!$B$2:$B$43,0),MATCH(Ranking!E1993,'Matrice supplier2'!$B$2:$AG$2,0))</f>
        <v>44</v>
      </c>
      <c r="H1644" s="4">
        <f>IF(F1644=F1645,MIN(G1644:G1645),H1643)</f>
        <v>21</v>
      </c>
      <c r="I1644" s="4" t="str">
        <f>IF(H1644=G1644,C1644,C1645)</f>
        <v>SUPPLIER 1</v>
      </c>
    </row>
    <row r="1645" spans="2:9" x14ac:dyDescent="0.35">
      <c r="B1645" s="4">
        <v>1643</v>
      </c>
      <c r="C1645" s="4" t="s">
        <v>11</v>
      </c>
      <c r="D1645" s="4">
        <v>3412</v>
      </c>
      <c r="E1645" s="4">
        <v>2</v>
      </c>
      <c r="F1645" s="4" t="str">
        <f>D1645&amp;"km_"&amp;E1645&amp;" day(s)"</f>
        <v>3412km_2 day(s)</v>
      </c>
      <c r="G1645" s="5">
        <f>INDEX('Matrice supplier1'!$B$2:$AG$43,MATCH(Ranking!D824,'Matrice supplier1'!$B$2:$B$43,0),MATCH(Ranking!E824,'Matrice supplier1'!$B$2:$AG$2,0))</f>
        <v>21</v>
      </c>
      <c r="H1645" s="4">
        <f>IF(F1645=F1646,MIN(G1645:G1646),H1644)</f>
        <v>21</v>
      </c>
      <c r="I1645" s="4" t="str">
        <f>IF(H1645=G1645,C1645,C1646)</f>
        <v>SUPPLIER 1</v>
      </c>
    </row>
    <row r="1646" spans="2:9" x14ac:dyDescent="0.35">
      <c r="B1646" s="4">
        <v>1644</v>
      </c>
      <c r="C1646" s="4" t="s">
        <v>12</v>
      </c>
      <c r="D1646" s="4">
        <v>3412</v>
      </c>
      <c r="E1646" s="4">
        <v>2</v>
      </c>
      <c r="F1646" s="4" t="str">
        <f>D1646&amp;"km_"&amp;E1646&amp;" day(s)"</f>
        <v>3412km_2 day(s)</v>
      </c>
      <c r="G1646" s="5">
        <f>INDEX('Matrice supplier2'!$B$2:$AG$43,MATCH(Ranking!D1994,'Matrice supplier2'!$B$2:$B$43,0),MATCH(Ranking!E1994,'Matrice supplier2'!$B$2:$AG$2,0))</f>
        <v>44</v>
      </c>
      <c r="H1646" s="4">
        <f>IF(F1646=F1647,MIN(G1646:G1647),H1645)</f>
        <v>21</v>
      </c>
      <c r="I1646" s="4" t="str">
        <f>IF(H1646=G1646,C1646,C1647)</f>
        <v>SUPPLIER 1</v>
      </c>
    </row>
    <row r="1647" spans="2:9" x14ac:dyDescent="0.35">
      <c r="B1647" s="4">
        <v>1645</v>
      </c>
      <c r="C1647" s="4" t="s">
        <v>11</v>
      </c>
      <c r="D1647" s="4">
        <v>3412</v>
      </c>
      <c r="E1647" s="4">
        <v>20</v>
      </c>
      <c r="F1647" s="4" t="str">
        <f>D1647&amp;"km_"&amp;E1647&amp;" day(s)"</f>
        <v>3412km_20 day(s)</v>
      </c>
      <c r="G1647" s="5">
        <f>INDEX('Matrice supplier1'!$B$2:$AG$43,MATCH(Ranking!D825,'Matrice supplier1'!$B$2:$B$43,0),MATCH(Ranking!E825,'Matrice supplier1'!$B$2:$AG$2,0))</f>
        <v>21</v>
      </c>
      <c r="H1647" s="4">
        <f>IF(F1647=F1648,MIN(G1647:G1648),H1646)</f>
        <v>21</v>
      </c>
      <c r="I1647" s="4" t="str">
        <f>IF(H1647=G1647,C1647,C1648)</f>
        <v>SUPPLIER 1</v>
      </c>
    </row>
    <row r="1648" spans="2:9" x14ac:dyDescent="0.35">
      <c r="B1648" s="4">
        <v>1646</v>
      </c>
      <c r="C1648" s="4" t="s">
        <v>12</v>
      </c>
      <c r="D1648" s="4">
        <v>3412</v>
      </c>
      <c r="E1648" s="4">
        <v>20</v>
      </c>
      <c r="F1648" s="4" t="str">
        <f>D1648&amp;"km_"&amp;E1648&amp;" day(s)"</f>
        <v>3412km_20 day(s)</v>
      </c>
      <c r="G1648" s="5">
        <f>INDEX('Matrice supplier2'!$B$2:$AG$43,MATCH(Ranking!D1995,'Matrice supplier2'!$B$2:$B$43,0),MATCH(Ranking!E1995,'Matrice supplier2'!$B$2:$AG$2,0))</f>
        <v>44</v>
      </c>
      <c r="H1648" s="4">
        <f>IF(F1648=F1649,MIN(G1648:G1649),H1647)</f>
        <v>21</v>
      </c>
      <c r="I1648" s="4" t="str">
        <f>IF(H1648=G1648,C1648,C1649)</f>
        <v>SUPPLIER 1</v>
      </c>
    </row>
    <row r="1649" spans="2:9" x14ac:dyDescent="0.35">
      <c r="B1649" s="4">
        <v>1647</v>
      </c>
      <c r="C1649" s="4" t="s">
        <v>11</v>
      </c>
      <c r="D1649" s="4">
        <v>3412</v>
      </c>
      <c r="E1649" s="4">
        <v>21</v>
      </c>
      <c r="F1649" s="4" t="str">
        <f>D1649&amp;"km_"&amp;E1649&amp;" day(s)"</f>
        <v>3412km_21 day(s)</v>
      </c>
      <c r="G1649" s="5">
        <f>INDEX('Matrice supplier1'!$B$2:$AG$43,MATCH(Ranking!D826,'Matrice supplier1'!$B$2:$B$43,0),MATCH(Ranking!E826,'Matrice supplier1'!$B$2:$AG$2,0))</f>
        <v>21</v>
      </c>
      <c r="H1649" s="4">
        <f>IF(F1649=F1650,MIN(G1649:G1650),H1648)</f>
        <v>21</v>
      </c>
      <c r="I1649" s="4" t="str">
        <f>IF(H1649=G1649,C1649,C1650)</f>
        <v>SUPPLIER 1</v>
      </c>
    </row>
    <row r="1650" spans="2:9" x14ac:dyDescent="0.35">
      <c r="B1650" s="4">
        <v>1648</v>
      </c>
      <c r="C1650" s="4" t="s">
        <v>12</v>
      </c>
      <c r="D1650" s="4">
        <v>3412</v>
      </c>
      <c r="E1650" s="4">
        <v>21</v>
      </c>
      <c r="F1650" s="4" t="str">
        <f>D1650&amp;"km_"&amp;E1650&amp;" day(s)"</f>
        <v>3412km_21 day(s)</v>
      </c>
      <c r="G1650" s="5">
        <f>INDEX('Matrice supplier2'!$B$2:$AG$43,MATCH(Ranking!D1996,'Matrice supplier2'!$B$2:$B$43,0),MATCH(Ranking!E1996,'Matrice supplier2'!$B$2:$AG$2,0))</f>
        <v>44</v>
      </c>
      <c r="H1650" s="4">
        <f>IF(F1650=F1651,MIN(G1650:G1651),H1649)</f>
        <v>21</v>
      </c>
      <c r="I1650" s="4" t="str">
        <f>IF(H1650=G1650,C1650,C1651)</f>
        <v>SUPPLIER 1</v>
      </c>
    </row>
    <row r="1651" spans="2:9" x14ac:dyDescent="0.35">
      <c r="B1651" s="4">
        <v>1649</v>
      </c>
      <c r="C1651" s="4" t="s">
        <v>11</v>
      </c>
      <c r="D1651" s="4">
        <v>3412</v>
      </c>
      <c r="E1651" s="4">
        <v>22</v>
      </c>
      <c r="F1651" s="4" t="str">
        <f>D1651&amp;"km_"&amp;E1651&amp;" day(s)"</f>
        <v>3412km_22 day(s)</v>
      </c>
      <c r="G1651" s="5">
        <f>INDEX('Matrice supplier1'!$B$2:$AG$43,MATCH(Ranking!D827,'Matrice supplier1'!$B$2:$B$43,0),MATCH(Ranking!E827,'Matrice supplier1'!$B$2:$AG$2,0))</f>
        <v>21</v>
      </c>
      <c r="H1651" s="4">
        <f>IF(F1651=F1652,MIN(G1651:G1652),H1650)</f>
        <v>21</v>
      </c>
      <c r="I1651" s="4" t="str">
        <f>IF(H1651=G1651,C1651,C1652)</f>
        <v>SUPPLIER 1</v>
      </c>
    </row>
    <row r="1652" spans="2:9" x14ac:dyDescent="0.35">
      <c r="B1652" s="4">
        <v>1650</v>
      </c>
      <c r="C1652" s="4" t="s">
        <v>12</v>
      </c>
      <c r="D1652" s="4">
        <v>3412</v>
      </c>
      <c r="E1652" s="4">
        <v>22</v>
      </c>
      <c r="F1652" s="4" t="str">
        <f>D1652&amp;"km_"&amp;E1652&amp;" day(s)"</f>
        <v>3412km_22 day(s)</v>
      </c>
      <c r="G1652" s="5">
        <f>INDEX('Matrice supplier2'!$B$2:$AG$43,MATCH(Ranking!D1997,'Matrice supplier2'!$B$2:$B$43,0),MATCH(Ranking!E1997,'Matrice supplier2'!$B$2:$AG$2,0))</f>
        <v>44</v>
      </c>
      <c r="H1652" s="4">
        <f>IF(F1652=F1653,MIN(G1652:G1653),H1651)</f>
        <v>21</v>
      </c>
      <c r="I1652" s="4" t="str">
        <f>IF(H1652=G1652,C1652,C1653)</f>
        <v>SUPPLIER 1</v>
      </c>
    </row>
    <row r="1653" spans="2:9" x14ac:dyDescent="0.35">
      <c r="B1653" s="4">
        <v>1651</v>
      </c>
      <c r="C1653" s="4" t="s">
        <v>11</v>
      </c>
      <c r="D1653" s="4">
        <v>3412</v>
      </c>
      <c r="E1653" s="4">
        <v>23</v>
      </c>
      <c r="F1653" s="4" t="str">
        <f>D1653&amp;"km_"&amp;E1653&amp;" day(s)"</f>
        <v>3412km_23 day(s)</v>
      </c>
      <c r="G1653" s="5">
        <f>INDEX('Matrice supplier1'!$B$2:$AG$43,MATCH(Ranking!D828,'Matrice supplier1'!$B$2:$B$43,0),MATCH(Ranking!E828,'Matrice supplier1'!$B$2:$AG$2,0))</f>
        <v>21</v>
      </c>
      <c r="H1653" s="4">
        <f>IF(F1653=F1654,MIN(G1653:G1654),H1652)</f>
        <v>21</v>
      </c>
      <c r="I1653" s="4" t="str">
        <f>IF(H1653=G1653,C1653,C1654)</f>
        <v>SUPPLIER 1</v>
      </c>
    </row>
    <row r="1654" spans="2:9" x14ac:dyDescent="0.35">
      <c r="B1654" s="4">
        <v>1652</v>
      </c>
      <c r="C1654" s="4" t="s">
        <v>12</v>
      </c>
      <c r="D1654" s="4">
        <v>3412</v>
      </c>
      <c r="E1654" s="4">
        <v>23</v>
      </c>
      <c r="F1654" s="4" t="str">
        <f>D1654&amp;"km_"&amp;E1654&amp;" day(s)"</f>
        <v>3412km_23 day(s)</v>
      </c>
      <c r="G1654" s="5">
        <f>INDEX('Matrice supplier2'!$B$2:$AG$43,MATCH(Ranking!D1998,'Matrice supplier2'!$B$2:$B$43,0),MATCH(Ranking!E1998,'Matrice supplier2'!$B$2:$AG$2,0))</f>
        <v>44</v>
      </c>
      <c r="H1654" s="4">
        <f>IF(F1654=F1655,MIN(G1654:G1655),H1653)</f>
        <v>21</v>
      </c>
      <c r="I1654" s="4" t="str">
        <f>IF(H1654=G1654,C1654,C1655)</f>
        <v>SUPPLIER 1</v>
      </c>
    </row>
    <row r="1655" spans="2:9" x14ac:dyDescent="0.35">
      <c r="B1655" s="4">
        <v>1653</v>
      </c>
      <c r="C1655" s="4" t="s">
        <v>11</v>
      </c>
      <c r="D1655" s="4">
        <v>3412</v>
      </c>
      <c r="E1655" s="4">
        <v>24</v>
      </c>
      <c r="F1655" s="4" t="str">
        <f>D1655&amp;"km_"&amp;E1655&amp;" day(s)"</f>
        <v>3412km_24 day(s)</v>
      </c>
      <c r="G1655" s="5">
        <f>INDEX('Matrice supplier1'!$B$2:$AG$43,MATCH(Ranking!D829,'Matrice supplier1'!$B$2:$B$43,0),MATCH(Ranking!E829,'Matrice supplier1'!$B$2:$AG$2,0))</f>
        <v>21</v>
      </c>
      <c r="H1655" s="4">
        <f>IF(F1655=F1656,MIN(G1655:G1656),H1654)</f>
        <v>21</v>
      </c>
      <c r="I1655" s="4" t="str">
        <f>IF(H1655=G1655,C1655,C1656)</f>
        <v>SUPPLIER 1</v>
      </c>
    </row>
    <row r="1656" spans="2:9" x14ac:dyDescent="0.35">
      <c r="B1656" s="4">
        <v>1654</v>
      </c>
      <c r="C1656" s="4" t="s">
        <v>12</v>
      </c>
      <c r="D1656" s="4">
        <v>3412</v>
      </c>
      <c r="E1656" s="4">
        <v>24</v>
      </c>
      <c r="F1656" s="4" t="str">
        <f>D1656&amp;"km_"&amp;E1656&amp;" day(s)"</f>
        <v>3412km_24 day(s)</v>
      </c>
      <c r="G1656" s="5">
        <f>INDEX('Matrice supplier2'!$B$2:$AG$43,MATCH(Ranking!D1999,'Matrice supplier2'!$B$2:$B$43,0),MATCH(Ranking!E1999,'Matrice supplier2'!$B$2:$AG$2,0))</f>
        <v>44</v>
      </c>
      <c r="H1656" s="4">
        <f>IF(F1656=F1657,MIN(G1656:G1657),H1655)</f>
        <v>21</v>
      </c>
      <c r="I1656" s="4" t="str">
        <f>IF(H1656=G1656,C1656,C1657)</f>
        <v>SUPPLIER 1</v>
      </c>
    </row>
    <row r="1657" spans="2:9" x14ac:dyDescent="0.35">
      <c r="B1657" s="4">
        <v>1655</v>
      </c>
      <c r="C1657" s="4" t="s">
        <v>11</v>
      </c>
      <c r="D1657" s="4">
        <v>3412</v>
      </c>
      <c r="E1657" s="4">
        <v>25</v>
      </c>
      <c r="F1657" s="4" t="str">
        <f>D1657&amp;"km_"&amp;E1657&amp;" day(s)"</f>
        <v>3412km_25 day(s)</v>
      </c>
      <c r="G1657" s="5">
        <f>INDEX('Matrice supplier1'!$B$2:$AG$43,MATCH(Ranking!D830,'Matrice supplier1'!$B$2:$B$43,0),MATCH(Ranking!E830,'Matrice supplier1'!$B$2:$AG$2,0))</f>
        <v>21</v>
      </c>
      <c r="H1657" s="4">
        <f>IF(F1657=F1658,MIN(G1657:G1658),H1656)</f>
        <v>21</v>
      </c>
      <c r="I1657" s="4" t="str">
        <f>IF(H1657=G1657,C1657,C1658)</f>
        <v>SUPPLIER 1</v>
      </c>
    </row>
    <row r="1658" spans="2:9" x14ac:dyDescent="0.35">
      <c r="B1658" s="4">
        <v>1656</v>
      </c>
      <c r="C1658" s="4" t="s">
        <v>12</v>
      </c>
      <c r="D1658" s="4">
        <v>3412</v>
      </c>
      <c r="E1658" s="4">
        <v>25</v>
      </c>
      <c r="F1658" s="4" t="str">
        <f>D1658&amp;"km_"&amp;E1658&amp;" day(s)"</f>
        <v>3412km_25 day(s)</v>
      </c>
      <c r="G1658" s="5">
        <f>INDEX('Matrice supplier2'!$B$2:$AG$43,MATCH(Ranking!D2000,'Matrice supplier2'!$B$2:$B$43,0),MATCH(Ranking!E2000,'Matrice supplier2'!$B$2:$AG$2,0))</f>
        <v>44</v>
      </c>
      <c r="H1658" s="4">
        <f>IF(F1658=F1659,MIN(G1658:G1659),H1657)</f>
        <v>21</v>
      </c>
      <c r="I1658" s="4" t="str">
        <f>IF(H1658=G1658,C1658,C1659)</f>
        <v>SUPPLIER 1</v>
      </c>
    </row>
    <row r="1659" spans="2:9" x14ac:dyDescent="0.35">
      <c r="B1659" s="4">
        <v>1657</v>
      </c>
      <c r="C1659" s="4" t="s">
        <v>11</v>
      </c>
      <c r="D1659" s="4">
        <v>3412</v>
      </c>
      <c r="E1659" s="4">
        <v>26</v>
      </c>
      <c r="F1659" s="4" t="str">
        <f>D1659&amp;"km_"&amp;E1659&amp;" day(s)"</f>
        <v>3412km_26 day(s)</v>
      </c>
      <c r="G1659" s="5">
        <f>INDEX('Matrice supplier1'!$B$2:$AG$43,MATCH(Ranking!D831,'Matrice supplier1'!$B$2:$B$43,0),MATCH(Ranking!E831,'Matrice supplier1'!$B$2:$AG$2,0))</f>
        <v>21</v>
      </c>
      <c r="H1659" s="4">
        <f>IF(F1659=F1660,MIN(G1659:G1660),H1658)</f>
        <v>21</v>
      </c>
      <c r="I1659" s="4" t="str">
        <f>IF(H1659=G1659,C1659,C1660)</f>
        <v>SUPPLIER 1</v>
      </c>
    </row>
    <row r="1660" spans="2:9" x14ac:dyDescent="0.35">
      <c r="B1660" s="4">
        <v>1658</v>
      </c>
      <c r="C1660" s="4" t="s">
        <v>12</v>
      </c>
      <c r="D1660" s="4">
        <v>3412</v>
      </c>
      <c r="E1660" s="4">
        <v>26</v>
      </c>
      <c r="F1660" s="4" t="str">
        <f>D1660&amp;"km_"&amp;E1660&amp;" day(s)"</f>
        <v>3412km_26 day(s)</v>
      </c>
      <c r="G1660" s="5">
        <f>INDEX('Matrice supplier2'!$B$2:$AG$43,MATCH(Ranking!D2001,'Matrice supplier2'!$B$2:$B$43,0),MATCH(Ranking!E2001,'Matrice supplier2'!$B$2:$AG$2,0))</f>
        <v>44</v>
      </c>
      <c r="H1660" s="4">
        <f>IF(F1660=F1661,MIN(G1660:G1661),H1659)</f>
        <v>21</v>
      </c>
      <c r="I1660" s="4" t="str">
        <f>IF(H1660=G1660,C1660,C1661)</f>
        <v>SUPPLIER 1</v>
      </c>
    </row>
    <row r="1661" spans="2:9" x14ac:dyDescent="0.35">
      <c r="B1661" s="4">
        <v>1659</v>
      </c>
      <c r="C1661" s="4" t="s">
        <v>11</v>
      </c>
      <c r="D1661" s="4">
        <v>3412</v>
      </c>
      <c r="E1661" s="4">
        <v>27</v>
      </c>
      <c r="F1661" s="4" t="str">
        <f>D1661&amp;"km_"&amp;E1661&amp;" day(s)"</f>
        <v>3412km_27 day(s)</v>
      </c>
      <c r="G1661" s="5">
        <f>INDEX('Matrice supplier1'!$B$2:$AG$43,MATCH(Ranking!D832,'Matrice supplier1'!$B$2:$B$43,0),MATCH(Ranking!E832,'Matrice supplier1'!$B$2:$AG$2,0))</f>
        <v>21</v>
      </c>
      <c r="H1661" s="4">
        <f>IF(F1661=F1662,MIN(G1661:G1662),H1660)</f>
        <v>21</v>
      </c>
      <c r="I1661" s="4" t="str">
        <f>IF(H1661=G1661,C1661,C1662)</f>
        <v>SUPPLIER 1</v>
      </c>
    </row>
    <row r="1662" spans="2:9" x14ac:dyDescent="0.35">
      <c r="B1662" s="4">
        <v>1660</v>
      </c>
      <c r="C1662" s="4" t="s">
        <v>12</v>
      </c>
      <c r="D1662" s="4">
        <v>3412</v>
      </c>
      <c r="E1662" s="4">
        <v>27</v>
      </c>
      <c r="F1662" s="4" t="str">
        <f>D1662&amp;"km_"&amp;E1662&amp;" day(s)"</f>
        <v>3412km_27 day(s)</v>
      </c>
      <c r="G1662" s="5">
        <f>INDEX('Matrice supplier2'!$B$2:$AG$43,MATCH(Ranking!D2002,'Matrice supplier2'!$B$2:$B$43,0),MATCH(Ranking!E2002,'Matrice supplier2'!$B$2:$AG$2,0))</f>
        <v>44</v>
      </c>
      <c r="H1662" s="4">
        <f>IF(F1662=F1663,MIN(G1662:G1663),H1661)</f>
        <v>21</v>
      </c>
      <c r="I1662" s="4" t="str">
        <f>IF(H1662=G1662,C1662,C1663)</f>
        <v>SUPPLIER 1</v>
      </c>
    </row>
    <row r="1663" spans="2:9" x14ac:dyDescent="0.35">
      <c r="B1663" s="4">
        <v>1661</v>
      </c>
      <c r="C1663" s="4" t="s">
        <v>11</v>
      </c>
      <c r="D1663" s="4">
        <v>3412</v>
      </c>
      <c r="E1663" s="4">
        <v>28</v>
      </c>
      <c r="F1663" s="4" t="str">
        <f>D1663&amp;"km_"&amp;E1663&amp;" day(s)"</f>
        <v>3412km_28 day(s)</v>
      </c>
      <c r="G1663" s="5">
        <f>INDEX('Matrice supplier1'!$B$2:$AG$43,MATCH(Ranking!D833,'Matrice supplier1'!$B$2:$B$43,0),MATCH(Ranking!E833,'Matrice supplier1'!$B$2:$AG$2,0))</f>
        <v>21</v>
      </c>
      <c r="H1663" s="4">
        <f>IF(F1663=F1664,MIN(G1663:G1664),H1662)</f>
        <v>21</v>
      </c>
      <c r="I1663" s="4" t="str">
        <f>IF(H1663=G1663,C1663,C1664)</f>
        <v>SUPPLIER 1</v>
      </c>
    </row>
    <row r="1664" spans="2:9" x14ac:dyDescent="0.35">
      <c r="B1664" s="4">
        <v>1662</v>
      </c>
      <c r="C1664" s="4" t="s">
        <v>12</v>
      </c>
      <c r="D1664" s="4">
        <v>3412</v>
      </c>
      <c r="E1664" s="4">
        <v>28</v>
      </c>
      <c r="F1664" s="4" t="str">
        <f>D1664&amp;"km_"&amp;E1664&amp;" day(s)"</f>
        <v>3412km_28 day(s)</v>
      </c>
      <c r="G1664" s="5">
        <f>INDEX('Matrice supplier2'!$B$2:$AG$43,MATCH(Ranking!D2003,'Matrice supplier2'!$B$2:$B$43,0),MATCH(Ranking!E2003,'Matrice supplier2'!$B$2:$AG$2,0))</f>
        <v>44</v>
      </c>
      <c r="H1664" s="4">
        <f>IF(F1664=F1665,MIN(G1664:G1665),H1663)</f>
        <v>21</v>
      </c>
      <c r="I1664" s="4" t="str">
        <f>IF(H1664=G1664,C1664,C1665)</f>
        <v>SUPPLIER 1</v>
      </c>
    </row>
    <row r="1665" spans="2:9" x14ac:dyDescent="0.35">
      <c r="B1665" s="4">
        <v>1663</v>
      </c>
      <c r="C1665" s="4" t="s">
        <v>11</v>
      </c>
      <c r="D1665" s="4">
        <v>3412</v>
      </c>
      <c r="E1665" s="4">
        <v>29</v>
      </c>
      <c r="F1665" s="4" t="str">
        <f>D1665&amp;"km_"&amp;E1665&amp;" day(s)"</f>
        <v>3412km_29 day(s)</v>
      </c>
      <c r="G1665" s="5">
        <f>INDEX('Matrice supplier1'!$B$2:$AG$43,MATCH(Ranking!D834,'Matrice supplier1'!$B$2:$B$43,0),MATCH(Ranking!E834,'Matrice supplier1'!$B$2:$AG$2,0))</f>
        <v>21</v>
      </c>
      <c r="H1665" s="4">
        <f>IF(F1665=F1666,MIN(G1665:G1666),H1664)</f>
        <v>21</v>
      </c>
      <c r="I1665" s="4" t="str">
        <f>IF(H1665=G1665,C1665,C1666)</f>
        <v>SUPPLIER 1</v>
      </c>
    </row>
    <row r="1666" spans="2:9" x14ac:dyDescent="0.35">
      <c r="B1666" s="4">
        <v>1664</v>
      </c>
      <c r="C1666" s="4" t="s">
        <v>12</v>
      </c>
      <c r="D1666" s="4">
        <v>3412</v>
      </c>
      <c r="E1666" s="4">
        <v>29</v>
      </c>
      <c r="F1666" s="4" t="str">
        <f>D1666&amp;"km_"&amp;E1666&amp;" day(s)"</f>
        <v>3412km_29 day(s)</v>
      </c>
      <c r="G1666" s="5">
        <f>INDEX('Matrice supplier2'!$B$2:$AG$43,MATCH(Ranking!D2004,'Matrice supplier2'!$B$2:$B$43,0),MATCH(Ranking!E2004,'Matrice supplier2'!$B$2:$AG$2,0))</f>
        <v>44</v>
      </c>
      <c r="H1666" s="4">
        <f>IF(F1666=F1667,MIN(G1666:G1667),H1665)</f>
        <v>21</v>
      </c>
      <c r="I1666" s="4" t="str">
        <f>IF(H1666=G1666,C1666,C1667)</f>
        <v>SUPPLIER 1</v>
      </c>
    </row>
    <row r="1667" spans="2:9" x14ac:dyDescent="0.35">
      <c r="B1667" s="4">
        <v>1665</v>
      </c>
      <c r="C1667" s="4" t="s">
        <v>11</v>
      </c>
      <c r="D1667" s="4">
        <v>3412</v>
      </c>
      <c r="E1667" s="4">
        <v>3</v>
      </c>
      <c r="F1667" s="4" t="str">
        <f>D1667&amp;"km_"&amp;E1667&amp;" day(s)"</f>
        <v>3412km_3 day(s)</v>
      </c>
      <c r="G1667" s="5">
        <f>INDEX('Matrice supplier1'!$B$2:$AG$43,MATCH(Ranking!D835,'Matrice supplier1'!$B$2:$B$43,0),MATCH(Ranking!E835,'Matrice supplier1'!$B$2:$AG$2,0))</f>
        <v>21</v>
      </c>
      <c r="H1667" s="4">
        <f>IF(F1667=F1668,MIN(G1667:G1668),H1666)</f>
        <v>21</v>
      </c>
      <c r="I1667" s="4" t="str">
        <f>IF(H1667=G1667,C1667,C1668)</f>
        <v>SUPPLIER 1</v>
      </c>
    </row>
    <row r="1668" spans="2:9" x14ac:dyDescent="0.35">
      <c r="B1668" s="4">
        <v>1666</v>
      </c>
      <c r="C1668" s="4" t="s">
        <v>12</v>
      </c>
      <c r="D1668" s="4">
        <v>3412</v>
      </c>
      <c r="E1668" s="4">
        <v>3</v>
      </c>
      <c r="F1668" s="4" t="str">
        <f>D1668&amp;"km_"&amp;E1668&amp;" day(s)"</f>
        <v>3412km_3 day(s)</v>
      </c>
      <c r="G1668" s="5">
        <f>INDEX('Matrice supplier2'!$B$2:$AG$43,MATCH(Ranking!D2005,'Matrice supplier2'!$B$2:$B$43,0),MATCH(Ranking!E2005,'Matrice supplier2'!$B$2:$AG$2,0))</f>
        <v>44</v>
      </c>
      <c r="H1668" s="4">
        <f>IF(F1668=F1669,MIN(G1668:G1669),H1667)</f>
        <v>21</v>
      </c>
      <c r="I1668" s="4" t="str">
        <f>IF(H1668=G1668,C1668,C1669)</f>
        <v>SUPPLIER 1</v>
      </c>
    </row>
    <row r="1669" spans="2:9" x14ac:dyDescent="0.35">
      <c r="B1669" s="4">
        <v>1667</v>
      </c>
      <c r="C1669" s="4" t="s">
        <v>11</v>
      </c>
      <c r="D1669" s="4">
        <v>3412</v>
      </c>
      <c r="E1669" s="4">
        <v>30</v>
      </c>
      <c r="F1669" s="4" t="str">
        <f>D1669&amp;"km_"&amp;E1669&amp;" day(s)"</f>
        <v>3412km_30 day(s)</v>
      </c>
      <c r="G1669" s="5">
        <f>INDEX('Matrice supplier1'!$B$2:$AG$43,MATCH(Ranking!D836,'Matrice supplier1'!$B$2:$B$43,0),MATCH(Ranking!E836,'Matrice supplier1'!$B$2:$AG$2,0))</f>
        <v>21</v>
      </c>
      <c r="H1669" s="4">
        <f>IF(F1669=F1670,MIN(G1669:G1670),H1668)</f>
        <v>21</v>
      </c>
      <c r="I1669" s="4" t="str">
        <f>IF(H1669=G1669,C1669,C1670)</f>
        <v>SUPPLIER 1</v>
      </c>
    </row>
    <row r="1670" spans="2:9" x14ac:dyDescent="0.35">
      <c r="B1670" s="4">
        <v>1668</v>
      </c>
      <c r="C1670" s="4" t="s">
        <v>12</v>
      </c>
      <c r="D1670" s="4">
        <v>3412</v>
      </c>
      <c r="E1670" s="4">
        <v>30</v>
      </c>
      <c r="F1670" s="4" t="str">
        <f>D1670&amp;"km_"&amp;E1670&amp;" day(s)"</f>
        <v>3412km_30 day(s)</v>
      </c>
      <c r="G1670" s="5">
        <f>INDEX('Matrice supplier2'!$B$2:$AG$43,MATCH(Ranking!D2006,'Matrice supplier2'!$B$2:$B$43,0),MATCH(Ranking!E2006,'Matrice supplier2'!$B$2:$AG$2,0))</f>
        <v>44</v>
      </c>
      <c r="H1670" s="4">
        <f>IF(F1670=F1671,MIN(G1670:G1671),H1669)</f>
        <v>21</v>
      </c>
      <c r="I1670" s="4" t="str">
        <f>IF(H1670=G1670,C1670,C1671)</f>
        <v>SUPPLIER 1</v>
      </c>
    </row>
    <row r="1671" spans="2:9" x14ac:dyDescent="0.35">
      <c r="B1671" s="4">
        <v>1669</v>
      </c>
      <c r="C1671" s="4" t="s">
        <v>11</v>
      </c>
      <c r="D1671" s="4">
        <v>3412</v>
      </c>
      <c r="E1671" s="4">
        <v>4</v>
      </c>
      <c r="F1671" s="4" t="str">
        <f>D1671&amp;"km_"&amp;E1671&amp;" day(s)"</f>
        <v>3412km_4 day(s)</v>
      </c>
      <c r="G1671" s="5">
        <f>INDEX('Matrice supplier1'!$B$2:$AG$43,MATCH(Ranking!D837,'Matrice supplier1'!$B$2:$B$43,0),MATCH(Ranking!E837,'Matrice supplier1'!$B$2:$AG$2,0))</f>
        <v>21</v>
      </c>
      <c r="H1671" s="4">
        <f>IF(F1671=F1672,MIN(G1671:G1672),H1670)</f>
        <v>21</v>
      </c>
      <c r="I1671" s="4" t="str">
        <f>IF(H1671=G1671,C1671,C1672)</f>
        <v>SUPPLIER 1</v>
      </c>
    </row>
    <row r="1672" spans="2:9" x14ac:dyDescent="0.35">
      <c r="B1672" s="4">
        <v>1670</v>
      </c>
      <c r="C1672" s="4" t="s">
        <v>12</v>
      </c>
      <c r="D1672" s="4">
        <v>3412</v>
      </c>
      <c r="E1672" s="4">
        <v>4</v>
      </c>
      <c r="F1672" s="4" t="str">
        <f>D1672&amp;"km_"&amp;E1672&amp;" day(s)"</f>
        <v>3412km_4 day(s)</v>
      </c>
      <c r="G1672" s="5">
        <f>INDEX('Matrice supplier2'!$B$2:$AG$43,MATCH(Ranking!D2007,'Matrice supplier2'!$B$2:$B$43,0),MATCH(Ranking!E2007,'Matrice supplier2'!$B$2:$AG$2,0))</f>
        <v>44</v>
      </c>
      <c r="H1672" s="4">
        <f>IF(F1672=F1673,MIN(G1672:G1673),H1671)</f>
        <v>21</v>
      </c>
      <c r="I1672" s="4" t="str">
        <f>IF(H1672=G1672,C1672,C1673)</f>
        <v>SUPPLIER 1</v>
      </c>
    </row>
    <row r="1673" spans="2:9" x14ac:dyDescent="0.35">
      <c r="B1673" s="4">
        <v>1671</v>
      </c>
      <c r="C1673" s="4" t="s">
        <v>11</v>
      </c>
      <c r="D1673" s="4">
        <v>3412</v>
      </c>
      <c r="E1673" s="4">
        <v>5</v>
      </c>
      <c r="F1673" s="4" t="str">
        <f>D1673&amp;"km_"&amp;E1673&amp;" day(s)"</f>
        <v>3412km_5 day(s)</v>
      </c>
      <c r="G1673" s="5">
        <f>INDEX('Matrice supplier1'!$B$2:$AG$43,MATCH(Ranking!D838,'Matrice supplier1'!$B$2:$B$43,0),MATCH(Ranking!E838,'Matrice supplier1'!$B$2:$AG$2,0))</f>
        <v>21</v>
      </c>
      <c r="H1673" s="4">
        <f>IF(F1673=F1674,MIN(G1673:G1674),H1672)</f>
        <v>21</v>
      </c>
      <c r="I1673" s="4" t="str">
        <f>IF(H1673=G1673,C1673,C1674)</f>
        <v>SUPPLIER 1</v>
      </c>
    </row>
    <row r="1674" spans="2:9" x14ac:dyDescent="0.35">
      <c r="B1674" s="4">
        <v>1672</v>
      </c>
      <c r="C1674" s="4" t="s">
        <v>12</v>
      </c>
      <c r="D1674" s="4">
        <v>3412</v>
      </c>
      <c r="E1674" s="4">
        <v>5</v>
      </c>
      <c r="F1674" s="4" t="str">
        <f>D1674&amp;"km_"&amp;E1674&amp;" day(s)"</f>
        <v>3412km_5 day(s)</v>
      </c>
      <c r="G1674" s="5">
        <f>INDEX('Matrice supplier2'!$B$2:$AG$43,MATCH(Ranking!D2008,'Matrice supplier2'!$B$2:$B$43,0),MATCH(Ranking!E2008,'Matrice supplier2'!$B$2:$AG$2,0))</f>
        <v>44</v>
      </c>
      <c r="H1674" s="4">
        <f>IF(F1674=F1675,MIN(G1674:G1675),H1673)</f>
        <v>21</v>
      </c>
      <c r="I1674" s="4" t="str">
        <f>IF(H1674=G1674,C1674,C1675)</f>
        <v>SUPPLIER 1</v>
      </c>
    </row>
    <row r="1675" spans="2:9" x14ac:dyDescent="0.35">
      <c r="B1675" s="4">
        <v>1673</v>
      </c>
      <c r="C1675" s="4" t="s">
        <v>11</v>
      </c>
      <c r="D1675" s="4">
        <v>3412</v>
      </c>
      <c r="E1675" s="4">
        <v>6</v>
      </c>
      <c r="F1675" s="4" t="str">
        <f>D1675&amp;"km_"&amp;E1675&amp;" day(s)"</f>
        <v>3412km_6 day(s)</v>
      </c>
      <c r="G1675" s="5">
        <f>INDEX('Matrice supplier1'!$B$2:$AG$43,MATCH(Ranking!D839,'Matrice supplier1'!$B$2:$B$43,0),MATCH(Ranking!E839,'Matrice supplier1'!$B$2:$AG$2,0))</f>
        <v>21</v>
      </c>
      <c r="H1675" s="4">
        <f>IF(F1675=F1676,MIN(G1675:G1676),H1674)</f>
        <v>21</v>
      </c>
      <c r="I1675" s="4" t="str">
        <f>IF(H1675=G1675,C1675,C1676)</f>
        <v>SUPPLIER 1</v>
      </c>
    </row>
    <row r="1676" spans="2:9" x14ac:dyDescent="0.35">
      <c r="B1676" s="4">
        <v>1674</v>
      </c>
      <c r="C1676" s="4" t="s">
        <v>12</v>
      </c>
      <c r="D1676" s="4">
        <v>3412</v>
      </c>
      <c r="E1676" s="4">
        <v>6</v>
      </c>
      <c r="F1676" s="4" t="str">
        <f>D1676&amp;"km_"&amp;E1676&amp;" day(s)"</f>
        <v>3412km_6 day(s)</v>
      </c>
      <c r="G1676" s="5">
        <f>INDEX('Matrice supplier2'!$B$2:$AG$43,MATCH(Ranking!D2009,'Matrice supplier2'!$B$2:$B$43,0),MATCH(Ranking!E2009,'Matrice supplier2'!$B$2:$AG$2,0))</f>
        <v>44</v>
      </c>
      <c r="H1676" s="4">
        <f>IF(F1676=F1677,MIN(G1676:G1677),H1675)</f>
        <v>21</v>
      </c>
      <c r="I1676" s="4" t="str">
        <f>IF(H1676=G1676,C1676,C1677)</f>
        <v>SUPPLIER 1</v>
      </c>
    </row>
    <row r="1677" spans="2:9" x14ac:dyDescent="0.35">
      <c r="B1677" s="4">
        <v>1675</v>
      </c>
      <c r="C1677" s="4" t="s">
        <v>11</v>
      </c>
      <c r="D1677" s="4">
        <v>3412</v>
      </c>
      <c r="E1677" s="4">
        <v>7</v>
      </c>
      <c r="F1677" s="4" t="str">
        <f>D1677&amp;"km_"&amp;E1677&amp;" day(s)"</f>
        <v>3412km_7 day(s)</v>
      </c>
      <c r="G1677" s="5">
        <f>INDEX('Matrice supplier1'!$B$2:$AG$43,MATCH(Ranking!D840,'Matrice supplier1'!$B$2:$B$43,0),MATCH(Ranking!E840,'Matrice supplier1'!$B$2:$AG$2,0))</f>
        <v>21</v>
      </c>
      <c r="H1677" s="4">
        <f>IF(F1677=F1678,MIN(G1677:G1678),H1676)</f>
        <v>21</v>
      </c>
      <c r="I1677" s="4" t="str">
        <f>IF(H1677=G1677,C1677,C1678)</f>
        <v>SUPPLIER 1</v>
      </c>
    </row>
    <row r="1678" spans="2:9" x14ac:dyDescent="0.35">
      <c r="B1678" s="4">
        <v>1676</v>
      </c>
      <c r="C1678" s="4" t="s">
        <v>12</v>
      </c>
      <c r="D1678" s="4">
        <v>3412</v>
      </c>
      <c r="E1678" s="4">
        <v>7</v>
      </c>
      <c r="F1678" s="4" t="str">
        <f>D1678&amp;"km_"&amp;E1678&amp;" day(s)"</f>
        <v>3412km_7 day(s)</v>
      </c>
      <c r="G1678" s="5">
        <f>INDEX('Matrice supplier2'!$B$2:$AG$43,MATCH(Ranking!D2010,'Matrice supplier2'!$B$2:$B$43,0),MATCH(Ranking!E2010,'Matrice supplier2'!$B$2:$AG$2,0))</f>
        <v>44</v>
      </c>
      <c r="H1678" s="4">
        <f>IF(F1678=F1679,MIN(G1678:G1679),H1677)</f>
        <v>21</v>
      </c>
      <c r="I1678" s="4" t="str">
        <f>IF(H1678=G1678,C1678,C1679)</f>
        <v>SUPPLIER 1</v>
      </c>
    </row>
    <row r="1679" spans="2:9" x14ac:dyDescent="0.35">
      <c r="B1679" s="4">
        <v>1677</v>
      </c>
      <c r="C1679" s="4" t="s">
        <v>11</v>
      </c>
      <c r="D1679" s="4">
        <v>3412</v>
      </c>
      <c r="E1679" s="4">
        <v>8</v>
      </c>
      <c r="F1679" s="4" t="str">
        <f>D1679&amp;"km_"&amp;E1679&amp;" day(s)"</f>
        <v>3412km_8 day(s)</v>
      </c>
      <c r="G1679" s="5">
        <f>INDEX('Matrice supplier1'!$B$2:$AG$43,MATCH(Ranking!D841,'Matrice supplier1'!$B$2:$B$43,0),MATCH(Ranking!E841,'Matrice supplier1'!$B$2:$AG$2,0))</f>
        <v>21</v>
      </c>
      <c r="H1679" s="4">
        <f>IF(F1679=F1680,MIN(G1679:G1680),H1678)</f>
        <v>21</v>
      </c>
      <c r="I1679" s="4" t="str">
        <f>IF(H1679=G1679,C1679,C1680)</f>
        <v>SUPPLIER 1</v>
      </c>
    </row>
    <row r="1680" spans="2:9" x14ac:dyDescent="0.35">
      <c r="B1680" s="4">
        <v>1678</v>
      </c>
      <c r="C1680" s="4" t="s">
        <v>12</v>
      </c>
      <c r="D1680" s="4">
        <v>3412</v>
      </c>
      <c r="E1680" s="4">
        <v>8</v>
      </c>
      <c r="F1680" s="4" t="str">
        <f>D1680&amp;"km_"&amp;E1680&amp;" day(s)"</f>
        <v>3412km_8 day(s)</v>
      </c>
      <c r="G1680" s="5">
        <f>INDEX('Matrice supplier2'!$B$2:$AG$43,MATCH(Ranking!D2011,'Matrice supplier2'!$B$2:$B$43,0),MATCH(Ranking!E2011,'Matrice supplier2'!$B$2:$AG$2,0))</f>
        <v>44</v>
      </c>
      <c r="H1680" s="4">
        <f>IF(F1680=F1681,MIN(G1680:G1681),H1679)</f>
        <v>21</v>
      </c>
      <c r="I1680" s="4" t="str">
        <f>IF(H1680=G1680,C1680,C1681)</f>
        <v>SUPPLIER 1</v>
      </c>
    </row>
    <row r="1681" spans="2:9" x14ac:dyDescent="0.35">
      <c r="B1681" s="4">
        <v>1679</v>
      </c>
      <c r="C1681" s="4" t="s">
        <v>11</v>
      </c>
      <c r="D1681" s="4">
        <v>3412</v>
      </c>
      <c r="E1681" s="4">
        <v>9</v>
      </c>
      <c r="F1681" s="4" t="str">
        <f>D1681&amp;"km_"&amp;E1681&amp;" day(s)"</f>
        <v>3412km_9 day(s)</v>
      </c>
      <c r="G1681" s="5">
        <f>INDEX('Matrice supplier1'!$B$2:$AG$43,MATCH(Ranking!D842,'Matrice supplier1'!$B$2:$B$43,0),MATCH(Ranking!E842,'Matrice supplier1'!$B$2:$AG$2,0))</f>
        <v>21</v>
      </c>
      <c r="H1681" s="4">
        <f>IF(F1681=F1682,MIN(G1681:G1682),H1680)</f>
        <v>21</v>
      </c>
      <c r="I1681" s="4" t="str">
        <f>IF(H1681=G1681,C1681,C1682)</f>
        <v>SUPPLIER 1</v>
      </c>
    </row>
    <row r="1682" spans="2:9" x14ac:dyDescent="0.35">
      <c r="B1682" s="4">
        <v>1680</v>
      </c>
      <c r="C1682" s="4" t="s">
        <v>12</v>
      </c>
      <c r="D1682" s="4">
        <v>3412</v>
      </c>
      <c r="E1682" s="4">
        <v>9</v>
      </c>
      <c r="F1682" s="4" t="str">
        <f>D1682&amp;"km_"&amp;E1682&amp;" day(s)"</f>
        <v>3412km_9 day(s)</v>
      </c>
      <c r="G1682" s="5">
        <f>INDEX('Matrice supplier2'!$B$2:$AG$43,MATCH(Ranking!D2012,'Matrice supplier2'!$B$2:$B$43,0),MATCH(Ranking!E2012,'Matrice supplier2'!$B$2:$AG$2,0))</f>
        <v>44</v>
      </c>
      <c r="H1682" s="4">
        <f>IF(F1682=F1683,MIN(G1682:G1683),H1681)</f>
        <v>21</v>
      </c>
      <c r="I1682" s="4" t="str">
        <f>IF(H1682=G1682,C1682,C1683)</f>
        <v>SUPPLIER 1</v>
      </c>
    </row>
    <row r="1683" spans="2:9" x14ac:dyDescent="0.35">
      <c r="B1683" s="4">
        <v>1681</v>
      </c>
      <c r="C1683" s="4" t="s">
        <v>11</v>
      </c>
      <c r="D1683" s="4">
        <v>3500</v>
      </c>
      <c r="E1683" s="4">
        <v>1</v>
      </c>
      <c r="F1683" s="4" t="str">
        <f>D1683&amp;"km_"&amp;E1683&amp;" day(s)"</f>
        <v>3500km_1 day(s)</v>
      </c>
      <c r="G1683" s="5">
        <f>INDEX('Matrice supplier1'!$B$2:$AG$43,MATCH(Ranking!D843,'Matrice supplier1'!$B$2:$B$43,0),MATCH(Ranking!E843,'Matrice supplier1'!$B$2:$AG$2,0))</f>
        <v>5</v>
      </c>
      <c r="H1683" s="4">
        <f>IF(F1683=F1684,MIN(G1683:G1684),H1682)</f>
        <v>5</v>
      </c>
      <c r="I1683" s="4" t="str">
        <f>IF(H1683=G1683,C1683,C1684)</f>
        <v>SUPPLIER 1</v>
      </c>
    </row>
    <row r="1684" spans="2:9" x14ac:dyDescent="0.35">
      <c r="B1684" s="4">
        <v>1682</v>
      </c>
      <c r="C1684" s="4" t="s">
        <v>12</v>
      </c>
      <c r="D1684" s="4">
        <v>3500</v>
      </c>
      <c r="E1684" s="4">
        <v>1</v>
      </c>
      <c r="F1684" s="4" t="str">
        <f>D1684&amp;"km_"&amp;E1684&amp;" day(s)"</f>
        <v>3500km_1 day(s)</v>
      </c>
      <c r="G1684" s="5">
        <f>INDEX('Matrice supplier2'!$B$2:$AG$43,MATCH(Ranking!D2013,'Matrice supplier2'!$B$2:$B$43,0),MATCH(Ranking!E2013,'Matrice supplier2'!$B$2:$AG$2,0))</f>
        <v>44</v>
      </c>
      <c r="H1684" s="4">
        <f>IF(F1684=F1685,MIN(G1684:G1685),H1683)</f>
        <v>5</v>
      </c>
      <c r="I1684" s="4" t="str">
        <f>IF(H1684=G1684,C1684,C1685)</f>
        <v>SUPPLIER 1</v>
      </c>
    </row>
    <row r="1685" spans="2:9" x14ac:dyDescent="0.35">
      <c r="B1685" s="4">
        <v>1683</v>
      </c>
      <c r="C1685" s="4" t="s">
        <v>11</v>
      </c>
      <c r="D1685" s="4">
        <v>3500</v>
      </c>
      <c r="E1685" s="4">
        <v>10</v>
      </c>
      <c r="F1685" s="4" t="str">
        <f>D1685&amp;"km_"&amp;E1685&amp;" day(s)"</f>
        <v>3500km_10 day(s)</v>
      </c>
      <c r="G1685" s="5">
        <f>INDEX('Matrice supplier1'!$B$2:$AG$43,MATCH(Ranking!D844,'Matrice supplier1'!$B$2:$B$43,0),MATCH(Ranking!E844,'Matrice supplier1'!$B$2:$AG$2,0))</f>
        <v>5</v>
      </c>
      <c r="H1685" s="4">
        <f>IF(F1685=F1686,MIN(G1685:G1686),H1684)</f>
        <v>5</v>
      </c>
      <c r="I1685" s="4" t="str">
        <f>IF(H1685=G1685,C1685,C1686)</f>
        <v>SUPPLIER 1</v>
      </c>
    </row>
    <row r="1686" spans="2:9" x14ac:dyDescent="0.35">
      <c r="B1686" s="4">
        <v>1684</v>
      </c>
      <c r="C1686" s="4" t="s">
        <v>12</v>
      </c>
      <c r="D1686" s="4">
        <v>3500</v>
      </c>
      <c r="E1686" s="4">
        <v>10</v>
      </c>
      <c r="F1686" s="4" t="str">
        <f>D1686&amp;"km_"&amp;E1686&amp;" day(s)"</f>
        <v>3500km_10 day(s)</v>
      </c>
      <c r="G1686" s="5">
        <f>INDEX('Matrice supplier2'!$B$2:$AG$43,MATCH(Ranking!D2014,'Matrice supplier2'!$B$2:$B$43,0),MATCH(Ranking!E2014,'Matrice supplier2'!$B$2:$AG$2,0))</f>
        <v>44</v>
      </c>
      <c r="H1686" s="4">
        <f>IF(F1686=F1687,MIN(G1686:G1687),H1685)</f>
        <v>5</v>
      </c>
      <c r="I1686" s="4" t="str">
        <f>IF(H1686=G1686,C1686,C1687)</f>
        <v>SUPPLIER 1</v>
      </c>
    </row>
    <row r="1687" spans="2:9" x14ac:dyDescent="0.35">
      <c r="B1687" s="4">
        <v>1685</v>
      </c>
      <c r="C1687" s="4" t="s">
        <v>11</v>
      </c>
      <c r="D1687" s="4">
        <v>3500</v>
      </c>
      <c r="E1687" s="4">
        <v>11</v>
      </c>
      <c r="F1687" s="4" t="str">
        <f>D1687&amp;"km_"&amp;E1687&amp;" day(s)"</f>
        <v>3500km_11 day(s)</v>
      </c>
      <c r="G1687" s="5">
        <f>INDEX('Matrice supplier1'!$B$2:$AG$43,MATCH(Ranking!D845,'Matrice supplier1'!$B$2:$B$43,0),MATCH(Ranking!E845,'Matrice supplier1'!$B$2:$AG$2,0))</f>
        <v>5</v>
      </c>
      <c r="H1687" s="4">
        <f>IF(F1687=F1688,MIN(G1687:G1688),H1686)</f>
        <v>5</v>
      </c>
      <c r="I1687" s="4" t="str">
        <f>IF(H1687=G1687,C1687,C1688)</f>
        <v>SUPPLIER 1</v>
      </c>
    </row>
    <row r="1688" spans="2:9" x14ac:dyDescent="0.35">
      <c r="B1688" s="4">
        <v>1686</v>
      </c>
      <c r="C1688" s="4" t="s">
        <v>12</v>
      </c>
      <c r="D1688" s="4">
        <v>3500</v>
      </c>
      <c r="E1688" s="4">
        <v>11</v>
      </c>
      <c r="F1688" s="4" t="str">
        <f>D1688&amp;"km_"&amp;E1688&amp;" day(s)"</f>
        <v>3500km_11 day(s)</v>
      </c>
      <c r="G1688" s="5">
        <f>INDEX('Matrice supplier2'!$B$2:$AG$43,MATCH(Ranking!D2015,'Matrice supplier2'!$B$2:$B$43,0),MATCH(Ranking!E2015,'Matrice supplier2'!$B$2:$AG$2,0))</f>
        <v>44</v>
      </c>
      <c r="H1688" s="4">
        <f>IF(F1688=F1689,MIN(G1688:G1689),H1687)</f>
        <v>5</v>
      </c>
      <c r="I1688" s="4" t="str">
        <f>IF(H1688=G1688,C1688,C1689)</f>
        <v>SUPPLIER 1</v>
      </c>
    </row>
    <row r="1689" spans="2:9" x14ac:dyDescent="0.35">
      <c r="B1689" s="4">
        <v>1687</v>
      </c>
      <c r="C1689" s="4" t="s">
        <v>11</v>
      </c>
      <c r="D1689" s="4">
        <v>3500</v>
      </c>
      <c r="E1689" s="4">
        <v>12</v>
      </c>
      <c r="F1689" s="4" t="str">
        <f>D1689&amp;"km_"&amp;E1689&amp;" day(s)"</f>
        <v>3500km_12 day(s)</v>
      </c>
      <c r="G1689" s="5">
        <f>INDEX('Matrice supplier1'!$B$2:$AG$43,MATCH(Ranking!D846,'Matrice supplier1'!$B$2:$B$43,0),MATCH(Ranking!E846,'Matrice supplier1'!$B$2:$AG$2,0))</f>
        <v>5</v>
      </c>
      <c r="H1689" s="4">
        <f>IF(F1689=F1690,MIN(G1689:G1690),H1688)</f>
        <v>5</v>
      </c>
      <c r="I1689" s="4" t="str">
        <f>IF(H1689=G1689,C1689,C1690)</f>
        <v>SUPPLIER 1</v>
      </c>
    </row>
    <row r="1690" spans="2:9" x14ac:dyDescent="0.35">
      <c r="B1690" s="4">
        <v>1688</v>
      </c>
      <c r="C1690" s="4" t="s">
        <v>12</v>
      </c>
      <c r="D1690" s="4">
        <v>3500</v>
      </c>
      <c r="E1690" s="4">
        <v>12</v>
      </c>
      <c r="F1690" s="4" t="str">
        <f>D1690&amp;"km_"&amp;E1690&amp;" day(s)"</f>
        <v>3500km_12 day(s)</v>
      </c>
      <c r="G1690" s="5">
        <f>INDEX('Matrice supplier2'!$B$2:$AG$43,MATCH(Ranking!D2016,'Matrice supplier2'!$B$2:$B$43,0),MATCH(Ranking!E2016,'Matrice supplier2'!$B$2:$AG$2,0))</f>
        <v>44</v>
      </c>
      <c r="H1690" s="4">
        <f>IF(F1690=F1691,MIN(G1690:G1691),H1689)</f>
        <v>5</v>
      </c>
      <c r="I1690" s="4" t="str">
        <f>IF(H1690=G1690,C1690,C1691)</f>
        <v>SUPPLIER 1</v>
      </c>
    </row>
    <row r="1691" spans="2:9" x14ac:dyDescent="0.35">
      <c r="B1691" s="4">
        <v>1689</v>
      </c>
      <c r="C1691" s="4" t="s">
        <v>11</v>
      </c>
      <c r="D1691" s="4">
        <v>3500</v>
      </c>
      <c r="E1691" s="4">
        <v>13</v>
      </c>
      <c r="F1691" s="4" t="str">
        <f>D1691&amp;"km_"&amp;E1691&amp;" day(s)"</f>
        <v>3500km_13 day(s)</v>
      </c>
      <c r="G1691" s="5">
        <f>INDEX('Matrice supplier1'!$B$2:$AG$43,MATCH(Ranking!D847,'Matrice supplier1'!$B$2:$B$43,0),MATCH(Ranking!E847,'Matrice supplier1'!$B$2:$AG$2,0))</f>
        <v>5</v>
      </c>
      <c r="H1691" s="4">
        <f>IF(F1691=F1692,MIN(G1691:G1692),H1690)</f>
        <v>5</v>
      </c>
      <c r="I1691" s="4" t="str">
        <f>IF(H1691=G1691,C1691,C1692)</f>
        <v>SUPPLIER 1</v>
      </c>
    </row>
    <row r="1692" spans="2:9" x14ac:dyDescent="0.35">
      <c r="B1692" s="4">
        <v>1690</v>
      </c>
      <c r="C1692" s="4" t="s">
        <v>12</v>
      </c>
      <c r="D1692" s="4">
        <v>3500</v>
      </c>
      <c r="E1692" s="4">
        <v>13</v>
      </c>
      <c r="F1692" s="4" t="str">
        <f>D1692&amp;"km_"&amp;E1692&amp;" day(s)"</f>
        <v>3500km_13 day(s)</v>
      </c>
      <c r="G1692" s="5">
        <f>INDEX('Matrice supplier2'!$B$2:$AG$43,MATCH(Ranking!D2017,'Matrice supplier2'!$B$2:$B$43,0),MATCH(Ranking!E2017,'Matrice supplier2'!$B$2:$AG$2,0))</f>
        <v>44</v>
      </c>
      <c r="H1692" s="4">
        <f>IF(F1692=F1693,MIN(G1692:G1693),H1691)</f>
        <v>5</v>
      </c>
      <c r="I1692" s="4" t="str">
        <f>IF(H1692=G1692,C1692,C1693)</f>
        <v>SUPPLIER 1</v>
      </c>
    </row>
    <row r="1693" spans="2:9" x14ac:dyDescent="0.35">
      <c r="B1693" s="4">
        <v>1691</v>
      </c>
      <c r="C1693" s="4" t="s">
        <v>11</v>
      </c>
      <c r="D1693" s="4">
        <v>3500</v>
      </c>
      <c r="E1693" s="4">
        <v>14</v>
      </c>
      <c r="F1693" s="4" t="str">
        <f>D1693&amp;"km_"&amp;E1693&amp;" day(s)"</f>
        <v>3500km_14 day(s)</v>
      </c>
      <c r="G1693" s="5">
        <f>INDEX('Matrice supplier1'!$B$2:$AG$43,MATCH(Ranking!D848,'Matrice supplier1'!$B$2:$B$43,0),MATCH(Ranking!E848,'Matrice supplier1'!$B$2:$AG$2,0))</f>
        <v>5</v>
      </c>
      <c r="H1693" s="4">
        <f>IF(F1693=F1694,MIN(G1693:G1694),H1692)</f>
        <v>5</v>
      </c>
      <c r="I1693" s="4" t="str">
        <f>IF(H1693=G1693,C1693,C1694)</f>
        <v>SUPPLIER 1</v>
      </c>
    </row>
    <row r="1694" spans="2:9" x14ac:dyDescent="0.35">
      <c r="B1694" s="4">
        <v>1692</v>
      </c>
      <c r="C1694" s="4" t="s">
        <v>12</v>
      </c>
      <c r="D1694" s="4">
        <v>3500</v>
      </c>
      <c r="E1694" s="4">
        <v>14</v>
      </c>
      <c r="F1694" s="4" t="str">
        <f>D1694&amp;"km_"&amp;E1694&amp;" day(s)"</f>
        <v>3500km_14 day(s)</v>
      </c>
      <c r="G1694" s="5">
        <f>INDEX('Matrice supplier2'!$B$2:$AG$43,MATCH(Ranking!D2018,'Matrice supplier2'!$B$2:$B$43,0),MATCH(Ranking!E2018,'Matrice supplier2'!$B$2:$AG$2,0))</f>
        <v>44</v>
      </c>
      <c r="H1694" s="4">
        <f>IF(F1694=F1695,MIN(G1694:G1695),H1693)</f>
        <v>5</v>
      </c>
      <c r="I1694" s="4" t="str">
        <f>IF(H1694=G1694,C1694,C1695)</f>
        <v>SUPPLIER 1</v>
      </c>
    </row>
    <row r="1695" spans="2:9" x14ac:dyDescent="0.35">
      <c r="B1695" s="4">
        <v>1693</v>
      </c>
      <c r="C1695" s="4" t="s">
        <v>11</v>
      </c>
      <c r="D1695" s="4">
        <v>3500</v>
      </c>
      <c r="E1695" s="4">
        <v>15</v>
      </c>
      <c r="F1695" s="4" t="str">
        <f>D1695&amp;"km_"&amp;E1695&amp;" day(s)"</f>
        <v>3500km_15 day(s)</v>
      </c>
      <c r="G1695" s="5">
        <f>INDEX('Matrice supplier1'!$B$2:$AG$43,MATCH(Ranking!D849,'Matrice supplier1'!$B$2:$B$43,0),MATCH(Ranking!E849,'Matrice supplier1'!$B$2:$AG$2,0))</f>
        <v>5</v>
      </c>
      <c r="H1695" s="4">
        <f>IF(F1695=F1696,MIN(G1695:G1696),H1694)</f>
        <v>5</v>
      </c>
      <c r="I1695" s="4" t="str">
        <f>IF(H1695=G1695,C1695,C1696)</f>
        <v>SUPPLIER 1</v>
      </c>
    </row>
    <row r="1696" spans="2:9" x14ac:dyDescent="0.35">
      <c r="B1696" s="4">
        <v>1694</v>
      </c>
      <c r="C1696" s="4" t="s">
        <v>12</v>
      </c>
      <c r="D1696" s="4">
        <v>3500</v>
      </c>
      <c r="E1696" s="4">
        <v>15</v>
      </c>
      <c r="F1696" s="4" t="str">
        <f>D1696&amp;"km_"&amp;E1696&amp;" day(s)"</f>
        <v>3500km_15 day(s)</v>
      </c>
      <c r="G1696" s="5">
        <f>INDEX('Matrice supplier2'!$B$2:$AG$43,MATCH(Ranking!D2019,'Matrice supplier2'!$B$2:$B$43,0),MATCH(Ranking!E2019,'Matrice supplier2'!$B$2:$AG$2,0))</f>
        <v>44</v>
      </c>
      <c r="H1696" s="4">
        <f>IF(F1696=F1697,MIN(G1696:G1697),H1695)</f>
        <v>5</v>
      </c>
      <c r="I1696" s="4" t="str">
        <f>IF(H1696=G1696,C1696,C1697)</f>
        <v>SUPPLIER 1</v>
      </c>
    </row>
    <row r="1697" spans="2:9" x14ac:dyDescent="0.35">
      <c r="B1697" s="4">
        <v>1695</v>
      </c>
      <c r="C1697" s="4" t="s">
        <v>11</v>
      </c>
      <c r="D1697" s="4">
        <v>3500</v>
      </c>
      <c r="E1697" s="4">
        <v>16</v>
      </c>
      <c r="F1697" s="4" t="str">
        <f>D1697&amp;"km_"&amp;E1697&amp;" day(s)"</f>
        <v>3500km_16 day(s)</v>
      </c>
      <c r="G1697" s="5">
        <f>INDEX('Matrice supplier1'!$B$2:$AG$43,MATCH(Ranking!D850,'Matrice supplier1'!$B$2:$B$43,0),MATCH(Ranking!E850,'Matrice supplier1'!$B$2:$AG$2,0))</f>
        <v>5</v>
      </c>
      <c r="H1697" s="4">
        <f>IF(F1697=F1698,MIN(G1697:G1698),H1696)</f>
        <v>5</v>
      </c>
      <c r="I1697" s="4" t="str">
        <f>IF(H1697=G1697,C1697,C1698)</f>
        <v>SUPPLIER 1</v>
      </c>
    </row>
    <row r="1698" spans="2:9" x14ac:dyDescent="0.35">
      <c r="B1698" s="4">
        <v>1696</v>
      </c>
      <c r="C1698" s="4" t="s">
        <v>12</v>
      </c>
      <c r="D1698" s="4">
        <v>3500</v>
      </c>
      <c r="E1698" s="4">
        <v>16</v>
      </c>
      <c r="F1698" s="4" t="str">
        <f>D1698&amp;"km_"&amp;E1698&amp;" day(s)"</f>
        <v>3500km_16 day(s)</v>
      </c>
      <c r="G1698" s="5">
        <f>INDEX('Matrice supplier2'!$B$2:$AG$43,MATCH(Ranking!D2020,'Matrice supplier2'!$B$2:$B$43,0),MATCH(Ranking!E2020,'Matrice supplier2'!$B$2:$AG$2,0))</f>
        <v>44</v>
      </c>
      <c r="H1698" s="4">
        <f>IF(F1698=F1699,MIN(G1698:G1699),H1697)</f>
        <v>5</v>
      </c>
      <c r="I1698" s="4" t="str">
        <f>IF(H1698=G1698,C1698,C1699)</f>
        <v>SUPPLIER 1</v>
      </c>
    </row>
    <row r="1699" spans="2:9" x14ac:dyDescent="0.35">
      <c r="B1699" s="4">
        <v>1697</v>
      </c>
      <c r="C1699" s="4" t="s">
        <v>11</v>
      </c>
      <c r="D1699" s="4">
        <v>3500</v>
      </c>
      <c r="E1699" s="4">
        <v>17</v>
      </c>
      <c r="F1699" s="4" t="str">
        <f>D1699&amp;"km_"&amp;E1699&amp;" day(s)"</f>
        <v>3500km_17 day(s)</v>
      </c>
      <c r="G1699" s="5">
        <f>INDEX('Matrice supplier1'!$B$2:$AG$43,MATCH(Ranking!D851,'Matrice supplier1'!$B$2:$B$43,0),MATCH(Ranking!E851,'Matrice supplier1'!$B$2:$AG$2,0))</f>
        <v>5</v>
      </c>
      <c r="H1699" s="4">
        <f>IF(F1699=F1700,MIN(G1699:G1700),H1698)</f>
        <v>5</v>
      </c>
      <c r="I1699" s="4" t="str">
        <f>IF(H1699=G1699,C1699,C1700)</f>
        <v>SUPPLIER 1</v>
      </c>
    </row>
    <row r="1700" spans="2:9" x14ac:dyDescent="0.35">
      <c r="B1700" s="4">
        <v>1698</v>
      </c>
      <c r="C1700" s="4" t="s">
        <v>12</v>
      </c>
      <c r="D1700" s="4">
        <v>3500</v>
      </c>
      <c r="E1700" s="4">
        <v>17</v>
      </c>
      <c r="F1700" s="4" t="str">
        <f>D1700&amp;"km_"&amp;E1700&amp;" day(s)"</f>
        <v>3500km_17 day(s)</v>
      </c>
      <c r="G1700" s="5">
        <f>INDEX('Matrice supplier2'!$B$2:$AG$43,MATCH(Ranking!D2021,'Matrice supplier2'!$B$2:$B$43,0),MATCH(Ranking!E2021,'Matrice supplier2'!$B$2:$AG$2,0))</f>
        <v>44</v>
      </c>
      <c r="H1700" s="4">
        <f>IF(F1700=F1701,MIN(G1700:G1701),H1699)</f>
        <v>5</v>
      </c>
      <c r="I1700" s="4" t="str">
        <f>IF(H1700=G1700,C1700,C1701)</f>
        <v>SUPPLIER 1</v>
      </c>
    </row>
    <row r="1701" spans="2:9" x14ac:dyDescent="0.35">
      <c r="B1701" s="4">
        <v>1699</v>
      </c>
      <c r="C1701" s="4" t="s">
        <v>11</v>
      </c>
      <c r="D1701" s="4">
        <v>3500</v>
      </c>
      <c r="E1701" s="4">
        <v>18</v>
      </c>
      <c r="F1701" s="4" t="str">
        <f>D1701&amp;"km_"&amp;E1701&amp;" day(s)"</f>
        <v>3500km_18 day(s)</v>
      </c>
      <c r="G1701" s="5">
        <f>INDEX('Matrice supplier1'!$B$2:$AG$43,MATCH(Ranking!D852,'Matrice supplier1'!$B$2:$B$43,0),MATCH(Ranking!E852,'Matrice supplier1'!$B$2:$AG$2,0))</f>
        <v>5</v>
      </c>
      <c r="H1701" s="4">
        <f>IF(F1701=F1702,MIN(G1701:G1702),H1700)</f>
        <v>5</v>
      </c>
      <c r="I1701" s="4" t="str">
        <f>IF(H1701=G1701,C1701,C1702)</f>
        <v>SUPPLIER 1</v>
      </c>
    </row>
    <row r="1702" spans="2:9" x14ac:dyDescent="0.35">
      <c r="B1702" s="4">
        <v>1700</v>
      </c>
      <c r="C1702" s="4" t="s">
        <v>12</v>
      </c>
      <c r="D1702" s="4">
        <v>3500</v>
      </c>
      <c r="E1702" s="4">
        <v>18</v>
      </c>
      <c r="F1702" s="4" t="str">
        <f>D1702&amp;"km_"&amp;E1702&amp;" day(s)"</f>
        <v>3500km_18 day(s)</v>
      </c>
      <c r="G1702" s="5">
        <f>INDEX('Matrice supplier2'!$B$2:$AG$43,MATCH(Ranking!D2022,'Matrice supplier2'!$B$2:$B$43,0),MATCH(Ranking!E2022,'Matrice supplier2'!$B$2:$AG$2,0))</f>
        <v>44</v>
      </c>
      <c r="H1702" s="4">
        <f>IF(F1702=F1703,MIN(G1702:G1703),H1701)</f>
        <v>5</v>
      </c>
      <c r="I1702" s="4" t="str">
        <f>IF(H1702=G1702,C1702,C1703)</f>
        <v>SUPPLIER 1</v>
      </c>
    </row>
    <row r="1703" spans="2:9" x14ac:dyDescent="0.35">
      <c r="B1703" s="4">
        <v>1701</v>
      </c>
      <c r="C1703" s="4" t="s">
        <v>11</v>
      </c>
      <c r="D1703" s="4">
        <v>3500</v>
      </c>
      <c r="E1703" s="4">
        <v>19</v>
      </c>
      <c r="F1703" s="4" t="str">
        <f>D1703&amp;"km_"&amp;E1703&amp;" day(s)"</f>
        <v>3500km_19 day(s)</v>
      </c>
      <c r="G1703" s="5">
        <f>INDEX('Matrice supplier1'!$B$2:$AG$43,MATCH(Ranking!D853,'Matrice supplier1'!$B$2:$B$43,0),MATCH(Ranking!E853,'Matrice supplier1'!$B$2:$AG$2,0))</f>
        <v>5</v>
      </c>
      <c r="H1703" s="4">
        <f>IF(F1703=F1704,MIN(G1703:G1704),H1702)</f>
        <v>5</v>
      </c>
      <c r="I1703" s="4" t="str">
        <f>IF(H1703=G1703,C1703,C1704)</f>
        <v>SUPPLIER 1</v>
      </c>
    </row>
    <row r="1704" spans="2:9" x14ac:dyDescent="0.35">
      <c r="B1704" s="4">
        <v>1702</v>
      </c>
      <c r="C1704" s="4" t="s">
        <v>12</v>
      </c>
      <c r="D1704" s="4">
        <v>3500</v>
      </c>
      <c r="E1704" s="4">
        <v>19</v>
      </c>
      <c r="F1704" s="4" t="str">
        <f>D1704&amp;"km_"&amp;E1704&amp;" day(s)"</f>
        <v>3500km_19 day(s)</v>
      </c>
      <c r="G1704" s="5">
        <f>INDEX('Matrice supplier2'!$B$2:$AG$43,MATCH(Ranking!D2023,'Matrice supplier2'!$B$2:$B$43,0),MATCH(Ranking!E2023,'Matrice supplier2'!$B$2:$AG$2,0))</f>
        <v>44</v>
      </c>
      <c r="H1704" s="4">
        <f>IF(F1704=F1705,MIN(G1704:G1705),H1703)</f>
        <v>5</v>
      </c>
      <c r="I1704" s="4" t="str">
        <f>IF(H1704=G1704,C1704,C1705)</f>
        <v>SUPPLIER 1</v>
      </c>
    </row>
    <row r="1705" spans="2:9" x14ac:dyDescent="0.35">
      <c r="B1705" s="4">
        <v>1703</v>
      </c>
      <c r="C1705" s="4" t="s">
        <v>11</v>
      </c>
      <c r="D1705" s="4">
        <v>3500</v>
      </c>
      <c r="E1705" s="4">
        <v>2</v>
      </c>
      <c r="F1705" s="4" t="str">
        <f>D1705&amp;"km_"&amp;E1705&amp;" day(s)"</f>
        <v>3500km_2 day(s)</v>
      </c>
      <c r="G1705" s="5">
        <f>INDEX('Matrice supplier1'!$B$2:$AG$43,MATCH(Ranking!D854,'Matrice supplier1'!$B$2:$B$43,0),MATCH(Ranking!E854,'Matrice supplier1'!$B$2:$AG$2,0))</f>
        <v>5</v>
      </c>
      <c r="H1705" s="4">
        <f>IF(F1705=F1706,MIN(G1705:G1706),H1704)</f>
        <v>5</v>
      </c>
      <c r="I1705" s="4" t="str">
        <f>IF(H1705=G1705,C1705,C1706)</f>
        <v>SUPPLIER 1</v>
      </c>
    </row>
    <row r="1706" spans="2:9" x14ac:dyDescent="0.35">
      <c r="B1706" s="4">
        <v>1704</v>
      </c>
      <c r="C1706" s="4" t="s">
        <v>12</v>
      </c>
      <c r="D1706" s="4">
        <v>3500</v>
      </c>
      <c r="E1706" s="4">
        <v>2</v>
      </c>
      <c r="F1706" s="4" t="str">
        <f>D1706&amp;"km_"&amp;E1706&amp;" day(s)"</f>
        <v>3500km_2 day(s)</v>
      </c>
      <c r="G1706" s="5">
        <f>INDEX('Matrice supplier2'!$B$2:$AG$43,MATCH(Ranking!D2024,'Matrice supplier2'!$B$2:$B$43,0),MATCH(Ranking!E2024,'Matrice supplier2'!$B$2:$AG$2,0))</f>
        <v>44</v>
      </c>
      <c r="H1706" s="4">
        <f>IF(F1706=F1707,MIN(G1706:G1707),H1705)</f>
        <v>5</v>
      </c>
      <c r="I1706" s="4" t="str">
        <f>IF(H1706=G1706,C1706,C1707)</f>
        <v>SUPPLIER 1</v>
      </c>
    </row>
    <row r="1707" spans="2:9" x14ac:dyDescent="0.35">
      <c r="B1707" s="4">
        <v>1705</v>
      </c>
      <c r="C1707" s="4" t="s">
        <v>11</v>
      </c>
      <c r="D1707" s="4">
        <v>3500</v>
      </c>
      <c r="E1707" s="4">
        <v>20</v>
      </c>
      <c r="F1707" s="4" t="str">
        <f>D1707&amp;"km_"&amp;E1707&amp;" day(s)"</f>
        <v>3500km_20 day(s)</v>
      </c>
      <c r="G1707" s="5">
        <f>INDEX('Matrice supplier1'!$B$2:$AG$43,MATCH(Ranking!D855,'Matrice supplier1'!$B$2:$B$43,0),MATCH(Ranking!E855,'Matrice supplier1'!$B$2:$AG$2,0))</f>
        <v>5</v>
      </c>
      <c r="H1707" s="4">
        <f>IF(F1707=F1708,MIN(G1707:G1708),H1706)</f>
        <v>5</v>
      </c>
      <c r="I1707" s="4" t="str">
        <f>IF(H1707=G1707,C1707,C1708)</f>
        <v>SUPPLIER 1</v>
      </c>
    </row>
    <row r="1708" spans="2:9" x14ac:dyDescent="0.35">
      <c r="B1708" s="4">
        <v>1706</v>
      </c>
      <c r="C1708" s="4" t="s">
        <v>12</v>
      </c>
      <c r="D1708" s="4">
        <v>3500</v>
      </c>
      <c r="E1708" s="4">
        <v>20</v>
      </c>
      <c r="F1708" s="4" t="str">
        <f>D1708&amp;"km_"&amp;E1708&amp;" day(s)"</f>
        <v>3500km_20 day(s)</v>
      </c>
      <c r="G1708" s="5">
        <f>INDEX('Matrice supplier2'!$B$2:$AG$43,MATCH(Ranking!D2025,'Matrice supplier2'!$B$2:$B$43,0),MATCH(Ranking!E2025,'Matrice supplier2'!$B$2:$AG$2,0))</f>
        <v>44</v>
      </c>
      <c r="H1708" s="4">
        <f>IF(F1708=F1709,MIN(G1708:G1709),H1707)</f>
        <v>5</v>
      </c>
      <c r="I1708" s="4" t="str">
        <f>IF(H1708=G1708,C1708,C1709)</f>
        <v>SUPPLIER 1</v>
      </c>
    </row>
    <row r="1709" spans="2:9" x14ac:dyDescent="0.35">
      <c r="B1709" s="4">
        <v>1707</v>
      </c>
      <c r="C1709" s="4" t="s">
        <v>11</v>
      </c>
      <c r="D1709" s="4">
        <v>3500</v>
      </c>
      <c r="E1709" s="4">
        <v>21</v>
      </c>
      <c r="F1709" s="4" t="str">
        <f>D1709&amp;"km_"&amp;E1709&amp;" day(s)"</f>
        <v>3500km_21 day(s)</v>
      </c>
      <c r="G1709" s="5">
        <f>INDEX('Matrice supplier1'!$B$2:$AG$43,MATCH(Ranking!D856,'Matrice supplier1'!$B$2:$B$43,0),MATCH(Ranking!E856,'Matrice supplier1'!$B$2:$AG$2,0))</f>
        <v>5</v>
      </c>
      <c r="H1709" s="4">
        <f>IF(F1709=F1710,MIN(G1709:G1710),H1708)</f>
        <v>5</v>
      </c>
      <c r="I1709" s="4" t="str">
        <f>IF(H1709=G1709,C1709,C1710)</f>
        <v>SUPPLIER 1</v>
      </c>
    </row>
    <row r="1710" spans="2:9" x14ac:dyDescent="0.35">
      <c r="B1710" s="4">
        <v>1708</v>
      </c>
      <c r="C1710" s="4" t="s">
        <v>12</v>
      </c>
      <c r="D1710" s="4">
        <v>3500</v>
      </c>
      <c r="E1710" s="4">
        <v>21</v>
      </c>
      <c r="F1710" s="4" t="str">
        <f>D1710&amp;"km_"&amp;E1710&amp;" day(s)"</f>
        <v>3500km_21 day(s)</v>
      </c>
      <c r="G1710" s="5">
        <f>INDEX('Matrice supplier2'!$B$2:$AG$43,MATCH(Ranking!D2026,'Matrice supplier2'!$B$2:$B$43,0),MATCH(Ranking!E2026,'Matrice supplier2'!$B$2:$AG$2,0))</f>
        <v>44</v>
      </c>
      <c r="H1710" s="4">
        <f>IF(F1710=F1711,MIN(G1710:G1711),H1709)</f>
        <v>5</v>
      </c>
      <c r="I1710" s="4" t="str">
        <f>IF(H1710=G1710,C1710,C1711)</f>
        <v>SUPPLIER 1</v>
      </c>
    </row>
    <row r="1711" spans="2:9" x14ac:dyDescent="0.35">
      <c r="B1711" s="4">
        <v>1709</v>
      </c>
      <c r="C1711" s="4" t="s">
        <v>11</v>
      </c>
      <c r="D1711" s="4">
        <v>3500</v>
      </c>
      <c r="E1711" s="4">
        <v>22</v>
      </c>
      <c r="F1711" s="4" t="str">
        <f>D1711&amp;"km_"&amp;E1711&amp;" day(s)"</f>
        <v>3500km_22 day(s)</v>
      </c>
      <c r="G1711" s="5">
        <f>INDEX('Matrice supplier1'!$B$2:$AG$43,MATCH(Ranking!D857,'Matrice supplier1'!$B$2:$B$43,0),MATCH(Ranking!E857,'Matrice supplier1'!$B$2:$AG$2,0))</f>
        <v>5</v>
      </c>
      <c r="H1711" s="4">
        <f>IF(F1711=F1712,MIN(G1711:G1712),H1710)</f>
        <v>5</v>
      </c>
      <c r="I1711" s="4" t="str">
        <f>IF(H1711=G1711,C1711,C1712)</f>
        <v>SUPPLIER 1</v>
      </c>
    </row>
    <row r="1712" spans="2:9" x14ac:dyDescent="0.35">
      <c r="B1712" s="4">
        <v>1710</v>
      </c>
      <c r="C1712" s="4" t="s">
        <v>12</v>
      </c>
      <c r="D1712" s="4">
        <v>3500</v>
      </c>
      <c r="E1712" s="4">
        <v>22</v>
      </c>
      <c r="F1712" s="4" t="str">
        <f>D1712&amp;"km_"&amp;E1712&amp;" day(s)"</f>
        <v>3500km_22 day(s)</v>
      </c>
      <c r="G1712" s="5">
        <f>INDEX('Matrice supplier2'!$B$2:$AG$43,MATCH(Ranking!D2027,'Matrice supplier2'!$B$2:$B$43,0),MATCH(Ranking!E2027,'Matrice supplier2'!$B$2:$AG$2,0))</f>
        <v>44</v>
      </c>
      <c r="H1712" s="4">
        <f>IF(F1712=F1713,MIN(G1712:G1713),H1711)</f>
        <v>5</v>
      </c>
      <c r="I1712" s="4" t="str">
        <f>IF(H1712=G1712,C1712,C1713)</f>
        <v>SUPPLIER 1</v>
      </c>
    </row>
    <row r="1713" spans="2:9" x14ac:dyDescent="0.35">
      <c r="B1713" s="4">
        <v>1711</v>
      </c>
      <c r="C1713" s="4" t="s">
        <v>11</v>
      </c>
      <c r="D1713" s="4">
        <v>3500</v>
      </c>
      <c r="E1713" s="4">
        <v>23</v>
      </c>
      <c r="F1713" s="4" t="str">
        <f>D1713&amp;"km_"&amp;E1713&amp;" day(s)"</f>
        <v>3500km_23 day(s)</v>
      </c>
      <c r="G1713" s="5">
        <f>INDEX('Matrice supplier1'!$B$2:$AG$43,MATCH(Ranking!D858,'Matrice supplier1'!$B$2:$B$43,0),MATCH(Ranking!E858,'Matrice supplier1'!$B$2:$AG$2,0))</f>
        <v>5</v>
      </c>
      <c r="H1713" s="4">
        <f>IF(F1713=F1714,MIN(G1713:G1714),H1712)</f>
        <v>5</v>
      </c>
      <c r="I1713" s="4" t="str">
        <f>IF(H1713=G1713,C1713,C1714)</f>
        <v>SUPPLIER 1</v>
      </c>
    </row>
    <row r="1714" spans="2:9" x14ac:dyDescent="0.35">
      <c r="B1714" s="4">
        <v>1712</v>
      </c>
      <c r="C1714" s="4" t="s">
        <v>12</v>
      </c>
      <c r="D1714" s="4">
        <v>3500</v>
      </c>
      <c r="E1714" s="4">
        <v>23</v>
      </c>
      <c r="F1714" s="4" t="str">
        <f>D1714&amp;"km_"&amp;E1714&amp;" day(s)"</f>
        <v>3500km_23 day(s)</v>
      </c>
      <c r="G1714" s="5">
        <f>INDEX('Matrice supplier2'!$B$2:$AG$43,MATCH(Ranking!D2028,'Matrice supplier2'!$B$2:$B$43,0),MATCH(Ranking!E2028,'Matrice supplier2'!$B$2:$AG$2,0))</f>
        <v>44</v>
      </c>
      <c r="H1714" s="4">
        <f>IF(F1714=F1715,MIN(G1714:G1715),H1713)</f>
        <v>5</v>
      </c>
      <c r="I1714" s="4" t="str">
        <f>IF(H1714=G1714,C1714,C1715)</f>
        <v>SUPPLIER 1</v>
      </c>
    </row>
    <row r="1715" spans="2:9" x14ac:dyDescent="0.35">
      <c r="B1715" s="4">
        <v>1713</v>
      </c>
      <c r="C1715" s="4" t="s">
        <v>11</v>
      </c>
      <c r="D1715" s="4">
        <v>3500</v>
      </c>
      <c r="E1715" s="4">
        <v>24</v>
      </c>
      <c r="F1715" s="4" t="str">
        <f>D1715&amp;"km_"&amp;E1715&amp;" day(s)"</f>
        <v>3500km_24 day(s)</v>
      </c>
      <c r="G1715" s="5">
        <f>INDEX('Matrice supplier1'!$B$2:$AG$43,MATCH(Ranking!D859,'Matrice supplier1'!$B$2:$B$43,0),MATCH(Ranking!E859,'Matrice supplier1'!$B$2:$AG$2,0))</f>
        <v>5</v>
      </c>
      <c r="H1715" s="4">
        <f>IF(F1715=F1716,MIN(G1715:G1716),H1714)</f>
        <v>5</v>
      </c>
      <c r="I1715" s="4" t="str">
        <f>IF(H1715=G1715,C1715,C1716)</f>
        <v>SUPPLIER 1</v>
      </c>
    </row>
    <row r="1716" spans="2:9" x14ac:dyDescent="0.35">
      <c r="B1716" s="4">
        <v>1714</v>
      </c>
      <c r="C1716" s="4" t="s">
        <v>12</v>
      </c>
      <c r="D1716" s="4">
        <v>3500</v>
      </c>
      <c r="E1716" s="4">
        <v>24</v>
      </c>
      <c r="F1716" s="4" t="str">
        <f>D1716&amp;"km_"&amp;E1716&amp;" day(s)"</f>
        <v>3500km_24 day(s)</v>
      </c>
      <c r="G1716" s="5">
        <f>INDEX('Matrice supplier2'!$B$2:$AG$43,MATCH(Ranking!D2029,'Matrice supplier2'!$B$2:$B$43,0),MATCH(Ranking!E2029,'Matrice supplier2'!$B$2:$AG$2,0))</f>
        <v>44</v>
      </c>
      <c r="H1716" s="4">
        <f>IF(F1716=F1717,MIN(G1716:G1717),H1715)</f>
        <v>5</v>
      </c>
      <c r="I1716" s="4" t="str">
        <f>IF(H1716=G1716,C1716,C1717)</f>
        <v>SUPPLIER 1</v>
      </c>
    </row>
    <row r="1717" spans="2:9" x14ac:dyDescent="0.35">
      <c r="B1717" s="4">
        <v>1715</v>
      </c>
      <c r="C1717" s="4" t="s">
        <v>11</v>
      </c>
      <c r="D1717" s="4">
        <v>3500</v>
      </c>
      <c r="E1717" s="4">
        <v>25</v>
      </c>
      <c r="F1717" s="4" t="str">
        <f>D1717&amp;"km_"&amp;E1717&amp;" day(s)"</f>
        <v>3500km_25 day(s)</v>
      </c>
      <c r="G1717" s="5">
        <f>INDEX('Matrice supplier1'!$B$2:$AG$43,MATCH(Ranking!D860,'Matrice supplier1'!$B$2:$B$43,0),MATCH(Ranking!E860,'Matrice supplier1'!$B$2:$AG$2,0))</f>
        <v>5</v>
      </c>
      <c r="H1717" s="4">
        <f>IF(F1717=F1718,MIN(G1717:G1718),H1716)</f>
        <v>5</v>
      </c>
      <c r="I1717" s="4" t="str">
        <f>IF(H1717=G1717,C1717,C1718)</f>
        <v>SUPPLIER 1</v>
      </c>
    </row>
    <row r="1718" spans="2:9" x14ac:dyDescent="0.35">
      <c r="B1718" s="4">
        <v>1716</v>
      </c>
      <c r="C1718" s="4" t="s">
        <v>12</v>
      </c>
      <c r="D1718" s="4">
        <v>3500</v>
      </c>
      <c r="E1718" s="4">
        <v>25</v>
      </c>
      <c r="F1718" s="4" t="str">
        <f>D1718&amp;"km_"&amp;E1718&amp;" day(s)"</f>
        <v>3500km_25 day(s)</v>
      </c>
      <c r="G1718" s="5">
        <f>INDEX('Matrice supplier2'!$B$2:$AG$43,MATCH(Ranking!D2030,'Matrice supplier2'!$B$2:$B$43,0),MATCH(Ranking!E2030,'Matrice supplier2'!$B$2:$AG$2,0))</f>
        <v>44</v>
      </c>
      <c r="H1718" s="4">
        <f>IF(F1718=F1719,MIN(G1718:G1719),H1717)</f>
        <v>5</v>
      </c>
      <c r="I1718" s="4" t="str">
        <f>IF(H1718=G1718,C1718,C1719)</f>
        <v>SUPPLIER 1</v>
      </c>
    </row>
    <row r="1719" spans="2:9" x14ac:dyDescent="0.35">
      <c r="B1719" s="4">
        <v>1717</v>
      </c>
      <c r="C1719" s="4" t="s">
        <v>11</v>
      </c>
      <c r="D1719" s="4">
        <v>3500</v>
      </c>
      <c r="E1719" s="4">
        <v>26</v>
      </c>
      <c r="F1719" s="4" t="str">
        <f>D1719&amp;"km_"&amp;E1719&amp;" day(s)"</f>
        <v>3500km_26 day(s)</v>
      </c>
      <c r="G1719" s="5">
        <f>INDEX('Matrice supplier1'!$B$2:$AG$43,MATCH(Ranking!D861,'Matrice supplier1'!$B$2:$B$43,0),MATCH(Ranking!E861,'Matrice supplier1'!$B$2:$AG$2,0))</f>
        <v>5</v>
      </c>
      <c r="H1719" s="4">
        <f>IF(F1719=F1720,MIN(G1719:G1720),H1718)</f>
        <v>5</v>
      </c>
      <c r="I1719" s="4" t="str">
        <f>IF(H1719=G1719,C1719,C1720)</f>
        <v>SUPPLIER 1</v>
      </c>
    </row>
    <row r="1720" spans="2:9" x14ac:dyDescent="0.35">
      <c r="B1720" s="4">
        <v>1718</v>
      </c>
      <c r="C1720" s="4" t="s">
        <v>12</v>
      </c>
      <c r="D1720" s="4">
        <v>3500</v>
      </c>
      <c r="E1720" s="4">
        <v>26</v>
      </c>
      <c r="F1720" s="4" t="str">
        <f>D1720&amp;"km_"&amp;E1720&amp;" day(s)"</f>
        <v>3500km_26 day(s)</v>
      </c>
      <c r="G1720" s="5">
        <f>INDEX('Matrice supplier2'!$B$2:$AG$43,MATCH(Ranking!D2031,'Matrice supplier2'!$B$2:$B$43,0),MATCH(Ranking!E2031,'Matrice supplier2'!$B$2:$AG$2,0))</f>
        <v>44</v>
      </c>
      <c r="H1720" s="4">
        <f>IF(F1720=F1721,MIN(G1720:G1721),H1719)</f>
        <v>5</v>
      </c>
      <c r="I1720" s="4" t="str">
        <f>IF(H1720=G1720,C1720,C1721)</f>
        <v>SUPPLIER 1</v>
      </c>
    </row>
    <row r="1721" spans="2:9" x14ac:dyDescent="0.35">
      <c r="B1721" s="4">
        <v>1719</v>
      </c>
      <c r="C1721" s="4" t="s">
        <v>11</v>
      </c>
      <c r="D1721" s="4">
        <v>3500</v>
      </c>
      <c r="E1721" s="4">
        <v>27</v>
      </c>
      <c r="F1721" s="4" t="str">
        <f>D1721&amp;"km_"&amp;E1721&amp;" day(s)"</f>
        <v>3500km_27 day(s)</v>
      </c>
      <c r="G1721" s="5">
        <f>INDEX('Matrice supplier1'!$B$2:$AG$43,MATCH(Ranking!D862,'Matrice supplier1'!$B$2:$B$43,0),MATCH(Ranking!E862,'Matrice supplier1'!$B$2:$AG$2,0))</f>
        <v>5</v>
      </c>
      <c r="H1721" s="4">
        <f>IF(F1721=F1722,MIN(G1721:G1722),H1720)</f>
        <v>5</v>
      </c>
      <c r="I1721" s="4" t="str">
        <f>IF(H1721=G1721,C1721,C1722)</f>
        <v>SUPPLIER 1</v>
      </c>
    </row>
    <row r="1722" spans="2:9" x14ac:dyDescent="0.35">
      <c r="B1722" s="4">
        <v>1720</v>
      </c>
      <c r="C1722" s="4" t="s">
        <v>12</v>
      </c>
      <c r="D1722" s="4">
        <v>3500</v>
      </c>
      <c r="E1722" s="4">
        <v>27</v>
      </c>
      <c r="F1722" s="4" t="str">
        <f>D1722&amp;"km_"&amp;E1722&amp;" day(s)"</f>
        <v>3500km_27 day(s)</v>
      </c>
      <c r="G1722" s="5">
        <f>INDEX('Matrice supplier2'!$B$2:$AG$43,MATCH(Ranking!D2032,'Matrice supplier2'!$B$2:$B$43,0),MATCH(Ranking!E2032,'Matrice supplier2'!$B$2:$AG$2,0))</f>
        <v>44</v>
      </c>
      <c r="H1722" s="4">
        <f>IF(F1722=F1723,MIN(G1722:G1723),H1721)</f>
        <v>5</v>
      </c>
      <c r="I1722" s="4" t="str">
        <f>IF(H1722=G1722,C1722,C1723)</f>
        <v>SUPPLIER 1</v>
      </c>
    </row>
    <row r="1723" spans="2:9" x14ac:dyDescent="0.35">
      <c r="B1723" s="4">
        <v>1721</v>
      </c>
      <c r="C1723" s="4" t="s">
        <v>11</v>
      </c>
      <c r="D1723" s="4">
        <v>3500</v>
      </c>
      <c r="E1723" s="4">
        <v>28</v>
      </c>
      <c r="F1723" s="4" t="str">
        <f>D1723&amp;"km_"&amp;E1723&amp;" day(s)"</f>
        <v>3500km_28 day(s)</v>
      </c>
      <c r="G1723" s="5">
        <f>INDEX('Matrice supplier1'!$B$2:$AG$43,MATCH(Ranking!D863,'Matrice supplier1'!$B$2:$B$43,0),MATCH(Ranking!E863,'Matrice supplier1'!$B$2:$AG$2,0))</f>
        <v>5</v>
      </c>
      <c r="H1723" s="4">
        <f>IF(F1723=F1724,MIN(G1723:G1724),H1722)</f>
        <v>5</v>
      </c>
      <c r="I1723" s="4" t="str">
        <f>IF(H1723=G1723,C1723,C1724)</f>
        <v>SUPPLIER 1</v>
      </c>
    </row>
    <row r="1724" spans="2:9" x14ac:dyDescent="0.35">
      <c r="B1724" s="4">
        <v>1722</v>
      </c>
      <c r="C1724" s="4" t="s">
        <v>12</v>
      </c>
      <c r="D1724" s="4">
        <v>3500</v>
      </c>
      <c r="E1724" s="4">
        <v>28</v>
      </c>
      <c r="F1724" s="4" t="str">
        <f>D1724&amp;"km_"&amp;E1724&amp;" day(s)"</f>
        <v>3500km_28 day(s)</v>
      </c>
      <c r="G1724" s="5">
        <f>INDEX('Matrice supplier2'!$B$2:$AG$43,MATCH(Ranking!D2033,'Matrice supplier2'!$B$2:$B$43,0),MATCH(Ranking!E2033,'Matrice supplier2'!$B$2:$AG$2,0))</f>
        <v>44</v>
      </c>
      <c r="H1724" s="4">
        <f>IF(F1724=F1725,MIN(G1724:G1725),H1723)</f>
        <v>5</v>
      </c>
      <c r="I1724" s="4" t="str">
        <f>IF(H1724=G1724,C1724,C1725)</f>
        <v>SUPPLIER 1</v>
      </c>
    </row>
    <row r="1725" spans="2:9" x14ac:dyDescent="0.35">
      <c r="B1725" s="4">
        <v>1723</v>
      </c>
      <c r="C1725" s="4" t="s">
        <v>11</v>
      </c>
      <c r="D1725" s="4">
        <v>3500</v>
      </c>
      <c r="E1725" s="4">
        <v>29</v>
      </c>
      <c r="F1725" s="4" t="str">
        <f>D1725&amp;"km_"&amp;E1725&amp;" day(s)"</f>
        <v>3500km_29 day(s)</v>
      </c>
      <c r="G1725" s="5">
        <f>INDEX('Matrice supplier1'!$B$2:$AG$43,MATCH(Ranking!D864,'Matrice supplier1'!$B$2:$B$43,0),MATCH(Ranking!E864,'Matrice supplier1'!$B$2:$AG$2,0))</f>
        <v>5</v>
      </c>
      <c r="H1725" s="4">
        <f>IF(F1725=F1726,MIN(G1725:G1726),H1724)</f>
        <v>5</v>
      </c>
      <c r="I1725" s="4" t="str">
        <f>IF(H1725=G1725,C1725,C1726)</f>
        <v>SUPPLIER 1</v>
      </c>
    </row>
    <row r="1726" spans="2:9" x14ac:dyDescent="0.35">
      <c r="B1726" s="4">
        <v>1724</v>
      </c>
      <c r="C1726" s="4" t="s">
        <v>12</v>
      </c>
      <c r="D1726" s="4">
        <v>3500</v>
      </c>
      <c r="E1726" s="4">
        <v>29</v>
      </c>
      <c r="F1726" s="4" t="str">
        <f>D1726&amp;"km_"&amp;E1726&amp;" day(s)"</f>
        <v>3500km_29 day(s)</v>
      </c>
      <c r="G1726" s="5">
        <f>INDEX('Matrice supplier2'!$B$2:$AG$43,MATCH(Ranking!D2034,'Matrice supplier2'!$B$2:$B$43,0),MATCH(Ranking!E2034,'Matrice supplier2'!$B$2:$AG$2,0))</f>
        <v>44</v>
      </c>
      <c r="H1726" s="4">
        <f>IF(F1726=F1727,MIN(G1726:G1727),H1725)</f>
        <v>5</v>
      </c>
      <c r="I1726" s="4" t="str">
        <f>IF(H1726=G1726,C1726,C1727)</f>
        <v>SUPPLIER 1</v>
      </c>
    </row>
    <row r="1727" spans="2:9" x14ac:dyDescent="0.35">
      <c r="B1727" s="4">
        <v>1725</v>
      </c>
      <c r="C1727" s="4" t="s">
        <v>11</v>
      </c>
      <c r="D1727" s="4">
        <v>3500</v>
      </c>
      <c r="E1727" s="4">
        <v>3</v>
      </c>
      <c r="F1727" s="4" t="str">
        <f>D1727&amp;"km_"&amp;E1727&amp;" day(s)"</f>
        <v>3500km_3 day(s)</v>
      </c>
      <c r="G1727" s="5">
        <f>INDEX('Matrice supplier1'!$B$2:$AG$43,MATCH(Ranking!D865,'Matrice supplier1'!$B$2:$B$43,0),MATCH(Ranking!E865,'Matrice supplier1'!$B$2:$AG$2,0))</f>
        <v>5</v>
      </c>
      <c r="H1727" s="4">
        <f>IF(F1727=F1728,MIN(G1727:G1728),H1726)</f>
        <v>5</v>
      </c>
      <c r="I1727" s="4" t="str">
        <f>IF(H1727=G1727,C1727,C1728)</f>
        <v>SUPPLIER 1</v>
      </c>
    </row>
    <row r="1728" spans="2:9" x14ac:dyDescent="0.35">
      <c r="B1728" s="4">
        <v>1726</v>
      </c>
      <c r="C1728" s="4" t="s">
        <v>12</v>
      </c>
      <c r="D1728" s="4">
        <v>3500</v>
      </c>
      <c r="E1728" s="4">
        <v>3</v>
      </c>
      <c r="F1728" s="4" t="str">
        <f>D1728&amp;"km_"&amp;E1728&amp;" day(s)"</f>
        <v>3500km_3 day(s)</v>
      </c>
      <c r="G1728" s="5">
        <f>INDEX('Matrice supplier2'!$B$2:$AG$43,MATCH(Ranking!D2035,'Matrice supplier2'!$B$2:$B$43,0),MATCH(Ranking!E2035,'Matrice supplier2'!$B$2:$AG$2,0))</f>
        <v>44</v>
      </c>
      <c r="H1728" s="4">
        <f>IF(F1728=F1729,MIN(G1728:G1729),H1727)</f>
        <v>5</v>
      </c>
      <c r="I1728" s="4" t="str">
        <f>IF(H1728=G1728,C1728,C1729)</f>
        <v>SUPPLIER 1</v>
      </c>
    </row>
    <row r="1729" spans="2:9" x14ac:dyDescent="0.35">
      <c r="B1729" s="4">
        <v>1727</v>
      </c>
      <c r="C1729" s="4" t="s">
        <v>11</v>
      </c>
      <c r="D1729" s="4">
        <v>3500</v>
      </c>
      <c r="E1729" s="4">
        <v>30</v>
      </c>
      <c r="F1729" s="4" t="str">
        <f>D1729&amp;"km_"&amp;E1729&amp;" day(s)"</f>
        <v>3500km_30 day(s)</v>
      </c>
      <c r="G1729" s="5">
        <f>INDEX('Matrice supplier1'!$B$2:$AG$43,MATCH(Ranking!D866,'Matrice supplier1'!$B$2:$B$43,0),MATCH(Ranking!E866,'Matrice supplier1'!$B$2:$AG$2,0))</f>
        <v>5</v>
      </c>
      <c r="H1729" s="4">
        <f>IF(F1729=F1730,MIN(G1729:G1730),H1728)</f>
        <v>5</v>
      </c>
      <c r="I1729" s="4" t="str">
        <f>IF(H1729=G1729,C1729,C1730)</f>
        <v>SUPPLIER 1</v>
      </c>
    </row>
    <row r="1730" spans="2:9" x14ac:dyDescent="0.35">
      <c r="B1730" s="4">
        <v>1728</v>
      </c>
      <c r="C1730" s="4" t="s">
        <v>12</v>
      </c>
      <c r="D1730" s="4">
        <v>3500</v>
      </c>
      <c r="E1730" s="4">
        <v>30</v>
      </c>
      <c r="F1730" s="4" t="str">
        <f>D1730&amp;"km_"&amp;E1730&amp;" day(s)"</f>
        <v>3500km_30 day(s)</v>
      </c>
      <c r="G1730" s="5">
        <f>INDEX('Matrice supplier2'!$B$2:$AG$43,MATCH(Ranking!D2036,'Matrice supplier2'!$B$2:$B$43,0),MATCH(Ranking!E2036,'Matrice supplier2'!$B$2:$AG$2,0))</f>
        <v>44</v>
      </c>
      <c r="H1730" s="4">
        <f>IF(F1730=F1731,MIN(G1730:G1731),H1729)</f>
        <v>5</v>
      </c>
      <c r="I1730" s="4" t="str">
        <f>IF(H1730=G1730,C1730,C1731)</f>
        <v>SUPPLIER 1</v>
      </c>
    </row>
    <row r="1731" spans="2:9" x14ac:dyDescent="0.35">
      <c r="B1731" s="4">
        <v>1729</v>
      </c>
      <c r="C1731" s="4" t="s">
        <v>11</v>
      </c>
      <c r="D1731" s="4">
        <v>3500</v>
      </c>
      <c r="E1731" s="4">
        <v>4</v>
      </c>
      <c r="F1731" s="4" t="str">
        <f>D1731&amp;"km_"&amp;E1731&amp;" day(s)"</f>
        <v>3500km_4 day(s)</v>
      </c>
      <c r="G1731" s="5">
        <f>INDEX('Matrice supplier1'!$B$2:$AG$43,MATCH(Ranking!D867,'Matrice supplier1'!$B$2:$B$43,0),MATCH(Ranking!E867,'Matrice supplier1'!$B$2:$AG$2,0))</f>
        <v>5</v>
      </c>
      <c r="H1731" s="4">
        <f>IF(F1731=F1732,MIN(G1731:G1732),H1730)</f>
        <v>5</v>
      </c>
      <c r="I1731" s="4" t="str">
        <f>IF(H1731=G1731,C1731,C1732)</f>
        <v>SUPPLIER 1</v>
      </c>
    </row>
    <row r="1732" spans="2:9" x14ac:dyDescent="0.35">
      <c r="B1732" s="4">
        <v>1730</v>
      </c>
      <c r="C1732" s="4" t="s">
        <v>12</v>
      </c>
      <c r="D1732" s="4">
        <v>3500</v>
      </c>
      <c r="E1732" s="4">
        <v>4</v>
      </c>
      <c r="F1732" s="4" t="str">
        <f>D1732&amp;"km_"&amp;E1732&amp;" day(s)"</f>
        <v>3500km_4 day(s)</v>
      </c>
      <c r="G1732" s="5">
        <f>INDEX('Matrice supplier2'!$B$2:$AG$43,MATCH(Ranking!D2037,'Matrice supplier2'!$B$2:$B$43,0),MATCH(Ranking!E2037,'Matrice supplier2'!$B$2:$AG$2,0))</f>
        <v>44</v>
      </c>
      <c r="H1732" s="4">
        <f>IF(F1732=F1733,MIN(G1732:G1733),H1731)</f>
        <v>5</v>
      </c>
      <c r="I1732" s="4" t="str">
        <f>IF(H1732=G1732,C1732,C1733)</f>
        <v>SUPPLIER 1</v>
      </c>
    </row>
    <row r="1733" spans="2:9" x14ac:dyDescent="0.35">
      <c r="B1733" s="4">
        <v>1731</v>
      </c>
      <c r="C1733" s="4" t="s">
        <v>11</v>
      </c>
      <c r="D1733" s="4">
        <v>3500</v>
      </c>
      <c r="E1733" s="4">
        <v>5</v>
      </c>
      <c r="F1733" s="4" t="str">
        <f>D1733&amp;"km_"&amp;E1733&amp;" day(s)"</f>
        <v>3500km_5 day(s)</v>
      </c>
      <c r="G1733" s="5">
        <f>INDEX('Matrice supplier1'!$B$2:$AG$43,MATCH(Ranking!D868,'Matrice supplier1'!$B$2:$B$43,0),MATCH(Ranking!E868,'Matrice supplier1'!$B$2:$AG$2,0))</f>
        <v>5</v>
      </c>
      <c r="H1733" s="4">
        <f>IF(F1733=F1734,MIN(G1733:G1734),H1732)</f>
        <v>5</v>
      </c>
      <c r="I1733" s="4" t="str">
        <f>IF(H1733=G1733,C1733,C1734)</f>
        <v>SUPPLIER 1</v>
      </c>
    </row>
    <row r="1734" spans="2:9" x14ac:dyDescent="0.35">
      <c r="B1734" s="4">
        <v>1732</v>
      </c>
      <c r="C1734" s="4" t="s">
        <v>12</v>
      </c>
      <c r="D1734" s="4">
        <v>3500</v>
      </c>
      <c r="E1734" s="4">
        <v>5</v>
      </c>
      <c r="F1734" s="4" t="str">
        <f>D1734&amp;"km_"&amp;E1734&amp;" day(s)"</f>
        <v>3500km_5 day(s)</v>
      </c>
      <c r="G1734" s="5">
        <f>INDEX('Matrice supplier2'!$B$2:$AG$43,MATCH(Ranking!D2038,'Matrice supplier2'!$B$2:$B$43,0),MATCH(Ranking!E2038,'Matrice supplier2'!$B$2:$AG$2,0))</f>
        <v>44</v>
      </c>
      <c r="H1734" s="4">
        <f>IF(F1734=F1735,MIN(G1734:G1735),H1733)</f>
        <v>5</v>
      </c>
      <c r="I1734" s="4" t="str">
        <f>IF(H1734=G1734,C1734,C1735)</f>
        <v>SUPPLIER 1</v>
      </c>
    </row>
    <row r="1735" spans="2:9" x14ac:dyDescent="0.35">
      <c r="B1735" s="4">
        <v>1733</v>
      </c>
      <c r="C1735" s="4" t="s">
        <v>11</v>
      </c>
      <c r="D1735" s="4">
        <v>3500</v>
      </c>
      <c r="E1735" s="4">
        <v>6</v>
      </c>
      <c r="F1735" s="4" t="str">
        <f>D1735&amp;"km_"&amp;E1735&amp;" day(s)"</f>
        <v>3500km_6 day(s)</v>
      </c>
      <c r="G1735" s="5">
        <f>INDEX('Matrice supplier1'!$B$2:$AG$43,MATCH(Ranking!D869,'Matrice supplier1'!$B$2:$B$43,0),MATCH(Ranking!E869,'Matrice supplier1'!$B$2:$AG$2,0))</f>
        <v>5</v>
      </c>
      <c r="H1735" s="4">
        <f>IF(F1735=F1736,MIN(G1735:G1736),H1734)</f>
        <v>5</v>
      </c>
      <c r="I1735" s="4" t="str">
        <f>IF(H1735=G1735,C1735,C1736)</f>
        <v>SUPPLIER 1</v>
      </c>
    </row>
    <row r="1736" spans="2:9" x14ac:dyDescent="0.35">
      <c r="B1736" s="4">
        <v>1734</v>
      </c>
      <c r="C1736" s="4" t="s">
        <v>12</v>
      </c>
      <c r="D1736" s="4">
        <v>3500</v>
      </c>
      <c r="E1736" s="4">
        <v>6</v>
      </c>
      <c r="F1736" s="4" t="str">
        <f>D1736&amp;"km_"&amp;E1736&amp;" day(s)"</f>
        <v>3500km_6 day(s)</v>
      </c>
      <c r="G1736" s="5">
        <f>INDEX('Matrice supplier2'!$B$2:$AG$43,MATCH(Ranking!D2039,'Matrice supplier2'!$B$2:$B$43,0),MATCH(Ranking!E2039,'Matrice supplier2'!$B$2:$AG$2,0))</f>
        <v>44</v>
      </c>
      <c r="H1736" s="4">
        <f>IF(F1736=F1737,MIN(G1736:G1737),H1735)</f>
        <v>5</v>
      </c>
      <c r="I1736" s="4" t="str">
        <f>IF(H1736=G1736,C1736,C1737)</f>
        <v>SUPPLIER 1</v>
      </c>
    </row>
    <row r="1737" spans="2:9" x14ac:dyDescent="0.35">
      <c r="B1737" s="4">
        <v>1735</v>
      </c>
      <c r="C1737" s="4" t="s">
        <v>11</v>
      </c>
      <c r="D1737" s="4">
        <v>3500</v>
      </c>
      <c r="E1737" s="4">
        <v>7</v>
      </c>
      <c r="F1737" s="4" t="str">
        <f>D1737&amp;"km_"&amp;E1737&amp;" day(s)"</f>
        <v>3500km_7 day(s)</v>
      </c>
      <c r="G1737" s="5">
        <f>INDEX('Matrice supplier1'!$B$2:$AG$43,MATCH(Ranking!D870,'Matrice supplier1'!$B$2:$B$43,0),MATCH(Ranking!E870,'Matrice supplier1'!$B$2:$AG$2,0))</f>
        <v>5</v>
      </c>
      <c r="H1737" s="4">
        <f>IF(F1737=F1738,MIN(G1737:G1738),H1736)</f>
        <v>5</v>
      </c>
      <c r="I1737" s="4" t="str">
        <f>IF(H1737=G1737,C1737,C1738)</f>
        <v>SUPPLIER 1</v>
      </c>
    </row>
    <row r="1738" spans="2:9" x14ac:dyDescent="0.35">
      <c r="B1738" s="4">
        <v>1736</v>
      </c>
      <c r="C1738" s="4" t="s">
        <v>12</v>
      </c>
      <c r="D1738" s="4">
        <v>3500</v>
      </c>
      <c r="E1738" s="4">
        <v>7</v>
      </c>
      <c r="F1738" s="4" t="str">
        <f>D1738&amp;"km_"&amp;E1738&amp;" day(s)"</f>
        <v>3500km_7 day(s)</v>
      </c>
      <c r="G1738" s="5">
        <f>INDEX('Matrice supplier2'!$B$2:$AG$43,MATCH(Ranking!D2040,'Matrice supplier2'!$B$2:$B$43,0),MATCH(Ranking!E2040,'Matrice supplier2'!$B$2:$AG$2,0))</f>
        <v>44</v>
      </c>
      <c r="H1738" s="4">
        <f>IF(F1738=F1739,MIN(G1738:G1739),H1737)</f>
        <v>5</v>
      </c>
      <c r="I1738" s="4" t="str">
        <f>IF(H1738=G1738,C1738,C1739)</f>
        <v>SUPPLIER 1</v>
      </c>
    </row>
    <row r="1739" spans="2:9" x14ac:dyDescent="0.35">
      <c r="B1739" s="4">
        <v>1737</v>
      </c>
      <c r="C1739" s="4" t="s">
        <v>11</v>
      </c>
      <c r="D1739" s="4">
        <v>3500</v>
      </c>
      <c r="E1739" s="4">
        <v>8</v>
      </c>
      <c r="F1739" s="4" t="str">
        <f>D1739&amp;"km_"&amp;E1739&amp;" day(s)"</f>
        <v>3500km_8 day(s)</v>
      </c>
      <c r="G1739" s="5">
        <f>INDEX('Matrice supplier1'!$B$2:$AG$43,MATCH(Ranking!D871,'Matrice supplier1'!$B$2:$B$43,0),MATCH(Ranking!E871,'Matrice supplier1'!$B$2:$AG$2,0))</f>
        <v>5</v>
      </c>
      <c r="H1739" s="4">
        <f>IF(F1739=F1740,MIN(G1739:G1740),H1738)</f>
        <v>5</v>
      </c>
      <c r="I1739" s="4" t="str">
        <f>IF(H1739=G1739,C1739,C1740)</f>
        <v>SUPPLIER 1</v>
      </c>
    </row>
    <row r="1740" spans="2:9" x14ac:dyDescent="0.35">
      <c r="B1740" s="4">
        <v>1738</v>
      </c>
      <c r="C1740" s="4" t="s">
        <v>12</v>
      </c>
      <c r="D1740" s="4">
        <v>3500</v>
      </c>
      <c r="E1740" s="4">
        <v>8</v>
      </c>
      <c r="F1740" s="4" t="str">
        <f>D1740&amp;"km_"&amp;E1740&amp;" day(s)"</f>
        <v>3500km_8 day(s)</v>
      </c>
      <c r="G1740" s="5">
        <f>INDEX('Matrice supplier2'!$B$2:$AG$43,MATCH(Ranking!D2041,'Matrice supplier2'!$B$2:$B$43,0),MATCH(Ranking!E2041,'Matrice supplier2'!$B$2:$AG$2,0))</f>
        <v>44</v>
      </c>
      <c r="H1740" s="4">
        <f>IF(F1740=F1741,MIN(G1740:G1741),H1739)</f>
        <v>5</v>
      </c>
      <c r="I1740" s="4" t="str">
        <f>IF(H1740=G1740,C1740,C1741)</f>
        <v>SUPPLIER 1</v>
      </c>
    </row>
    <row r="1741" spans="2:9" x14ac:dyDescent="0.35">
      <c r="B1741" s="4">
        <v>1739</v>
      </c>
      <c r="C1741" s="4" t="s">
        <v>11</v>
      </c>
      <c r="D1741" s="4">
        <v>3500</v>
      </c>
      <c r="E1741" s="4">
        <v>9</v>
      </c>
      <c r="F1741" s="4" t="str">
        <f>D1741&amp;"km_"&amp;E1741&amp;" day(s)"</f>
        <v>3500km_9 day(s)</v>
      </c>
      <c r="G1741" s="5">
        <f>INDEX('Matrice supplier1'!$B$2:$AG$43,MATCH(Ranking!D872,'Matrice supplier1'!$B$2:$B$43,0),MATCH(Ranking!E872,'Matrice supplier1'!$B$2:$AG$2,0))</f>
        <v>5</v>
      </c>
      <c r="H1741" s="4">
        <f>IF(F1741=F1742,MIN(G1741:G1742),H1740)</f>
        <v>5</v>
      </c>
      <c r="I1741" s="4" t="str">
        <f>IF(H1741=G1741,C1741,C1742)</f>
        <v>SUPPLIER 1</v>
      </c>
    </row>
    <row r="1742" spans="2:9" x14ac:dyDescent="0.35">
      <c r="B1742" s="4">
        <v>1740</v>
      </c>
      <c r="C1742" s="4" t="s">
        <v>12</v>
      </c>
      <c r="D1742" s="4">
        <v>3500</v>
      </c>
      <c r="E1742" s="4">
        <v>9</v>
      </c>
      <c r="F1742" s="4" t="str">
        <f>D1742&amp;"km_"&amp;E1742&amp;" day(s)"</f>
        <v>3500km_9 day(s)</v>
      </c>
      <c r="G1742" s="5">
        <f>INDEX('Matrice supplier2'!$B$2:$AG$43,MATCH(Ranking!D2042,'Matrice supplier2'!$B$2:$B$43,0),MATCH(Ranking!E2042,'Matrice supplier2'!$B$2:$AG$2,0))</f>
        <v>44</v>
      </c>
      <c r="H1742" s="4">
        <f>IF(F1742=F1743,MIN(G1742:G1743),H1741)</f>
        <v>5</v>
      </c>
      <c r="I1742" s="4" t="str">
        <f>IF(H1742=G1742,C1742,C1743)</f>
        <v>SUPPLIER 1</v>
      </c>
    </row>
    <row r="1743" spans="2:9" x14ac:dyDescent="0.35">
      <c r="B1743" s="4">
        <v>1741</v>
      </c>
      <c r="C1743" s="4" t="s">
        <v>11</v>
      </c>
      <c r="D1743" s="4">
        <v>3518</v>
      </c>
      <c r="E1743" s="4">
        <v>1</v>
      </c>
      <c r="F1743" s="4" t="str">
        <f>D1743&amp;"km_"&amp;E1743&amp;" day(s)"</f>
        <v>3518km_1 day(s)</v>
      </c>
      <c r="G1743" s="5">
        <f>INDEX('Matrice supplier1'!$B$2:$AG$43,MATCH(Ranking!D873,'Matrice supplier1'!$B$2:$B$43,0),MATCH(Ranking!E873,'Matrice supplier1'!$B$2:$AG$2,0))</f>
        <v>5</v>
      </c>
      <c r="H1743" s="4">
        <f>IF(F1743=F1744,MIN(G1743:G1744),H1742)</f>
        <v>5</v>
      </c>
      <c r="I1743" s="4" t="str">
        <f>IF(H1743=G1743,C1743,C1744)</f>
        <v>SUPPLIER 1</v>
      </c>
    </row>
    <row r="1744" spans="2:9" x14ac:dyDescent="0.35">
      <c r="B1744" s="4">
        <v>1742</v>
      </c>
      <c r="C1744" s="4" t="s">
        <v>12</v>
      </c>
      <c r="D1744" s="4">
        <v>3518</v>
      </c>
      <c r="E1744" s="4">
        <v>1</v>
      </c>
      <c r="F1744" s="4" t="str">
        <f>D1744&amp;"km_"&amp;E1744&amp;" day(s)"</f>
        <v>3518km_1 day(s)</v>
      </c>
      <c r="G1744" s="5">
        <f>INDEX('Matrice supplier2'!$B$2:$AG$43,MATCH(Ranking!D2043,'Matrice supplier2'!$B$2:$B$43,0),MATCH(Ranking!E2043,'Matrice supplier2'!$B$2:$AG$2,0))</f>
        <v>37</v>
      </c>
      <c r="H1744" s="4">
        <f>IF(F1744=F1745,MIN(G1744:G1745),H1743)</f>
        <v>5</v>
      </c>
      <c r="I1744" s="4" t="str">
        <f>IF(H1744=G1744,C1744,C1745)</f>
        <v>SUPPLIER 1</v>
      </c>
    </row>
    <row r="1745" spans="2:9" x14ac:dyDescent="0.35">
      <c r="B1745" s="4">
        <v>1743</v>
      </c>
      <c r="C1745" s="4" t="s">
        <v>11</v>
      </c>
      <c r="D1745" s="4">
        <v>3518</v>
      </c>
      <c r="E1745" s="4">
        <v>10</v>
      </c>
      <c r="F1745" s="4" t="str">
        <f>D1745&amp;"km_"&amp;E1745&amp;" day(s)"</f>
        <v>3518km_10 day(s)</v>
      </c>
      <c r="G1745" s="5">
        <f>INDEX('Matrice supplier1'!$B$2:$AG$43,MATCH(Ranking!D874,'Matrice supplier1'!$B$2:$B$43,0),MATCH(Ranking!E874,'Matrice supplier1'!$B$2:$AG$2,0))</f>
        <v>5</v>
      </c>
      <c r="H1745" s="4">
        <f>IF(F1745=F1746,MIN(G1745:G1746),H1744)</f>
        <v>5</v>
      </c>
      <c r="I1745" s="4" t="str">
        <f>IF(H1745=G1745,C1745,C1746)</f>
        <v>SUPPLIER 1</v>
      </c>
    </row>
    <row r="1746" spans="2:9" x14ac:dyDescent="0.35">
      <c r="B1746" s="4">
        <v>1744</v>
      </c>
      <c r="C1746" s="4" t="s">
        <v>12</v>
      </c>
      <c r="D1746" s="4">
        <v>3518</v>
      </c>
      <c r="E1746" s="4">
        <v>10</v>
      </c>
      <c r="F1746" s="4" t="str">
        <f>D1746&amp;"km_"&amp;E1746&amp;" day(s)"</f>
        <v>3518km_10 day(s)</v>
      </c>
      <c r="G1746" s="5">
        <f>INDEX('Matrice supplier2'!$B$2:$AG$43,MATCH(Ranking!D2044,'Matrice supplier2'!$B$2:$B$43,0),MATCH(Ranking!E2044,'Matrice supplier2'!$B$2:$AG$2,0))</f>
        <v>37</v>
      </c>
      <c r="H1746" s="4">
        <f>IF(F1746=F1747,MIN(G1746:G1747),H1745)</f>
        <v>5</v>
      </c>
      <c r="I1746" s="4" t="str">
        <f>IF(H1746=G1746,C1746,C1747)</f>
        <v>SUPPLIER 1</v>
      </c>
    </row>
    <row r="1747" spans="2:9" x14ac:dyDescent="0.35">
      <c r="B1747" s="4">
        <v>1745</v>
      </c>
      <c r="C1747" s="4" t="s">
        <v>11</v>
      </c>
      <c r="D1747" s="4">
        <v>3518</v>
      </c>
      <c r="E1747" s="4">
        <v>11</v>
      </c>
      <c r="F1747" s="4" t="str">
        <f>D1747&amp;"km_"&amp;E1747&amp;" day(s)"</f>
        <v>3518km_11 day(s)</v>
      </c>
      <c r="G1747" s="5">
        <f>INDEX('Matrice supplier1'!$B$2:$AG$43,MATCH(Ranking!D875,'Matrice supplier1'!$B$2:$B$43,0),MATCH(Ranking!E875,'Matrice supplier1'!$B$2:$AG$2,0))</f>
        <v>5</v>
      </c>
      <c r="H1747" s="4">
        <f>IF(F1747=F1748,MIN(G1747:G1748),H1746)</f>
        <v>5</v>
      </c>
      <c r="I1747" s="4" t="str">
        <f>IF(H1747=G1747,C1747,C1748)</f>
        <v>SUPPLIER 1</v>
      </c>
    </row>
    <row r="1748" spans="2:9" x14ac:dyDescent="0.35">
      <c r="B1748" s="4">
        <v>1746</v>
      </c>
      <c r="C1748" s="4" t="s">
        <v>12</v>
      </c>
      <c r="D1748" s="4">
        <v>3518</v>
      </c>
      <c r="E1748" s="4">
        <v>11</v>
      </c>
      <c r="F1748" s="4" t="str">
        <f>D1748&amp;"km_"&amp;E1748&amp;" day(s)"</f>
        <v>3518km_11 day(s)</v>
      </c>
      <c r="G1748" s="5">
        <f>INDEX('Matrice supplier2'!$B$2:$AG$43,MATCH(Ranking!D2045,'Matrice supplier2'!$B$2:$B$43,0),MATCH(Ranking!E2045,'Matrice supplier2'!$B$2:$AG$2,0))</f>
        <v>37</v>
      </c>
      <c r="H1748" s="4">
        <f>IF(F1748=F1749,MIN(G1748:G1749),H1747)</f>
        <v>5</v>
      </c>
      <c r="I1748" s="4" t="str">
        <f>IF(H1748=G1748,C1748,C1749)</f>
        <v>SUPPLIER 1</v>
      </c>
    </row>
    <row r="1749" spans="2:9" x14ac:dyDescent="0.35">
      <c r="B1749" s="4">
        <v>1747</v>
      </c>
      <c r="C1749" s="4" t="s">
        <v>11</v>
      </c>
      <c r="D1749" s="4">
        <v>3518</v>
      </c>
      <c r="E1749" s="4">
        <v>12</v>
      </c>
      <c r="F1749" s="4" t="str">
        <f>D1749&amp;"km_"&amp;E1749&amp;" day(s)"</f>
        <v>3518km_12 day(s)</v>
      </c>
      <c r="G1749" s="5">
        <f>INDEX('Matrice supplier1'!$B$2:$AG$43,MATCH(Ranking!D876,'Matrice supplier1'!$B$2:$B$43,0),MATCH(Ranking!E876,'Matrice supplier1'!$B$2:$AG$2,0))</f>
        <v>5</v>
      </c>
      <c r="H1749" s="4">
        <f>IF(F1749=F1750,MIN(G1749:G1750),H1748)</f>
        <v>5</v>
      </c>
      <c r="I1749" s="4" t="str">
        <f>IF(H1749=G1749,C1749,C1750)</f>
        <v>SUPPLIER 1</v>
      </c>
    </row>
    <row r="1750" spans="2:9" x14ac:dyDescent="0.35">
      <c r="B1750" s="4">
        <v>1748</v>
      </c>
      <c r="C1750" s="4" t="s">
        <v>12</v>
      </c>
      <c r="D1750" s="4">
        <v>3518</v>
      </c>
      <c r="E1750" s="4">
        <v>12</v>
      </c>
      <c r="F1750" s="4" t="str">
        <f>D1750&amp;"km_"&amp;E1750&amp;" day(s)"</f>
        <v>3518km_12 day(s)</v>
      </c>
      <c r="G1750" s="5">
        <f>INDEX('Matrice supplier2'!$B$2:$AG$43,MATCH(Ranking!D2046,'Matrice supplier2'!$B$2:$B$43,0),MATCH(Ranking!E2046,'Matrice supplier2'!$B$2:$AG$2,0))</f>
        <v>37</v>
      </c>
      <c r="H1750" s="4">
        <f>IF(F1750=F1751,MIN(G1750:G1751),H1749)</f>
        <v>5</v>
      </c>
      <c r="I1750" s="4" t="str">
        <f>IF(H1750=G1750,C1750,C1751)</f>
        <v>SUPPLIER 1</v>
      </c>
    </row>
    <row r="1751" spans="2:9" x14ac:dyDescent="0.35">
      <c r="B1751" s="4">
        <v>1749</v>
      </c>
      <c r="C1751" s="4" t="s">
        <v>11</v>
      </c>
      <c r="D1751" s="4">
        <v>3518</v>
      </c>
      <c r="E1751" s="4">
        <v>13</v>
      </c>
      <c r="F1751" s="4" t="str">
        <f>D1751&amp;"km_"&amp;E1751&amp;" day(s)"</f>
        <v>3518km_13 day(s)</v>
      </c>
      <c r="G1751" s="5">
        <f>INDEX('Matrice supplier1'!$B$2:$AG$43,MATCH(Ranking!D877,'Matrice supplier1'!$B$2:$B$43,0),MATCH(Ranking!E877,'Matrice supplier1'!$B$2:$AG$2,0))</f>
        <v>5</v>
      </c>
      <c r="H1751" s="4">
        <f>IF(F1751=F1752,MIN(G1751:G1752),H1750)</f>
        <v>5</v>
      </c>
      <c r="I1751" s="4" t="str">
        <f>IF(H1751=G1751,C1751,C1752)</f>
        <v>SUPPLIER 1</v>
      </c>
    </row>
    <row r="1752" spans="2:9" x14ac:dyDescent="0.35">
      <c r="B1752" s="4">
        <v>1750</v>
      </c>
      <c r="C1752" s="4" t="s">
        <v>12</v>
      </c>
      <c r="D1752" s="4">
        <v>3518</v>
      </c>
      <c r="E1752" s="4">
        <v>13</v>
      </c>
      <c r="F1752" s="4" t="str">
        <f>D1752&amp;"km_"&amp;E1752&amp;" day(s)"</f>
        <v>3518km_13 day(s)</v>
      </c>
      <c r="G1752" s="5">
        <f>INDEX('Matrice supplier2'!$B$2:$AG$43,MATCH(Ranking!D2047,'Matrice supplier2'!$B$2:$B$43,0),MATCH(Ranking!E2047,'Matrice supplier2'!$B$2:$AG$2,0))</f>
        <v>37</v>
      </c>
      <c r="H1752" s="4">
        <f>IF(F1752=F1753,MIN(G1752:G1753),H1751)</f>
        <v>5</v>
      </c>
      <c r="I1752" s="4" t="str">
        <f>IF(H1752=G1752,C1752,C1753)</f>
        <v>SUPPLIER 1</v>
      </c>
    </row>
    <row r="1753" spans="2:9" x14ac:dyDescent="0.35">
      <c r="B1753" s="4">
        <v>1751</v>
      </c>
      <c r="C1753" s="4" t="s">
        <v>11</v>
      </c>
      <c r="D1753" s="4">
        <v>3518</v>
      </c>
      <c r="E1753" s="4">
        <v>14</v>
      </c>
      <c r="F1753" s="4" t="str">
        <f>D1753&amp;"km_"&amp;E1753&amp;" day(s)"</f>
        <v>3518km_14 day(s)</v>
      </c>
      <c r="G1753" s="5">
        <f>INDEX('Matrice supplier1'!$B$2:$AG$43,MATCH(Ranking!D878,'Matrice supplier1'!$B$2:$B$43,0),MATCH(Ranking!E878,'Matrice supplier1'!$B$2:$AG$2,0))</f>
        <v>5</v>
      </c>
      <c r="H1753" s="4">
        <f>IF(F1753=F1754,MIN(G1753:G1754),H1752)</f>
        <v>5</v>
      </c>
      <c r="I1753" s="4" t="str">
        <f>IF(H1753=G1753,C1753,C1754)</f>
        <v>SUPPLIER 1</v>
      </c>
    </row>
    <row r="1754" spans="2:9" x14ac:dyDescent="0.35">
      <c r="B1754" s="4">
        <v>1752</v>
      </c>
      <c r="C1754" s="4" t="s">
        <v>12</v>
      </c>
      <c r="D1754" s="4">
        <v>3518</v>
      </c>
      <c r="E1754" s="4">
        <v>14</v>
      </c>
      <c r="F1754" s="4" t="str">
        <f>D1754&amp;"km_"&amp;E1754&amp;" day(s)"</f>
        <v>3518km_14 day(s)</v>
      </c>
      <c r="G1754" s="5">
        <f>INDEX('Matrice supplier2'!$B$2:$AG$43,MATCH(Ranking!D2048,'Matrice supplier2'!$B$2:$B$43,0),MATCH(Ranking!E2048,'Matrice supplier2'!$B$2:$AG$2,0))</f>
        <v>37</v>
      </c>
      <c r="H1754" s="4">
        <f>IF(F1754=F1755,MIN(G1754:G1755),H1753)</f>
        <v>5</v>
      </c>
      <c r="I1754" s="4" t="str">
        <f>IF(H1754=G1754,C1754,C1755)</f>
        <v>SUPPLIER 1</v>
      </c>
    </row>
    <row r="1755" spans="2:9" x14ac:dyDescent="0.35">
      <c r="B1755" s="4">
        <v>1753</v>
      </c>
      <c r="C1755" s="4" t="s">
        <v>11</v>
      </c>
      <c r="D1755" s="4">
        <v>3518</v>
      </c>
      <c r="E1755" s="4">
        <v>15</v>
      </c>
      <c r="F1755" s="4" t="str">
        <f>D1755&amp;"km_"&amp;E1755&amp;" day(s)"</f>
        <v>3518km_15 day(s)</v>
      </c>
      <c r="G1755" s="5">
        <f>INDEX('Matrice supplier1'!$B$2:$AG$43,MATCH(Ranking!D879,'Matrice supplier1'!$B$2:$B$43,0),MATCH(Ranking!E879,'Matrice supplier1'!$B$2:$AG$2,0))</f>
        <v>5</v>
      </c>
      <c r="H1755" s="4">
        <f>IF(F1755=F1756,MIN(G1755:G1756),H1754)</f>
        <v>5</v>
      </c>
      <c r="I1755" s="4" t="str">
        <f>IF(H1755=G1755,C1755,C1756)</f>
        <v>SUPPLIER 1</v>
      </c>
    </row>
    <row r="1756" spans="2:9" x14ac:dyDescent="0.35">
      <c r="B1756" s="4">
        <v>1754</v>
      </c>
      <c r="C1756" s="4" t="s">
        <v>12</v>
      </c>
      <c r="D1756" s="4">
        <v>3518</v>
      </c>
      <c r="E1756" s="4">
        <v>15</v>
      </c>
      <c r="F1756" s="4" t="str">
        <f>D1756&amp;"km_"&amp;E1756&amp;" day(s)"</f>
        <v>3518km_15 day(s)</v>
      </c>
      <c r="G1756" s="5">
        <f>INDEX('Matrice supplier2'!$B$2:$AG$43,MATCH(Ranking!D2049,'Matrice supplier2'!$B$2:$B$43,0),MATCH(Ranking!E2049,'Matrice supplier2'!$B$2:$AG$2,0))</f>
        <v>37</v>
      </c>
      <c r="H1756" s="4">
        <f>IF(F1756=F1757,MIN(G1756:G1757),H1755)</f>
        <v>5</v>
      </c>
      <c r="I1756" s="4" t="str">
        <f>IF(H1756=G1756,C1756,C1757)</f>
        <v>SUPPLIER 1</v>
      </c>
    </row>
    <row r="1757" spans="2:9" x14ac:dyDescent="0.35">
      <c r="B1757" s="4">
        <v>1755</v>
      </c>
      <c r="C1757" s="4" t="s">
        <v>11</v>
      </c>
      <c r="D1757" s="4">
        <v>3518</v>
      </c>
      <c r="E1757" s="4">
        <v>16</v>
      </c>
      <c r="F1757" s="4" t="str">
        <f>D1757&amp;"km_"&amp;E1757&amp;" day(s)"</f>
        <v>3518km_16 day(s)</v>
      </c>
      <c r="G1757" s="5">
        <f>INDEX('Matrice supplier1'!$B$2:$AG$43,MATCH(Ranking!D880,'Matrice supplier1'!$B$2:$B$43,0),MATCH(Ranking!E880,'Matrice supplier1'!$B$2:$AG$2,0))</f>
        <v>5</v>
      </c>
      <c r="H1757" s="4">
        <f>IF(F1757=F1758,MIN(G1757:G1758),H1756)</f>
        <v>5</v>
      </c>
      <c r="I1757" s="4" t="str">
        <f>IF(H1757=G1757,C1757,C1758)</f>
        <v>SUPPLIER 1</v>
      </c>
    </row>
    <row r="1758" spans="2:9" x14ac:dyDescent="0.35">
      <c r="B1758" s="4">
        <v>1756</v>
      </c>
      <c r="C1758" s="4" t="s">
        <v>12</v>
      </c>
      <c r="D1758" s="4">
        <v>3518</v>
      </c>
      <c r="E1758" s="4">
        <v>16</v>
      </c>
      <c r="F1758" s="4" t="str">
        <f>D1758&amp;"km_"&amp;E1758&amp;" day(s)"</f>
        <v>3518km_16 day(s)</v>
      </c>
      <c r="G1758" s="5">
        <f>INDEX('Matrice supplier2'!$B$2:$AG$43,MATCH(Ranking!D2050,'Matrice supplier2'!$B$2:$B$43,0),MATCH(Ranking!E2050,'Matrice supplier2'!$B$2:$AG$2,0))</f>
        <v>37</v>
      </c>
      <c r="H1758" s="4">
        <f>IF(F1758=F1759,MIN(G1758:G1759),H1757)</f>
        <v>5</v>
      </c>
      <c r="I1758" s="4" t="str">
        <f>IF(H1758=G1758,C1758,C1759)</f>
        <v>SUPPLIER 1</v>
      </c>
    </row>
    <row r="1759" spans="2:9" x14ac:dyDescent="0.35">
      <c r="B1759" s="4">
        <v>1757</v>
      </c>
      <c r="C1759" s="4" t="s">
        <v>11</v>
      </c>
      <c r="D1759" s="4">
        <v>3518</v>
      </c>
      <c r="E1759" s="4">
        <v>17</v>
      </c>
      <c r="F1759" s="4" t="str">
        <f>D1759&amp;"km_"&amp;E1759&amp;" day(s)"</f>
        <v>3518km_17 day(s)</v>
      </c>
      <c r="G1759" s="5">
        <f>INDEX('Matrice supplier1'!$B$2:$AG$43,MATCH(Ranking!D881,'Matrice supplier1'!$B$2:$B$43,0),MATCH(Ranking!E881,'Matrice supplier1'!$B$2:$AG$2,0))</f>
        <v>5</v>
      </c>
      <c r="H1759" s="4">
        <f>IF(F1759=F1760,MIN(G1759:G1760),H1758)</f>
        <v>5</v>
      </c>
      <c r="I1759" s="4" t="str">
        <f>IF(H1759=G1759,C1759,C1760)</f>
        <v>SUPPLIER 1</v>
      </c>
    </row>
    <row r="1760" spans="2:9" x14ac:dyDescent="0.35">
      <c r="B1760" s="4">
        <v>1758</v>
      </c>
      <c r="C1760" s="4" t="s">
        <v>12</v>
      </c>
      <c r="D1760" s="4">
        <v>3518</v>
      </c>
      <c r="E1760" s="4">
        <v>17</v>
      </c>
      <c r="F1760" s="4" t="str">
        <f>D1760&amp;"km_"&amp;E1760&amp;" day(s)"</f>
        <v>3518km_17 day(s)</v>
      </c>
      <c r="G1760" s="5">
        <f>INDEX('Matrice supplier2'!$B$2:$AG$43,MATCH(Ranking!D2051,'Matrice supplier2'!$B$2:$B$43,0),MATCH(Ranking!E2051,'Matrice supplier2'!$B$2:$AG$2,0))</f>
        <v>37</v>
      </c>
      <c r="H1760" s="4">
        <f>IF(F1760=F1761,MIN(G1760:G1761),H1759)</f>
        <v>5</v>
      </c>
      <c r="I1760" s="4" t="str">
        <f>IF(H1760=G1760,C1760,C1761)</f>
        <v>SUPPLIER 1</v>
      </c>
    </row>
    <row r="1761" spans="2:9" x14ac:dyDescent="0.35">
      <c r="B1761" s="4">
        <v>1759</v>
      </c>
      <c r="C1761" s="4" t="s">
        <v>11</v>
      </c>
      <c r="D1761" s="4">
        <v>3518</v>
      </c>
      <c r="E1761" s="4">
        <v>18</v>
      </c>
      <c r="F1761" s="4" t="str">
        <f>D1761&amp;"km_"&amp;E1761&amp;" day(s)"</f>
        <v>3518km_18 day(s)</v>
      </c>
      <c r="G1761" s="5">
        <f>INDEX('Matrice supplier1'!$B$2:$AG$43,MATCH(Ranking!D882,'Matrice supplier1'!$B$2:$B$43,0),MATCH(Ranking!E882,'Matrice supplier1'!$B$2:$AG$2,0))</f>
        <v>5</v>
      </c>
      <c r="H1761" s="4">
        <f>IF(F1761=F1762,MIN(G1761:G1762),H1760)</f>
        <v>5</v>
      </c>
      <c r="I1761" s="4" t="str">
        <f>IF(H1761=G1761,C1761,C1762)</f>
        <v>SUPPLIER 1</v>
      </c>
    </row>
    <row r="1762" spans="2:9" x14ac:dyDescent="0.35">
      <c r="B1762" s="4">
        <v>1760</v>
      </c>
      <c r="C1762" s="4" t="s">
        <v>12</v>
      </c>
      <c r="D1762" s="4">
        <v>3518</v>
      </c>
      <c r="E1762" s="4">
        <v>18</v>
      </c>
      <c r="F1762" s="4" t="str">
        <f>D1762&amp;"km_"&amp;E1762&amp;" day(s)"</f>
        <v>3518km_18 day(s)</v>
      </c>
      <c r="G1762" s="5">
        <f>INDEX('Matrice supplier2'!$B$2:$AG$43,MATCH(Ranking!D2052,'Matrice supplier2'!$B$2:$B$43,0),MATCH(Ranking!E2052,'Matrice supplier2'!$B$2:$AG$2,0))</f>
        <v>37</v>
      </c>
      <c r="H1762" s="4">
        <f>IF(F1762=F1763,MIN(G1762:G1763),H1761)</f>
        <v>5</v>
      </c>
      <c r="I1762" s="4" t="str">
        <f>IF(H1762=G1762,C1762,C1763)</f>
        <v>SUPPLIER 1</v>
      </c>
    </row>
    <row r="1763" spans="2:9" x14ac:dyDescent="0.35">
      <c r="B1763" s="4">
        <v>1761</v>
      </c>
      <c r="C1763" s="4" t="s">
        <v>11</v>
      </c>
      <c r="D1763" s="4">
        <v>3518</v>
      </c>
      <c r="E1763" s="4">
        <v>19</v>
      </c>
      <c r="F1763" s="4" t="str">
        <f>D1763&amp;"km_"&amp;E1763&amp;" day(s)"</f>
        <v>3518km_19 day(s)</v>
      </c>
      <c r="G1763" s="5">
        <f>INDEX('Matrice supplier1'!$B$2:$AG$43,MATCH(Ranking!D883,'Matrice supplier1'!$B$2:$B$43,0),MATCH(Ranking!E883,'Matrice supplier1'!$B$2:$AG$2,0))</f>
        <v>5</v>
      </c>
      <c r="H1763" s="4">
        <f>IF(F1763=F1764,MIN(G1763:G1764),H1762)</f>
        <v>5</v>
      </c>
      <c r="I1763" s="4" t="str">
        <f>IF(H1763=G1763,C1763,C1764)</f>
        <v>SUPPLIER 1</v>
      </c>
    </row>
    <row r="1764" spans="2:9" x14ac:dyDescent="0.35">
      <c r="B1764" s="4">
        <v>1762</v>
      </c>
      <c r="C1764" s="4" t="s">
        <v>12</v>
      </c>
      <c r="D1764" s="4">
        <v>3518</v>
      </c>
      <c r="E1764" s="4">
        <v>19</v>
      </c>
      <c r="F1764" s="4" t="str">
        <f>D1764&amp;"km_"&amp;E1764&amp;" day(s)"</f>
        <v>3518km_19 day(s)</v>
      </c>
      <c r="G1764" s="5">
        <f>INDEX('Matrice supplier2'!$B$2:$AG$43,MATCH(Ranking!D2053,'Matrice supplier2'!$B$2:$B$43,0),MATCH(Ranking!E2053,'Matrice supplier2'!$B$2:$AG$2,0))</f>
        <v>37</v>
      </c>
      <c r="H1764" s="4">
        <f>IF(F1764=F1765,MIN(G1764:G1765),H1763)</f>
        <v>5</v>
      </c>
      <c r="I1764" s="4" t="str">
        <f>IF(H1764=G1764,C1764,C1765)</f>
        <v>SUPPLIER 1</v>
      </c>
    </row>
    <row r="1765" spans="2:9" x14ac:dyDescent="0.35">
      <c r="B1765" s="4">
        <v>1763</v>
      </c>
      <c r="C1765" s="4" t="s">
        <v>11</v>
      </c>
      <c r="D1765" s="4">
        <v>3518</v>
      </c>
      <c r="E1765" s="4">
        <v>2</v>
      </c>
      <c r="F1765" s="4" t="str">
        <f>D1765&amp;"km_"&amp;E1765&amp;" day(s)"</f>
        <v>3518km_2 day(s)</v>
      </c>
      <c r="G1765" s="5">
        <f>INDEX('Matrice supplier1'!$B$2:$AG$43,MATCH(Ranking!D884,'Matrice supplier1'!$B$2:$B$43,0),MATCH(Ranking!E884,'Matrice supplier1'!$B$2:$AG$2,0))</f>
        <v>5</v>
      </c>
      <c r="H1765" s="4">
        <f>IF(F1765=F1766,MIN(G1765:G1766),H1764)</f>
        <v>5</v>
      </c>
      <c r="I1765" s="4" t="str">
        <f>IF(H1765=G1765,C1765,C1766)</f>
        <v>SUPPLIER 1</v>
      </c>
    </row>
    <row r="1766" spans="2:9" x14ac:dyDescent="0.35">
      <c r="B1766" s="4">
        <v>1764</v>
      </c>
      <c r="C1766" s="4" t="s">
        <v>12</v>
      </c>
      <c r="D1766" s="4">
        <v>3518</v>
      </c>
      <c r="E1766" s="4">
        <v>2</v>
      </c>
      <c r="F1766" s="4" t="str">
        <f>D1766&amp;"km_"&amp;E1766&amp;" day(s)"</f>
        <v>3518km_2 day(s)</v>
      </c>
      <c r="G1766" s="5">
        <f>INDEX('Matrice supplier2'!$B$2:$AG$43,MATCH(Ranking!D2054,'Matrice supplier2'!$B$2:$B$43,0),MATCH(Ranking!E2054,'Matrice supplier2'!$B$2:$AG$2,0))</f>
        <v>37</v>
      </c>
      <c r="H1766" s="4">
        <f>IF(F1766=F1767,MIN(G1766:G1767),H1765)</f>
        <v>5</v>
      </c>
      <c r="I1766" s="4" t="str">
        <f>IF(H1766=G1766,C1766,C1767)</f>
        <v>SUPPLIER 1</v>
      </c>
    </row>
    <row r="1767" spans="2:9" x14ac:dyDescent="0.35">
      <c r="B1767" s="4">
        <v>1765</v>
      </c>
      <c r="C1767" s="4" t="s">
        <v>11</v>
      </c>
      <c r="D1767" s="4">
        <v>3518</v>
      </c>
      <c r="E1767" s="4">
        <v>20</v>
      </c>
      <c r="F1767" s="4" t="str">
        <f>D1767&amp;"km_"&amp;E1767&amp;" day(s)"</f>
        <v>3518km_20 day(s)</v>
      </c>
      <c r="G1767" s="5">
        <f>INDEX('Matrice supplier1'!$B$2:$AG$43,MATCH(Ranking!D885,'Matrice supplier1'!$B$2:$B$43,0),MATCH(Ranking!E885,'Matrice supplier1'!$B$2:$AG$2,0))</f>
        <v>5</v>
      </c>
      <c r="H1767" s="4">
        <f>IF(F1767=F1768,MIN(G1767:G1768),H1766)</f>
        <v>5</v>
      </c>
      <c r="I1767" s="4" t="str">
        <f>IF(H1767=G1767,C1767,C1768)</f>
        <v>SUPPLIER 1</v>
      </c>
    </row>
    <row r="1768" spans="2:9" x14ac:dyDescent="0.35">
      <c r="B1768" s="4">
        <v>1766</v>
      </c>
      <c r="C1768" s="4" t="s">
        <v>12</v>
      </c>
      <c r="D1768" s="4">
        <v>3518</v>
      </c>
      <c r="E1768" s="4">
        <v>20</v>
      </c>
      <c r="F1768" s="4" t="str">
        <f>D1768&amp;"km_"&amp;E1768&amp;" day(s)"</f>
        <v>3518km_20 day(s)</v>
      </c>
      <c r="G1768" s="5">
        <f>INDEX('Matrice supplier2'!$B$2:$AG$43,MATCH(Ranking!D2055,'Matrice supplier2'!$B$2:$B$43,0),MATCH(Ranking!E2055,'Matrice supplier2'!$B$2:$AG$2,0))</f>
        <v>37</v>
      </c>
      <c r="H1768" s="4">
        <f>IF(F1768=F1769,MIN(G1768:G1769),H1767)</f>
        <v>5</v>
      </c>
      <c r="I1768" s="4" t="str">
        <f>IF(H1768=G1768,C1768,C1769)</f>
        <v>SUPPLIER 1</v>
      </c>
    </row>
    <row r="1769" spans="2:9" x14ac:dyDescent="0.35">
      <c r="B1769" s="4">
        <v>1767</v>
      </c>
      <c r="C1769" s="4" t="s">
        <v>11</v>
      </c>
      <c r="D1769" s="4">
        <v>3518</v>
      </c>
      <c r="E1769" s="4">
        <v>21</v>
      </c>
      <c r="F1769" s="4" t="str">
        <f>D1769&amp;"km_"&amp;E1769&amp;" day(s)"</f>
        <v>3518km_21 day(s)</v>
      </c>
      <c r="G1769" s="5">
        <f>INDEX('Matrice supplier1'!$B$2:$AG$43,MATCH(Ranking!D886,'Matrice supplier1'!$B$2:$B$43,0),MATCH(Ranking!E886,'Matrice supplier1'!$B$2:$AG$2,0))</f>
        <v>5</v>
      </c>
      <c r="H1769" s="4">
        <f>IF(F1769=F1770,MIN(G1769:G1770),H1768)</f>
        <v>5</v>
      </c>
      <c r="I1769" s="4" t="str">
        <f>IF(H1769=G1769,C1769,C1770)</f>
        <v>SUPPLIER 1</v>
      </c>
    </row>
    <row r="1770" spans="2:9" x14ac:dyDescent="0.35">
      <c r="B1770" s="4">
        <v>1768</v>
      </c>
      <c r="C1770" s="4" t="s">
        <v>12</v>
      </c>
      <c r="D1770" s="4">
        <v>3518</v>
      </c>
      <c r="E1770" s="4">
        <v>21</v>
      </c>
      <c r="F1770" s="4" t="str">
        <f>D1770&amp;"km_"&amp;E1770&amp;" day(s)"</f>
        <v>3518km_21 day(s)</v>
      </c>
      <c r="G1770" s="5">
        <f>INDEX('Matrice supplier2'!$B$2:$AG$43,MATCH(Ranking!D2056,'Matrice supplier2'!$B$2:$B$43,0),MATCH(Ranking!E2056,'Matrice supplier2'!$B$2:$AG$2,0))</f>
        <v>37</v>
      </c>
      <c r="H1770" s="4">
        <f>IF(F1770=F1771,MIN(G1770:G1771),H1769)</f>
        <v>5</v>
      </c>
      <c r="I1770" s="4" t="str">
        <f>IF(H1770=G1770,C1770,C1771)</f>
        <v>SUPPLIER 1</v>
      </c>
    </row>
    <row r="1771" spans="2:9" x14ac:dyDescent="0.35">
      <c r="B1771" s="4">
        <v>1769</v>
      </c>
      <c r="C1771" s="4" t="s">
        <v>11</v>
      </c>
      <c r="D1771" s="4">
        <v>3518</v>
      </c>
      <c r="E1771" s="4">
        <v>22</v>
      </c>
      <c r="F1771" s="4" t="str">
        <f>D1771&amp;"km_"&amp;E1771&amp;" day(s)"</f>
        <v>3518km_22 day(s)</v>
      </c>
      <c r="G1771" s="5">
        <f>INDEX('Matrice supplier1'!$B$2:$AG$43,MATCH(Ranking!D887,'Matrice supplier1'!$B$2:$B$43,0),MATCH(Ranking!E887,'Matrice supplier1'!$B$2:$AG$2,0))</f>
        <v>5</v>
      </c>
      <c r="H1771" s="4">
        <f>IF(F1771=F1772,MIN(G1771:G1772),H1770)</f>
        <v>5</v>
      </c>
      <c r="I1771" s="4" t="str">
        <f>IF(H1771=G1771,C1771,C1772)</f>
        <v>SUPPLIER 1</v>
      </c>
    </row>
    <row r="1772" spans="2:9" x14ac:dyDescent="0.35">
      <c r="B1772" s="4">
        <v>1770</v>
      </c>
      <c r="C1772" s="4" t="s">
        <v>12</v>
      </c>
      <c r="D1772" s="4">
        <v>3518</v>
      </c>
      <c r="E1772" s="4">
        <v>22</v>
      </c>
      <c r="F1772" s="4" t="str">
        <f>D1772&amp;"km_"&amp;E1772&amp;" day(s)"</f>
        <v>3518km_22 day(s)</v>
      </c>
      <c r="G1772" s="5">
        <f>INDEX('Matrice supplier2'!$B$2:$AG$43,MATCH(Ranking!D2057,'Matrice supplier2'!$B$2:$B$43,0),MATCH(Ranking!E2057,'Matrice supplier2'!$B$2:$AG$2,0))</f>
        <v>37</v>
      </c>
      <c r="H1772" s="4">
        <f>IF(F1772=F1773,MIN(G1772:G1773),H1771)</f>
        <v>5</v>
      </c>
      <c r="I1772" s="4" t="str">
        <f>IF(H1772=G1772,C1772,C1773)</f>
        <v>SUPPLIER 1</v>
      </c>
    </row>
    <row r="1773" spans="2:9" x14ac:dyDescent="0.35">
      <c r="B1773" s="4">
        <v>1771</v>
      </c>
      <c r="C1773" s="4" t="s">
        <v>11</v>
      </c>
      <c r="D1773" s="4">
        <v>3518</v>
      </c>
      <c r="E1773" s="4">
        <v>23</v>
      </c>
      <c r="F1773" s="4" t="str">
        <f>D1773&amp;"km_"&amp;E1773&amp;" day(s)"</f>
        <v>3518km_23 day(s)</v>
      </c>
      <c r="G1773" s="5">
        <f>INDEX('Matrice supplier1'!$B$2:$AG$43,MATCH(Ranking!D888,'Matrice supplier1'!$B$2:$B$43,0),MATCH(Ranking!E888,'Matrice supplier1'!$B$2:$AG$2,0))</f>
        <v>5</v>
      </c>
      <c r="H1773" s="4">
        <f>IF(F1773=F1774,MIN(G1773:G1774),H1772)</f>
        <v>5</v>
      </c>
      <c r="I1773" s="4" t="str">
        <f>IF(H1773=G1773,C1773,C1774)</f>
        <v>SUPPLIER 1</v>
      </c>
    </row>
    <row r="1774" spans="2:9" x14ac:dyDescent="0.35">
      <c r="B1774" s="4">
        <v>1772</v>
      </c>
      <c r="C1774" s="4" t="s">
        <v>12</v>
      </c>
      <c r="D1774" s="4">
        <v>3518</v>
      </c>
      <c r="E1774" s="4">
        <v>23</v>
      </c>
      <c r="F1774" s="4" t="str">
        <f>D1774&amp;"km_"&amp;E1774&amp;" day(s)"</f>
        <v>3518km_23 day(s)</v>
      </c>
      <c r="G1774" s="5">
        <f>INDEX('Matrice supplier2'!$B$2:$AG$43,MATCH(Ranking!D2058,'Matrice supplier2'!$B$2:$B$43,0),MATCH(Ranking!E2058,'Matrice supplier2'!$B$2:$AG$2,0))</f>
        <v>37</v>
      </c>
      <c r="H1774" s="4">
        <f>IF(F1774=F1775,MIN(G1774:G1775),H1773)</f>
        <v>5</v>
      </c>
      <c r="I1774" s="4" t="str">
        <f>IF(H1774=G1774,C1774,C1775)</f>
        <v>SUPPLIER 1</v>
      </c>
    </row>
    <row r="1775" spans="2:9" x14ac:dyDescent="0.35">
      <c r="B1775" s="4">
        <v>1773</v>
      </c>
      <c r="C1775" s="4" t="s">
        <v>11</v>
      </c>
      <c r="D1775" s="4">
        <v>3518</v>
      </c>
      <c r="E1775" s="4">
        <v>24</v>
      </c>
      <c r="F1775" s="4" t="str">
        <f>D1775&amp;"km_"&amp;E1775&amp;" day(s)"</f>
        <v>3518km_24 day(s)</v>
      </c>
      <c r="G1775" s="5">
        <f>INDEX('Matrice supplier1'!$B$2:$AG$43,MATCH(Ranking!D889,'Matrice supplier1'!$B$2:$B$43,0),MATCH(Ranking!E889,'Matrice supplier1'!$B$2:$AG$2,0))</f>
        <v>5</v>
      </c>
      <c r="H1775" s="4">
        <f>IF(F1775=F1776,MIN(G1775:G1776),H1774)</f>
        <v>5</v>
      </c>
      <c r="I1775" s="4" t="str">
        <f>IF(H1775=G1775,C1775,C1776)</f>
        <v>SUPPLIER 1</v>
      </c>
    </row>
    <row r="1776" spans="2:9" x14ac:dyDescent="0.35">
      <c r="B1776" s="4">
        <v>1774</v>
      </c>
      <c r="C1776" s="4" t="s">
        <v>12</v>
      </c>
      <c r="D1776" s="4">
        <v>3518</v>
      </c>
      <c r="E1776" s="4">
        <v>24</v>
      </c>
      <c r="F1776" s="4" t="str">
        <f>D1776&amp;"km_"&amp;E1776&amp;" day(s)"</f>
        <v>3518km_24 day(s)</v>
      </c>
      <c r="G1776" s="5">
        <f>INDEX('Matrice supplier2'!$B$2:$AG$43,MATCH(Ranking!D2059,'Matrice supplier2'!$B$2:$B$43,0),MATCH(Ranking!E2059,'Matrice supplier2'!$B$2:$AG$2,0))</f>
        <v>37</v>
      </c>
      <c r="H1776" s="4">
        <f>IF(F1776=F1777,MIN(G1776:G1777),H1775)</f>
        <v>5</v>
      </c>
      <c r="I1776" s="4" t="str">
        <f>IF(H1776=G1776,C1776,C1777)</f>
        <v>SUPPLIER 1</v>
      </c>
    </row>
    <row r="1777" spans="2:9" x14ac:dyDescent="0.35">
      <c r="B1777" s="4">
        <v>1775</v>
      </c>
      <c r="C1777" s="4" t="s">
        <v>11</v>
      </c>
      <c r="D1777" s="4">
        <v>3518</v>
      </c>
      <c r="E1777" s="4">
        <v>25</v>
      </c>
      <c r="F1777" s="4" t="str">
        <f>D1777&amp;"km_"&amp;E1777&amp;" day(s)"</f>
        <v>3518km_25 day(s)</v>
      </c>
      <c r="G1777" s="5">
        <f>INDEX('Matrice supplier1'!$B$2:$AG$43,MATCH(Ranking!D890,'Matrice supplier1'!$B$2:$B$43,0),MATCH(Ranking!E890,'Matrice supplier1'!$B$2:$AG$2,0))</f>
        <v>5</v>
      </c>
      <c r="H1777" s="4">
        <f>IF(F1777=F1778,MIN(G1777:G1778),H1776)</f>
        <v>5</v>
      </c>
      <c r="I1777" s="4" t="str">
        <f>IF(H1777=G1777,C1777,C1778)</f>
        <v>SUPPLIER 1</v>
      </c>
    </row>
    <row r="1778" spans="2:9" x14ac:dyDescent="0.35">
      <c r="B1778" s="4">
        <v>1776</v>
      </c>
      <c r="C1778" s="4" t="s">
        <v>12</v>
      </c>
      <c r="D1778" s="4">
        <v>3518</v>
      </c>
      <c r="E1778" s="4">
        <v>25</v>
      </c>
      <c r="F1778" s="4" t="str">
        <f>D1778&amp;"km_"&amp;E1778&amp;" day(s)"</f>
        <v>3518km_25 day(s)</v>
      </c>
      <c r="G1778" s="5">
        <f>INDEX('Matrice supplier2'!$B$2:$AG$43,MATCH(Ranking!D2060,'Matrice supplier2'!$B$2:$B$43,0),MATCH(Ranking!E2060,'Matrice supplier2'!$B$2:$AG$2,0))</f>
        <v>37</v>
      </c>
      <c r="H1778" s="4">
        <f>IF(F1778=F1779,MIN(G1778:G1779),H1777)</f>
        <v>5</v>
      </c>
      <c r="I1778" s="4" t="str">
        <f>IF(H1778=G1778,C1778,C1779)</f>
        <v>SUPPLIER 1</v>
      </c>
    </row>
    <row r="1779" spans="2:9" x14ac:dyDescent="0.35">
      <c r="B1779" s="4">
        <v>1777</v>
      </c>
      <c r="C1779" s="4" t="s">
        <v>11</v>
      </c>
      <c r="D1779" s="4">
        <v>3518</v>
      </c>
      <c r="E1779" s="4">
        <v>26</v>
      </c>
      <c r="F1779" s="4" t="str">
        <f>D1779&amp;"km_"&amp;E1779&amp;" day(s)"</f>
        <v>3518km_26 day(s)</v>
      </c>
      <c r="G1779" s="5">
        <f>INDEX('Matrice supplier1'!$B$2:$AG$43,MATCH(Ranking!D891,'Matrice supplier1'!$B$2:$B$43,0),MATCH(Ranking!E891,'Matrice supplier1'!$B$2:$AG$2,0))</f>
        <v>5</v>
      </c>
      <c r="H1779" s="4">
        <f>IF(F1779=F1780,MIN(G1779:G1780),H1778)</f>
        <v>5</v>
      </c>
      <c r="I1779" s="4" t="str">
        <f>IF(H1779=G1779,C1779,C1780)</f>
        <v>SUPPLIER 1</v>
      </c>
    </row>
    <row r="1780" spans="2:9" x14ac:dyDescent="0.35">
      <c r="B1780" s="4">
        <v>1778</v>
      </c>
      <c r="C1780" s="4" t="s">
        <v>12</v>
      </c>
      <c r="D1780" s="4">
        <v>3518</v>
      </c>
      <c r="E1780" s="4">
        <v>26</v>
      </c>
      <c r="F1780" s="4" t="str">
        <f>D1780&amp;"km_"&amp;E1780&amp;" day(s)"</f>
        <v>3518km_26 day(s)</v>
      </c>
      <c r="G1780" s="5">
        <f>INDEX('Matrice supplier2'!$B$2:$AG$43,MATCH(Ranking!D2061,'Matrice supplier2'!$B$2:$B$43,0),MATCH(Ranking!E2061,'Matrice supplier2'!$B$2:$AG$2,0))</f>
        <v>37</v>
      </c>
      <c r="H1780" s="4">
        <f>IF(F1780=F1781,MIN(G1780:G1781),H1779)</f>
        <v>5</v>
      </c>
      <c r="I1780" s="4" t="str">
        <f>IF(H1780=G1780,C1780,C1781)</f>
        <v>SUPPLIER 1</v>
      </c>
    </row>
    <row r="1781" spans="2:9" x14ac:dyDescent="0.35">
      <c r="B1781" s="4">
        <v>1779</v>
      </c>
      <c r="C1781" s="4" t="s">
        <v>11</v>
      </c>
      <c r="D1781" s="4">
        <v>3518</v>
      </c>
      <c r="E1781" s="4">
        <v>27</v>
      </c>
      <c r="F1781" s="4" t="str">
        <f>D1781&amp;"km_"&amp;E1781&amp;" day(s)"</f>
        <v>3518km_27 day(s)</v>
      </c>
      <c r="G1781" s="5">
        <f>INDEX('Matrice supplier1'!$B$2:$AG$43,MATCH(Ranking!D892,'Matrice supplier1'!$B$2:$B$43,0),MATCH(Ranking!E892,'Matrice supplier1'!$B$2:$AG$2,0))</f>
        <v>5</v>
      </c>
      <c r="H1781" s="4">
        <f>IF(F1781=F1782,MIN(G1781:G1782),H1780)</f>
        <v>5</v>
      </c>
      <c r="I1781" s="4" t="str">
        <f>IF(H1781=G1781,C1781,C1782)</f>
        <v>SUPPLIER 1</v>
      </c>
    </row>
    <row r="1782" spans="2:9" x14ac:dyDescent="0.35">
      <c r="B1782" s="4">
        <v>1780</v>
      </c>
      <c r="C1782" s="4" t="s">
        <v>12</v>
      </c>
      <c r="D1782" s="4">
        <v>3518</v>
      </c>
      <c r="E1782" s="4">
        <v>27</v>
      </c>
      <c r="F1782" s="4" t="str">
        <f>D1782&amp;"km_"&amp;E1782&amp;" day(s)"</f>
        <v>3518km_27 day(s)</v>
      </c>
      <c r="G1782" s="5">
        <f>INDEX('Matrice supplier2'!$B$2:$AG$43,MATCH(Ranking!D2062,'Matrice supplier2'!$B$2:$B$43,0),MATCH(Ranking!E2062,'Matrice supplier2'!$B$2:$AG$2,0))</f>
        <v>37</v>
      </c>
      <c r="H1782" s="4">
        <f>IF(F1782=F1783,MIN(G1782:G1783),H1781)</f>
        <v>5</v>
      </c>
      <c r="I1782" s="4" t="str">
        <f>IF(H1782=G1782,C1782,C1783)</f>
        <v>SUPPLIER 1</v>
      </c>
    </row>
    <row r="1783" spans="2:9" x14ac:dyDescent="0.35">
      <c r="B1783" s="4">
        <v>1781</v>
      </c>
      <c r="C1783" s="4" t="s">
        <v>11</v>
      </c>
      <c r="D1783" s="4">
        <v>3518</v>
      </c>
      <c r="E1783" s="4">
        <v>28</v>
      </c>
      <c r="F1783" s="4" t="str">
        <f>D1783&amp;"km_"&amp;E1783&amp;" day(s)"</f>
        <v>3518km_28 day(s)</v>
      </c>
      <c r="G1783" s="5">
        <f>INDEX('Matrice supplier1'!$B$2:$AG$43,MATCH(Ranking!D893,'Matrice supplier1'!$B$2:$B$43,0),MATCH(Ranking!E893,'Matrice supplier1'!$B$2:$AG$2,0))</f>
        <v>5</v>
      </c>
      <c r="H1783" s="4">
        <f>IF(F1783=F1784,MIN(G1783:G1784),H1782)</f>
        <v>5</v>
      </c>
      <c r="I1783" s="4" t="str">
        <f>IF(H1783=G1783,C1783,C1784)</f>
        <v>SUPPLIER 1</v>
      </c>
    </row>
    <row r="1784" spans="2:9" x14ac:dyDescent="0.35">
      <c r="B1784" s="4">
        <v>1782</v>
      </c>
      <c r="C1784" s="4" t="s">
        <v>12</v>
      </c>
      <c r="D1784" s="4">
        <v>3518</v>
      </c>
      <c r="E1784" s="4">
        <v>28</v>
      </c>
      <c r="F1784" s="4" t="str">
        <f>D1784&amp;"km_"&amp;E1784&amp;" day(s)"</f>
        <v>3518km_28 day(s)</v>
      </c>
      <c r="G1784" s="5">
        <f>INDEX('Matrice supplier2'!$B$2:$AG$43,MATCH(Ranking!D2063,'Matrice supplier2'!$B$2:$B$43,0),MATCH(Ranking!E2063,'Matrice supplier2'!$B$2:$AG$2,0))</f>
        <v>37</v>
      </c>
      <c r="H1784" s="4">
        <f>IF(F1784=F1785,MIN(G1784:G1785),H1783)</f>
        <v>5</v>
      </c>
      <c r="I1784" s="4" t="str">
        <f>IF(H1784=G1784,C1784,C1785)</f>
        <v>SUPPLIER 1</v>
      </c>
    </row>
    <row r="1785" spans="2:9" x14ac:dyDescent="0.35">
      <c r="B1785" s="4">
        <v>1783</v>
      </c>
      <c r="C1785" s="4" t="s">
        <v>11</v>
      </c>
      <c r="D1785" s="4">
        <v>3518</v>
      </c>
      <c r="E1785" s="4">
        <v>29</v>
      </c>
      <c r="F1785" s="4" t="str">
        <f>D1785&amp;"km_"&amp;E1785&amp;" day(s)"</f>
        <v>3518km_29 day(s)</v>
      </c>
      <c r="G1785" s="5">
        <f>INDEX('Matrice supplier1'!$B$2:$AG$43,MATCH(Ranking!D894,'Matrice supplier1'!$B$2:$B$43,0),MATCH(Ranking!E894,'Matrice supplier1'!$B$2:$AG$2,0))</f>
        <v>5</v>
      </c>
      <c r="H1785" s="4">
        <f>IF(F1785=F1786,MIN(G1785:G1786),H1784)</f>
        <v>5</v>
      </c>
      <c r="I1785" s="4" t="str">
        <f>IF(H1785=G1785,C1785,C1786)</f>
        <v>SUPPLIER 1</v>
      </c>
    </row>
    <row r="1786" spans="2:9" x14ac:dyDescent="0.35">
      <c r="B1786" s="4">
        <v>1784</v>
      </c>
      <c r="C1786" s="4" t="s">
        <v>12</v>
      </c>
      <c r="D1786" s="4">
        <v>3518</v>
      </c>
      <c r="E1786" s="4">
        <v>29</v>
      </c>
      <c r="F1786" s="4" t="str">
        <f>D1786&amp;"km_"&amp;E1786&amp;" day(s)"</f>
        <v>3518km_29 day(s)</v>
      </c>
      <c r="G1786" s="5">
        <f>INDEX('Matrice supplier2'!$B$2:$AG$43,MATCH(Ranking!D2064,'Matrice supplier2'!$B$2:$B$43,0),MATCH(Ranking!E2064,'Matrice supplier2'!$B$2:$AG$2,0))</f>
        <v>37</v>
      </c>
      <c r="H1786" s="4">
        <f>IF(F1786=F1787,MIN(G1786:G1787),H1785)</f>
        <v>5</v>
      </c>
      <c r="I1786" s="4" t="str">
        <f>IF(H1786=G1786,C1786,C1787)</f>
        <v>SUPPLIER 1</v>
      </c>
    </row>
    <row r="1787" spans="2:9" x14ac:dyDescent="0.35">
      <c r="B1787" s="4">
        <v>1785</v>
      </c>
      <c r="C1787" s="4" t="s">
        <v>11</v>
      </c>
      <c r="D1787" s="4">
        <v>3518</v>
      </c>
      <c r="E1787" s="4">
        <v>3</v>
      </c>
      <c r="F1787" s="4" t="str">
        <f>D1787&amp;"km_"&amp;E1787&amp;" day(s)"</f>
        <v>3518km_3 day(s)</v>
      </c>
      <c r="G1787" s="5">
        <f>INDEX('Matrice supplier1'!$B$2:$AG$43,MATCH(Ranking!D895,'Matrice supplier1'!$B$2:$B$43,0),MATCH(Ranking!E895,'Matrice supplier1'!$B$2:$AG$2,0))</f>
        <v>5</v>
      </c>
      <c r="H1787" s="4">
        <f>IF(F1787=F1788,MIN(G1787:G1788),H1786)</f>
        <v>5</v>
      </c>
      <c r="I1787" s="4" t="str">
        <f>IF(H1787=G1787,C1787,C1788)</f>
        <v>SUPPLIER 1</v>
      </c>
    </row>
    <row r="1788" spans="2:9" x14ac:dyDescent="0.35">
      <c r="B1788" s="4">
        <v>1786</v>
      </c>
      <c r="C1788" s="4" t="s">
        <v>12</v>
      </c>
      <c r="D1788" s="4">
        <v>3518</v>
      </c>
      <c r="E1788" s="4">
        <v>3</v>
      </c>
      <c r="F1788" s="4" t="str">
        <f>D1788&amp;"km_"&amp;E1788&amp;" day(s)"</f>
        <v>3518km_3 day(s)</v>
      </c>
      <c r="G1788" s="5">
        <f>INDEX('Matrice supplier2'!$B$2:$AG$43,MATCH(Ranking!D2065,'Matrice supplier2'!$B$2:$B$43,0),MATCH(Ranking!E2065,'Matrice supplier2'!$B$2:$AG$2,0))</f>
        <v>37</v>
      </c>
      <c r="H1788" s="4">
        <f>IF(F1788=F1789,MIN(G1788:G1789),H1787)</f>
        <v>5</v>
      </c>
      <c r="I1788" s="4" t="str">
        <f>IF(H1788=G1788,C1788,C1789)</f>
        <v>SUPPLIER 1</v>
      </c>
    </row>
    <row r="1789" spans="2:9" x14ac:dyDescent="0.35">
      <c r="B1789" s="4">
        <v>1787</v>
      </c>
      <c r="C1789" s="4" t="s">
        <v>11</v>
      </c>
      <c r="D1789" s="4">
        <v>3518</v>
      </c>
      <c r="E1789" s="4">
        <v>30</v>
      </c>
      <c r="F1789" s="4" t="str">
        <f>D1789&amp;"km_"&amp;E1789&amp;" day(s)"</f>
        <v>3518km_30 day(s)</v>
      </c>
      <c r="G1789" s="5">
        <f>INDEX('Matrice supplier1'!$B$2:$AG$43,MATCH(Ranking!D896,'Matrice supplier1'!$B$2:$B$43,0),MATCH(Ranking!E896,'Matrice supplier1'!$B$2:$AG$2,0))</f>
        <v>5</v>
      </c>
      <c r="H1789" s="4">
        <f>IF(F1789=F1790,MIN(G1789:G1790),H1788)</f>
        <v>5</v>
      </c>
      <c r="I1789" s="4" t="str">
        <f>IF(H1789=G1789,C1789,C1790)</f>
        <v>SUPPLIER 1</v>
      </c>
    </row>
    <row r="1790" spans="2:9" x14ac:dyDescent="0.35">
      <c r="B1790" s="4">
        <v>1788</v>
      </c>
      <c r="C1790" s="4" t="s">
        <v>12</v>
      </c>
      <c r="D1790" s="4">
        <v>3518</v>
      </c>
      <c r="E1790" s="4">
        <v>30</v>
      </c>
      <c r="F1790" s="4" t="str">
        <f>D1790&amp;"km_"&amp;E1790&amp;" day(s)"</f>
        <v>3518km_30 day(s)</v>
      </c>
      <c r="G1790" s="5">
        <f>INDEX('Matrice supplier2'!$B$2:$AG$43,MATCH(Ranking!D2066,'Matrice supplier2'!$B$2:$B$43,0),MATCH(Ranking!E2066,'Matrice supplier2'!$B$2:$AG$2,0))</f>
        <v>37</v>
      </c>
      <c r="H1790" s="4">
        <f>IF(F1790=F1791,MIN(G1790:G1791),H1789)</f>
        <v>5</v>
      </c>
      <c r="I1790" s="4" t="str">
        <f>IF(H1790=G1790,C1790,C1791)</f>
        <v>SUPPLIER 1</v>
      </c>
    </row>
    <row r="1791" spans="2:9" x14ac:dyDescent="0.35">
      <c r="B1791" s="4">
        <v>1789</v>
      </c>
      <c r="C1791" s="4" t="s">
        <v>11</v>
      </c>
      <c r="D1791" s="4">
        <v>3518</v>
      </c>
      <c r="E1791" s="4">
        <v>4</v>
      </c>
      <c r="F1791" s="4" t="str">
        <f>D1791&amp;"km_"&amp;E1791&amp;" day(s)"</f>
        <v>3518km_4 day(s)</v>
      </c>
      <c r="G1791" s="5">
        <f>INDEX('Matrice supplier1'!$B$2:$AG$43,MATCH(Ranking!D897,'Matrice supplier1'!$B$2:$B$43,0),MATCH(Ranking!E897,'Matrice supplier1'!$B$2:$AG$2,0))</f>
        <v>5</v>
      </c>
      <c r="H1791" s="4">
        <f>IF(F1791=F1792,MIN(G1791:G1792),H1790)</f>
        <v>5</v>
      </c>
      <c r="I1791" s="4" t="str">
        <f>IF(H1791=G1791,C1791,C1792)</f>
        <v>SUPPLIER 1</v>
      </c>
    </row>
    <row r="1792" spans="2:9" x14ac:dyDescent="0.35">
      <c r="B1792" s="4">
        <v>1790</v>
      </c>
      <c r="C1792" s="4" t="s">
        <v>12</v>
      </c>
      <c r="D1792" s="4">
        <v>3518</v>
      </c>
      <c r="E1792" s="4">
        <v>4</v>
      </c>
      <c r="F1792" s="4" t="str">
        <f>D1792&amp;"km_"&amp;E1792&amp;" day(s)"</f>
        <v>3518km_4 day(s)</v>
      </c>
      <c r="G1792" s="5">
        <f>INDEX('Matrice supplier2'!$B$2:$AG$43,MATCH(Ranking!D2067,'Matrice supplier2'!$B$2:$B$43,0),MATCH(Ranking!E2067,'Matrice supplier2'!$B$2:$AG$2,0))</f>
        <v>37</v>
      </c>
      <c r="H1792" s="4">
        <f>IF(F1792=F1793,MIN(G1792:G1793),H1791)</f>
        <v>5</v>
      </c>
      <c r="I1792" s="4" t="str">
        <f>IF(H1792=G1792,C1792,C1793)</f>
        <v>SUPPLIER 1</v>
      </c>
    </row>
    <row r="1793" spans="2:9" x14ac:dyDescent="0.35">
      <c r="B1793" s="4">
        <v>1791</v>
      </c>
      <c r="C1793" s="4" t="s">
        <v>11</v>
      </c>
      <c r="D1793" s="4">
        <v>3518</v>
      </c>
      <c r="E1793" s="4">
        <v>5</v>
      </c>
      <c r="F1793" s="4" t="str">
        <f>D1793&amp;"km_"&amp;E1793&amp;" day(s)"</f>
        <v>3518km_5 day(s)</v>
      </c>
      <c r="G1793" s="5">
        <f>INDEX('Matrice supplier1'!$B$2:$AG$43,MATCH(Ranking!D898,'Matrice supplier1'!$B$2:$B$43,0),MATCH(Ranking!E898,'Matrice supplier1'!$B$2:$AG$2,0))</f>
        <v>5</v>
      </c>
      <c r="H1793" s="4">
        <f>IF(F1793=F1794,MIN(G1793:G1794),H1792)</f>
        <v>5</v>
      </c>
      <c r="I1793" s="4" t="str">
        <f>IF(H1793=G1793,C1793,C1794)</f>
        <v>SUPPLIER 1</v>
      </c>
    </row>
    <row r="1794" spans="2:9" x14ac:dyDescent="0.35">
      <c r="B1794" s="4">
        <v>1792</v>
      </c>
      <c r="C1794" s="4" t="s">
        <v>12</v>
      </c>
      <c r="D1794" s="4">
        <v>3518</v>
      </c>
      <c r="E1794" s="4">
        <v>5</v>
      </c>
      <c r="F1794" s="4" t="str">
        <f>D1794&amp;"km_"&amp;E1794&amp;" day(s)"</f>
        <v>3518km_5 day(s)</v>
      </c>
      <c r="G1794" s="5">
        <f>INDEX('Matrice supplier2'!$B$2:$AG$43,MATCH(Ranking!D2068,'Matrice supplier2'!$B$2:$B$43,0),MATCH(Ranking!E2068,'Matrice supplier2'!$B$2:$AG$2,0))</f>
        <v>37</v>
      </c>
      <c r="H1794" s="4">
        <f>IF(F1794=F1795,MIN(G1794:G1795),H1793)</f>
        <v>5</v>
      </c>
      <c r="I1794" s="4" t="str">
        <f>IF(H1794=G1794,C1794,C1795)</f>
        <v>SUPPLIER 1</v>
      </c>
    </row>
    <row r="1795" spans="2:9" x14ac:dyDescent="0.35">
      <c r="B1795" s="4">
        <v>1793</v>
      </c>
      <c r="C1795" s="4" t="s">
        <v>11</v>
      </c>
      <c r="D1795" s="4">
        <v>3518</v>
      </c>
      <c r="E1795" s="4">
        <v>6</v>
      </c>
      <c r="F1795" s="4" t="str">
        <f>D1795&amp;"km_"&amp;E1795&amp;" day(s)"</f>
        <v>3518km_6 day(s)</v>
      </c>
      <c r="G1795" s="5">
        <f>INDEX('Matrice supplier1'!$B$2:$AG$43,MATCH(Ranking!D899,'Matrice supplier1'!$B$2:$B$43,0),MATCH(Ranking!E899,'Matrice supplier1'!$B$2:$AG$2,0))</f>
        <v>5</v>
      </c>
      <c r="H1795" s="4">
        <f>IF(F1795=F1796,MIN(G1795:G1796),H1794)</f>
        <v>5</v>
      </c>
      <c r="I1795" s="4" t="str">
        <f>IF(H1795=G1795,C1795,C1796)</f>
        <v>SUPPLIER 1</v>
      </c>
    </row>
    <row r="1796" spans="2:9" x14ac:dyDescent="0.35">
      <c r="B1796" s="4">
        <v>1794</v>
      </c>
      <c r="C1796" s="4" t="s">
        <v>12</v>
      </c>
      <c r="D1796" s="4">
        <v>3518</v>
      </c>
      <c r="E1796" s="4">
        <v>6</v>
      </c>
      <c r="F1796" s="4" t="str">
        <f>D1796&amp;"km_"&amp;E1796&amp;" day(s)"</f>
        <v>3518km_6 day(s)</v>
      </c>
      <c r="G1796" s="5">
        <f>INDEX('Matrice supplier2'!$B$2:$AG$43,MATCH(Ranking!D2069,'Matrice supplier2'!$B$2:$B$43,0),MATCH(Ranking!E2069,'Matrice supplier2'!$B$2:$AG$2,0))</f>
        <v>37</v>
      </c>
      <c r="H1796" s="4">
        <f>IF(F1796=F1797,MIN(G1796:G1797),H1795)</f>
        <v>5</v>
      </c>
      <c r="I1796" s="4" t="str">
        <f>IF(H1796=G1796,C1796,C1797)</f>
        <v>SUPPLIER 1</v>
      </c>
    </row>
    <row r="1797" spans="2:9" x14ac:dyDescent="0.35">
      <c r="B1797" s="4">
        <v>1795</v>
      </c>
      <c r="C1797" s="4" t="s">
        <v>11</v>
      </c>
      <c r="D1797" s="4">
        <v>3518</v>
      </c>
      <c r="E1797" s="4">
        <v>7</v>
      </c>
      <c r="F1797" s="4" t="str">
        <f>D1797&amp;"km_"&amp;E1797&amp;" day(s)"</f>
        <v>3518km_7 day(s)</v>
      </c>
      <c r="G1797" s="5">
        <f>INDEX('Matrice supplier1'!$B$2:$AG$43,MATCH(Ranking!D900,'Matrice supplier1'!$B$2:$B$43,0),MATCH(Ranking!E900,'Matrice supplier1'!$B$2:$AG$2,0))</f>
        <v>5</v>
      </c>
      <c r="H1797" s="4">
        <f>IF(F1797=F1798,MIN(G1797:G1798),H1796)</f>
        <v>5</v>
      </c>
      <c r="I1797" s="4" t="str">
        <f>IF(H1797=G1797,C1797,C1798)</f>
        <v>SUPPLIER 1</v>
      </c>
    </row>
    <row r="1798" spans="2:9" x14ac:dyDescent="0.35">
      <c r="B1798" s="4">
        <v>1796</v>
      </c>
      <c r="C1798" s="4" t="s">
        <v>12</v>
      </c>
      <c r="D1798" s="4">
        <v>3518</v>
      </c>
      <c r="E1798" s="4">
        <v>7</v>
      </c>
      <c r="F1798" s="4" t="str">
        <f>D1798&amp;"km_"&amp;E1798&amp;" day(s)"</f>
        <v>3518km_7 day(s)</v>
      </c>
      <c r="G1798" s="5">
        <f>INDEX('Matrice supplier2'!$B$2:$AG$43,MATCH(Ranking!D2070,'Matrice supplier2'!$B$2:$B$43,0),MATCH(Ranking!E2070,'Matrice supplier2'!$B$2:$AG$2,0))</f>
        <v>37</v>
      </c>
      <c r="H1798" s="4">
        <f>IF(F1798=F1799,MIN(G1798:G1799),H1797)</f>
        <v>5</v>
      </c>
      <c r="I1798" s="4" t="str">
        <f>IF(H1798=G1798,C1798,C1799)</f>
        <v>SUPPLIER 1</v>
      </c>
    </row>
    <row r="1799" spans="2:9" x14ac:dyDescent="0.35">
      <c r="B1799" s="4">
        <v>1797</v>
      </c>
      <c r="C1799" s="4" t="s">
        <v>11</v>
      </c>
      <c r="D1799" s="4">
        <v>3518</v>
      </c>
      <c r="E1799" s="4">
        <v>8</v>
      </c>
      <c r="F1799" s="4" t="str">
        <f>D1799&amp;"km_"&amp;E1799&amp;" day(s)"</f>
        <v>3518km_8 day(s)</v>
      </c>
      <c r="G1799" s="5">
        <f>INDEX('Matrice supplier1'!$B$2:$AG$43,MATCH(Ranking!D901,'Matrice supplier1'!$B$2:$B$43,0),MATCH(Ranking!E901,'Matrice supplier1'!$B$2:$AG$2,0))</f>
        <v>5</v>
      </c>
      <c r="H1799" s="4">
        <f>IF(F1799=F1800,MIN(G1799:G1800),H1798)</f>
        <v>5</v>
      </c>
      <c r="I1799" s="4" t="str">
        <f>IF(H1799=G1799,C1799,C1800)</f>
        <v>SUPPLIER 1</v>
      </c>
    </row>
    <row r="1800" spans="2:9" x14ac:dyDescent="0.35">
      <c r="B1800" s="4">
        <v>1798</v>
      </c>
      <c r="C1800" s="4" t="s">
        <v>12</v>
      </c>
      <c r="D1800" s="4">
        <v>3518</v>
      </c>
      <c r="E1800" s="4">
        <v>8</v>
      </c>
      <c r="F1800" s="4" t="str">
        <f>D1800&amp;"km_"&amp;E1800&amp;" day(s)"</f>
        <v>3518km_8 day(s)</v>
      </c>
      <c r="G1800" s="5">
        <f>INDEX('Matrice supplier2'!$B$2:$AG$43,MATCH(Ranking!D2071,'Matrice supplier2'!$B$2:$B$43,0),MATCH(Ranking!E2071,'Matrice supplier2'!$B$2:$AG$2,0))</f>
        <v>37</v>
      </c>
      <c r="H1800" s="4">
        <f>IF(F1800=F1801,MIN(G1800:G1801),H1799)</f>
        <v>5</v>
      </c>
      <c r="I1800" s="4" t="str">
        <f>IF(H1800=G1800,C1800,C1801)</f>
        <v>SUPPLIER 1</v>
      </c>
    </row>
    <row r="1801" spans="2:9" x14ac:dyDescent="0.35">
      <c r="B1801" s="4">
        <v>1799</v>
      </c>
      <c r="C1801" s="4" t="s">
        <v>11</v>
      </c>
      <c r="D1801" s="4">
        <v>3518</v>
      </c>
      <c r="E1801" s="4">
        <v>9</v>
      </c>
      <c r="F1801" s="4" t="str">
        <f>D1801&amp;"km_"&amp;E1801&amp;" day(s)"</f>
        <v>3518km_9 day(s)</v>
      </c>
      <c r="G1801" s="5">
        <f>INDEX('Matrice supplier1'!$B$2:$AG$43,MATCH(Ranking!D902,'Matrice supplier1'!$B$2:$B$43,0),MATCH(Ranking!E902,'Matrice supplier1'!$B$2:$AG$2,0))</f>
        <v>5</v>
      </c>
      <c r="H1801" s="4">
        <f>IF(F1801=F1802,MIN(G1801:G1802),H1800)</f>
        <v>5</v>
      </c>
      <c r="I1801" s="4" t="str">
        <f>IF(H1801=G1801,C1801,C1802)</f>
        <v>SUPPLIER 1</v>
      </c>
    </row>
    <row r="1802" spans="2:9" x14ac:dyDescent="0.35">
      <c r="B1802" s="4">
        <v>1800</v>
      </c>
      <c r="C1802" s="4" t="s">
        <v>12</v>
      </c>
      <c r="D1802" s="4">
        <v>3518</v>
      </c>
      <c r="E1802" s="4">
        <v>9</v>
      </c>
      <c r="F1802" s="4" t="str">
        <f>D1802&amp;"km_"&amp;E1802&amp;" day(s)"</f>
        <v>3518km_9 day(s)</v>
      </c>
      <c r="G1802" s="5">
        <f>INDEX('Matrice supplier2'!$B$2:$AG$43,MATCH(Ranking!D2072,'Matrice supplier2'!$B$2:$B$43,0),MATCH(Ranking!E2072,'Matrice supplier2'!$B$2:$AG$2,0))</f>
        <v>37</v>
      </c>
      <c r="H1802" s="4">
        <f>IF(F1802=F1803,MIN(G1802:G1803),H1801)</f>
        <v>5</v>
      </c>
      <c r="I1802" s="4" t="str">
        <f>IF(H1802=G1802,C1802,C1803)</f>
        <v>SUPPLIER 1</v>
      </c>
    </row>
    <row r="1803" spans="2:9" x14ac:dyDescent="0.35">
      <c r="B1803" s="4">
        <v>1801</v>
      </c>
      <c r="C1803" s="4" t="s">
        <v>11</v>
      </c>
      <c r="D1803" s="4">
        <v>3624</v>
      </c>
      <c r="E1803" s="4">
        <v>1</v>
      </c>
      <c r="F1803" s="4" t="str">
        <f>D1803&amp;"km_"&amp;E1803&amp;" day(s)"</f>
        <v>3624km_1 day(s)</v>
      </c>
      <c r="G1803" s="5">
        <f>INDEX('Matrice supplier1'!$B$2:$AG$43,MATCH(Ranking!D903,'Matrice supplier1'!$B$2:$B$43,0),MATCH(Ranking!E903,'Matrice supplier1'!$B$2:$AG$2,0))</f>
        <v>22</v>
      </c>
      <c r="H1803" s="4">
        <f>IF(F1803=F1804,MIN(G1803:G1804),H1802)</f>
        <v>22</v>
      </c>
      <c r="I1803" s="4" t="str">
        <f>IF(H1803=G1803,C1803,C1804)</f>
        <v>SUPPLIER 1</v>
      </c>
    </row>
    <row r="1804" spans="2:9" x14ac:dyDescent="0.35">
      <c r="B1804" s="4">
        <v>1802</v>
      </c>
      <c r="C1804" s="4" t="s">
        <v>12</v>
      </c>
      <c r="D1804" s="4">
        <v>3624</v>
      </c>
      <c r="E1804" s="4">
        <v>1</v>
      </c>
      <c r="F1804" s="4" t="str">
        <f>D1804&amp;"km_"&amp;E1804&amp;" day(s)"</f>
        <v>3624km_1 day(s)</v>
      </c>
      <c r="G1804" s="5">
        <f>INDEX('Matrice supplier2'!$B$2:$AG$43,MATCH(Ranking!D2073,'Matrice supplier2'!$B$2:$B$43,0),MATCH(Ranking!E2073,'Matrice supplier2'!$B$2:$AG$2,0))</f>
        <v>37</v>
      </c>
      <c r="H1804" s="4">
        <f>IF(F1804=F1805,MIN(G1804:G1805),H1803)</f>
        <v>22</v>
      </c>
      <c r="I1804" s="4" t="str">
        <f>IF(H1804=G1804,C1804,C1805)</f>
        <v>SUPPLIER 1</v>
      </c>
    </row>
    <row r="1805" spans="2:9" x14ac:dyDescent="0.35">
      <c r="B1805" s="4">
        <v>1803</v>
      </c>
      <c r="C1805" s="4" t="s">
        <v>11</v>
      </c>
      <c r="D1805" s="4">
        <v>3624</v>
      </c>
      <c r="E1805" s="4">
        <v>10</v>
      </c>
      <c r="F1805" s="4" t="str">
        <f>D1805&amp;"km_"&amp;E1805&amp;" day(s)"</f>
        <v>3624km_10 day(s)</v>
      </c>
      <c r="G1805" s="5">
        <f>INDEX('Matrice supplier1'!$B$2:$AG$43,MATCH(Ranking!D904,'Matrice supplier1'!$B$2:$B$43,0),MATCH(Ranking!E904,'Matrice supplier1'!$B$2:$AG$2,0))</f>
        <v>22</v>
      </c>
      <c r="H1805" s="4">
        <f>IF(F1805=F1806,MIN(G1805:G1806),H1804)</f>
        <v>22</v>
      </c>
      <c r="I1805" s="4" t="str">
        <f>IF(H1805=G1805,C1805,C1806)</f>
        <v>SUPPLIER 1</v>
      </c>
    </row>
    <row r="1806" spans="2:9" x14ac:dyDescent="0.35">
      <c r="B1806" s="4">
        <v>1804</v>
      </c>
      <c r="C1806" s="4" t="s">
        <v>12</v>
      </c>
      <c r="D1806" s="4">
        <v>3624</v>
      </c>
      <c r="E1806" s="4">
        <v>10</v>
      </c>
      <c r="F1806" s="4" t="str">
        <f>D1806&amp;"km_"&amp;E1806&amp;" day(s)"</f>
        <v>3624km_10 day(s)</v>
      </c>
      <c r="G1806" s="5">
        <f>INDEX('Matrice supplier2'!$B$2:$AG$43,MATCH(Ranking!D2074,'Matrice supplier2'!$B$2:$B$43,0),MATCH(Ranking!E2074,'Matrice supplier2'!$B$2:$AG$2,0))</f>
        <v>37</v>
      </c>
      <c r="H1806" s="4">
        <f>IF(F1806=F1807,MIN(G1806:G1807),H1805)</f>
        <v>22</v>
      </c>
      <c r="I1806" s="4" t="str">
        <f>IF(H1806=G1806,C1806,C1807)</f>
        <v>SUPPLIER 1</v>
      </c>
    </row>
    <row r="1807" spans="2:9" x14ac:dyDescent="0.35">
      <c r="B1807" s="4">
        <v>1805</v>
      </c>
      <c r="C1807" s="4" t="s">
        <v>11</v>
      </c>
      <c r="D1807" s="4">
        <v>3624</v>
      </c>
      <c r="E1807" s="4">
        <v>11</v>
      </c>
      <c r="F1807" s="4" t="str">
        <f>D1807&amp;"km_"&amp;E1807&amp;" day(s)"</f>
        <v>3624km_11 day(s)</v>
      </c>
      <c r="G1807" s="5">
        <f>INDEX('Matrice supplier1'!$B$2:$AG$43,MATCH(Ranking!D905,'Matrice supplier1'!$B$2:$B$43,0),MATCH(Ranking!E905,'Matrice supplier1'!$B$2:$AG$2,0))</f>
        <v>22</v>
      </c>
      <c r="H1807" s="4">
        <f>IF(F1807=F1808,MIN(G1807:G1808),H1806)</f>
        <v>22</v>
      </c>
      <c r="I1807" s="4" t="str">
        <f>IF(H1807=G1807,C1807,C1808)</f>
        <v>SUPPLIER 1</v>
      </c>
    </row>
    <row r="1808" spans="2:9" x14ac:dyDescent="0.35">
      <c r="B1808" s="4">
        <v>1806</v>
      </c>
      <c r="C1808" s="4" t="s">
        <v>12</v>
      </c>
      <c r="D1808" s="4">
        <v>3624</v>
      </c>
      <c r="E1808" s="4">
        <v>11</v>
      </c>
      <c r="F1808" s="4" t="str">
        <f>D1808&amp;"km_"&amp;E1808&amp;" day(s)"</f>
        <v>3624km_11 day(s)</v>
      </c>
      <c r="G1808" s="5">
        <f>INDEX('Matrice supplier2'!$B$2:$AG$43,MATCH(Ranking!D2075,'Matrice supplier2'!$B$2:$B$43,0),MATCH(Ranking!E2075,'Matrice supplier2'!$B$2:$AG$2,0))</f>
        <v>37</v>
      </c>
      <c r="H1808" s="4">
        <f>IF(F1808=F1809,MIN(G1808:G1809),H1807)</f>
        <v>22</v>
      </c>
      <c r="I1808" s="4" t="str">
        <f>IF(H1808=G1808,C1808,C1809)</f>
        <v>SUPPLIER 1</v>
      </c>
    </row>
    <row r="1809" spans="2:9" x14ac:dyDescent="0.35">
      <c r="B1809" s="4">
        <v>1807</v>
      </c>
      <c r="C1809" s="4" t="s">
        <v>11</v>
      </c>
      <c r="D1809" s="4">
        <v>3624</v>
      </c>
      <c r="E1809" s="4">
        <v>12</v>
      </c>
      <c r="F1809" s="4" t="str">
        <f>D1809&amp;"km_"&amp;E1809&amp;" day(s)"</f>
        <v>3624km_12 day(s)</v>
      </c>
      <c r="G1809" s="5">
        <f>INDEX('Matrice supplier1'!$B$2:$AG$43,MATCH(Ranking!D906,'Matrice supplier1'!$B$2:$B$43,0),MATCH(Ranking!E906,'Matrice supplier1'!$B$2:$AG$2,0))</f>
        <v>22</v>
      </c>
      <c r="H1809" s="4">
        <f>IF(F1809=F1810,MIN(G1809:G1810),H1808)</f>
        <v>22</v>
      </c>
      <c r="I1809" s="4" t="str">
        <f>IF(H1809=G1809,C1809,C1810)</f>
        <v>SUPPLIER 1</v>
      </c>
    </row>
    <row r="1810" spans="2:9" x14ac:dyDescent="0.35">
      <c r="B1810" s="4">
        <v>1808</v>
      </c>
      <c r="C1810" s="4" t="s">
        <v>12</v>
      </c>
      <c r="D1810" s="4">
        <v>3624</v>
      </c>
      <c r="E1810" s="4">
        <v>12</v>
      </c>
      <c r="F1810" s="4" t="str">
        <f>D1810&amp;"km_"&amp;E1810&amp;" day(s)"</f>
        <v>3624km_12 day(s)</v>
      </c>
      <c r="G1810" s="5">
        <f>INDEX('Matrice supplier2'!$B$2:$AG$43,MATCH(Ranking!D2076,'Matrice supplier2'!$B$2:$B$43,0),MATCH(Ranking!E2076,'Matrice supplier2'!$B$2:$AG$2,0))</f>
        <v>37</v>
      </c>
      <c r="H1810" s="4">
        <f>IF(F1810=F1811,MIN(G1810:G1811),H1809)</f>
        <v>22</v>
      </c>
      <c r="I1810" s="4" t="str">
        <f>IF(H1810=G1810,C1810,C1811)</f>
        <v>SUPPLIER 1</v>
      </c>
    </row>
    <row r="1811" spans="2:9" x14ac:dyDescent="0.35">
      <c r="B1811" s="4">
        <v>1809</v>
      </c>
      <c r="C1811" s="4" t="s">
        <v>11</v>
      </c>
      <c r="D1811" s="4">
        <v>3624</v>
      </c>
      <c r="E1811" s="4">
        <v>13</v>
      </c>
      <c r="F1811" s="4" t="str">
        <f>D1811&amp;"km_"&amp;E1811&amp;" day(s)"</f>
        <v>3624km_13 day(s)</v>
      </c>
      <c r="G1811" s="5">
        <f>INDEX('Matrice supplier1'!$B$2:$AG$43,MATCH(Ranking!D907,'Matrice supplier1'!$B$2:$B$43,0),MATCH(Ranking!E907,'Matrice supplier1'!$B$2:$AG$2,0))</f>
        <v>22</v>
      </c>
      <c r="H1811" s="4">
        <f>IF(F1811=F1812,MIN(G1811:G1812),H1810)</f>
        <v>22</v>
      </c>
      <c r="I1811" s="4" t="str">
        <f>IF(H1811=G1811,C1811,C1812)</f>
        <v>SUPPLIER 1</v>
      </c>
    </row>
    <row r="1812" spans="2:9" x14ac:dyDescent="0.35">
      <c r="B1812" s="4">
        <v>1810</v>
      </c>
      <c r="C1812" s="4" t="s">
        <v>12</v>
      </c>
      <c r="D1812" s="4">
        <v>3624</v>
      </c>
      <c r="E1812" s="4">
        <v>13</v>
      </c>
      <c r="F1812" s="4" t="str">
        <f>D1812&amp;"km_"&amp;E1812&amp;" day(s)"</f>
        <v>3624km_13 day(s)</v>
      </c>
      <c r="G1812" s="5">
        <f>INDEX('Matrice supplier2'!$B$2:$AG$43,MATCH(Ranking!D2077,'Matrice supplier2'!$B$2:$B$43,0),MATCH(Ranking!E2077,'Matrice supplier2'!$B$2:$AG$2,0))</f>
        <v>37</v>
      </c>
      <c r="H1812" s="4">
        <f>IF(F1812=F1813,MIN(G1812:G1813),H1811)</f>
        <v>22</v>
      </c>
      <c r="I1812" s="4" t="str">
        <f>IF(H1812=G1812,C1812,C1813)</f>
        <v>SUPPLIER 1</v>
      </c>
    </row>
    <row r="1813" spans="2:9" x14ac:dyDescent="0.35">
      <c r="B1813" s="4">
        <v>1811</v>
      </c>
      <c r="C1813" s="4" t="s">
        <v>11</v>
      </c>
      <c r="D1813" s="4">
        <v>3624</v>
      </c>
      <c r="E1813" s="4">
        <v>14</v>
      </c>
      <c r="F1813" s="4" t="str">
        <f>D1813&amp;"km_"&amp;E1813&amp;" day(s)"</f>
        <v>3624km_14 day(s)</v>
      </c>
      <c r="G1813" s="5">
        <f>INDEX('Matrice supplier1'!$B$2:$AG$43,MATCH(Ranking!D908,'Matrice supplier1'!$B$2:$B$43,0),MATCH(Ranking!E908,'Matrice supplier1'!$B$2:$AG$2,0))</f>
        <v>22</v>
      </c>
      <c r="H1813" s="4">
        <f>IF(F1813=F1814,MIN(G1813:G1814),H1812)</f>
        <v>22</v>
      </c>
      <c r="I1813" s="4" t="str">
        <f>IF(H1813=G1813,C1813,C1814)</f>
        <v>SUPPLIER 1</v>
      </c>
    </row>
    <row r="1814" spans="2:9" x14ac:dyDescent="0.35">
      <c r="B1814" s="4">
        <v>1812</v>
      </c>
      <c r="C1814" s="4" t="s">
        <v>12</v>
      </c>
      <c r="D1814" s="4">
        <v>3624</v>
      </c>
      <c r="E1814" s="4">
        <v>14</v>
      </c>
      <c r="F1814" s="4" t="str">
        <f>D1814&amp;"km_"&amp;E1814&amp;" day(s)"</f>
        <v>3624km_14 day(s)</v>
      </c>
      <c r="G1814" s="5">
        <f>INDEX('Matrice supplier2'!$B$2:$AG$43,MATCH(Ranking!D2078,'Matrice supplier2'!$B$2:$B$43,0),MATCH(Ranking!E2078,'Matrice supplier2'!$B$2:$AG$2,0))</f>
        <v>37</v>
      </c>
      <c r="H1814" s="4">
        <f>IF(F1814=F1815,MIN(G1814:G1815),H1813)</f>
        <v>22</v>
      </c>
      <c r="I1814" s="4" t="str">
        <f>IF(H1814=G1814,C1814,C1815)</f>
        <v>SUPPLIER 1</v>
      </c>
    </row>
    <row r="1815" spans="2:9" x14ac:dyDescent="0.35">
      <c r="B1815" s="4">
        <v>1813</v>
      </c>
      <c r="C1815" s="4" t="s">
        <v>11</v>
      </c>
      <c r="D1815" s="4">
        <v>3624</v>
      </c>
      <c r="E1815" s="4">
        <v>15</v>
      </c>
      <c r="F1815" s="4" t="str">
        <f>D1815&amp;"km_"&amp;E1815&amp;" day(s)"</f>
        <v>3624km_15 day(s)</v>
      </c>
      <c r="G1815" s="5">
        <f>INDEX('Matrice supplier1'!$B$2:$AG$43,MATCH(Ranking!D909,'Matrice supplier1'!$B$2:$B$43,0),MATCH(Ranking!E909,'Matrice supplier1'!$B$2:$AG$2,0))</f>
        <v>22</v>
      </c>
      <c r="H1815" s="4">
        <f>IF(F1815=F1816,MIN(G1815:G1816),H1814)</f>
        <v>22</v>
      </c>
      <c r="I1815" s="4" t="str">
        <f>IF(H1815=G1815,C1815,C1816)</f>
        <v>SUPPLIER 1</v>
      </c>
    </row>
    <row r="1816" spans="2:9" x14ac:dyDescent="0.35">
      <c r="B1816" s="4">
        <v>1814</v>
      </c>
      <c r="C1816" s="4" t="s">
        <v>12</v>
      </c>
      <c r="D1816" s="4">
        <v>3624</v>
      </c>
      <c r="E1816" s="4">
        <v>15</v>
      </c>
      <c r="F1816" s="4" t="str">
        <f>D1816&amp;"km_"&amp;E1816&amp;" day(s)"</f>
        <v>3624km_15 day(s)</v>
      </c>
      <c r="G1816" s="5">
        <f>INDEX('Matrice supplier2'!$B$2:$AG$43,MATCH(Ranking!D2079,'Matrice supplier2'!$B$2:$B$43,0),MATCH(Ranking!E2079,'Matrice supplier2'!$B$2:$AG$2,0))</f>
        <v>37</v>
      </c>
      <c r="H1816" s="4">
        <f>IF(F1816=F1817,MIN(G1816:G1817),H1815)</f>
        <v>22</v>
      </c>
      <c r="I1816" s="4" t="str">
        <f>IF(H1816=G1816,C1816,C1817)</f>
        <v>SUPPLIER 1</v>
      </c>
    </row>
    <row r="1817" spans="2:9" x14ac:dyDescent="0.35">
      <c r="B1817" s="4">
        <v>1815</v>
      </c>
      <c r="C1817" s="4" t="s">
        <v>11</v>
      </c>
      <c r="D1817" s="4">
        <v>3624</v>
      </c>
      <c r="E1817" s="4">
        <v>16</v>
      </c>
      <c r="F1817" s="4" t="str">
        <f>D1817&amp;"km_"&amp;E1817&amp;" day(s)"</f>
        <v>3624km_16 day(s)</v>
      </c>
      <c r="G1817" s="5">
        <f>INDEX('Matrice supplier1'!$B$2:$AG$43,MATCH(Ranking!D910,'Matrice supplier1'!$B$2:$B$43,0),MATCH(Ranking!E910,'Matrice supplier1'!$B$2:$AG$2,0))</f>
        <v>22</v>
      </c>
      <c r="H1817" s="4">
        <f>IF(F1817=F1818,MIN(G1817:G1818),H1816)</f>
        <v>22</v>
      </c>
      <c r="I1817" s="4" t="str">
        <f>IF(H1817=G1817,C1817,C1818)</f>
        <v>SUPPLIER 1</v>
      </c>
    </row>
    <row r="1818" spans="2:9" x14ac:dyDescent="0.35">
      <c r="B1818" s="4">
        <v>1816</v>
      </c>
      <c r="C1818" s="4" t="s">
        <v>12</v>
      </c>
      <c r="D1818" s="4">
        <v>3624</v>
      </c>
      <c r="E1818" s="4">
        <v>16</v>
      </c>
      <c r="F1818" s="4" t="str">
        <f>D1818&amp;"km_"&amp;E1818&amp;" day(s)"</f>
        <v>3624km_16 day(s)</v>
      </c>
      <c r="G1818" s="5">
        <f>INDEX('Matrice supplier2'!$B$2:$AG$43,MATCH(Ranking!D2080,'Matrice supplier2'!$B$2:$B$43,0),MATCH(Ranking!E2080,'Matrice supplier2'!$B$2:$AG$2,0))</f>
        <v>37</v>
      </c>
      <c r="H1818" s="4">
        <f>IF(F1818=F1819,MIN(G1818:G1819),H1817)</f>
        <v>22</v>
      </c>
      <c r="I1818" s="4" t="str">
        <f>IF(H1818=G1818,C1818,C1819)</f>
        <v>SUPPLIER 1</v>
      </c>
    </row>
    <row r="1819" spans="2:9" x14ac:dyDescent="0.35">
      <c r="B1819" s="4">
        <v>1817</v>
      </c>
      <c r="C1819" s="4" t="s">
        <v>11</v>
      </c>
      <c r="D1819" s="4">
        <v>3624</v>
      </c>
      <c r="E1819" s="4">
        <v>17</v>
      </c>
      <c r="F1819" s="4" t="str">
        <f>D1819&amp;"km_"&amp;E1819&amp;" day(s)"</f>
        <v>3624km_17 day(s)</v>
      </c>
      <c r="G1819" s="5">
        <f>INDEX('Matrice supplier1'!$B$2:$AG$43,MATCH(Ranking!D911,'Matrice supplier1'!$B$2:$B$43,0),MATCH(Ranking!E911,'Matrice supplier1'!$B$2:$AG$2,0))</f>
        <v>22</v>
      </c>
      <c r="H1819" s="4">
        <f>IF(F1819=F1820,MIN(G1819:G1820),H1818)</f>
        <v>22</v>
      </c>
      <c r="I1819" s="4" t="str">
        <f>IF(H1819=G1819,C1819,C1820)</f>
        <v>SUPPLIER 1</v>
      </c>
    </row>
    <row r="1820" spans="2:9" x14ac:dyDescent="0.35">
      <c r="B1820" s="4">
        <v>1818</v>
      </c>
      <c r="C1820" s="4" t="s">
        <v>12</v>
      </c>
      <c r="D1820" s="4">
        <v>3624</v>
      </c>
      <c r="E1820" s="4">
        <v>17</v>
      </c>
      <c r="F1820" s="4" t="str">
        <f>D1820&amp;"km_"&amp;E1820&amp;" day(s)"</f>
        <v>3624km_17 day(s)</v>
      </c>
      <c r="G1820" s="5">
        <f>INDEX('Matrice supplier2'!$B$2:$AG$43,MATCH(Ranking!D2081,'Matrice supplier2'!$B$2:$B$43,0),MATCH(Ranking!E2081,'Matrice supplier2'!$B$2:$AG$2,0))</f>
        <v>37</v>
      </c>
      <c r="H1820" s="4">
        <f>IF(F1820=F1821,MIN(G1820:G1821),H1819)</f>
        <v>22</v>
      </c>
      <c r="I1820" s="4" t="str">
        <f>IF(H1820=G1820,C1820,C1821)</f>
        <v>SUPPLIER 1</v>
      </c>
    </row>
    <row r="1821" spans="2:9" x14ac:dyDescent="0.35">
      <c r="B1821" s="4">
        <v>1819</v>
      </c>
      <c r="C1821" s="4" t="s">
        <v>11</v>
      </c>
      <c r="D1821" s="4">
        <v>3624</v>
      </c>
      <c r="E1821" s="4">
        <v>18</v>
      </c>
      <c r="F1821" s="4" t="str">
        <f>D1821&amp;"km_"&amp;E1821&amp;" day(s)"</f>
        <v>3624km_18 day(s)</v>
      </c>
      <c r="G1821" s="5">
        <f>INDEX('Matrice supplier1'!$B$2:$AG$43,MATCH(Ranking!D912,'Matrice supplier1'!$B$2:$B$43,0),MATCH(Ranking!E912,'Matrice supplier1'!$B$2:$AG$2,0))</f>
        <v>22</v>
      </c>
      <c r="H1821" s="4">
        <f>IF(F1821=F1822,MIN(G1821:G1822),H1820)</f>
        <v>22</v>
      </c>
      <c r="I1821" s="4" t="str">
        <f>IF(H1821=G1821,C1821,C1822)</f>
        <v>SUPPLIER 1</v>
      </c>
    </row>
    <row r="1822" spans="2:9" x14ac:dyDescent="0.35">
      <c r="B1822" s="4">
        <v>1820</v>
      </c>
      <c r="C1822" s="4" t="s">
        <v>12</v>
      </c>
      <c r="D1822" s="4">
        <v>3624</v>
      </c>
      <c r="E1822" s="4">
        <v>18</v>
      </c>
      <c r="F1822" s="4" t="str">
        <f>D1822&amp;"km_"&amp;E1822&amp;" day(s)"</f>
        <v>3624km_18 day(s)</v>
      </c>
      <c r="G1822" s="5">
        <f>INDEX('Matrice supplier2'!$B$2:$AG$43,MATCH(Ranking!D2082,'Matrice supplier2'!$B$2:$B$43,0),MATCH(Ranking!E2082,'Matrice supplier2'!$B$2:$AG$2,0))</f>
        <v>37</v>
      </c>
      <c r="H1822" s="4">
        <f>IF(F1822=F1823,MIN(G1822:G1823),H1821)</f>
        <v>22</v>
      </c>
      <c r="I1822" s="4" t="str">
        <f>IF(H1822=G1822,C1822,C1823)</f>
        <v>SUPPLIER 1</v>
      </c>
    </row>
    <row r="1823" spans="2:9" x14ac:dyDescent="0.35">
      <c r="B1823" s="4">
        <v>1821</v>
      </c>
      <c r="C1823" s="4" t="s">
        <v>11</v>
      </c>
      <c r="D1823" s="4">
        <v>3624</v>
      </c>
      <c r="E1823" s="4">
        <v>19</v>
      </c>
      <c r="F1823" s="4" t="str">
        <f>D1823&amp;"km_"&amp;E1823&amp;" day(s)"</f>
        <v>3624km_19 day(s)</v>
      </c>
      <c r="G1823" s="5">
        <f>INDEX('Matrice supplier1'!$B$2:$AG$43,MATCH(Ranking!D913,'Matrice supplier1'!$B$2:$B$43,0),MATCH(Ranking!E913,'Matrice supplier1'!$B$2:$AG$2,0))</f>
        <v>22</v>
      </c>
      <c r="H1823" s="4">
        <f>IF(F1823=F1824,MIN(G1823:G1824),H1822)</f>
        <v>22</v>
      </c>
      <c r="I1823" s="4" t="str">
        <f>IF(H1823=G1823,C1823,C1824)</f>
        <v>SUPPLIER 1</v>
      </c>
    </row>
    <row r="1824" spans="2:9" x14ac:dyDescent="0.35">
      <c r="B1824" s="4">
        <v>1822</v>
      </c>
      <c r="C1824" s="4" t="s">
        <v>12</v>
      </c>
      <c r="D1824" s="4">
        <v>3624</v>
      </c>
      <c r="E1824" s="4">
        <v>19</v>
      </c>
      <c r="F1824" s="4" t="str">
        <f>D1824&amp;"km_"&amp;E1824&amp;" day(s)"</f>
        <v>3624km_19 day(s)</v>
      </c>
      <c r="G1824" s="5">
        <f>INDEX('Matrice supplier2'!$B$2:$AG$43,MATCH(Ranking!D2083,'Matrice supplier2'!$B$2:$B$43,0),MATCH(Ranking!E2083,'Matrice supplier2'!$B$2:$AG$2,0))</f>
        <v>37</v>
      </c>
      <c r="H1824" s="4">
        <f>IF(F1824=F1825,MIN(G1824:G1825),H1823)</f>
        <v>22</v>
      </c>
      <c r="I1824" s="4" t="str">
        <f>IF(H1824=G1824,C1824,C1825)</f>
        <v>SUPPLIER 1</v>
      </c>
    </row>
    <row r="1825" spans="2:9" x14ac:dyDescent="0.35">
      <c r="B1825" s="4">
        <v>1823</v>
      </c>
      <c r="C1825" s="4" t="s">
        <v>11</v>
      </c>
      <c r="D1825" s="4">
        <v>3624</v>
      </c>
      <c r="E1825" s="4">
        <v>2</v>
      </c>
      <c r="F1825" s="4" t="str">
        <f>D1825&amp;"km_"&amp;E1825&amp;" day(s)"</f>
        <v>3624km_2 day(s)</v>
      </c>
      <c r="G1825" s="5">
        <f>INDEX('Matrice supplier1'!$B$2:$AG$43,MATCH(Ranking!D914,'Matrice supplier1'!$B$2:$B$43,0),MATCH(Ranking!E914,'Matrice supplier1'!$B$2:$AG$2,0))</f>
        <v>22</v>
      </c>
      <c r="H1825" s="4">
        <f>IF(F1825=F1826,MIN(G1825:G1826),H1824)</f>
        <v>22</v>
      </c>
      <c r="I1825" s="4" t="str">
        <f>IF(H1825=G1825,C1825,C1826)</f>
        <v>SUPPLIER 1</v>
      </c>
    </row>
    <row r="1826" spans="2:9" x14ac:dyDescent="0.35">
      <c r="B1826" s="4">
        <v>1824</v>
      </c>
      <c r="C1826" s="4" t="s">
        <v>12</v>
      </c>
      <c r="D1826" s="4">
        <v>3624</v>
      </c>
      <c r="E1826" s="4">
        <v>2</v>
      </c>
      <c r="F1826" s="4" t="str">
        <f>D1826&amp;"km_"&amp;E1826&amp;" day(s)"</f>
        <v>3624km_2 day(s)</v>
      </c>
      <c r="G1826" s="5">
        <f>INDEX('Matrice supplier2'!$B$2:$AG$43,MATCH(Ranking!D2084,'Matrice supplier2'!$B$2:$B$43,0),MATCH(Ranking!E2084,'Matrice supplier2'!$B$2:$AG$2,0))</f>
        <v>37</v>
      </c>
      <c r="H1826" s="4">
        <f>IF(F1826=F1827,MIN(G1826:G1827),H1825)</f>
        <v>22</v>
      </c>
      <c r="I1826" s="4" t="str">
        <f>IF(H1826=G1826,C1826,C1827)</f>
        <v>SUPPLIER 1</v>
      </c>
    </row>
    <row r="1827" spans="2:9" x14ac:dyDescent="0.35">
      <c r="B1827" s="4">
        <v>1825</v>
      </c>
      <c r="C1827" s="4" t="s">
        <v>11</v>
      </c>
      <c r="D1827" s="4">
        <v>3624</v>
      </c>
      <c r="E1827" s="4">
        <v>20</v>
      </c>
      <c r="F1827" s="4" t="str">
        <f>D1827&amp;"km_"&amp;E1827&amp;" day(s)"</f>
        <v>3624km_20 day(s)</v>
      </c>
      <c r="G1827" s="5">
        <f>INDEX('Matrice supplier1'!$B$2:$AG$43,MATCH(Ranking!D915,'Matrice supplier1'!$B$2:$B$43,0),MATCH(Ranking!E915,'Matrice supplier1'!$B$2:$AG$2,0))</f>
        <v>22</v>
      </c>
      <c r="H1827" s="4">
        <f>IF(F1827=F1828,MIN(G1827:G1828),H1826)</f>
        <v>22</v>
      </c>
      <c r="I1827" s="4" t="str">
        <f>IF(H1827=G1827,C1827,C1828)</f>
        <v>SUPPLIER 1</v>
      </c>
    </row>
    <row r="1828" spans="2:9" x14ac:dyDescent="0.35">
      <c r="B1828" s="4">
        <v>1826</v>
      </c>
      <c r="C1828" s="4" t="s">
        <v>12</v>
      </c>
      <c r="D1828" s="4">
        <v>3624</v>
      </c>
      <c r="E1828" s="4">
        <v>20</v>
      </c>
      <c r="F1828" s="4" t="str">
        <f>D1828&amp;"km_"&amp;E1828&amp;" day(s)"</f>
        <v>3624km_20 day(s)</v>
      </c>
      <c r="G1828" s="5">
        <f>INDEX('Matrice supplier2'!$B$2:$AG$43,MATCH(Ranking!D2085,'Matrice supplier2'!$B$2:$B$43,0),MATCH(Ranking!E2085,'Matrice supplier2'!$B$2:$AG$2,0))</f>
        <v>37</v>
      </c>
      <c r="H1828" s="4">
        <f>IF(F1828=F1829,MIN(G1828:G1829),H1827)</f>
        <v>22</v>
      </c>
      <c r="I1828" s="4" t="str">
        <f>IF(H1828=G1828,C1828,C1829)</f>
        <v>SUPPLIER 1</v>
      </c>
    </row>
    <row r="1829" spans="2:9" x14ac:dyDescent="0.35">
      <c r="B1829" s="4">
        <v>1827</v>
      </c>
      <c r="C1829" s="4" t="s">
        <v>11</v>
      </c>
      <c r="D1829" s="4">
        <v>3624</v>
      </c>
      <c r="E1829" s="4">
        <v>21</v>
      </c>
      <c r="F1829" s="4" t="str">
        <f>D1829&amp;"km_"&amp;E1829&amp;" day(s)"</f>
        <v>3624km_21 day(s)</v>
      </c>
      <c r="G1829" s="5">
        <f>INDEX('Matrice supplier1'!$B$2:$AG$43,MATCH(Ranking!D916,'Matrice supplier1'!$B$2:$B$43,0),MATCH(Ranking!E916,'Matrice supplier1'!$B$2:$AG$2,0))</f>
        <v>22</v>
      </c>
      <c r="H1829" s="4">
        <f>IF(F1829=F1830,MIN(G1829:G1830),H1828)</f>
        <v>22</v>
      </c>
      <c r="I1829" s="4" t="str">
        <f>IF(H1829=G1829,C1829,C1830)</f>
        <v>SUPPLIER 1</v>
      </c>
    </row>
    <row r="1830" spans="2:9" x14ac:dyDescent="0.35">
      <c r="B1830" s="4">
        <v>1828</v>
      </c>
      <c r="C1830" s="4" t="s">
        <v>12</v>
      </c>
      <c r="D1830" s="4">
        <v>3624</v>
      </c>
      <c r="E1830" s="4">
        <v>21</v>
      </c>
      <c r="F1830" s="4" t="str">
        <f>D1830&amp;"km_"&amp;E1830&amp;" day(s)"</f>
        <v>3624km_21 day(s)</v>
      </c>
      <c r="G1830" s="5">
        <f>INDEX('Matrice supplier2'!$B$2:$AG$43,MATCH(Ranking!D2086,'Matrice supplier2'!$B$2:$B$43,0),MATCH(Ranking!E2086,'Matrice supplier2'!$B$2:$AG$2,0))</f>
        <v>37</v>
      </c>
      <c r="H1830" s="4">
        <f>IF(F1830=F1831,MIN(G1830:G1831),H1829)</f>
        <v>22</v>
      </c>
      <c r="I1830" s="4" t="str">
        <f>IF(H1830=G1830,C1830,C1831)</f>
        <v>SUPPLIER 1</v>
      </c>
    </row>
    <row r="1831" spans="2:9" x14ac:dyDescent="0.35">
      <c r="B1831" s="4">
        <v>1829</v>
      </c>
      <c r="C1831" s="4" t="s">
        <v>11</v>
      </c>
      <c r="D1831" s="4">
        <v>3624</v>
      </c>
      <c r="E1831" s="4">
        <v>22</v>
      </c>
      <c r="F1831" s="4" t="str">
        <f>D1831&amp;"km_"&amp;E1831&amp;" day(s)"</f>
        <v>3624km_22 day(s)</v>
      </c>
      <c r="G1831" s="5">
        <f>INDEX('Matrice supplier1'!$B$2:$AG$43,MATCH(Ranking!D917,'Matrice supplier1'!$B$2:$B$43,0),MATCH(Ranking!E917,'Matrice supplier1'!$B$2:$AG$2,0))</f>
        <v>22</v>
      </c>
      <c r="H1831" s="4">
        <f>IF(F1831=F1832,MIN(G1831:G1832),H1830)</f>
        <v>22</v>
      </c>
      <c r="I1831" s="4" t="str">
        <f>IF(H1831=G1831,C1831,C1832)</f>
        <v>SUPPLIER 1</v>
      </c>
    </row>
    <row r="1832" spans="2:9" x14ac:dyDescent="0.35">
      <c r="B1832" s="4">
        <v>1830</v>
      </c>
      <c r="C1832" s="4" t="s">
        <v>12</v>
      </c>
      <c r="D1832" s="4">
        <v>3624</v>
      </c>
      <c r="E1832" s="4">
        <v>22</v>
      </c>
      <c r="F1832" s="4" t="str">
        <f>D1832&amp;"km_"&amp;E1832&amp;" day(s)"</f>
        <v>3624km_22 day(s)</v>
      </c>
      <c r="G1832" s="5">
        <f>INDEX('Matrice supplier2'!$B$2:$AG$43,MATCH(Ranking!D2087,'Matrice supplier2'!$B$2:$B$43,0),MATCH(Ranking!E2087,'Matrice supplier2'!$B$2:$AG$2,0))</f>
        <v>37</v>
      </c>
      <c r="H1832" s="4">
        <f>IF(F1832=F1833,MIN(G1832:G1833),H1831)</f>
        <v>22</v>
      </c>
      <c r="I1832" s="4" t="str">
        <f>IF(H1832=G1832,C1832,C1833)</f>
        <v>SUPPLIER 1</v>
      </c>
    </row>
    <row r="1833" spans="2:9" x14ac:dyDescent="0.35">
      <c r="B1833" s="4">
        <v>1831</v>
      </c>
      <c r="C1833" s="4" t="s">
        <v>11</v>
      </c>
      <c r="D1833" s="4">
        <v>3624</v>
      </c>
      <c r="E1833" s="4">
        <v>23</v>
      </c>
      <c r="F1833" s="4" t="str">
        <f>D1833&amp;"km_"&amp;E1833&amp;" day(s)"</f>
        <v>3624km_23 day(s)</v>
      </c>
      <c r="G1833" s="5">
        <f>INDEX('Matrice supplier1'!$B$2:$AG$43,MATCH(Ranking!D918,'Matrice supplier1'!$B$2:$B$43,0),MATCH(Ranking!E918,'Matrice supplier1'!$B$2:$AG$2,0))</f>
        <v>22</v>
      </c>
      <c r="H1833" s="4">
        <f>IF(F1833=F1834,MIN(G1833:G1834),H1832)</f>
        <v>22</v>
      </c>
      <c r="I1833" s="4" t="str">
        <f>IF(H1833=G1833,C1833,C1834)</f>
        <v>SUPPLIER 1</v>
      </c>
    </row>
    <row r="1834" spans="2:9" x14ac:dyDescent="0.35">
      <c r="B1834" s="4">
        <v>1832</v>
      </c>
      <c r="C1834" s="4" t="s">
        <v>12</v>
      </c>
      <c r="D1834" s="4">
        <v>3624</v>
      </c>
      <c r="E1834" s="4">
        <v>23</v>
      </c>
      <c r="F1834" s="4" t="str">
        <f>D1834&amp;"km_"&amp;E1834&amp;" day(s)"</f>
        <v>3624km_23 day(s)</v>
      </c>
      <c r="G1834" s="5">
        <f>INDEX('Matrice supplier2'!$B$2:$AG$43,MATCH(Ranking!D2088,'Matrice supplier2'!$B$2:$B$43,0),MATCH(Ranking!E2088,'Matrice supplier2'!$B$2:$AG$2,0))</f>
        <v>37</v>
      </c>
      <c r="H1834" s="4">
        <f>IF(F1834=F1835,MIN(G1834:G1835),H1833)</f>
        <v>22</v>
      </c>
      <c r="I1834" s="4" t="str">
        <f>IF(H1834=G1834,C1834,C1835)</f>
        <v>SUPPLIER 1</v>
      </c>
    </row>
    <row r="1835" spans="2:9" x14ac:dyDescent="0.35">
      <c r="B1835" s="4">
        <v>1833</v>
      </c>
      <c r="C1835" s="4" t="s">
        <v>11</v>
      </c>
      <c r="D1835" s="4">
        <v>3624</v>
      </c>
      <c r="E1835" s="4">
        <v>24</v>
      </c>
      <c r="F1835" s="4" t="str">
        <f>D1835&amp;"km_"&amp;E1835&amp;" day(s)"</f>
        <v>3624km_24 day(s)</v>
      </c>
      <c r="G1835" s="5">
        <f>INDEX('Matrice supplier1'!$B$2:$AG$43,MATCH(Ranking!D919,'Matrice supplier1'!$B$2:$B$43,0),MATCH(Ranking!E919,'Matrice supplier1'!$B$2:$AG$2,0))</f>
        <v>22</v>
      </c>
      <c r="H1835" s="4">
        <f>IF(F1835=F1836,MIN(G1835:G1836),H1834)</f>
        <v>22</v>
      </c>
      <c r="I1835" s="4" t="str">
        <f>IF(H1835=G1835,C1835,C1836)</f>
        <v>SUPPLIER 1</v>
      </c>
    </row>
    <row r="1836" spans="2:9" x14ac:dyDescent="0.35">
      <c r="B1836" s="4">
        <v>1834</v>
      </c>
      <c r="C1836" s="4" t="s">
        <v>12</v>
      </c>
      <c r="D1836" s="4">
        <v>3624</v>
      </c>
      <c r="E1836" s="4">
        <v>24</v>
      </c>
      <c r="F1836" s="4" t="str">
        <f>D1836&amp;"km_"&amp;E1836&amp;" day(s)"</f>
        <v>3624km_24 day(s)</v>
      </c>
      <c r="G1836" s="5">
        <f>INDEX('Matrice supplier2'!$B$2:$AG$43,MATCH(Ranking!D2089,'Matrice supplier2'!$B$2:$B$43,0),MATCH(Ranking!E2089,'Matrice supplier2'!$B$2:$AG$2,0))</f>
        <v>37</v>
      </c>
      <c r="H1836" s="4">
        <f>IF(F1836=F1837,MIN(G1836:G1837),H1835)</f>
        <v>22</v>
      </c>
      <c r="I1836" s="4" t="str">
        <f>IF(H1836=G1836,C1836,C1837)</f>
        <v>SUPPLIER 1</v>
      </c>
    </row>
    <row r="1837" spans="2:9" x14ac:dyDescent="0.35">
      <c r="B1837" s="4">
        <v>1835</v>
      </c>
      <c r="C1837" s="4" t="s">
        <v>11</v>
      </c>
      <c r="D1837" s="4">
        <v>3624</v>
      </c>
      <c r="E1837" s="4">
        <v>25</v>
      </c>
      <c r="F1837" s="4" t="str">
        <f>D1837&amp;"km_"&amp;E1837&amp;" day(s)"</f>
        <v>3624km_25 day(s)</v>
      </c>
      <c r="G1837" s="5">
        <f>INDEX('Matrice supplier1'!$B$2:$AG$43,MATCH(Ranking!D920,'Matrice supplier1'!$B$2:$B$43,0),MATCH(Ranking!E920,'Matrice supplier1'!$B$2:$AG$2,0))</f>
        <v>22</v>
      </c>
      <c r="H1837" s="4">
        <f>IF(F1837=F1838,MIN(G1837:G1838),H1836)</f>
        <v>22</v>
      </c>
      <c r="I1837" s="4" t="str">
        <f>IF(H1837=G1837,C1837,C1838)</f>
        <v>SUPPLIER 1</v>
      </c>
    </row>
    <row r="1838" spans="2:9" x14ac:dyDescent="0.35">
      <c r="B1838" s="4">
        <v>1836</v>
      </c>
      <c r="C1838" s="4" t="s">
        <v>12</v>
      </c>
      <c r="D1838" s="4">
        <v>3624</v>
      </c>
      <c r="E1838" s="4">
        <v>25</v>
      </c>
      <c r="F1838" s="4" t="str">
        <f>D1838&amp;"km_"&amp;E1838&amp;" day(s)"</f>
        <v>3624km_25 day(s)</v>
      </c>
      <c r="G1838" s="5">
        <f>INDEX('Matrice supplier2'!$B$2:$AG$43,MATCH(Ranking!D2090,'Matrice supplier2'!$B$2:$B$43,0),MATCH(Ranking!E2090,'Matrice supplier2'!$B$2:$AG$2,0))</f>
        <v>37</v>
      </c>
      <c r="H1838" s="4">
        <f>IF(F1838=F1839,MIN(G1838:G1839),H1837)</f>
        <v>22</v>
      </c>
      <c r="I1838" s="4" t="str">
        <f>IF(H1838=G1838,C1838,C1839)</f>
        <v>SUPPLIER 1</v>
      </c>
    </row>
    <row r="1839" spans="2:9" x14ac:dyDescent="0.35">
      <c r="B1839" s="4">
        <v>1837</v>
      </c>
      <c r="C1839" s="4" t="s">
        <v>11</v>
      </c>
      <c r="D1839" s="4">
        <v>3624</v>
      </c>
      <c r="E1839" s="4">
        <v>26</v>
      </c>
      <c r="F1839" s="4" t="str">
        <f>D1839&amp;"km_"&amp;E1839&amp;" day(s)"</f>
        <v>3624km_26 day(s)</v>
      </c>
      <c r="G1839" s="5">
        <f>INDEX('Matrice supplier1'!$B$2:$AG$43,MATCH(Ranking!D921,'Matrice supplier1'!$B$2:$B$43,0),MATCH(Ranking!E921,'Matrice supplier1'!$B$2:$AG$2,0))</f>
        <v>22</v>
      </c>
      <c r="H1839" s="4">
        <f>IF(F1839=F1840,MIN(G1839:G1840),H1838)</f>
        <v>22</v>
      </c>
      <c r="I1839" s="4" t="str">
        <f>IF(H1839=G1839,C1839,C1840)</f>
        <v>SUPPLIER 1</v>
      </c>
    </row>
    <row r="1840" spans="2:9" x14ac:dyDescent="0.35">
      <c r="B1840" s="4">
        <v>1838</v>
      </c>
      <c r="C1840" s="4" t="s">
        <v>12</v>
      </c>
      <c r="D1840" s="4">
        <v>3624</v>
      </c>
      <c r="E1840" s="4">
        <v>26</v>
      </c>
      <c r="F1840" s="4" t="str">
        <f>D1840&amp;"km_"&amp;E1840&amp;" day(s)"</f>
        <v>3624km_26 day(s)</v>
      </c>
      <c r="G1840" s="5">
        <f>INDEX('Matrice supplier2'!$B$2:$AG$43,MATCH(Ranking!D2091,'Matrice supplier2'!$B$2:$B$43,0),MATCH(Ranking!E2091,'Matrice supplier2'!$B$2:$AG$2,0))</f>
        <v>37</v>
      </c>
      <c r="H1840" s="4">
        <f>IF(F1840=F1841,MIN(G1840:G1841),H1839)</f>
        <v>22</v>
      </c>
      <c r="I1840" s="4" t="str">
        <f>IF(H1840=G1840,C1840,C1841)</f>
        <v>SUPPLIER 1</v>
      </c>
    </row>
    <row r="1841" spans="2:9" x14ac:dyDescent="0.35">
      <c r="B1841" s="4">
        <v>1839</v>
      </c>
      <c r="C1841" s="4" t="s">
        <v>11</v>
      </c>
      <c r="D1841" s="4">
        <v>3624</v>
      </c>
      <c r="E1841" s="4">
        <v>27</v>
      </c>
      <c r="F1841" s="4" t="str">
        <f>D1841&amp;"km_"&amp;E1841&amp;" day(s)"</f>
        <v>3624km_27 day(s)</v>
      </c>
      <c r="G1841" s="5">
        <f>INDEX('Matrice supplier1'!$B$2:$AG$43,MATCH(Ranking!D922,'Matrice supplier1'!$B$2:$B$43,0),MATCH(Ranking!E922,'Matrice supplier1'!$B$2:$AG$2,0))</f>
        <v>22</v>
      </c>
      <c r="H1841" s="4">
        <f>IF(F1841=F1842,MIN(G1841:G1842),H1840)</f>
        <v>22</v>
      </c>
      <c r="I1841" s="4" t="str">
        <f>IF(H1841=G1841,C1841,C1842)</f>
        <v>SUPPLIER 1</v>
      </c>
    </row>
    <row r="1842" spans="2:9" x14ac:dyDescent="0.35">
      <c r="B1842" s="4">
        <v>1840</v>
      </c>
      <c r="C1842" s="4" t="s">
        <v>12</v>
      </c>
      <c r="D1842" s="4">
        <v>3624</v>
      </c>
      <c r="E1842" s="4">
        <v>27</v>
      </c>
      <c r="F1842" s="4" t="str">
        <f>D1842&amp;"km_"&amp;E1842&amp;" day(s)"</f>
        <v>3624km_27 day(s)</v>
      </c>
      <c r="G1842" s="5">
        <f>INDEX('Matrice supplier2'!$B$2:$AG$43,MATCH(Ranking!D2092,'Matrice supplier2'!$B$2:$B$43,0),MATCH(Ranking!E2092,'Matrice supplier2'!$B$2:$AG$2,0))</f>
        <v>37</v>
      </c>
      <c r="H1842" s="4">
        <f>IF(F1842=F1843,MIN(G1842:G1843),H1841)</f>
        <v>22</v>
      </c>
      <c r="I1842" s="4" t="str">
        <f>IF(H1842=G1842,C1842,C1843)</f>
        <v>SUPPLIER 1</v>
      </c>
    </row>
    <row r="1843" spans="2:9" x14ac:dyDescent="0.35">
      <c r="B1843" s="4">
        <v>1841</v>
      </c>
      <c r="C1843" s="4" t="s">
        <v>11</v>
      </c>
      <c r="D1843" s="4">
        <v>3624</v>
      </c>
      <c r="E1843" s="4">
        <v>28</v>
      </c>
      <c r="F1843" s="4" t="str">
        <f>D1843&amp;"km_"&amp;E1843&amp;" day(s)"</f>
        <v>3624km_28 day(s)</v>
      </c>
      <c r="G1843" s="5">
        <f>INDEX('Matrice supplier1'!$B$2:$AG$43,MATCH(Ranking!D923,'Matrice supplier1'!$B$2:$B$43,0),MATCH(Ranking!E923,'Matrice supplier1'!$B$2:$AG$2,0))</f>
        <v>22</v>
      </c>
      <c r="H1843" s="4">
        <f>IF(F1843=F1844,MIN(G1843:G1844),H1842)</f>
        <v>22</v>
      </c>
      <c r="I1843" s="4" t="str">
        <f>IF(H1843=G1843,C1843,C1844)</f>
        <v>SUPPLIER 1</v>
      </c>
    </row>
    <row r="1844" spans="2:9" x14ac:dyDescent="0.35">
      <c r="B1844" s="4">
        <v>1842</v>
      </c>
      <c r="C1844" s="4" t="s">
        <v>12</v>
      </c>
      <c r="D1844" s="4">
        <v>3624</v>
      </c>
      <c r="E1844" s="4">
        <v>28</v>
      </c>
      <c r="F1844" s="4" t="str">
        <f>D1844&amp;"km_"&amp;E1844&amp;" day(s)"</f>
        <v>3624km_28 day(s)</v>
      </c>
      <c r="G1844" s="5">
        <f>INDEX('Matrice supplier2'!$B$2:$AG$43,MATCH(Ranking!D2093,'Matrice supplier2'!$B$2:$B$43,0),MATCH(Ranking!E2093,'Matrice supplier2'!$B$2:$AG$2,0))</f>
        <v>37</v>
      </c>
      <c r="H1844" s="4">
        <f>IF(F1844=F1845,MIN(G1844:G1845),H1843)</f>
        <v>22</v>
      </c>
      <c r="I1844" s="4" t="str">
        <f>IF(H1844=G1844,C1844,C1845)</f>
        <v>SUPPLIER 1</v>
      </c>
    </row>
    <row r="1845" spans="2:9" x14ac:dyDescent="0.35">
      <c r="B1845" s="4">
        <v>1843</v>
      </c>
      <c r="C1845" s="4" t="s">
        <v>11</v>
      </c>
      <c r="D1845" s="4">
        <v>3624</v>
      </c>
      <c r="E1845" s="4">
        <v>29</v>
      </c>
      <c r="F1845" s="4" t="str">
        <f>D1845&amp;"km_"&amp;E1845&amp;" day(s)"</f>
        <v>3624km_29 day(s)</v>
      </c>
      <c r="G1845" s="5">
        <f>INDEX('Matrice supplier1'!$B$2:$AG$43,MATCH(Ranking!D924,'Matrice supplier1'!$B$2:$B$43,0),MATCH(Ranking!E924,'Matrice supplier1'!$B$2:$AG$2,0))</f>
        <v>22</v>
      </c>
      <c r="H1845" s="4">
        <f>IF(F1845=F1846,MIN(G1845:G1846),H1844)</f>
        <v>22</v>
      </c>
      <c r="I1845" s="4" t="str">
        <f>IF(H1845=G1845,C1845,C1846)</f>
        <v>SUPPLIER 1</v>
      </c>
    </row>
    <row r="1846" spans="2:9" x14ac:dyDescent="0.35">
      <c r="B1846" s="4">
        <v>1844</v>
      </c>
      <c r="C1846" s="4" t="s">
        <v>12</v>
      </c>
      <c r="D1846" s="4">
        <v>3624</v>
      </c>
      <c r="E1846" s="4">
        <v>29</v>
      </c>
      <c r="F1846" s="4" t="str">
        <f>D1846&amp;"km_"&amp;E1846&amp;" day(s)"</f>
        <v>3624km_29 day(s)</v>
      </c>
      <c r="G1846" s="5">
        <f>INDEX('Matrice supplier2'!$B$2:$AG$43,MATCH(Ranking!D2094,'Matrice supplier2'!$B$2:$B$43,0),MATCH(Ranking!E2094,'Matrice supplier2'!$B$2:$AG$2,0))</f>
        <v>37</v>
      </c>
      <c r="H1846" s="4">
        <f>IF(F1846=F1847,MIN(G1846:G1847),H1845)</f>
        <v>22</v>
      </c>
      <c r="I1846" s="4" t="str">
        <f>IF(H1846=G1846,C1846,C1847)</f>
        <v>SUPPLIER 1</v>
      </c>
    </row>
    <row r="1847" spans="2:9" x14ac:dyDescent="0.35">
      <c r="B1847" s="4">
        <v>1845</v>
      </c>
      <c r="C1847" s="4" t="s">
        <v>11</v>
      </c>
      <c r="D1847" s="4">
        <v>3624</v>
      </c>
      <c r="E1847" s="4">
        <v>3</v>
      </c>
      <c r="F1847" s="4" t="str">
        <f>D1847&amp;"km_"&amp;E1847&amp;" day(s)"</f>
        <v>3624km_3 day(s)</v>
      </c>
      <c r="G1847" s="5">
        <f>INDEX('Matrice supplier1'!$B$2:$AG$43,MATCH(Ranking!D925,'Matrice supplier1'!$B$2:$B$43,0),MATCH(Ranking!E925,'Matrice supplier1'!$B$2:$AG$2,0))</f>
        <v>22</v>
      </c>
      <c r="H1847" s="4">
        <f>IF(F1847=F1848,MIN(G1847:G1848),H1846)</f>
        <v>22</v>
      </c>
      <c r="I1847" s="4" t="str">
        <f>IF(H1847=G1847,C1847,C1848)</f>
        <v>SUPPLIER 1</v>
      </c>
    </row>
    <row r="1848" spans="2:9" x14ac:dyDescent="0.35">
      <c r="B1848" s="4">
        <v>1846</v>
      </c>
      <c r="C1848" s="4" t="s">
        <v>12</v>
      </c>
      <c r="D1848" s="4">
        <v>3624</v>
      </c>
      <c r="E1848" s="4">
        <v>3</v>
      </c>
      <c r="F1848" s="4" t="str">
        <f>D1848&amp;"km_"&amp;E1848&amp;" day(s)"</f>
        <v>3624km_3 day(s)</v>
      </c>
      <c r="G1848" s="5">
        <f>INDEX('Matrice supplier2'!$B$2:$AG$43,MATCH(Ranking!D2095,'Matrice supplier2'!$B$2:$B$43,0),MATCH(Ranking!E2095,'Matrice supplier2'!$B$2:$AG$2,0))</f>
        <v>37</v>
      </c>
      <c r="H1848" s="4">
        <f>IF(F1848=F1849,MIN(G1848:G1849),H1847)</f>
        <v>22</v>
      </c>
      <c r="I1848" s="4" t="str">
        <f>IF(H1848=G1848,C1848,C1849)</f>
        <v>SUPPLIER 1</v>
      </c>
    </row>
    <row r="1849" spans="2:9" x14ac:dyDescent="0.35">
      <c r="B1849" s="4">
        <v>1847</v>
      </c>
      <c r="C1849" s="4" t="s">
        <v>11</v>
      </c>
      <c r="D1849" s="4">
        <v>3624</v>
      </c>
      <c r="E1849" s="4">
        <v>30</v>
      </c>
      <c r="F1849" s="4" t="str">
        <f>D1849&amp;"km_"&amp;E1849&amp;" day(s)"</f>
        <v>3624km_30 day(s)</v>
      </c>
      <c r="G1849" s="5">
        <f>INDEX('Matrice supplier1'!$B$2:$AG$43,MATCH(Ranking!D926,'Matrice supplier1'!$B$2:$B$43,0),MATCH(Ranking!E926,'Matrice supplier1'!$B$2:$AG$2,0))</f>
        <v>22</v>
      </c>
      <c r="H1849" s="4">
        <f>IF(F1849=F1850,MIN(G1849:G1850),H1848)</f>
        <v>22</v>
      </c>
      <c r="I1849" s="4" t="str">
        <f>IF(H1849=G1849,C1849,C1850)</f>
        <v>SUPPLIER 1</v>
      </c>
    </row>
    <row r="1850" spans="2:9" x14ac:dyDescent="0.35">
      <c r="B1850" s="4">
        <v>1848</v>
      </c>
      <c r="C1850" s="4" t="s">
        <v>12</v>
      </c>
      <c r="D1850" s="4">
        <v>3624</v>
      </c>
      <c r="E1850" s="4">
        <v>30</v>
      </c>
      <c r="F1850" s="4" t="str">
        <f>D1850&amp;"km_"&amp;E1850&amp;" day(s)"</f>
        <v>3624km_30 day(s)</v>
      </c>
      <c r="G1850" s="5">
        <f>INDEX('Matrice supplier2'!$B$2:$AG$43,MATCH(Ranking!D2096,'Matrice supplier2'!$B$2:$B$43,0),MATCH(Ranking!E2096,'Matrice supplier2'!$B$2:$AG$2,0))</f>
        <v>37</v>
      </c>
      <c r="H1850" s="4">
        <f>IF(F1850=F1851,MIN(G1850:G1851),H1849)</f>
        <v>22</v>
      </c>
      <c r="I1850" s="4" t="str">
        <f>IF(H1850=G1850,C1850,C1851)</f>
        <v>SUPPLIER 1</v>
      </c>
    </row>
    <row r="1851" spans="2:9" x14ac:dyDescent="0.35">
      <c r="B1851" s="4">
        <v>1849</v>
      </c>
      <c r="C1851" s="4" t="s">
        <v>11</v>
      </c>
      <c r="D1851" s="4">
        <v>3624</v>
      </c>
      <c r="E1851" s="4">
        <v>4</v>
      </c>
      <c r="F1851" s="4" t="str">
        <f>D1851&amp;"km_"&amp;E1851&amp;" day(s)"</f>
        <v>3624km_4 day(s)</v>
      </c>
      <c r="G1851" s="5">
        <f>INDEX('Matrice supplier1'!$B$2:$AG$43,MATCH(Ranking!D927,'Matrice supplier1'!$B$2:$B$43,0),MATCH(Ranking!E927,'Matrice supplier1'!$B$2:$AG$2,0))</f>
        <v>22</v>
      </c>
      <c r="H1851" s="4">
        <f>IF(F1851=F1852,MIN(G1851:G1852),H1850)</f>
        <v>22</v>
      </c>
      <c r="I1851" s="4" t="str">
        <f>IF(H1851=G1851,C1851,C1852)</f>
        <v>SUPPLIER 1</v>
      </c>
    </row>
    <row r="1852" spans="2:9" x14ac:dyDescent="0.35">
      <c r="B1852" s="4">
        <v>1850</v>
      </c>
      <c r="C1852" s="4" t="s">
        <v>12</v>
      </c>
      <c r="D1852" s="4">
        <v>3624</v>
      </c>
      <c r="E1852" s="4">
        <v>4</v>
      </c>
      <c r="F1852" s="4" t="str">
        <f>D1852&amp;"km_"&amp;E1852&amp;" day(s)"</f>
        <v>3624km_4 day(s)</v>
      </c>
      <c r="G1852" s="5">
        <f>INDEX('Matrice supplier2'!$B$2:$AG$43,MATCH(Ranking!D2097,'Matrice supplier2'!$B$2:$B$43,0),MATCH(Ranking!E2097,'Matrice supplier2'!$B$2:$AG$2,0))</f>
        <v>37</v>
      </c>
      <c r="H1852" s="4">
        <f>IF(F1852=F1853,MIN(G1852:G1853),H1851)</f>
        <v>22</v>
      </c>
      <c r="I1852" s="4" t="str">
        <f>IF(H1852=G1852,C1852,C1853)</f>
        <v>SUPPLIER 1</v>
      </c>
    </row>
    <row r="1853" spans="2:9" x14ac:dyDescent="0.35">
      <c r="B1853" s="4">
        <v>1851</v>
      </c>
      <c r="C1853" s="4" t="s">
        <v>11</v>
      </c>
      <c r="D1853" s="4">
        <v>3624</v>
      </c>
      <c r="E1853" s="4">
        <v>5</v>
      </c>
      <c r="F1853" s="4" t="str">
        <f>D1853&amp;"km_"&amp;E1853&amp;" day(s)"</f>
        <v>3624km_5 day(s)</v>
      </c>
      <c r="G1853" s="5">
        <f>INDEX('Matrice supplier1'!$B$2:$AG$43,MATCH(Ranking!D928,'Matrice supplier1'!$B$2:$B$43,0),MATCH(Ranking!E928,'Matrice supplier1'!$B$2:$AG$2,0))</f>
        <v>22</v>
      </c>
      <c r="H1853" s="4">
        <f>IF(F1853=F1854,MIN(G1853:G1854),H1852)</f>
        <v>22</v>
      </c>
      <c r="I1853" s="4" t="str">
        <f>IF(H1853=G1853,C1853,C1854)</f>
        <v>SUPPLIER 1</v>
      </c>
    </row>
    <row r="1854" spans="2:9" x14ac:dyDescent="0.35">
      <c r="B1854" s="4">
        <v>1852</v>
      </c>
      <c r="C1854" s="4" t="s">
        <v>12</v>
      </c>
      <c r="D1854" s="4">
        <v>3624</v>
      </c>
      <c r="E1854" s="4">
        <v>5</v>
      </c>
      <c r="F1854" s="4" t="str">
        <f>D1854&amp;"km_"&amp;E1854&amp;" day(s)"</f>
        <v>3624km_5 day(s)</v>
      </c>
      <c r="G1854" s="5">
        <f>INDEX('Matrice supplier2'!$B$2:$AG$43,MATCH(Ranking!D2098,'Matrice supplier2'!$B$2:$B$43,0),MATCH(Ranking!E2098,'Matrice supplier2'!$B$2:$AG$2,0))</f>
        <v>37</v>
      </c>
      <c r="H1854" s="4">
        <f>IF(F1854=F1855,MIN(G1854:G1855),H1853)</f>
        <v>22</v>
      </c>
      <c r="I1854" s="4" t="str">
        <f>IF(H1854=G1854,C1854,C1855)</f>
        <v>SUPPLIER 1</v>
      </c>
    </row>
    <row r="1855" spans="2:9" x14ac:dyDescent="0.35">
      <c r="B1855" s="4">
        <v>1853</v>
      </c>
      <c r="C1855" s="4" t="s">
        <v>11</v>
      </c>
      <c r="D1855" s="4">
        <v>3624</v>
      </c>
      <c r="E1855" s="4">
        <v>6</v>
      </c>
      <c r="F1855" s="4" t="str">
        <f>D1855&amp;"km_"&amp;E1855&amp;" day(s)"</f>
        <v>3624km_6 day(s)</v>
      </c>
      <c r="G1855" s="5">
        <f>INDEX('Matrice supplier1'!$B$2:$AG$43,MATCH(Ranking!D929,'Matrice supplier1'!$B$2:$B$43,0),MATCH(Ranking!E929,'Matrice supplier1'!$B$2:$AG$2,0))</f>
        <v>22</v>
      </c>
      <c r="H1855" s="4">
        <f>IF(F1855=F1856,MIN(G1855:G1856),H1854)</f>
        <v>22</v>
      </c>
      <c r="I1855" s="4" t="str">
        <f>IF(H1855=G1855,C1855,C1856)</f>
        <v>SUPPLIER 1</v>
      </c>
    </row>
    <row r="1856" spans="2:9" x14ac:dyDescent="0.35">
      <c r="B1856" s="4">
        <v>1854</v>
      </c>
      <c r="C1856" s="4" t="s">
        <v>12</v>
      </c>
      <c r="D1856" s="4">
        <v>3624</v>
      </c>
      <c r="E1856" s="4">
        <v>6</v>
      </c>
      <c r="F1856" s="4" t="str">
        <f>D1856&amp;"km_"&amp;E1856&amp;" day(s)"</f>
        <v>3624km_6 day(s)</v>
      </c>
      <c r="G1856" s="5">
        <f>INDEX('Matrice supplier2'!$B$2:$AG$43,MATCH(Ranking!D2099,'Matrice supplier2'!$B$2:$B$43,0),MATCH(Ranking!E2099,'Matrice supplier2'!$B$2:$AG$2,0))</f>
        <v>37</v>
      </c>
      <c r="H1856" s="4">
        <f>IF(F1856=F1857,MIN(G1856:G1857),H1855)</f>
        <v>22</v>
      </c>
      <c r="I1856" s="4" t="str">
        <f>IF(H1856=G1856,C1856,C1857)</f>
        <v>SUPPLIER 1</v>
      </c>
    </row>
    <row r="1857" spans="2:9" x14ac:dyDescent="0.35">
      <c r="B1857" s="4">
        <v>1855</v>
      </c>
      <c r="C1857" s="4" t="s">
        <v>11</v>
      </c>
      <c r="D1857" s="4">
        <v>3624</v>
      </c>
      <c r="E1857" s="4">
        <v>7</v>
      </c>
      <c r="F1857" s="4" t="str">
        <f>D1857&amp;"km_"&amp;E1857&amp;" day(s)"</f>
        <v>3624km_7 day(s)</v>
      </c>
      <c r="G1857" s="5">
        <f>INDEX('Matrice supplier1'!$B$2:$AG$43,MATCH(Ranking!D930,'Matrice supplier1'!$B$2:$B$43,0),MATCH(Ranking!E930,'Matrice supplier1'!$B$2:$AG$2,0))</f>
        <v>22</v>
      </c>
      <c r="H1857" s="4">
        <f>IF(F1857=F1858,MIN(G1857:G1858),H1856)</f>
        <v>22</v>
      </c>
      <c r="I1857" s="4" t="str">
        <f>IF(H1857=G1857,C1857,C1858)</f>
        <v>SUPPLIER 1</v>
      </c>
    </row>
    <row r="1858" spans="2:9" x14ac:dyDescent="0.35">
      <c r="B1858" s="4">
        <v>1856</v>
      </c>
      <c r="C1858" s="4" t="s">
        <v>12</v>
      </c>
      <c r="D1858" s="4">
        <v>3624</v>
      </c>
      <c r="E1858" s="4">
        <v>7</v>
      </c>
      <c r="F1858" s="4" t="str">
        <f>D1858&amp;"km_"&amp;E1858&amp;" day(s)"</f>
        <v>3624km_7 day(s)</v>
      </c>
      <c r="G1858" s="5">
        <f>INDEX('Matrice supplier2'!$B$2:$AG$43,MATCH(Ranking!D2100,'Matrice supplier2'!$B$2:$B$43,0),MATCH(Ranking!E2100,'Matrice supplier2'!$B$2:$AG$2,0))</f>
        <v>37</v>
      </c>
      <c r="H1858" s="4">
        <f>IF(F1858=F1859,MIN(G1858:G1859),H1857)</f>
        <v>22</v>
      </c>
      <c r="I1858" s="4" t="str">
        <f>IF(H1858=G1858,C1858,C1859)</f>
        <v>SUPPLIER 1</v>
      </c>
    </row>
    <row r="1859" spans="2:9" x14ac:dyDescent="0.35">
      <c r="B1859" s="4">
        <v>1857</v>
      </c>
      <c r="C1859" s="4" t="s">
        <v>11</v>
      </c>
      <c r="D1859" s="4">
        <v>3624</v>
      </c>
      <c r="E1859" s="4">
        <v>8</v>
      </c>
      <c r="F1859" s="4" t="str">
        <f>D1859&amp;"km_"&amp;E1859&amp;" day(s)"</f>
        <v>3624km_8 day(s)</v>
      </c>
      <c r="G1859" s="5">
        <f>INDEX('Matrice supplier1'!$B$2:$AG$43,MATCH(Ranking!D931,'Matrice supplier1'!$B$2:$B$43,0),MATCH(Ranking!E931,'Matrice supplier1'!$B$2:$AG$2,0))</f>
        <v>22</v>
      </c>
      <c r="H1859" s="4">
        <f>IF(F1859=F1860,MIN(G1859:G1860),H1858)</f>
        <v>22</v>
      </c>
      <c r="I1859" s="4" t="str">
        <f>IF(H1859=G1859,C1859,C1860)</f>
        <v>SUPPLIER 1</v>
      </c>
    </row>
    <row r="1860" spans="2:9" x14ac:dyDescent="0.35">
      <c r="B1860" s="4">
        <v>1858</v>
      </c>
      <c r="C1860" s="4" t="s">
        <v>12</v>
      </c>
      <c r="D1860" s="4">
        <v>3624</v>
      </c>
      <c r="E1860" s="4">
        <v>8</v>
      </c>
      <c r="F1860" s="4" t="str">
        <f>D1860&amp;"km_"&amp;E1860&amp;" day(s)"</f>
        <v>3624km_8 day(s)</v>
      </c>
      <c r="G1860" s="5">
        <f>INDEX('Matrice supplier2'!$B$2:$AG$43,MATCH(Ranking!D2101,'Matrice supplier2'!$B$2:$B$43,0),MATCH(Ranking!E2101,'Matrice supplier2'!$B$2:$AG$2,0))</f>
        <v>37</v>
      </c>
      <c r="H1860" s="4">
        <f>IF(F1860=F1861,MIN(G1860:G1861),H1859)</f>
        <v>22</v>
      </c>
      <c r="I1860" s="4" t="str">
        <f>IF(H1860=G1860,C1860,C1861)</f>
        <v>SUPPLIER 1</v>
      </c>
    </row>
    <row r="1861" spans="2:9" x14ac:dyDescent="0.35">
      <c r="B1861" s="4">
        <v>1859</v>
      </c>
      <c r="C1861" s="4" t="s">
        <v>11</v>
      </c>
      <c r="D1861" s="4">
        <v>3624</v>
      </c>
      <c r="E1861" s="4">
        <v>9</v>
      </c>
      <c r="F1861" s="4" t="str">
        <f>D1861&amp;"km_"&amp;E1861&amp;" day(s)"</f>
        <v>3624km_9 day(s)</v>
      </c>
      <c r="G1861" s="5">
        <f>INDEX('Matrice supplier1'!$B$2:$AG$43,MATCH(Ranking!D932,'Matrice supplier1'!$B$2:$B$43,0),MATCH(Ranking!E932,'Matrice supplier1'!$B$2:$AG$2,0))</f>
        <v>22</v>
      </c>
      <c r="H1861" s="4">
        <f>IF(F1861=F1862,MIN(G1861:G1862),H1860)</f>
        <v>22</v>
      </c>
      <c r="I1861" s="4" t="str">
        <f>IF(H1861=G1861,C1861,C1862)</f>
        <v>SUPPLIER 1</v>
      </c>
    </row>
    <row r="1862" spans="2:9" x14ac:dyDescent="0.35">
      <c r="B1862" s="4">
        <v>1860</v>
      </c>
      <c r="C1862" s="4" t="s">
        <v>12</v>
      </c>
      <c r="D1862" s="4">
        <v>3624</v>
      </c>
      <c r="E1862" s="4">
        <v>9</v>
      </c>
      <c r="F1862" s="4" t="str">
        <f>D1862&amp;"km_"&amp;E1862&amp;" day(s)"</f>
        <v>3624km_9 day(s)</v>
      </c>
      <c r="G1862" s="5">
        <f>INDEX('Matrice supplier2'!$B$2:$AG$43,MATCH(Ranking!D2102,'Matrice supplier2'!$B$2:$B$43,0),MATCH(Ranking!E2102,'Matrice supplier2'!$B$2:$AG$2,0))</f>
        <v>37</v>
      </c>
      <c r="H1862" s="4">
        <f>IF(F1862=F1863,MIN(G1862:G1863),H1861)</f>
        <v>22</v>
      </c>
      <c r="I1862" s="4" t="str">
        <f>IF(H1862=G1862,C1862,C1863)</f>
        <v>SUPPLIER 1</v>
      </c>
    </row>
    <row r="1863" spans="2:9" x14ac:dyDescent="0.35">
      <c r="B1863" s="4">
        <v>1861</v>
      </c>
      <c r="C1863" s="4" t="s">
        <v>11</v>
      </c>
      <c r="D1863" s="4">
        <v>3730</v>
      </c>
      <c r="E1863" s="4">
        <v>1</v>
      </c>
      <c r="F1863" s="4" t="str">
        <f>D1863&amp;"km_"&amp;E1863&amp;" day(s)"</f>
        <v>3730km_1 day(s)</v>
      </c>
      <c r="G1863" s="5">
        <f>INDEX('Matrice supplier1'!$B$2:$AG$43,MATCH(Ranking!D933,'Matrice supplier1'!$B$2:$B$43,0),MATCH(Ranking!E933,'Matrice supplier1'!$B$2:$AG$2,0))</f>
        <v>22</v>
      </c>
      <c r="H1863" s="4">
        <f>IF(F1863=F1864,MIN(G1863:G1864),H1862)</f>
        <v>22</v>
      </c>
      <c r="I1863" s="4" t="str">
        <f>IF(H1863=G1863,C1863,C1864)</f>
        <v>SUPPLIER 1</v>
      </c>
    </row>
    <row r="1864" spans="2:9" x14ac:dyDescent="0.35">
      <c r="B1864" s="4">
        <v>1862</v>
      </c>
      <c r="C1864" s="4" t="s">
        <v>12</v>
      </c>
      <c r="D1864" s="4">
        <v>3730</v>
      </c>
      <c r="E1864" s="4">
        <v>1</v>
      </c>
      <c r="F1864" s="4" t="str">
        <f>D1864&amp;"km_"&amp;E1864&amp;" day(s)"</f>
        <v>3730km_1 day(s)</v>
      </c>
      <c r="G1864" s="5">
        <f>INDEX('Matrice supplier2'!$B$2:$AG$43,MATCH(Ranking!D2103,'Matrice supplier2'!$B$2:$B$43,0),MATCH(Ranking!E2103,'Matrice supplier2'!$B$2:$AG$2,0))</f>
        <v>46</v>
      </c>
      <c r="H1864" s="4">
        <f>IF(F1864=F1865,MIN(G1864:G1865),H1863)</f>
        <v>22</v>
      </c>
      <c r="I1864" s="4" t="str">
        <f>IF(H1864=G1864,C1864,C1865)</f>
        <v>SUPPLIER 1</v>
      </c>
    </row>
    <row r="1865" spans="2:9" x14ac:dyDescent="0.35">
      <c r="B1865" s="4">
        <v>1863</v>
      </c>
      <c r="C1865" s="4" t="s">
        <v>11</v>
      </c>
      <c r="D1865" s="4">
        <v>3730</v>
      </c>
      <c r="E1865" s="4">
        <v>10</v>
      </c>
      <c r="F1865" s="4" t="str">
        <f>D1865&amp;"km_"&amp;E1865&amp;" day(s)"</f>
        <v>3730km_10 day(s)</v>
      </c>
      <c r="G1865" s="5">
        <f>INDEX('Matrice supplier1'!$B$2:$AG$43,MATCH(Ranking!D934,'Matrice supplier1'!$B$2:$B$43,0),MATCH(Ranking!E934,'Matrice supplier1'!$B$2:$AG$2,0))</f>
        <v>22</v>
      </c>
      <c r="H1865" s="4">
        <f>IF(F1865=F1866,MIN(G1865:G1866),H1864)</f>
        <v>22</v>
      </c>
      <c r="I1865" s="4" t="str">
        <f>IF(H1865=G1865,C1865,C1866)</f>
        <v>SUPPLIER 1</v>
      </c>
    </row>
    <row r="1866" spans="2:9" x14ac:dyDescent="0.35">
      <c r="B1866" s="4">
        <v>1864</v>
      </c>
      <c r="C1866" s="4" t="s">
        <v>12</v>
      </c>
      <c r="D1866" s="4">
        <v>3730</v>
      </c>
      <c r="E1866" s="4">
        <v>10</v>
      </c>
      <c r="F1866" s="4" t="str">
        <f>D1866&amp;"km_"&amp;E1866&amp;" day(s)"</f>
        <v>3730km_10 day(s)</v>
      </c>
      <c r="G1866" s="5">
        <f>INDEX('Matrice supplier2'!$B$2:$AG$43,MATCH(Ranking!D2104,'Matrice supplier2'!$B$2:$B$43,0),MATCH(Ranking!E2104,'Matrice supplier2'!$B$2:$AG$2,0))</f>
        <v>46</v>
      </c>
      <c r="H1866" s="4">
        <f>IF(F1866=F1867,MIN(G1866:G1867),H1865)</f>
        <v>22</v>
      </c>
      <c r="I1866" s="4" t="str">
        <f>IF(H1866=G1866,C1866,C1867)</f>
        <v>SUPPLIER 1</v>
      </c>
    </row>
    <row r="1867" spans="2:9" x14ac:dyDescent="0.35">
      <c r="B1867" s="4">
        <v>1865</v>
      </c>
      <c r="C1867" s="4" t="s">
        <v>11</v>
      </c>
      <c r="D1867" s="4">
        <v>3730</v>
      </c>
      <c r="E1867" s="4">
        <v>11</v>
      </c>
      <c r="F1867" s="4" t="str">
        <f>D1867&amp;"km_"&amp;E1867&amp;" day(s)"</f>
        <v>3730km_11 day(s)</v>
      </c>
      <c r="G1867" s="5">
        <f>INDEX('Matrice supplier1'!$B$2:$AG$43,MATCH(Ranking!D935,'Matrice supplier1'!$B$2:$B$43,0),MATCH(Ranking!E935,'Matrice supplier1'!$B$2:$AG$2,0))</f>
        <v>22</v>
      </c>
      <c r="H1867" s="4">
        <f>IF(F1867=F1868,MIN(G1867:G1868),H1866)</f>
        <v>22</v>
      </c>
      <c r="I1867" s="4" t="str">
        <f>IF(H1867=G1867,C1867,C1868)</f>
        <v>SUPPLIER 1</v>
      </c>
    </row>
    <row r="1868" spans="2:9" x14ac:dyDescent="0.35">
      <c r="B1868" s="4">
        <v>1866</v>
      </c>
      <c r="C1868" s="4" t="s">
        <v>12</v>
      </c>
      <c r="D1868" s="4">
        <v>3730</v>
      </c>
      <c r="E1868" s="4">
        <v>11</v>
      </c>
      <c r="F1868" s="4" t="str">
        <f>D1868&amp;"km_"&amp;E1868&amp;" day(s)"</f>
        <v>3730km_11 day(s)</v>
      </c>
      <c r="G1868" s="5">
        <f>INDEX('Matrice supplier2'!$B$2:$AG$43,MATCH(Ranking!D2105,'Matrice supplier2'!$B$2:$B$43,0),MATCH(Ranking!E2105,'Matrice supplier2'!$B$2:$AG$2,0))</f>
        <v>46</v>
      </c>
      <c r="H1868" s="4">
        <f>IF(F1868=F1869,MIN(G1868:G1869),H1867)</f>
        <v>22</v>
      </c>
      <c r="I1868" s="4" t="str">
        <f>IF(H1868=G1868,C1868,C1869)</f>
        <v>SUPPLIER 1</v>
      </c>
    </row>
    <row r="1869" spans="2:9" x14ac:dyDescent="0.35">
      <c r="B1869" s="4">
        <v>1867</v>
      </c>
      <c r="C1869" s="4" t="s">
        <v>11</v>
      </c>
      <c r="D1869" s="4">
        <v>3730</v>
      </c>
      <c r="E1869" s="4">
        <v>12</v>
      </c>
      <c r="F1869" s="4" t="str">
        <f>D1869&amp;"km_"&amp;E1869&amp;" day(s)"</f>
        <v>3730km_12 day(s)</v>
      </c>
      <c r="G1869" s="5">
        <f>INDEX('Matrice supplier1'!$B$2:$AG$43,MATCH(Ranking!D936,'Matrice supplier1'!$B$2:$B$43,0),MATCH(Ranking!E936,'Matrice supplier1'!$B$2:$AG$2,0))</f>
        <v>22</v>
      </c>
      <c r="H1869" s="4">
        <f>IF(F1869=F1870,MIN(G1869:G1870),H1868)</f>
        <v>22</v>
      </c>
      <c r="I1869" s="4" t="str">
        <f>IF(H1869=G1869,C1869,C1870)</f>
        <v>SUPPLIER 1</v>
      </c>
    </row>
    <row r="1870" spans="2:9" x14ac:dyDescent="0.35">
      <c r="B1870" s="4">
        <v>1868</v>
      </c>
      <c r="C1870" s="4" t="s">
        <v>12</v>
      </c>
      <c r="D1870" s="4">
        <v>3730</v>
      </c>
      <c r="E1870" s="4">
        <v>12</v>
      </c>
      <c r="F1870" s="4" t="str">
        <f>D1870&amp;"km_"&amp;E1870&amp;" day(s)"</f>
        <v>3730km_12 day(s)</v>
      </c>
      <c r="G1870" s="5">
        <f>INDEX('Matrice supplier2'!$B$2:$AG$43,MATCH(Ranking!D2106,'Matrice supplier2'!$B$2:$B$43,0),MATCH(Ranking!E2106,'Matrice supplier2'!$B$2:$AG$2,0))</f>
        <v>46</v>
      </c>
      <c r="H1870" s="4">
        <f>IF(F1870=F1871,MIN(G1870:G1871),H1869)</f>
        <v>22</v>
      </c>
      <c r="I1870" s="4" t="str">
        <f>IF(H1870=G1870,C1870,C1871)</f>
        <v>SUPPLIER 1</v>
      </c>
    </row>
    <row r="1871" spans="2:9" x14ac:dyDescent="0.35">
      <c r="B1871" s="4">
        <v>1869</v>
      </c>
      <c r="C1871" s="4" t="s">
        <v>11</v>
      </c>
      <c r="D1871" s="4">
        <v>3730</v>
      </c>
      <c r="E1871" s="4">
        <v>13</v>
      </c>
      <c r="F1871" s="4" t="str">
        <f>D1871&amp;"km_"&amp;E1871&amp;" day(s)"</f>
        <v>3730km_13 day(s)</v>
      </c>
      <c r="G1871" s="5">
        <f>INDEX('Matrice supplier1'!$B$2:$AG$43,MATCH(Ranking!D937,'Matrice supplier1'!$B$2:$B$43,0),MATCH(Ranking!E937,'Matrice supplier1'!$B$2:$AG$2,0))</f>
        <v>22</v>
      </c>
      <c r="H1871" s="4">
        <f>IF(F1871=F1872,MIN(G1871:G1872),H1870)</f>
        <v>22</v>
      </c>
      <c r="I1871" s="4" t="str">
        <f>IF(H1871=G1871,C1871,C1872)</f>
        <v>SUPPLIER 1</v>
      </c>
    </row>
    <row r="1872" spans="2:9" x14ac:dyDescent="0.35">
      <c r="B1872" s="4">
        <v>1870</v>
      </c>
      <c r="C1872" s="4" t="s">
        <v>12</v>
      </c>
      <c r="D1872" s="4">
        <v>3730</v>
      </c>
      <c r="E1872" s="4">
        <v>13</v>
      </c>
      <c r="F1872" s="4" t="str">
        <f>D1872&amp;"km_"&amp;E1872&amp;" day(s)"</f>
        <v>3730km_13 day(s)</v>
      </c>
      <c r="G1872" s="5">
        <f>INDEX('Matrice supplier2'!$B$2:$AG$43,MATCH(Ranking!D2107,'Matrice supplier2'!$B$2:$B$43,0),MATCH(Ranking!E2107,'Matrice supplier2'!$B$2:$AG$2,0))</f>
        <v>46</v>
      </c>
      <c r="H1872" s="4">
        <f>IF(F1872=F1873,MIN(G1872:G1873),H1871)</f>
        <v>22</v>
      </c>
      <c r="I1872" s="4" t="str">
        <f>IF(H1872=G1872,C1872,C1873)</f>
        <v>SUPPLIER 1</v>
      </c>
    </row>
    <row r="1873" spans="2:9" x14ac:dyDescent="0.35">
      <c r="B1873" s="4">
        <v>1871</v>
      </c>
      <c r="C1873" s="4" t="s">
        <v>11</v>
      </c>
      <c r="D1873" s="4">
        <v>3730</v>
      </c>
      <c r="E1873" s="4">
        <v>14</v>
      </c>
      <c r="F1873" s="4" t="str">
        <f>D1873&amp;"km_"&amp;E1873&amp;" day(s)"</f>
        <v>3730km_14 day(s)</v>
      </c>
      <c r="G1873" s="5">
        <f>INDEX('Matrice supplier1'!$B$2:$AG$43,MATCH(Ranking!D938,'Matrice supplier1'!$B$2:$B$43,0),MATCH(Ranking!E938,'Matrice supplier1'!$B$2:$AG$2,0))</f>
        <v>22</v>
      </c>
      <c r="H1873" s="4">
        <f>IF(F1873=F1874,MIN(G1873:G1874),H1872)</f>
        <v>22</v>
      </c>
      <c r="I1873" s="4" t="str">
        <f>IF(H1873=G1873,C1873,C1874)</f>
        <v>SUPPLIER 1</v>
      </c>
    </row>
    <row r="1874" spans="2:9" x14ac:dyDescent="0.35">
      <c r="B1874" s="4">
        <v>1872</v>
      </c>
      <c r="C1874" s="4" t="s">
        <v>12</v>
      </c>
      <c r="D1874" s="4">
        <v>3730</v>
      </c>
      <c r="E1874" s="4">
        <v>14</v>
      </c>
      <c r="F1874" s="4" t="str">
        <f>D1874&amp;"km_"&amp;E1874&amp;" day(s)"</f>
        <v>3730km_14 day(s)</v>
      </c>
      <c r="G1874" s="5">
        <f>INDEX('Matrice supplier2'!$B$2:$AG$43,MATCH(Ranking!D2108,'Matrice supplier2'!$B$2:$B$43,0),MATCH(Ranking!E2108,'Matrice supplier2'!$B$2:$AG$2,0))</f>
        <v>46</v>
      </c>
      <c r="H1874" s="4">
        <f>IF(F1874=F1875,MIN(G1874:G1875),H1873)</f>
        <v>22</v>
      </c>
      <c r="I1874" s="4" t="str">
        <f>IF(H1874=G1874,C1874,C1875)</f>
        <v>SUPPLIER 1</v>
      </c>
    </row>
    <row r="1875" spans="2:9" x14ac:dyDescent="0.35">
      <c r="B1875" s="4">
        <v>1873</v>
      </c>
      <c r="C1875" s="4" t="s">
        <v>11</v>
      </c>
      <c r="D1875" s="4">
        <v>3730</v>
      </c>
      <c r="E1875" s="4">
        <v>15</v>
      </c>
      <c r="F1875" s="4" t="str">
        <f>D1875&amp;"km_"&amp;E1875&amp;" day(s)"</f>
        <v>3730km_15 day(s)</v>
      </c>
      <c r="G1875" s="5">
        <f>INDEX('Matrice supplier1'!$B$2:$AG$43,MATCH(Ranking!D939,'Matrice supplier1'!$B$2:$B$43,0),MATCH(Ranking!E939,'Matrice supplier1'!$B$2:$AG$2,0))</f>
        <v>22</v>
      </c>
      <c r="H1875" s="4">
        <f>IF(F1875=F1876,MIN(G1875:G1876),H1874)</f>
        <v>22</v>
      </c>
      <c r="I1875" s="4" t="str">
        <f>IF(H1875=G1875,C1875,C1876)</f>
        <v>SUPPLIER 1</v>
      </c>
    </row>
    <row r="1876" spans="2:9" x14ac:dyDescent="0.35">
      <c r="B1876" s="4">
        <v>1874</v>
      </c>
      <c r="C1876" s="4" t="s">
        <v>12</v>
      </c>
      <c r="D1876" s="4">
        <v>3730</v>
      </c>
      <c r="E1876" s="4">
        <v>15</v>
      </c>
      <c r="F1876" s="4" t="str">
        <f>D1876&amp;"km_"&amp;E1876&amp;" day(s)"</f>
        <v>3730km_15 day(s)</v>
      </c>
      <c r="G1876" s="5">
        <f>INDEX('Matrice supplier2'!$B$2:$AG$43,MATCH(Ranking!D2109,'Matrice supplier2'!$B$2:$B$43,0),MATCH(Ranking!E2109,'Matrice supplier2'!$B$2:$AG$2,0))</f>
        <v>46</v>
      </c>
      <c r="H1876" s="4">
        <f>IF(F1876=F1877,MIN(G1876:G1877),H1875)</f>
        <v>22</v>
      </c>
      <c r="I1876" s="4" t="str">
        <f>IF(H1876=G1876,C1876,C1877)</f>
        <v>SUPPLIER 1</v>
      </c>
    </row>
    <row r="1877" spans="2:9" x14ac:dyDescent="0.35">
      <c r="B1877" s="4">
        <v>1875</v>
      </c>
      <c r="C1877" s="4" t="s">
        <v>11</v>
      </c>
      <c r="D1877" s="4">
        <v>3730</v>
      </c>
      <c r="E1877" s="4">
        <v>16</v>
      </c>
      <c r="F1877" s="4" t="str">
        <f>D1877&amp;"km_"&amp;E1877&amp;" day(s)"</f>
        <v>3730km_16 day(s)</v>
      </c>
      <c r="G1877" s="5">
        <f>INDEX('Matrice supplier1'!$B$2:$AG$43,MATCH(Ranking!D940,'Matrice supplier1'!$B$2:$B$43,0),MATCH(Ranking!E940,'Matrice supplier1'!$B$2:$AG$2,0))</f>
        <v>22</v>
      </c>
      <c r="H1877" s="4">
        <f>IF(F1877=F1878,MIN(G1877:G1878),H1876)</f>
        <v>22</v>
      </c>
      <c r="I1877" s="4" t="str">
        <f>IF(H1877=G1877,C1877,C1878)</f>
        <v>SUPPLIER 1</v>
      </c>
    </row>
    <row r="1878" spans="2:9" x14ac:dyDescent="0.35">
      <c r="B1878" s="4">
        <v>1876</v>
      </c>
      <c r="C1878" s="4" t="s">
        <v>12</v>
      </c>
      <c r="D1878" s="4">
        <v>3730</v>
      </c>
      <c r="E1878" s="4">
        <v>16</v>
      </c>
      <c r="F1878" s="4" t="str">
        <f>D1878&amp;"km_"&amp;E1878&amp;" day(s)"</f>
        <v>3730km_16 day(s)</v>
      </c>
      <c r="G1878" s="5">
        <f>INDEX('Matrice supplier2'!$B$2:$AG$43,MATCH(Ranking!D2110,'Matrice supplier2'!$B$2:$B$43,0),MATCH(Ranking!E2110,'Matrice supplier2'!$B$2:$AG$2,0))</f>
        <v>46</v>
      </c>
      <c r="H1878" s="4">
        <f>IF(F1878=F1879,MIN(G1878:G1879),H1877)</f>
        <v>22</v>
      </c>
      <c r="I1878" s="4" t="str">
        <f>IF(H1878=G1878,C1878,C1879)</f>
        <v>SUPPLIER 1</v>
      </c>
    </row>
    <row r="1879" spans="2:9" x14ac:dyDescent="0.35">
      <c r="B1879" s="4">
        <v>1877</v>
      </c>
      <c r="C1879" s="4" t="s">
        <v>11</v>
      </c>
      <c r="D1879" s="4">
        <v>3730</v>
      </c>
      <c r="E1879" s="4">
        <v>17</v>
      </c>
      <c r="F1879" s="4" t="str">
        <f>D1879&amp;"km_"&amp;E1879&amp;" day(s)"</f>
        <v>3730km_17 day(s)</v>
      </c>
      <c r="G1879" s="5">
        <f>INDEX('Matrice supplier1'!$B$2:$AG$43,MATCH(Ranking!D941,'Matrice supplier1'!$B$2:$B$43,0),MATCH(Ranking!E941,'Matrice supplier1'!$B$2:$AG$2,0))</f>
        <v>22</v>
      </c>
      <c r="H1879" s="4">
        <f>IF(F1879=F1880,MIN(G1879:G1880),H1878)</f>
        <v>22</v>
      </c>
      <c r="I1879" s="4" t="str">
        <f>IF(H1879=G1879,C1879,C1880)</f>
        <v>SUPPLIER 1</v>
      </c>
    </row>
    <row r="1880" spans="2:9" x14ac:dyDescent="0.35">
      <c r="B1880" s="4">
        <v>1878</v>
      </c>
      <c r="C1880" s="4" t="s">
        <v>12</v>
      </c>
      <c r="D1880" s="4">
        <v>3730</v>
      </c>
      <c r="E1880" s="4">
        <v>17</v>
      </c>
      <c r="F1880" s="4" t="str">
        <f>D1880&amp;"km_"&amp;E1880&amp;" day(s)"</f>
        <v>3730km_17 day(s)</v>
      </c>
      <c r="G1880" s="5">
        <f>INDEX('Matrice supplier2'!$B$2:$AG$43,MATCH(Ranking!D2111,'Matrice supplier2'!$B$2:$B$43,0),MATCH(Ranking!E2111,'Matrice supplier2'!$B$2:$AG$2,0))</f>
        <v>46</v>
      </c>
      <c r="H1880" s="4">
        <f>IF(F1880=F1881,MIN(G1880:G1881),H1879)</f>
        <v>22</v>
      </c>
      <c r="I1880" s="4" t="str">
        <f>IF(H1880=G1880,C1880,C1881)</f>
        <v>SUPPLIER 1</v>
      </c>
    </row>
    <row r="1881" spans="2:9" x14ac:dyDescent="0.35">
      <c r="B1881" s="4">
        <v>1879</v>
      </c>
      <c r="C1881" s="4" t="s">
        <v>11</v>
      </c>
      <c r="D1881" s="4">
        <v>3730</v>
      </c>
      <c r="E1881" s="4">
        <v>18</v>
      </c>
      <c r="F1881" s="4" t="str">
        <f>D1881&amp;"km_"&amp;E1881&amp;" day(s)"</f>
        <v>3730km_18 day(s)</v>
      </c>
      <c r="G1881" s="5">
        <f>INDEX('Matrice supplier1'!$B$2:$AG$43,MATCH(Ranking!D942,'Matrice supplier1'!$B$2:$B$43,0),MATCH(Ranking!E942,'Matrice supplier1'!$B$2:$AG$2,0))</f>
        <v>22</v>
      </c>
      <c r="H1881" s="4">
        <f>IF(F1881=F1882,MIN(G1881:G1882),H1880)</f>
        <v>22</v>
      </c>
      <c r="I1881" s="4" t="str">
        <f>IF(H1881=G1881,C1881,C1882)</f>
        <v>SUPPLIER 1</v>
      </c>
    </row>
    <row r="1882" spans="2:9" x14ac:dyDescent="0.35">
      <c r="B1882" s="4">
        <v>1880</v>
      </c>
      <c r="C1882" s="4" t="s">
        <v>12</v>
      </c>
      <c r="D1882" s="4">
        <v>3730</v>
      </c>
      <c r="E1882" s="4">
        <v>18</v>
      </c>
      <c r="F1882" s="4" t="str">
        <f>D1882&amp;"km_"&amp;E1882&amp;" day(s)"</f>
        <v>3730km_18 day(s)</v>
      </c>
      <c r="G1882" s="5">
        <f>INDEX('Matrice supplier2'!$B$2:$AG$43,MATCH(Ranking!D2112,'Matrice supplier2'!$B$2:$B$43,0),MATCH(Ranking!E2112,'Matrice supplier2'!$B$2:$AG$2,0))</f>
        <v>46</v>
      </c>
      <c r="H1882" s="4">
        <f>IF(F1882=F1883,MIN(G1882:G1883),H1881)</f>
        <v>22</v>
      </c>
      <c r="I1882" s="4" t="str">
        <f>IF(H1882=G1882,C1882,C1883)</f>
        <v>SUPPLIER 1</v>
      </c>
    </row>
    <row r="1883" spans="2:9" x14ac:dyDescent="0.35">
      <c r="B1883" s="4">
        <v>1881</v>
      </c>
      <c r="C1883" s="4" t="s">
        <v>11</v>
      </c>
      <c r="D1883" s="4">
        <v>3730</v>
      </c>
      <c r="E1883" s="4">
        <v>19</v>
      </c>
      <c r="F1883" s="4" t="str">
        <f>D1883&amp;"km_"&amp;E1883&amp;" day(s)"</f>
        <v>3730km_19 day(s)</v>
      </c>
      <c r="G1883" s="5">
        <f>INDEX('Matrice supplier1'!$B$2:$AG$43,MATCH(Ranking!D943,'Matrice supplier1'!$B$2:$B$43,0),MATCH(Ranking!E943,'Matrice supplier1'!$B$2:$AG$2,0))</f>
        <v>22</v>
      </c>
      <c r="H1883" s="4">
        <f>IF(F1883=F1884,MIN(G1883:G1884),H1882)</f>
        <v>22</v>
      </c>
      <c r="I1883" s="4" t="str">
        <f>IF(H1883=G1883,C1883,C1884)</f>
        <v>SUPPLIER 1</v>
      </c>
    </row>
    <row r="1884" spans="2:9" x14ac:dyDescent="0.35">
      <c r="B1884" s="4">
        <v>1882</v>
      </c>
      <c r="C1884" s="4" t="s">
        <v>12</v>
      </c>
      <c r="D1884" s="4">
        <v>3730</v>
      </c>
      <c r="E1884" s="4">
        <v>19</v>
      </c>
      <c r="F1884" s="4" t="str">
        <f>D1884&amp;"km_"&amp;E1884&amp;" day(s)"</f>
        <v>3730km_19 day(s)</v>
      </c>
      <c r="G1884" s="5">
        <f>INDEX('Matrice supplier2'!$B$2:$AG$43,MATCH(Ranking!D2113,'Matrice supplier2'!$B$2:$B$43,0),MATCH(Ranking!E2113,'Matrice supplier2'!$B$2:$AG$2,0))</f>
        <v>46</v>
      </c>
      <c r="H1884" s="4">
        <f>IF(F1884=F1885,MIN(G1884:G1885),H1883)</f>
        <v>22</v>
      </c>
      <c r="I1884" s="4" t="str">
        <f>IF(H1884=G1884,C1884,C1885)</f>
        <v>SUPPLIER 1</v>
      </c>
    </row>
    <row r="1885" spans="2:9" x14ac:dyDescent="0.35">
      <c r="B1885" s="4">
        <v>1883</v>
      </c>
      <c r="C1885" s="4" t="s">
        <v>11</v>
      </c>
      <c r="D1885" s="4">
        <v>3730</v>
      </c>
      <c r="E1885" s="4">
        <v>2</v>
      </c>
      <c r="F1885" s="4" t="str">
        <f>D1885&amp;"km_"&amp;E1885&amp;" day(s)"</f>
        <v>3730km_2 day(s)</v>
      </c>
      <c r="G1885" s="5">
        <f>INDEX('Matrice supplier1'!$B$2:$AG$43,MATCH(Ranking!D944,'Matrice supplier1'!$B$2:$B$43,0),MATCH(Ranking!E944,'Matrice supplier1'!$B$2:$AG$2,0))</f>
        <v>22</v>
      </c>
      <c r="H1885" s="4">
        <f>IF(F1885=F1886,MIN(G1885:G1886),H1884)</f>
        <v>22</v>
      </c>
      <c r="I1885" s="4" t="str">
        <f>IF(H1885=G1885,C1885,C1886)</f>
        <v>SUPPLIER 1</v>
      </c>
    </row>
    <row r="1886" spans="2:9" x14ac:dyDescent="0.35">
      <c r="B1886" s="4">
        <v>1884</v>
      </c>
      <c r="C1886" s="4" t="s">
        <v>12</v>
      </c>
      <c r="D1886" s="4">
        <v>3730</v>
      </c>
      <c r="E1886" s="4">
        <v>2</v>
      </c>
      <c r="F1886" s="4" t="str">
        <f>D1886&amp;"km_"&amp;E1886&amp;" day(s)"</f>
        <v>3730km_2 day(s)</v>
      </c>
      <c r="G1886" s="5">
        <f>INDEX('Matrice supplier2'!$B$2:$AG$43,MATCH(Ranking!D2114,'Matrice supplier2'!$B$2:$B$43,0),MATCH(Ranking!E2114,'Matrice supplier2'!$B$2:$AG$2,0))</f>
        <v>46</v>
      </c>
      <c r="H1886" s="4">
        <f>IF(F1886=F1887,MIN(G1886:G1887),H1885)</f>
        <v>22</v>
      </c>
      <c r="I1886" s="4" t="str">
        <f>IF(H1886=G1886,C1886,C1887)</f>
        <v>SUPPLIER 1</v>
      </c>
    </row>
    <row r="1887" spans="2:9" x14ac:dyDescent="0.35">
      <c r="B1887" s="4">
        <v>1885</v>
      </c>
      <c r="C1887" s="4" t="s">
        <v>11</v>
      </c>
      <c r="D1887" s="4">
        <v>3730</v>
      </c>
      <c r="E1887" s="4">
        <v>20</v>
      </c>
      <c r="F1887" s="4" t="str">
        <f>D1887&amp;"km_"&amp;E1887&amp;" day(s)"</f>
        <v>3730km_20 day(s)</v>
      </c>
      <c r="G1887" s="5">
        <f>INDEX('Matrice supplier1'!$B$2:$AG$43,MATCH(Ranking!D945,'Matrice supplier1'!$B$2:$B$43,0),MATCH(Ranking!E945,'Matrice supplier1'!$B$2:$AG$2,0))</f>
        <v>22</v>
      </c>
      <c r="H1887" s="4">
        <f>IF(F1887=F1888,MIN(G1887:G1888),H1886)</f>
        <v>22</v>
      </c>
      <c r="I1887" s="4" t="str">
        <f>IF(H1887=G1887,C1887,C1888)</f>
        <v>SUPPLIER 1</v>
      </c>
    </row>
    <row r="1888" spans="2:9" x14ac:dyDescent="0.35">
      <c r="B1888" s="4">
        <v>1886</v>
      </c>
      <c r="C1888" s="4" t="s">
        <v>12</v>
      </c>
      <c r="D1888" s="4">
        <v>3730</v>
      </c>
      <c r="E1888" s="4">
        <v>20</v>
      </c>
      <c r="F1888" s="4" t="str">
        <f>D1888&amp;"km_"&amp;E1888&amp;" day(s)"</f>
        <v>3730km_20 day(s)</v>
      </c>
      <c r="G1888" s="5">
        <f>INDEX('Matrice supplier2'!$B$2:$AG$43,MATCH(Ranking!D2115,'Matrice supplier2'!$B$2:$B$43,0),MATCH(Ranking!E2115,'Matrice supplier2'!$B$2:$AG$2,0))</f>
        <v>46</v>
      </c>
      <c r="H1888" s="4">
        <f>IF(F1888=F1889,MIN(G1888:G1889),H1887)</f>
        <v>22</v>
      </c>
      <c r="I1888" s="4" t="str">
        <f>IF(H1888=G1888,C1888,C1889)</f>
        <v>SUPPLIER 1</v>
      </c>
    </row>
    <row r="1889" spans="2:9" x14ac:dyDescent="0.35">
      <c r="B1889" s="4">
        <v>1887</v>
      </c>
      <c r="C1889" s="4" t="s">
        <v>11</v>
      </c>
      <c r="D1889" s="4">
        <v>3730</v>
      </c>
      <c r="E1889" s="4">
        <v>21</v>
      </c>
      <c r="F1889" s="4" t="str">
        <f>D1889&amp;"km_"&amp;E1889&amp;" day(s)"</f>
        <v>3730km_21 day(s)</v>
      </c>
      <c r="G1889" s="5">
        <f>INDEX('Matrice supplier1'!$B$2:$AG$43,MATCH(Ranking!D946,'Matrice supplier1'!$B$2:$B$43,0),MATCH(Ranking!E946,'Matrice supplier1'!$B$2:$AG$2,0))</f>
        <v>22</v>
      </c>
      <c r="H1889" s="4">
        <f>IF(F1889=F1890,MIN(G1889:G1890),H1888)</f>
        <v>22</v>
      </c>
      <c r="I1889" s="4" t="str">
        <f>IF(H1889=G1889,C1889,C1890)</f>
        <v>SUPPLIER 1</v>
      </c>
    </row>
    <row r="1890" spans="2:9" x14ac:dyDescent="0.35">
      <c r="B1890" s="4">
        <v>1888</v>
      </c>
      <c r="C1890" s="4" t="s">
        <v>12</v>
      </c>
      <c r="D1890" s="4">
        <v>3730</v>
      </c>
      <c r="E1890" s="4">
        <v>21</v>
      </c>
      <c r="F1890" s="4" t="str">
        <f>D1890&amp;"km_"&amp;E1890&amp;" day(s)"</f>
        <v>3730km_21 day(s)</v>
      </c>
      <c r="G1890" s="5">
        <f>INDEX('Matrice supplier2'!$B$2:$AG$43,MATCH(Ranking!D2116,'Matrice supplier2'!$B$2:$B$43,0),MATCH(Ranking!E2116,'Matrice supplier2'!$B$2:$AG$2,0))</f>
        <v>46</v>
      </c>
      <c r="H1890" s="4">
        <f>IF(F1890=F1891,MIN(G1890:G1891),H1889)</f>
        <v>22</v>
      </c>
      <c r="I1890" s="4" t="str">
        <f>IF(H1890=G1890,C1890,C1891)</f>
        <v>SUPPLIER 1</v>
      </c>
    </row>
    <row r="1891" spans="2:9" x14ac:dyDescent="0.35">
      <c r="B1891" s="4">
        <v>1889</v>
      </c>
      <c r="C1891" s="4" t="s">
        <v>11</v>
      </c>
      <c r="D1891" s="4">
        <v>3730</v>
      </c>
      <c r="E1891" s="4">
        <v>22</v>
      </c>
      <c r="F1891" s="4" t="str">
        <f>D1891&amp;"km_"&amp;E1891&amp;" day(s)"</f>
        <v>3730km_22 day(s)</v>
      </c>
      <c r="G1891" s="5">
        <f>INDEX('Matrice supplier1'!$B$2:$AG$43,MATCH(Ranking!D947,'Matrice supplier1'!$B$2:$B$43,0),MATCH(Ranking!E947,'Matrice supplier1'!$B$2:$AG$2,0))</f>
        <v>22</v>
      </c>
      <c r="H1891" s="4">
        <f>IF(F1891=F1892,MIN(G1891:G1892),H1890)</f>
        <v>22</v>
      </c>
      <c r="I1891" s="4" t="str">
        <f>IF(H1891=G1891,C1891,C1892)</f>
        <v>SUPPLIER 1</v>
      </c>
    </row>
    <row r="1892" spans="2:9" x14ac:dyDescent="0.35">
      <c r="B1892" s="4">
        <v>1890</v>
      </c>
      <c r="C1892" s="4" t="s">
        <v>12</v>
      </c>
      <c r="D1892" s="4">
        <v>3730</v>
      </c>
      <c r="E1892" s="4">
        <v>22</v>
      </c>
      <c r="F1892" s="4" t="str">
        <f>D1892&amp;"km_"&amp;E1892&amp;" day(s)"</f>
        <v>3730km_22 day(s)</v>
      </c>
      <c r="G1892" s="5">
        <f>INDEX('Matrice supplier2'!$B$2:$AG$43,MATCH(Ranking!D2117,'Matrice supplier2'!$B$2:$B$43,0),MATCH(Ranking!E2117,'Matrice supplier2'!$B$2:$AG$2,0))</f>
        <v>46</v>
      </c>
      <c r="H1892" s="4">
        <f>IF(F1892=F1893,MIN(G1892:G1893),H1891)</f>
        <v>22</v>
      </c>
      <c r="I1892" s="4" t="str">
        <f>IF(H1892=G1892,C1892,C1893)</f>
        <v>SUPPLIER 1</v>
      </c>
    </row>
    <row r="1893" spans="2:9" x14ac:dyDescent="0.35">
      <c r="B1893" s="4">
        <v>1891</v>
      </c>
      <c r="C1893" s="4" t="s">
        <v>11</v>
      </c>
      <c r="D1893" s="4">
        <v>3730</v>
      </c>
      <c r="E1893" s="4">
        <v>23</v>
      </c>
      <c r="F1893" s="4" t="str">
        <f>D1893&amp;"km_"&amp;E1893&amp;" day(s)"</f>
        <v>3730km_23 day(s)</v>
      </c>
      <c r="G1893" s="5">
        <f>INDEX('Matrice supplier1'!$B$2:$AG$43,MATCH(Ranking!D948,'Matrice supplier1'!$B$2:$B$43,0),MATCH(Ranking!E948,'Matrice supplier1'!$B$2:$AG$2,0))</f>
        <v>22</v>
      </c>
      <c r="H1893" s="4">
        <f>IF(F1893=F1894,MIN(G1893:G1894),H1892)</f>
        <v>22</v>
      </c>
      <c r="I1893" s="4" t="str">
        <f>IF(H1893=G1893,C1893,C1894)</f>
        <v>SUPPLIER 1</v>
      </c>
    </row>
    <row r="1894" spans="2:9" x14ac:dyDescent="0.35">
      <c r="B1894" s="4">
        <v>1892</v>
      </c>
      <c r="C1894" s="4" t="s">
        <v>12</v>
      </c>
      <c r="D1894" s="4">
        <v>3730</v>
      </c>
      <c r="E1894" s="4">
        <v>23</v>
      </c>
      <c r="F1894" s="4" t="str">
        <f>D1894&amp;"km_"&amp;E1894&amp;" day(s)"</f>
        <v>3730km_23 day(s)</v>
      </c>
      <c r="G1894" s="5">
        <f>INDEX('Matrice supplier2'!$B$2:$AG$43,MATCH(Ranking!D2118,'Matrice supplier2'!$B$2:$B$43,0),MATCH(Ranking!E2118,'Matrice supplier2'!$B$2:$AG$2,0))</f>
        <v>46</v>
      </c>
      <c r="H1894" s="4">
        <f>IF(F1894=F1895,MIN(G1894:G1895),H1893)</f>
        <v>22</v>
      </c>
      <c r="I1894" s="4" t="str">
        <f>IF(H1894=G1894,C1894,C1895)</f>
        <v>SUPPLIER 1</v>
      </c>
    </row>
    <row r="1895" spans="2:9" x14ac:dyDescent="0.35">
      <c r="B1895" s="4">
        <v>1893</v>
      </c>
      <c r="C1895" s="4" t="s">
        <v>11</v>
      </c>
      <c r="D1895" s="4">
        <v>3730</v>
      </c>
      <c r="E1895" s="4">
        <v>24</v>
      </c>
      <c r="F1895" s="4" t="str">
        <f>D1895&amp;"km_"&amp;E1895&amp;" day(s)"</f>
        <v>3730km_24 day(s)</v>
      </c>
      <c r="G1895" s="5">
        <f>INDEX('Matrice supplier1'!$B$2:$AG$43,MATCH(Ranking!D949,'Matrice supplier1'!$B$2:$B$43,0),MATCH(Ranking!E949,'Matrice supplier1'!$B$2:$AG$2,0))</f>
        <v>22</v>
      </c>
      <c r="H1895" s="4">
        <f>IF(F1895=F1896,MIN(G1895:G1896),H1894)</f>
        <v>22</v>
      </c>
      <c r="I1895" s="4" t="str">
        <f>IF(H1895=G1895,C1895,C1896)</f>
        <v>SUPPLIER 1</v>
      </c>
    </row>
    <row r="1896" spans="2:9" x14ac:dyDescent="0.35">
      <c r="B1896" s="4">
        <v>1894</v>
      </c>
      <c r="C1896" s="4" t="s">
        <v>12</v>
      </c>
      <c r="D1896" s="4">
        <v>3730</v>
      </c>
      <c r="E1896" s="4">
        <v>24</v>
      </c>
      <c r="F1896" s="4" t="str">
        <f>D1896&amp;"km_"&amp;E1896&amp;" day(s)"</f>
        <v>3730km_24 day(s)</v>
      </c>
      <c r="G1896" s="5">
        <f>INDEX('Matrice supplier2'!$B$2:$AG$43,MATCH(Ranking!D2119,'Matrice supplier2'!$B$2:$B$43,0),MATCH(Ranking!E2119,'Matrice supplier2'!$B$2:$AG$2,0))</f>
        <v>46</v>
      </c>
      <c r="H1896" s="4">
        <f>IF(F1896=F1897,MIN(G1896:G1897),H1895)</f>
        <v>22</v>
      </c>
      <c r="I1896" s="4" t="str">
        <f>IF(H1896=G1896,C1896,C1897)</f>
        <v>SUPPLIER 1</v>
      </c>
    </row>
    <row r="1897" spans="2:9" x14ac:dyDescent="0.35">
      <c r="B1897" s="4">
        <v>1895</v>
      </c>
      <c r="C1897" s="4" t="s">
        <v>11</v>
      </c>
      <c r="D1897" s="4">
        <v>3730</v>
      </c>
      <c r="E1897" s="4">
        <v>25</v>
      </c>
      <c r="F1897" s="4" t="str">
        <f>D1897&amp;"km_"&amp;E1897&amp;" day(s)"</f>
        <v>3730km_25 day(s)</v>
      </c>
      <c r="G1897" s="5">
        <f>INDEX('Matrice supplier1'!$B$2:$AG$43,MATCH(Ranking!D950,'Matrice supplier1'!$B$2:$B$43,0),MATCH(Ranking!E950,'Matrice supplier1'!$B$2:$AG$2,0))</f>
        <v>22</v>
      </c>
      <c r="H1897" s="4">
        <f>IF(F1897=F1898,MIN(G1897:G1898),H1896)</f>
        <v>22</v>
      </c>
      <c r="I1897" s="4" t="str">
        <f>IF(H1897=G1897,C1897,C1898)</f>
        <v>SUPPLIER 1</v>
      </c>
    </row>
    <row r="1898" spans="2:9" x14ac:dyDescent="0.35">
      <c r="B1898" s="4">
        <v>1896</v>
      </c>
      <c r="C1898" s="4" t="s">
        <v>12</v>
      </c>
      <c r="D1898" s="4">
        <v>3730</v>
      </c>
      <c r="E1898" s="4">
        <v>25</v>
      </c>
      <c r="F1898" s="4" t="str">
        <f>D1898&amp;"km_"&amp;E1898&amp;" day(s)"</f>
        <v>3730km_25 day(s)</v>
      </c>
      <c r="G1898" s="5">
        <f>INDEX('Matrice supplier2'!$B$2:$AG$43,MATCH(Ranking!D2120,'Matrice supplier2'!$B$2:$B$43,0),MATCH(Ranking!E2120,'Matrice supplier2'!$B$2:$AG$2,0))</f>
        <v>46</v>
      </c>
      <c r="H1898" s="4">
        <f>IF(F1898=F1899,MIN(G1898:G1899),H1897)</f>
        <v>22</v>
      </c>
      <c r="I1898" s="4" t="str">
        <f>IF(H1898=G1898,C1898,C1899)</f>
        <v>SUPPLIER 1</v>
      </c>
    </row>
    <row r="1899" spans="2:9" x14ac:dyDescent="0.35">
      <c r="B1899" s="4">
        <v>1897</v>
      </c>
      <c r="C1899" s="4" t="s">
        <v>11</v>
      </c>
      <c r="D1899" s="4">
        <v>3730</v>
      </c>
      <c r="E1899" s="4">
        <v>26</v>
      </c>
      <c r="F1899" s="4" t="str">
        <f>D1899&amp;"km_"&amp;E1899&amp;" day(s)"</f>
        <v>3730km_26 day(s)</v>
      </c>
      <c r="G1899" s="5">
        <f>INDEX('Matrice supplier1'!$B$2:$AG$43,MATCH(Ranking!D951,'Matrice supplier1'!$B$2:$B$43,0),MATCH(Ranking!E951,'Matrice supplier1'!$B$2:$AG$2,0))</f>
        <v>22</v>
      </c>
      <c r="H1899" s="4">
        <f>IF(F1899=F1900,MIN(G1899:G1900),H1898)</f>
        <v>22</v>
      </c>
      <c r="I1899" s="4" t="str">
        <f>IF(H1899=G1899,C1899,C1900)</f>
        <v>SUPPLIER 1</v>
      </c>
    </row>
    <row r="1900" spans="2:9" x14ac:dyDescent="0.35">
      <c r="B1900" s="4">
        <v>1898</v>
      </c>
      <c r="C1900" s="4" t="s">
        <v>12</v>
      </c>
      <c r="D1900" s="4">
        <v>3730</v>
      </c>
      <c r="E1900" s="4">
        <v>26</v>
      </c>
      <c r="F1900" s="4" t="str">
        <f>D1900&amp;"km_"&amp;E1900&amp;" day(s)"</f>
        <v>3730km_26 day(s)</v>
      </c>
      <c r="G1900" s="5">
        <f>INDEX('Matrice supplier2'!$B$2:$AG$43,MATCH(Ranking!D2121,'Matrice supplier2'!$B$2:$B$43,0),MATCH(Ranking!E2121,'Matrice supplier2'!$B$2:$AG$2,0))</f>
        <v>46</v>
      </c>
      <c r="H1900" s="4">
        <f>IF(F1900=F1901,MIN(G1900:G1901),H1899)</f>
        <v>22</v>
      </c>
      <c r="I1900" s="4" t="str">
        <f>IF(H1900=G1900,C1900,C1901)</f>
        <v>SUPPLIER 1</v>
      </c>
    </row>
    <row r="1901" spans="2:9" x14ac:dyDescent="0.35">
      <c r="B1901" s="4">
        <v>1899</v>
      </c>
      <c r="C1901" s="4" t="s">
        <v>11</v>
      </c>
      <c r="D1901" s="4">
        <v>3730</v>
      </c>
      <c r="E1901" s="4">
        <v>27</v>
      </c>
      <c r="F1901" s="4" t="str">
        <f>D1901&amp;"km_"&amp;E1901&amp;" day(s)"</f>
        <v>3730km_27 day(s)</v>
      </c>
      <c r="G1901" s="5">
        <f>INDEX('Matrice supplier1'!$B$2:$AG$43,MATCH(Ranking!D952,'Matrice supplier1'!$B$2:$B$43,0),MATCH(Ranking!E952,'Matrice supplier1'!$B$2:$AG$2,0))</f>
        <v>22</v>
      </c>
      <c r="H1901" s="4">
        <f>IF(F1901=F1902,MIN(G1901:G1902),H1900)</f>
        <v>22</v>
      </c>
      <c r="I1901" s="4" t="str">
        <f>IF(H1901=G1901,C1901,C1902)</f>
        <v>SUPPLIER 1</v>
      </c>
    </row>
    <row r="1902" spans="2:9" x14ac:dyDescent="0.35">
      <c r="B1902" s="4">
        <v>1900</v>
      </c>
      <c r="C1902" s="4" t="s">
        <v>12</v>
      </c>
      <c r="D1902" s="4">
        <v>3730</v>
      </c>
      <c r="E1902" s="4">
        <v>27</v>
      </c>
      <c r="F1902" s="4" t="str">
        <f>D1902&amp;"km_"&amp;E1902&amp;" day(s)"</f>
        <v>3730km_27 day(s)</v>
      </c>
      <c r="G1902" s="5">
        <f>INDEX('Matrice supplier2'!$B$2:$AG$43,MATCH(Ranking!D2122,'Matrice supplier2'!$B$2:$B$43,0),MATCH(Ranking!E2122,'Matrice supplier2'!$B$2:$AG$2,0))</f>
        <v>46</v>
      </c>
      <c r="H1902" s="4">
        <f>IF(F1902=F1903,MIN(G1902:G1903),H1901)</f>
        <v>22</v>
      </c>
      <c r="I1902" s="4" t="str">
        <f>IF(H1902=G1902,C1902,C1903)</f>
        <v>SUPPLIER 1</v>
      </c>
    </row>
    <row r="1903" spans="2:9" x14ac:dyDescent="0.35">
      <c r="B1903" s="4">
        <v>1901</v>
      </c>
      <c r="C1903" s="4" t="s">
        <v>11</v>
      </c>
      <c r="D1903" s="4">
        <v>3730</v>
      </c>
      <c r="E1903" s="4">
        <v>28</v>
      </c>
      <c r="F1903" s="4" t="str">
        <f>D1903&amp;"km_"&amp;E1903&amp;" day(s)"</f>
        <v>3730km_28 day(s)</v>
      </c>
      <c r="G1903" s="5">
        <f>INDEX('Matrice supplier1'!$B$2:$AG$43,MATCH(Ranking!D953,'Matrice supplier1'!$B$2:$B$43,0),MATCH(Ranking!E953,'Matrice supplier1'!$B$2:$AG$2,0))</f>
        <v>22</v>
      </c>
      <c r="H1903" s="4">
        <f>IF(F1903=F1904,MIN(G1903:G1904),H1902)</f>
        <v>22</v>
      </c>
      <c r="I1903" s="4" t="str">
        <f>IF(H1903=G1903,C1903,C1904)</f>
        <v>SUPPLIER 1</v>
      </c>
    </row>
    <row r="1904" spans="2:9" x14ac:dyDescent="0.35">
      <c r="B1904" s="4">
        <v>1902</v>
      </c>
      <c r="C1904" s="4" t="s">
        <v>12</v>
      </c>
      <c r="D1904" s="4">
        <v>3730</v>
      </c>
      <c r="E1904" s="4">
        <v>28</v>
      </c>
      <c r="F1904" s="4" t="str">
        <f>D1904&amp;"km_"&amp;E1904&amp;" day(s)"</f>
        <v>3730km_28 day(s)</v>
      </c>
      <c r="G1904" s="5">
        <f>INDEX('Matrice supplier2'!$B$2:$AG$43,MATCH(Ranking!D2123,'Matrice supplier2'!$B$2:$B$43,0),MATCH(Ranking!E2123,'Matrice supplier2'!$B$2:$AG$2,0))</f>
        <v>46</v>
      </c>
      <c r="H1904" s="4">
        <f>IF(F1904=F1905,MIN(G1904:G1905),H1903)</f>
        <v>22</v>
      </c>
      <c r="I1904" s="4" t="str">
        <f>IF(H1904=G1904,C1904,C1905)</f>
        <v>SUPPLIER 1</v>
      </c>
    </row>
    <row r="1905" spans="2:9" x14ac:dyDescent="0.35">
      <c r="B1905" s="4">
        <v>1903</v>
      </c>
      <c r="C1905" s="4" t="s">
        <v>11</v>
      </c>
      <c r="D1905" s="4">
        <v>3730</v>
      </c>
      <c r="E1905" s="4">
        <v>29</v>
      </c>
      <c r="F1905" s="4" t="str">
        <f>D1905&amp;"km_"&amp;E1905&amp;" day(s)"</f>
        <v>3730km_29 day(s)</v>
      </c>
      <c r="G1905" s="5">
        <f>INDEX('Matrice supplier1'!$B$2:$AG$43,MATCH(Ranking!D954,'Matrice supplier1'!$B$2:$B$43,0),MATCH(Ranking!E954,'Matrice supplier1'!$B$2:$AG$2,0))</f>
        <v>22</v>
      </c>
      <c r="H1905" s="4">
        <f>IF(F1905=F1906,MIN(G1905:G1906),H1904)</f>
        <v>22</v>
      </c>
      <c r="I1905" s="4" t="str">
        <f>IF(H1905=G1905,C1905,C1906)</f>
        <v>SUPPLIER 1</v>
      </c>
    </row>
    <row r="1906" spans="2:9" x14ac:dyDescent="0.35">
      <c r="B1906" s="4">
        <v>1904</v>
      </c>
      <c r="C1906" s="4" t="s">
        <v>12</v>
      </c>
      <c r="D1906" s="4">
        <v>3730</v>
      </c>
      <c r="E1906" s="4">
        <v>29</v>
      </c>
      <c r="F1906" s="4" t="str">
        <f>D1906&amp;"km_"&amp;E1906&amp;" day(s)"</f>
        <v>3730km_29 day(s)</v>
      </c>
      <c r="G1906" s="5">
        <f>INDEX('Matrice supplier2'!$B$2:$AG$43,MATCH(Ranking!D2124,'Matrice supplier2'!$B$2:$B$43,0),MATCH(Ranking!E2124,'Matrice supplier2'!$B$2:$AG$2,0))</f>
        <v>46</v>
      </c>
      <c r="H1906" s="4">
        <f>IF(F1906=F1907,MIN(G1906:G1907),H1905)</f>
        <v>22</v>
      </c>
      <c r="I1906" s="4" t="str">
        <f>IF(H1906=G1906,C1906,C1907)</f>
        <v>SUPPLIER 1</v>
      </c>
    </row>
    <row r="1907" spans="2:9" x14ac:dyDescent="0.35">
      <c r="B1907" s="4">
        <v>1905</v>
      </c>
      <c r="C1907" s="4" t="s">
        <v>11</v>
      </c>
      <c r="D1907" s="4">
        <v>3730</v>
      </c>
      <c r="E1907" s="4">
        <v>3</v>
      </c>
      <c r="F1907" s="4" t="str">
        <f>D1907&amp;"km_"&amp;E1907&amp;" day(s)"</f>
        <v>3730km_3 day(s)</v>
      </c>
      <c r="G1907" s="5">
        <f>INDEX('Matrice supplier1'!$B$2:$AG$43,MATCH(Ranking!D955,'Matrice supplier1'!$B$2:$B$43,0),MATCH(Ranking!E955,'Matrice supplier1'!$B$2:$AG$2,0))</f>
        <v>22</v>
      </c>
      <c r="H1907" s="4">
        <f>IF(F1907=F1908,MIN(G1907:G1908),H1906)</f>
        <v>22</v>
      </c>
      <c r="I1907" s="4" t="str">
        <f>IF(H1907=G1907,C1907,C1908)</f>
        <v>SUPPLIER 1</v>
      </c>
    </row>
    <row r="1908" spans="2:9" x14ac:dyDescent="0.35">
      <c r="B1908" s="4">
        <v>1906</v>
      </c>
      <c r="C1908" s="4" t="s">
        <v>12</v>
      </c>
      <c r="D1908" s="4">
        <v>3730</v>
      </c>
      <c r="E1908" s="4">
        <v>3</v>
      </c>
      <c r="F1908" s="4" t="str">
        <f>D1908&amp;"km_"&amp;E1908&amp;" day(s)"</f>
        <v>3730km_3 day(s)</v>
      </c>
      <c r="G1908" s="5">
        <f>INDEX('Matrice supplier2'!$B$2:$AG$43,MATCH(Ranking!D2125,'Matrice supplier2'!$B$2:$B$43,0),MATCH(Ranking!E2125,'Matrice supplier2'!$B$2:$AG$2,0))</f>
        <v>46</v>
      </c>
      <c r="H1908" s="4">
        <f>IF(F1908=F1909,MIN(G1908:G1909),H1907)</f>
        <v>22</v>
      </c>
      <c r="I1908" s="4" t="str">
        <f>IF(H1908=G1908,C1908,C1909)</f>
        <v>SUPPLIER 1</v>
      </c>
    </row>
    <row r="1909" spans="2:9" x14ac:dyDescent="0.35">
      <c r="B1909" s="4">
        <v>1907</v>
      </c>
      <c r="C1909" s="4" t="s">
        <v>11</v>
      </c>
      <c r="D1909" s="4">
        <v>3730</v>
      </c>
      <c r="E1909" s="4">
        <v>30</v>
      </c>
      <c r="F1909" s="4" t="str">
        <f>D1909&amp;"km_"&amp;E1909&amp;" day(s)"</f>
        <v>3730km_30 day(s)</v>
      </c>
      <c r="G1909" s="5">
        <f>INDEX('Matrice supplier1'!$B$2:$AG$43,MATCH(Ranking!D956,'Matrice supplier1'!$B$2:$B$43,0),MATCH(Ranking!E956,'Matrice supplier1'!$B$2:$AG$2,0))</f>
        <v>22</v>
      </c>
      <c r="H1909" s="4">
        <f>IF(F1909=F1910,MIN(G1909:G1910),H1908)</f>
        <v>22</v>
      </c>
      <c r="I1909" s="4" t="str">
        <f>IF(H1909=G1909,C1909,C1910)</f>
        <v>SUPPLIER 1</v>
      </c>
    </row>
    <row r="1910" spans="2:9" x14ac:dyDescent="0.35">
      <c r="B1910" s="4">
        <v>1908</v>
      </c>
      <c r="C1910" s="4" t="s">
        <v>12</v>
      </c>
      <c r="D1910" s="4">
        <v>3730</v>
      </c>
      <c r="E1910" s="4">
        <v>30</v>
      </c>
      <c r="F1910" s="4" t="str">
        <f>D1910&amp;"km_"&amp;E1910&amp;" day(s)"</f>
        <v>3730km_30 day(s)</v>
      </c>
      <c r="G1910" s="5">
        <f>INDEX('Matrice supplier2'!$B$2:$AG$43,MATCH(Ranking!D2126,'Matrice supplier2'!$B$2:$B$43,0),MATCH(Ranking!E2126,'Matrice supplier2'!$B$2:$AG$2,0))</f>
        <v>46</v>
      </c>
      <c r="H1910" s="4">
        <f>IF(F1910=F1911,MIN(G1910:G1911),H1909)</f>
        <v>22</v>
      </c>
      <c r="I1910" s="4" t="str">
        <f>IF(H1910=G1910,C1910,C1911)</f>
        <v>SUPPLIER 1</v>
      </c>
    </row>
    <row r="1911" spans="2:9" x14ac:dyDescent="0.35">
      <c r="B1911" s="4">
        <v>1909</v>
      </c>
      <c r="C1911" s="4" t="s">
        <v>11</v>
      </c>
      <c r="D1911" s="4">
        <v>3730</v>
      </c>
      <c r="E1911" s="4">
        <v>4</v>
      </c>
      <c r="F1911" s="4" t="str">
        <f>D1911&amp;"km_"&amp;E1911&amp;" day(s)"</f>
        <v>3730km_4 day(s)</v>
      </c>
      <c r="G1911" s="5">
        <f>INDEX('Matrice supplier1'!$B$2:$AG$43,MATCH(Ranking!D957,'Matrice supplier1'!$B$2:$B$43,0),MATCH(Ranking!E957,'Matrice supplier1'!$B$2:$AG$2,0))</f>
        <v>22</v>
      </c>
      <c r="H1911" s="4">
        <f>IF(F1911=F1912,MIN(G1911:G1912),H1910)</f>
        <v>22</v>
      </c>
      <c r="I1911" s="4" t="str">
        <f>IF(H1911=G1911,C1911,C1912)</f>
        <v>SUPPLIER 1</v>
      </c>
    </row>
    <row r="1912" spans="2:9" x14ac:dyDescent="0.35">
      <c r="B1912" s="4">
        <v>1910</v>
      </c>
      <c r="C1912" s="4" t="s">
        <v>12</v>
      </c>
      <c r="D1912" s="4">
        <v>3730</v>
      </c>
      <c r="E1912" s="4">
        <v>4</v>
      </c>
      <c r="F1912" s="4" t="str">
        <f>D1912&amp;"km_"&amp;E1912&amp;" day(s)"</f>
        <v>3730km_4 day(s)</v>
      </c>
      <c r="G1912" s="5">
        <f>INDEX('Matrice supplier2'!$B$2:$AG$43,MATCH(Ranking!D2127,'Matrice supplier2'!$B$2:$B$43,0),MATCH(Ranking!E2127,'Matrice supplier2'!$B$2:$AG$2,0))</f>
        <v>46</v>
      </c>
      <c r="H1912" s="4">
        <f>IF(F1912=F1913,MIN(G1912:G1913),H1911)</f>
        <v>22</v>
      </c>
      <c r="I1912" s="4" t="str">
        <f>IF(H1912=G1912,C1912,C1913)</f>
        <v>SUPPLIER 1</v>
      </c>
    </row>
    <row r="1913" spans="2:9" x14ac:dyDescent="0.35">
      <c r="B1913" s="4">
        <v>1911</v>
      </c>
      <c r="C1913" s="4" t="s">
        <v>11</v>
      </c>
      <c r="D1913" s="4">
        <v>3730</v>
      </c>
      <c r="E1913" s="4">
        <v>5</v>
      </c>
      <c r="F1913" s="4" t="str">
        <f>D1913&amp;"km_"&amp;E1913&amp;" day(s)"</f>
        <v>3730km_5 day(s)</v>
      </c>
      <c r="G1913" s="5">
        <f>INDEX('Matrice supplier1'!$B$2:$AG$43,MATCH(Ranking!D958,'Matrice supplier1'!$B$2:$B$43,0),MATCH(Ranking!E958,'Matrice supplier1'!$B$2:$AG$2,0))</f>
        <v>22</v>
      </c>
      <c r="H1913" s="4">
        <f>IF(F1913=F1914,MIN(G1913:G1914),H1912)</f>
        <v>22</v>
      </c>
      <c r="I1913" s="4" t="str">
        <f>IF(H1913=G1913,C1913,C1914)</f>
        <v>SUPPLIER 1</v>
      </c>
    </row>
    <row r="1914" spans="2:9" x14ac:dyDescent="0.35">
      <c r="B1914" s="4">
        <v>1912</v>
      </c>
      <c r="C1914" s="4" t="s">
        <v>12</v>
      </c>
      <c r="D1914" s="4">
        <v>3730</v>
      </c>
      <c r="E1914" s="4">
        <v>5</v>
      </c>
      <c r="F1914" s="4" t="str">
        <f>D1914&amp;"km_"&amp;E1914&amp;" day(s)"</f>
        <v>3730km_5 day(s)</v>
      </c>
      <c r="G1914" s="5">
        <f>INDEX('Matrice supplier2'!$B$2:$AG$43,MATCH(Ranking!D2128,'Matrice supplier2'!$B$2:$B$43,0),MATCH(Ranking!E2128,'Matrice supplier2'!$B$2:$AG$2,0))</f>
        <v>46</v>
      </c>
      <c r="H1914" s="4">
        <f>IF(F1914=F1915,MIN(G1914:G1915),H1913)</f>
        <v>22</v>
      </c>
      <c r="I1914" s="4" t="str">
        <f>IF(H1914=G1914,C1914,C1915)</f>
        <v>SUPPLIER 1</v>
      </c>
    </row>
    <row r="1915" spans="2:9" x14ac:dyDescent="0.35">
      <c r="B1915" s="4">
        <v>1913</v>
      </c>
      <c r="C1915" s="4" t="s">
        <v>11</v>
      </c>
      <c r="D1915" s="4">
        <v>3730</v>
      </c>
      <c r="E1915" s="4">
        <v>6</v>
      </c>
      <c r="F1915" s="4" t="str">
        <f>D1915&amp;"km_"&amp;E1915&amp;" day(s)"</f>
        <v>3730km_6 day(s)</v>
      </c>
      <c r="G1915" s="5">
        <f>INDEX('Matrice supplier1'!$B$2:$AG$43,MATCH(Ranking!D959,'Matrice supplier1'!$B$2:$B$43,0),MATCH(Ranking!E959,'Matrice supplier1'!$B$2:$AG$2,0))</f>
        <v>22</v>
      </c>
      <c r="H1915" s="4">
        <f>IF(F1915=F1916,MIN(G1915:G1916),H1914)</f>
        <v>22</v>
      </c>
      <c r="I1915" s="4" t="str">
        <f>IF(H1915=G1915,C1915,C1916)</f>
        <v>SUPPLIER 1</v>
      </c>
    </row>
    <row r="1916" spans="2:9" x14ac:dyDescent="0.35">
      <c r="B1916" s="4">
        <v>1914</v>
      </c>
      <c r="C1916" s="4" t="s">
        <v>12</v>
      </c>
      <c r="D1916" s="4">
        <v>3730</v>
      </c>
      <c r="E1916" s="4">
        <v>6</v>
      </c>
      <c r="F1916" s="4" t="str">
        <f>D1916&amp;"km_"&amp;E1916&amp;" day(s)"</f>
        <v>3730km_6 day(s)</v>
      </c>
      <c r="G1916" s="5">
        <f>INDEX('Matrice supplier2'!$B$2:$AG$43,MATCH(Ranking!D2129,'Matrice supplier2'!$B$2:$B$43,0),MATCH(Ranking!E2129,'Matrice supplier2'!$B$2:$AG$2,0))</f>
        <v>46</v>
      </c>
      <c r="H1916" s="4">
        <f>IF(F1916=F1917,MIN(G1916:G1917),H1915)</f>
        <v>22</v>
      </c>
      <c r="I1916" s="4" t="str">
        <f>IF(H1916=G1916,C1916,C1917)</f>
        <v>SUPPLIER 1</v>
      </c>
    </row>
    <row r="1917" spans="2:9" x14ac:dyDescent="0.35">
      <c r="B1917" s="4">
        <v>1915</v>
      </c>
      <c r="C1917" s="4" t="s">
        <v>11</v>
      </c>
      <c r="D1917" s="4">
        <v>3730</v>
      </c>
      <c r="E1917" s="4">
        <v>7</v>
      </c>
      <c r="F1917" s="4" t="str">
        <f>D1917&amp;"km_"&amp;E1917&amp;" day(s)"</f>
        <v>3730km_7 day(s)</v>
      </c>
      <c r="G1917" s="5">
        <f>INDEX('Matrice supplier1'!$B$2:$AG$43,MATCH(Ranking!D960,'Matrice supplier1'!$B$2:$B$43,0),MATCH(Ranking!E960,'Matrice supplier1'!$B$2:$AG$2,0))</f>
        <v>22</v>
      </c>
      <c r="H1917" s="4">
        <f>IF(F1917=F1918,MIN(G1917:G1918),H1916)</f>
        <v>22</v>
      </c>
      <c r="I1917" s="4" t="str">
        <f>IF(H1917=G1917,C1917,C1918)</f>
        <v>SUPPLIER 1</v>
      </c>
    </row>
    <row r="1918" spans="2:9" x14ac:dyDescent="0.35">
      <c r="B1918" s="4">
        <v>1916</v>
      </c>
      <c r="C1918" s="4" t="s">
        <v>12</v>
      </c>
      <c r="D1918" s="4">
        <v>3730</v>
      </c>
      <c r="E1918" s="4">
        <v>7</v>
      </c>
      <c r="F1918" s="4" t="str">
        <f>D1918&amp;"km_"&amp;E1918&amp;" day(s)"</f>
        <v>3730km_7 day(s)</v>
      </c>
      <c r="G1918" s="5">
        <f>INDEX('Matrice supplier2'!$B$2:$AG$43,MATCH(Ranking!D2130,'Matrice supplier2'!$B$2:$B$43,0),MATCH(Ranking!E2130,'Matrice supplier2'!$B$2:$AG$2,0))</f>
        <v>46</v>
      </c>
      <c r="H1918" s="4">
        <f>IF(F1918=F1919,MIN(G1918:G1919),H1917)</f>
        <v>22</v>
      </c>
      <c r="I1918" s="4" t="str">
        <f>IF(H1918=G1918,C1918,C1919)</f>
        <v>SUPPLIER 1</v>
      </c>
    </row>
    <row r="1919" spans="2:9" x14ac:dyDescent="0.35">
      <c r="B1919" s="4">
        <v>1917</v>
      </c>
      <c r="C1919" s="4" t="s">
        <v>11</v>
      </c>
      <c r="D1919" s="4">
        <v>3730</v>
      </c>
      <c r="E1919" s="4">
        <v>8</v>
      </c>
      <c r="F1919" s="4" t="str">
        <f>D1919&amp;"km_"&amp;E1919&amp;" day(s)"</f>
        <v>3730km_8 day(s)</v>
      </c>
      <c r="G1919" s="5">
        <f>INDEX('Matrice supplier1'!$B$2:$AG$43,MATCH(Ranking!D961,'Matrice supplier1'!$B$2:$B$43,0),MATCH(Ranking!E961,'Matrice supplier1'!$B$2:$AG$2,0))</f>
        <v>22</v>
      </c>
      <c r="H1919" s="4">
        <f>IF(F1919=F1920,MIN(G1919:G1920),H1918)</f>
        <v>22</v>
      </c>
      <c r="I1919" s="4" t="str">
        <f>IF(H1919=G1919,C1919,C1920)</f>
        <v>SUPPLIER 1</v>
      </c>
    </row>
    <row r="1920" spans="2:9" x14ac:dyDescent="0.35">
      <c r="B1920" s="4">
        <v>1918</v>
      </c>
      <c r="C1920" s="4" t="s">
        <v>12</v>
      </c>
      <c r="D1920" s="4">
        <v>3730</v>
      </c>
      <c r="E1920" s="4">
        <v>8</v>
      </c>
      <c r="F1920" s="4" t="str">
        <f>D1920&amp;"km_"&amp;E1920&amp;" day(s)"</f>
        <v>3730km_8 day(s)</v>
      </c>
      <c r="G1920" s="5">
        <f>INDEX('Matrice supplier2'!$B$2:$AG$43,MATCH(Ranking!D2131,'Matrice supplier2'!$B$2:$B$43,0),MATCH(Ranking!E2131,'Matrice supplier2'!$B$2:$AG$2,0))</f>
        <v>46</v>
      </c>
      <c r="H1920" s="4">
        <f>IF(F1920=F1921,MIN(G1920:G1921),H1919)</f>
        <v>22</v>
      </c>
      <c r="I1920" s="4" t="str">
        <f>IF(H1920=G1920,C1920,C1921)</f>
        <v>SUPPLIER 1</v>
      </c>
    </row>
    <row r="1921" spans="2:9" x14ac:dyDescent="0.35">
      <c r="B1921" s="4">
        <v>1919</v>
      </c>
      <c r="C1921" s="4" t="s">
        <v>11</v>
      </c>
      <c r="D1921" s="4">
        <v>3730</v>
      </c>
      <c r="E1921" s="4">
        <v>9</v>
      </c>
      <c r="F1921" s="4" t="str">
        <f>D1921&amp;"km_"&amp;E1921&amp;" day(s)"</f>
        <v>3730km_9 day(s)</v>
      </c>
      <c r="G1921" s="5">
        <f>INDEX('Matrice supplier1'!$B$2:$AG$43,MATCH(Ranking!D962,'Matrice supplier1'!$B$2:$B$43,0),MATCH(Ranking!E962,'Matrice supplier1'!$B$2:$AG$2,0))</f>
        <v>22</v>
      </c>
      <c r="H1921" s="4">
        <f>IF(F1921=F1922,MIN(G1921:G1922),H1920)</f>
        <v>22</v>
      </c>
      <c r="I1921" s="4" t="str">
        <f>IF(H1921=G1921,C1921,C1922)</f>
        <v>SUPPLIER 1</v>
      </c>
    </row>
    <row r="1922" spans="2:9" x14ac:dyDescent="0.35">
      <c r="B1922" s="4">
        <v>1920</v>
      </c>
      <c r="C1922" s="4" t="s">
        <v>12</v>
      </c>
      <c r="D1922" s="4">
        <v>3730</v>
      </c>
      <c r="E1922" s="4">
        <v>9</v>
      </c>
      <c r="F1922" s="4" t="str">
        <f>D1922&amp;"km_"&amp;E1922&amp;" day(s)"</f>
        <v>3730km_9 day(s)</v>
      </c>
      <c r="G1922" s="5">
        <f>INDEX('Matrice supplier2'!$B$2:$AG$43,MATCH(Ranking!D2132,'Matrice supplier2'!$B$2:$B$43,0),MATCH(Ranking!E2132,'Matrice supplier2'!$B$2:$AG$2,0))</f>
        <v>46</v>
      </c>
      <c r="H1922" s="4">
        <f>IF(F1922=F1923,MIN(G1922:G1923),H1921)</f>
        <v>22</v>
      </c>
      <c r="I1922" s="4" t="str">
        <f>IF(H1922=G1922,C1922,C1923)</f>
        <v>SUPPLIER 1</v>
      </c>
    </row>
    <row r="1923" spans="2:9" x14ac:dyDescent="0.35">
      <c r="B1923" s="4">
        <v>1921</v>
      </c>
      <c r="C1923" s="4" t="s">
        <v>11</v>
      </c>
      <c r="D1923" s="4">
        <v>3750</v>
      </c>
      <c r="E1923" s="4">
        <v>1</v>
      </c>
      <c r="F1923" s="4" t="str">
        <f>D1923&amp;"km_"&amp;E1923&amp;" day(s)"</f>
        <v>3750km_1 day(s)</v>
      </c>
      <c r="G1923" s="5">
        <f>INDEX('Matrice supplier1'!$B$2:$AG$43,MATCH(Ranking!D963,'Matrice supplier1'!$B$2:$B$43,0),MATCH(Ranking!E963,'Matrice supplier1'!$B$2:$AG$2,0))</f>
        <v>23</v>
      </c>
      <c r="H1923" s="4">
        <f>IF(F1923=F1924,MIN(G1923:G1924),H1922)</f>
        <v>23</v>
      </c>
      <c r="I1923" s="4" t="str">
        <f>IF(H1923=G1923,C1923,C1924)</f>
        <v>SUPPLIER 1</v>
      </c>
    </row>
    <row r="1924" spans="2:9" x14ac:dyDescent="0.35">
      <c r="B1924" s="4">
        <v>1922</v>
      </c>
      <c r="C1924" s="4" t="s">
        <v>12</v>
      </c>
      <c r="D1924" s="4">
        <v>3750</v>
      </c>
      <c r="E1924" s="4">
        <v>1</v>
      </c>
      <c r="F1924" s="4" t="str">
        <f>D1924&amp;"km_"&amp;E1924&amp;" day(s)"</f>
        <v>3750km_1 day(s)</v>
      </c>
      <c r="G1924" s="5">
        <f>INDEX('Matrice supplier2'!$B$2:$AG$43,MATCH(Ranking!D2133,'Matrice supplier2'!$B$2:$B$43,0),MATCH(Ranking!E2133,'Matrice supplier2'!$B$2:$AG$2,0))</f>
        <v>46</v>
      </c>
      <c r="H1924" s="4">
        <f>IF(F1924=F1925,MIN(G1924:G1925),H1923)</f>
        <v>23</v>
      </c>
      <c r="I1924" s="4" t="str">
        <f>IF(H1924=G1924,C1924,C1925)</f>
        <v>SUPPLIER 1</v>
      </c>
    </row>
    <row r="1925" spans="2:9" x14ac:dyDescent="0.35">
      <c r="B1925" s="4">
        <v>1923</v>
      </c>
      <c r="C1925" s="4" t="s">
        <v>11</v>
      </c>
      <c r="D1925" s="4">
        <v>3750</v>
      </c>
      <c r="E1925" s="4">
        <v>10</v>
      </c>
      <c r="F1925" s="4" t="str">
        <f>D1925&amp;"km_"&amp;E1925&amp;" day(s)"</f>
        <v>3750km_10 day(s)</v>
      </c>
      <c r="G1925" s="5">
        <f>INDEX('Matrice supplier1'!$B$2:$AG$43,MATCH(Ranking!D964,'Matrice supplier1'!$B$2:$B$43,0),MATCH(Ranking!E964,'Matrice supplier1'!$B$2:$AG$2,0))</f>
        <v>23</v>
      </c>
      <c r="H1925" s="4">
        <f>IF(F1925=F1926,MIN(G1925:G1926),H1924)</f>
        <v>23</v>
      </c>
      <c r="I1925" s="4" t="str">
        <f>IF(H1925=G1925,C1925,C1926)</f>
        <v>SUPPLIER 1</v>
      </c>
    </row>
    <row r="1926" spans="2:9" x14ac:dyDescent="0.35">
      <c r="B1926" s="4">
        <v>1924</v>
      </c>
      <c r="C1926" s="4" t="s">
        <v>12</v>
      </c>
      <c r="D1926" s="4">
        <v>3750</v>
      </c>
      <c r="E1926" s="4">
        <v>10</v>
      </c>
      <c r="F1926" s="4" t="str">
        <f>D1926&amp;"km_"&amp;E1926&amp;" day(s)"</f>
        <v>3750km_10 day(s)</v>
      </c>
      <c r="G1926" s="5">
        <f>INDEX('Matrice supplier2'!$B$2:$AG$43,MATCH(Ranking!D2134,'Matrice supplier2'!$B$2:$B$43,0),MATCH(Ranking!E2134,'Matrice supplier2'!$B$2:$AG$2,0))</f>
        <v>46</v>
      </c>
      <c r="H1926" s="4">
        <f>IF(F1926=F1927,MIN(G1926:G1927),H1925)</f>
        <v>23</v>
      </c>
      <c r="I1926" s="4" t="str">
        <f>IF(H1926=G1926,C1926,C1927)</f>
        <v>SUPPLIER 1</v>
      </c>
    </row>
    <row r="1927" spans="2:9" x14ac:dyDescent="0.35">
      <c r="B1927" s="4">
        <v>1925</v>
      </c>
      <c r="C1927" s="4" t="s">
        <v>11</v>
      </c>
      <c r="D1927" s="4">
        <v>3750</v>
      </c>
      <c r="E1927" s="4">
        <v>11</v>
      </c>
      <c r="F1927" s="4" t="str">
        <f>D1927&amp;"km_"&amp;E1927&amp;" day(s)"</f>
        <v>3750km_11 day(s)</v>
      </c>
      <c r="G1927" s="5">
        <f>INDEX('Matrice supplier1'!$B$2:$AG$43,MATCH(Ranking!D965,'Matrice supplier1'!$B$2:$B$43,0),MATCH(Ranking!E965,'Matrice supplier1'!$B$2:$AG$2,0))</f>
        <v>23</v>
      </c>
      <c r="H1927" s="4">
        <f>IF(F1927=F1928,MIN(G1927:G1928),H1926)</f>
        <v>23</v>
      </c>
      <c r="I1927" s="4" t="str">
        <f>IF(H1927=G1927,C1927,C1928)</f>
        <v>SUPPLIER 1</v>
      </c>
    </row>
    <row r="1928" spans="2:9" x14ac:dyDescent="0.35">
      <c r="B1928" s="4">
        <v>1926</v>
      </c>
      <c r="C1928" s="4" t="s">
        <v>12</v>
      </c>
      <c r="D1928" s="4">
        <v>3750</v>
      </c>
      <c r="E1928" s="4">
        <v>11</v>
      </c>
      <c r="F1928" s="4" t="str">
        <f>D1928&amp;"km_"&amp;E1928&amp;" day(s)"</f>
        <v>3750km_11 day(s)</v>
      </c>
      <c r="G1928" s="5">
        <f>INDEX('Matrice supplier2'!$B$2:$AG$43,MATCH(Ranking!D2135,'Matrice supplier2'!$B$2:$B$43,0),MATCH(Ranking!E2135,'Matrice supplier2'!$B$2:$AG$2,0))</f>
        <v>46</v>
      </c>
      <c r="H1928" s="4">
        <f>IF(F1928=F1929,MIN(G1928:G1929),H1927)</f>
        <v>23</v>
      </c>
      <c r="I1928" s="4" t="str">
        <f>IF(H1928=G1928,C1928,C1929)</f>
        <v>SUPPLIER 1</v>
      </c>
    </row>
    <row r="1929" spans="2:9" x14ac:dyDescent="0.35">
      <c r="B1929" s="4">
        <v>1927</v>
      </c>
      <c r="C1929" s="4" t="s">
        <v>11</v>
      </c>
      <c r="D1929" s="4">
        <v>3750</v>
      </c>
      <c r="E1929" s="4">
        <v>12</v>
      </c>
      <c r="F1929" s="4" t="str">
        <f>D1929&amp;"km_"&amp;E1929&amp;" day(s)"</f>
        <v>3750km_12 day(s)</v>
      </c>
      <c r="G1929" s="5">
        <f>INDEX('Matrice supplier1'!$B$2:$AG$43,MATCH(Ranking!D966,'Matrice supplier1'!$B$2:$B$43,0),MATCH(Ranking!E966,'Matrice supplier1'!$B$2:$AG$2,0))</f>
        <v>23</v>
      </c>
      <c r="H1929" s="4">
        <f>IF(F1929=F1930,MIN(G1929:G1930),H1928)</f>
        <v>23</v>
      </c>
      <c r="I1929" s="4" t="str">
        <f>IF(H1929=G1929,C1929,C1930)</f>
        <v>SUPPLIER 1</v>
      </c>
    </row>
    <row r="1930" spans="2:9" x14ac:dyDescent="0.35">
      <c r="B1930" s="4">
        <v>1928</v>
      </c>
      <c r="C1930" s="4" t="s">
        <v>12</v>
      </c>
      <c r="D1930" s="4">
        <v>3750</v>
      </c>
      <c r="E1930" s="4">
        <v>12</v>
      </c>
      <c r="F1930" s="4" t="str">
        <f>D1930&amp;"km_"&amp;E1930&amp;" day(s)"</f>
        <v>3750km_12 day(s)</v>
      </c>
      <c r="G1930" s="5">
        <f>INDEX('Matrice supplier2'!$B$2:$AG$43,MATCH(Ranking!D2136,'Matrice supplier2'!$B$2:$B$43,0),MATCH(Ranking!E2136,'Matrice supplier2'!$B$2:$AG$2,0))</f>
        <v>46</v>
      </c>
      <c r="H1930" s="4">
        <f>IF(F1930=F1931,MIN(G1930:G1931),H1929)</f>
        <v>23</v>
      </c>
      <c r="I1930" s="4" t="str">
        <f>IF(H1930=G1930,C1930,C1931)</f>
        <v>SUPPLIER 1</v>
      </c>
    </row>
    <row r="1931" spans="2:9" x14ac:dyDescent="0.35">
      <c r="B1931" s="4">
        <v>1929</v>
      </c>
      <c r="C1931" s="4" t="s">
        <v>11</v>
      </c>
      <c r="D1931" s="4">
        <v>3750</v>
      </c>
      <c r="E1931" s="4">
        <v>13</v>
      </c>
      <c r="F1931" s="4" t="str">
        <f>D1931&amp;"km_"&amp;E1931&amp;" day(s)"</f>
        <v>3750km_13 day(s)</v>
      </c>
      <c r="G1931" s="5">
        <f>INDEX('Matrice supplier1'!$B$2:$AG$43,MATCH(Ranking!D967,'Matrice supplier1'!$B$2:$B$43,0),MATCH(Ranking!E967,'Matrice supplier1'!$B$2:$AG$2,0))</f>
        <v>23</v>
      </c>
      <c r="H1931" s="4">
        <f>IF(F1931=F1932,MIN(G1931:G1932),H1930)</f>
        <v>23</v>
      </c>
      <c r="I1931" s="4" t="str">
        <f>IF(H1931=G1931,C1931,C1932)</f>
        <v>SUPPLIER 1</v>
      </c>
    </row>
    <row r="1932" spans="2:9" x14ac:dyDescent="0.35">
      <c r="B1932" s="4">
        <v>1930</v>
      </c>
      <c r="C1932" s="4" t="s">
        <v>12</v>
      </c>
      <c r="D1932" s="4">
        <v>3750</v>
      </c>
      <c r="E1932" s="4">
        <v>13</v>
      </c>
      <c r="F1932" s="4" t="str">
        <f>D1932&amp;"km_"&amp;E1932&amp;" day(s)"</f>
        <v>3750km_13 day(s)</v>
      </c>
      <c r="G1932" s="5">
        <f>INDEX('Matrice supplier2'!$B$2:$AG$43,MATCH(Ranking!D2137,'Matrice supplier2'!$B$2:$B$43,0),MATCH(Ranking!E2137,'Matrice supplier2'!$B$2:$AG$2,0))</f>
        <v>46</v>
      </c>
      <c r="H1932" s="4">
        <f>IF(F1932=F1933,MIN(G1932:G1933),H1931)</f>
        <v>23</v>
      </c>
      <c r="I1932" s="4" t="str">
        <f>IF(H1932=G1932,C1932,C1933)</f>
        <v>SUPPLIER 1</v>
      </c>
    </row>
    <row r="1933" spans="2:9" x14ac:dyDescent="0.35">
      <c r="B1933" s="4">
        <v>1931</v>
      </c>
      <c r="C1933" s="4" t="s">
        <v>11</v>
      </c>
      <c r="D1933" s="4">
        <v>3750</v>
      </c>
      <c r="E1933" s="4">
        <v>14</v>
      </c>
      <c r="F1933" s="4" t="str">
        <f>D1933&amp;"km_"&amp;E1933&amp;" day(s)"</f>
        <v>3750km_14 day(s)</v>
      </c>
      <c r="G1933" s="5">
        <f>INDEX('Matrice supplier1'!$B$2:$AG$43,MATCH(Ranking!D968,'Matrice supplier1'!$B$2:$B$43,0),MATCH(Ranking!E968,'Matrice supplier1'!$B$2:$AG$2,0))</f>
        <v>23</v>
      </c>
      <c r="H1933" s="4">
        <f>IF(F1933=F1934,MIN(G1933:G1934),H1932)</f>
        <v>23</v>
      </c>
      <c r="I1933" s="4" t="str">
        <f>IF(H1933=G1933,C1933,C1934)</f>
        <v>SUPPLIER 1</v>
      </c>
    </row>
    <row r="1934" spans="2:9" x14ac:dyDescent="0.35">
      <c r="B1934" s="4">
        <v>1932</v>
      </c>
      <c r="C1934" s="4" t="s">
        <v>12</v>
      </c>
      <c r="D1934" s="4">
        <v>3750</v>
      </c>
      <c r="E1934" s="4">
        <v>14</v>
      </c>
      <c r="F1934" s="4" t="str">
        <f>D1934&amp;"km_"&amp;E1934&amp;" day(s)"</f>
        <v>3750km_14 day(s)</v>
      </c>
      <c r="G1934" s="5">
        <f>INDEX('Matrice supplier2'!$B$2:$AG$43,MATCH(Ranking!D2138,'Matrice supplier2'!$B$2:$B$43,0),MATCH(Ranking!E2138,'Matrice supplier2'!$B$2:$AG$2,0))</f>
        <v>46</v>
      </c>
      <c r="H1934" s="4">
        <f>IF(F1934=F1935,MIN(G1934:G1935),H1933)</f>
        <v>23</v>
      </c>
      <c r="I1934" s="4" t="str">
        <f>IF(H1934=G1934,C1934,C1935)</f>
        <v>SUPPLIER 1</v>
      </c>
    </row>
    <row r="1935" spans="2:9" x14ac:dyDescent="0.35">
      <c r="B1935" s="4">
        <v>1933</v>
      </c>
      <c r="C1935" s="4" t="s">
        <v>11</v>
      </c>
      <c r="D1935" s="4">
        <v>3750</v>
      </c>
      <c r="E1935" s="4">
        <v>15</v>
      </c>
      <c r="F1935" s="4" t="str">
        <f>D1935&amp;"km_"&amp;E1935&amp;" day(s)"</f>
        <v>3750km_15 day(s)</v>
      </c>
      <c r="G1935" s="5">
        <f>INDEX('Matrice supplier1'!$B$2:$AG$43,MATCH(Ranking!D969,'Matrice supplier1'!$B$2:$B$43,0),MATCH(Ranking!E969,'Matrice supplier1'!$B$2:$AG$2,0))</f>
        <v>23</v>
      </c>
      <c r="H1935" s="4">
        <f>IF(F1935=F1936,MIN(G1935:G1936),H1934)</f>
        <v>23</v>
      </c>
      <c r="I1935" s="4" t="str">
        <f>IF(H1935=G1935,C1935,C1936)</f>
        <v>SUPPLIER 1</v>
      </c>
    </row>
    <row r="1936" spans="2:9" x14ac:dyDescent="0.35">
      <c r="B1936" s="4">
        <v>1934</v>
      </c>
      <c r="C1936" s="4" t="s">
        <v>12</v>
      </c>
      <c r="D1936" s="4">
        <v>3750</v>
      </c>
      <c r="E1936" s="4">
        <v>15</v>
      </c>
      <c r="F1936" s="4" t="str">
        <f>D1936&amp;"km_"&amp;E1936&amp;" day(s)"</f>
        <v>3750km_15 day(s)</v>
      </c>
      <c r="G1936" s="5">
        <f>INDEX('Matrice supplier2'!$B$2:$AG$43,MATCH(Ranking!D2139,'Matrice supplier2'!$B$2:$B$43,0),MATCH(Ranking!E2139,'Matrice supplier2'!$B$2:$AG$2,0))</f>
        <v>46</v>
      </c>
      <c r="H1936" s="4">
        <f>IF(F1936=F1937,MIN(G1936:G1937),H1935)</f>
        <v>23</v>
      </c>
      <c r="I1936" s="4" t="str">
        <f>IF(H1936=G1936,C1936,C1937)</f>
        <v>SUPPLIER 1</v>
      </c>
    </row>
    <row r="1937" spans="2:9" x14ac:dyDescent="0.35">
      <c r="B1937" s="4">
        <v>1935</v>
      </c>
      <c r="C1937" s="4" t="s">
        <v>11</v>
      </c>
      <c r="D1937" s="4">
        <v>3750</v>
      </c>
      <c r="E1937" s="4">
        <v>16</v>
      </c>
      <c r="F1937" s="4" t="str">
        <f>D1937&amp;"km_"&amp;E1937&amp;" day(s)"</f>
        <v>3750km_16 day(s)</v>
      </c>
      <c r="G1937" s="5">
        <f>INDEX('Matrice supplier1'!$B$2:$AG$43,MATCH(Ranking!D970,'Matrice supplier1'!$B$2:$B$43,0),MATCH(Ranking!E970,'Matrice supplier1'!$B$2:$AG$2,0))</f>
        <v>23</v>
      </c>
      <c r="H1937" s="4">
        <f>IF(F1937=F1938,MIN(G1937:G1938),H1936)</f>
        <v>23</v>
      </c>
      <c r="I1937" s="4" t="str">
        <f>IF(H1937=G1937,C1937,C1938)</f>
        <v>SUPPLIER 1</v>
      </c>
    </row>
    <row r="1938" spans="2:9" x14ac:dyDescent="0.35">
      <c r="B1938" s="4">
        <v>1936</v>
      </c>
      <c r="C1938" s="4" t="s">
        <v>12</v>
      </c>
      <c r="D1938" s="4">
        <v>3750</v>
      </c>
      <c r="E1938" s="4">
        <v>16</v>
      </c>
      <c r="F1938" s="4" t="str">
        <f>D1938&amp;"km_"&amp;E1938&amp;" day(s)"</f>
        <v>3750km_16 day(s)</v>
      </c>
      <c r="G1938" s="5">
        <f>INDEX('Matrice supplier2'!$B$2:$AG$43,MATCH(Ranking!D2140,'Matrice supplier2'!$B$2:$B$43,0),MATCH(Ranking!E2140,'Matrice supplier2'!$B$2:$AG$2,0))</f>
        <v>46</v>
      </c>
      <c r="H1938" s="4">
        <f>IF(F1938=F1939,MIN(G1938:G1939),H1937)</f>
        <v>23</v>
      </c>
      <c r="I1938" s="4" t="str">
        <f>IF(H1938=G1938,C1938,C1939)</f>
        <v>SUPPLIER 1</v>
      </c>
    </row>
    <row r="1939" spans="2:9" x14ac:dyDescent="0.35">
      <c r="B1939" s="4">
        <v>1937</v>
      </c>
      <c r="C1939" s="4" t="s">
        <v>11</v>
      </c>
      <c r="D1939" s="4">
        <v>3750</v>
      </c>
      <c r="E1939" s="4">
        <v>17</v>
      </c>
      <c r="F1939" s="4" t="str">
        <f>D1939&amp;"km_"&amp;E1939&amp;" day(s)"</f>
        <v>3750km_17 day(s)</v>
      </c>
      <c r="G1939" s="5">
        <f>INDEX('Matrice supplier1'!$B$2:$AG$43,MATCH(Ranking!D971,'Matrice supplier1'!$B$2:$B$43,0),MATCH(Ranking!E971,'Matrice supplier1'!$B$2:$AG$2,0))</f>
        <v>23</v>
      </c>
      <c r="H1939" s="4">
        <f>IF(F1939=F1940,MIN(G1939:G1940),H1938)</f>
        <v>23</v>
      </c>
      <c r="I1939" s="4" t="str">
        <f>IF(H1939=G1939,C1939,C1940)</f>
        <v>SUPPLIER 1</v>
      </c>
    </row>
    <row r="1940" spans="2:9" x14ac:dyDescent="0.35">
      <c r="B1940" s="4">
        <v>1938</v>
      </c>
      <c r="C1940" s="4" t="s">
        <v>12</v>
      </c>
      <c r="D1940" s="4">
        <v>3750</v>
      </c>
      <c r="E1940" s="4">
        <v>17</v>
      </c>
      <c r="F1940" s="4" t="str">
        <f>D1940&amp;"km_"&amp;E1940&amp;" day(s)"</f>
        <v>3750km_17 day(s)</v>
      </c>
      <c r="G1940" s="5">
        <f>INDEX('Matrice supplier2'!$B$2:$AG$43,MATCH(Ranking!D2141,'Matrice supplier2'!$B$2:$B$43,0),MATCH(Ranking!E2141,'Matrice supplier2'!$B$2:$AG$2,0))</f>
        <v>46</v>
      </c>
      <c r="H1940" s="4">
        <f>IF(F1940=F1941,MIN(G1940:G1941),H1939)</f>
        <v>23</v>
      </c>
      <c r="I1940" s="4" t="str">
        <f>IF(H1940=G1940,C1940,C1941)</f>
        <v>SUPPLIER 1</v>
      </c>
    </row>
    <row r="1941" spans="2:9" x14ac:dyDescent="0.35">
      <c r="B1941" s="4">
        <v>1939</v>
      </c>
      <c r="C1941" s="4" t="s">
        <v>11</v>
      </c>
      <c r="D1941" s="4">
        <v>3750</v>
      </c>
      <c r="E1941" s="4">
        <v>18</v>
      </c>
      <c r="F1941" s="4" t="str">
        <f>D1941&amp;"km_"&amp;E1941&amp;" day(s)"</f>
        <v>3750km_18 day(s)</v>
      </c>
      <c r="G1941" s="5">
        <f>INDEX('Matrice supplier1'!$B$2:$AG$43,MATCH(Ranking!D972,'Matrice supplier1'!$B$2:$B$43,0),MATCH(Ranking!E972,'Matrice supplier1'!$B$2:$AG$2,0))</f>
        <v>23</v>
      </c>
      <c r="H1941" s="4">
        <f>IF(F1941=F1942,MIN(G1941:G1942),H1940)</f>
        <v>23</v>
      </c>
      <c r="I1941" s="4" t="str">
        <f>IF(H1941=G1941,C1941,C1942)</f>
        <v>SUPPLIER 1</v>
      </c>
    </row>
    <row r="1942" spans="2:9" x14ac:dyDescent="0.35">
      <c r="B1942" s="4">
        <v>1940</v>
      </c>
      <c r="C1942" s="4" t="s">
        <v>12</v>
      </c>
      <c r="D1942" s="4">
        <v>3750</v>
      </c>
      <c r="E1942" s="4">
        <v>18</v>
      </c>
      <c r="F1942" s="4" t="str">
        <f>D1942&amp;"km_"&amp;E1942&amp;" day(s)"</f>
        <v>3750km_18 day(s)</v>
      </c>
      <c r="G1942" s="5">
        <f>INDEX('Matrice supplier2'!$B$2:$AG$43,MATCH(Ranking!D2142,'Matrice supplier2'!$B$2:$B$43,0),MATCH(Ranking!E2142,'Matrice supplier2'!$B$2:$AG$2,0))</f>
        <v>46</v>
      </c>
      <c r="H1942" s="4">
        <f>IF(F1942=F1943,MIN(G1942:G1943),H1941)</f>
        <v>23</v>
      </c>
      <c r="I1942" s="4" t="str">
        <f>IF(H1942=G1942,C1942,C1943)</f>
        <v>SUPPLIER 1</v>
      </c>
    </row>
    <row r="1943" spans="2:9" x14ac:dyDescent="0.35">
      <c r="B1943" s="4">
        <v>1941</v>
      </c>
      <c r="C1943" s="4" t="s">
        <v>11</v>
      </c>
      <c r="D1943" s="4">
        <v>3750</v>
      </c>
      <c r="E1943" s="4">
        <v>19</v>
      </c>
      <c r="F1943" s="4" t="str">
        <f>D1943&amp;"km_"&amp;E1943&amp;" day(s)"</f>
        <v>3750km_19 day(s)</v>
      </c>
      <c r="G1943" s="5">
        <f>INDEX('Matrice supplier1'!$B$2:$AG$43,MATCH(Ranking!D973,'Matrice supplier1'!$B$2:$B$43,0),MATCH(Ranking!E973,'Matrice supplier1'!$B$2:$AG$2,0))</f>
        <v>23</v>
      </c>
      <c r="H1943" s="4">
        <f>IF(F1943=F1944,MIN(G1943:G1944),H1942)</f>
        <v>23</v>
      </c>
      <c r="I1943" s="4" t="str">
        <f>IF(H1943=G1943,C1943,C1944)</f>
        <v>SUPPLIER 1</v>
      </c>
    </row>
    <row r="1944" spans="2:9" x14ac:dyDescent="0.35">
      <c r="B1944" s="4">
        <v>1942</v>
      </c>
      <c r="C1944" s="4" t="s">
        <v>12</v>
      </c>
      <c r="D1944" s="4">
        <v>3750</v>
      </c>
      <c r="E1944" s="4">
        <v>19</v>
      </c>
      <c r="F1944" s="4" t="str">
        <f>D1944&amp;"km_"&amp;E1944&amp;" day(s)"</f>
        <v>3750km_19 day(s)</v>
      </c>
      <c r="G1944" s="5">
        <f>INDEX('Matrice supplier2'!$B$2:$AG$43,MATCH(Ranking!D2143,'Matrice supplier2'!$B$2:$B$43,0),MATCH(Ranking!E2143,'Matrice supplier2'!$B$2:$AG$2,0))</f>
        <v>46</v>
      </c>
      <c r="H1944" s="4">
        <f>IF(F1944=F1945,MIN(G1944:G1945),H1943)</f>
        <v>23</v>
      </c>
      <c r="I1944" s="4" t="str">
        <f>IF(H1944=G1944,C1944,C1945)</f>
        <v>SUPPLIER 1</v>
      </c>
    </row>
    <row r="1945" spans="2:9" x14ac:dyDescent="0.35">
      <c r="B1945" s="4">
        <v>1943</v>
      </c>
      <c r="C1945" s="4" t="s">
        <v>11</v>
      </c>
      <c r="D1945" s="4">
        <v>3750</v>
      </c>
      <c r="E1945" s="4">
        <v>2</v>
      </c>
      <c r="F1945" s="4" t="str">
        <f>D1945&amp;"km_"&amp;E1945&amp;" day(s)"</f>
        <v>3750km_2 day(s)</v>
      </c>
      <c r="G1945" s="5">
        <f>INDEX('Matrice supplier1'!$B$2:$AG$43,MATCH(Ranking!D974,'Matrice supplier1'!$B$2:$B$43,0),MATCH(Ranking!E974,'Matrice supplier1'!$B$2:$AG$2,0))</f>
        <v>23</v>
      </c>
      <c r="H1945" s="4">
        <f>IF(F1945=F1946,MIN(G1945:G1946),H1944)</f>
        <v>23</v>
      </c>
      <c r="I1945" s="4" t="str">
        <f>IF(H1945=G1945,C1945,C1946)</f>
        <v>SUPPLIER 1</v>
      </c>
    </row>
    <row r="1946" spans="2:9" x14ac:dyDescent="0.35">
      <c r="B1946" s="4">
        <v>1944</v>
      </c>
      <c r="C1946" s="4" t="s">
        <v>12</v>
      </c>
      <c r="D1946" s="4">
        <v>3750</v>
      </c>
      <c r="E1946" s="4">
        <v>2</v>
      </c>
      <c r="F1946" s="4" t="str">
        <f>D1946&amp;"km_"&amp;E1946&amp;" day(s)"</f>
        <v>3750km_2 day(s)</v>
      </c>
      <c r="G1946" s="5">
        <f>INDEX('Matrice supplier2'!$B$2:$AG$43,MATCH(Ranking!D2144,'Matrice supplier2'!$B$2:$B$43,0),MATCH(Ranking!E2144,'Matrice supplier2'!$B$2:$AG$2,0))</f>
        <v>46</v>
      </c>
      <c r="H1946" s="4">
        <f>IF(F1946=F1947,MIN(G1946:G1947),H1945)</f>
        <v>23</v>
      </c>
      <c r="I1946" s="4" t="str">
        <f>IF(H1946=G1946,C1946,C1947)</f>
        <v>SUPPLIER 1</v>
      </c>
    </row>
    <row r="1947" spans="2:9" x14ac:dyDescent="0.35">
      <c r="B1947" s="4">
        <v>1945</v>
      </c>
      <c r="C1947" s="4" t="s">
        <v>11</v>
      </c>
      <c r="D1947" s="4">
        <v>3750</v>
      </c>
      <c r="E1947" s="4">
        <v>20</v>
      </c>
      <c r="F1947" s="4" t="str">
        <f>D1947&amp;"km_"&amp;E1947&amp;" day(s)"</f>
        <v>3750km_20 day(s)</v>
      </c>
      <c r="G1947" s="5">
        <f>INDEX('Matrice supplier1'!$B$2:$AG$43,MATCH(Ranking!D975,'Matrice supplier1'!$B$2:$B$43,0),MATCH(Ranking!E975,'Matrice supplier1'!$B$2:$AG$2,0))</f>
        <v>23</v>
      </c>
      <c r="H1947" s="4">
        <f>IF(F1947=F1948,MIN(G1947:G1948),H1946)</f>
        <v>23</v>
      </c>
      <c r="I1947" s="4" t="str">
        <f>IF(H1947=G1947,C1947,C1948)</f>
        <v>SUPPLIER 1</v>
      </c>
    </row>
    <row r="1948" spans="2:9" x14ac:dyDescent="0.35">
      <c r="B1948" s="4">
        <v>1946</v>
      </c>
      <c r="C1948" s="4" t="s">
        <v>12</v>
      </c>
      <c r="D1948" s="4">
        <v>3750</v>
      </c>
      <c r="E1948" s="4">
        <v>20</v>
      </c>
      <c r="F1948" s="4" t="str">
        <f>D1948&amp;"km_"&amp;E1948&amp;" day(s)"</f>
        <v>3750km_20 day(s)</v>
      </c>
      <c r="G1948" s="5">
        <f>INDEX('Matrice supplier2'!$B$2:$AG$43,MATCH(Ranking!D2145,'Matrice supplier2'!$B$2:$B$43,0),MATCH(Ranking!E2145,'Matrice supplier2'!$B$2:$AG$2,0))</f>
        <v>46</v>
      </c>
      <c r="H1948" s="4">
        <f>IF(F1948=F1949,MIN(G1948:G1949),H1947)</f>
        <v>23</v>
      </c>
      <c r="I1948" s="4" t="str">
        <f>IF(H1948=G1948,C1948,C1949)</f>
        <v>SUPPLIER 1</v>
      </c>
    </row>
    <row r="1949" spans="2:9" x14ac:dyDescent="0.35">
      <c r="B1949" s="4">
        <v>1947</v>
      </c>
      <c r="C1949" s="4" t="s">
        <v>11</v>
      </c>
      <c r="D1949" s="4">
        <v>3750</v>
      </c>
      <c r="E1949" s="4">
        <v>21</v>
      </c>
      <c r="F1949" s="4" t="str">
        <f>D1949&amp;"km_"&amp;E1949&amp;" day(s)"</f>
        <v>3750km_21 day(s)</v>
      </c>
      <c r="G1949" s="5">
        <f>INDEX('Matrice supplier1'!$B$2:$AG$43,MATCH(Ranking!D976,'Matrice supplier1'!$B$2:$B$43,0),MATCH(Ranking!E976,'Matrice supplier1'!$B$2:$AG$2,0))</f>
        <v>23</v>
      </c>
      <c r="H1949" s="4">
        <f>IF(F1949=F1950,MIN(G1949:G1950),H1948)</f>
        <v>23</v>
      </c>
      <c r="I1949" s="4" t="str">
        <f>IF(H1949=G1949,C1949,C1950)</f>
        <v>SUPPLIER 1</v>
      </c>
    </row>
    <row r="1950" spans="2:9" x14ac:dyDescent="0.35">
      <c r="B1950" s="4">
        <v>1948</v>
      </c>
      <c r="C1950" s="4" t="s">
        <v>12</v>
      </c>
      <c r="D1950" s="4">
        <v>3750</v>
      </c>
      <c r="E1950" s="4">
        <v>21</v>
      </c>
      <c r="F1950" s="4" t="str">
        <f>D1950&amp;"km_"&amp;E1950&amp;" day(s)"</f>
        <v>3750km_21 day(s)</v>
      </c>
      <c r="G1950" s="5">
        <f>INDEX('Matrice supplier2'!$B$2:$AG$43,MATCH(Ranking!D2146,'Matrice supplier2'!$B$2:$B$43,0),MATCH(Ranking!E2146,'Matrice supplier2'!$B$2:$AG$2,0))</f>
        <v>46</v>
      </c>
      <c r="H1950" s="4">
        <f>IF(F1950=F1951,MIN(G1950:G1951),H1949)</f>
        <v>23</v>
      </c>
      <c r="I1950" s="4" t="str">
        <f>IF(H1950=G1950,C1950,C1951)</f>
        <v>SUPPLIER 1</v>
      </c>
    </row>
    <row r="1951" spans="2:9" x14ac:dyDescent="0.35">
      <c r="B1951" s="4">
        <v>1949</v>
      </c>
      <c r="C1951" s="4" t="s">
        <v>11</v>
      </c>
      <c r="D1951" s="4">
        <v>3750</v>
      </c>
      <c r="E1951" s="4">
        <v>22</v>
      </c>
      <c r="F1951" s="4" t="str">
        <f>D1951&amp;"km_"&amp;E1951&amp;" day(s)"</f>
        <v>3750km_22 day(s)</v>
      </c>
      <c r="G1951" s="5">
        <f>INDEX('Matrice supplier1'!$B$2:$AG$43,MATCH(Ranking!D977,'Matrice supplier1'!$B$2:$B$43,0),MATCH(Ranking!E977,'Matrice supplier1'!$B$2:$AG$2,0))</f>
        <v>23</v>
      </c>
      <c r="H1951" s="4">
        <f>IF(F1951=F1952,MIN(G1951:G1952),H1950)</f>
        <v>23</v>
      </c>
      <c r="I1951" s="4" t="str">
        <f>IF(H1951=G1951,C1951,C1952)</f>
        <v>SUPPLIER 1</v>
      </c>
    </row>
    <row r="1952" spans="2:9" x14ac:dyDescent="0.35">
      <c r="B1952" s="4">
        <v>1950</v>
      </c>
      <c r="C1952" s="4" t="s">
        <v>12</v>
      </c>
      <c r="D1952" s="4">
        <v>3750</v>
      </c>
      <c r="E1952" s="4">
        <v>22</v>
      </c>
      <c r="F1952" s="4" t="str">
        <f>D1952&amp;"km_"&amp;E1952&amp;" day(s)"</f>
        <v>3750km_22 day(s)</v>
      </c>
      <c r="G1952" s="5">
        <f>INDEX('Matrice supplier2'!$B$2:$AG$43,MATCH(Ranking!D2147,'Matrice supplier2'!$B$2:$B$43,0),MATCH(Ranking!E2147,'Matrice supplier2'!$B$2:$AG$2,0))</f>
        <v>46</v>
      </c>
      <c r="H1952" s="4">
        <f>IF(F1952=F1953,MIN(G1952:G1953),H1951)</f>
        <v>23</v>
      </c>
      <c r="I1952" s="4" t="str">
        <f>IF(H1952=G1952,C1952,C1953)</f>
        <v>SUPPLIER 1</v>
      </c>
    </row>
    <row r="1953" spans="2:9" x14ac:dyDescent="0.35">
      <c r="B1953" s="4">
        <v>1951</v>
      </c>
      <c r="C1953" s="4" t="s">
        <v>11</v>
      </c>
      <c r="D1953" s="4">
        <v>3750</v>
      </c>
      <c r="E1953" s="4">
        <v>23</v>
      </c>
      <c r="F1953" s="4" t="str">
        <f>D1953&amp;"km_"&amp;E1953&amp;" day(s)"</f>
        <v>3750km_23 day(s)</v>
      </c>
      <c r="G1953" s="5">
        <f>INDEX('Matrice supplier1'!$B$2:$AG$43,MATCH(Ranking!D978,'Matrice supplier1'!$B$2:$B$43,0),MATCH(Ranking!E978,'Matrice supplier1'!$B$2:$AG$2,0))</f>
        <v>23</v>
      </c>
      <c r="H1953" s="4">
        <f>IF(F1953=F1954,MIN(G1953:G1954),H1952)</f>
        <v>23</v>
      </c>
      <c r="I1953" s="4" t="str">
        <f>IF(H1953=G1953,C1953,C1954)</f>
        <v>SUPPLIER 1</v>
      </c>
    </row>
    <row r="1954" spans="2:9" x14ac:dyDescent="0.35">
      <c r="B1954" s="4">
        <v>1952</v>
      </c>
      <c r="C1954" s="4" t="s">
        <v>12</v>
      </c>
      <c r="D1954" s="4">
        <v>3750</v>
      </c>
      <c r="E1954" s="4">
        <v>23</v>
      </c>
      <c r="F1954" s="4" t="str">
        <f>D1954&amp;"km_"&amp;E1954&amp;" day(s)"</f>
        <v>3750km_23 day(s)</v>
      </c>
      <c r="G1954" s="5">
        <f>INDEX('Matrice supplier2'!$B$2:$AG$43,MATCH(Ranking!D2148,'Matrice supplier2'!$B$2:$B$43,0),MATCH(Ranking!E2148,'Matrice supplier2'!$B$2:$AG$2,0))</f>
        <v>46</v>
      </c>
      <c r="H1954" s="4">
        <f>IF(F1954=F1955,MIN(G1954:G1955),H1953)</f>
        <v>23</v>
      </c>
      <c r="I1954" s="4" t="str">
        <f>IF(H1954=G1954,C1954,C1955)</f>
        <v>SUPPLIER 1</v>
      </c>
    </row>
    <row r="1955" spans="2:9" x14ac:dyDescent="0.35">
      <c r="B1955" s="4">
        <v>1953</v>
      </c>
      <c r="C1955" s="4" t="s">
        <v>11</v>
      </c>
      <c r="D1955" s="4">
        <v>3750</v>
      </c>
      <c r="E1955" s="4">
        <v>24</v>
      </c>
      <c r="F1955" s="4" t="str">
        <f>D1955&amp;"km_"&amp;E1955&amp;" day(s)"</f>
        <v>3750km_24 day(s)</v>
      </c>
      <c r="G1955" s="5">
        <f>INDEX('Matrice supplier1'!$B$2:$AG$43,MATCH(Ranking!D979,'Matrice supplier1'!$B$2:$B$43,0),MATCH(Ranking!E979,'Matrice supplier1'!$B$2:$AG$2,0))</f>
        <v>23</v>
      </c>
      <c r="H1955" s="4">
        <f>IF(F1955=F1956,MIN(G1955:G1956),H1954)</f>
        <v>23</v>
      </c>
      <c r="I1955" s="4" t="str">
        <f>IF(H1955=G1955,C1955,C1956)</f>
        <v>SUPPLIER 1</v>
      </c>
    </row>
    <row r="1956" spans="2:9" x14ac:dyDescent="0.35">
      <c r="B1956" s="4">
        <v>1954</v>
      </c>
      <c r="C1956" s="4" t="s">
        <v>12</v>
      </c>
      <c r="D1956" s="4">
        <v>3750</v>
      </c>
      <c r="E1956" s="4">
        <v>24</v>
      </c>
      <c r="F1956" s="4" t="str">
        <f>D1956&amp;"km_"&amp;E1956&amp;" day(s)"</f>
        <v>3750km_24 day(s)</v>
      </c>
      <c r="G1956" s="5">
        <f>INDEX('Matrice supplier2'!$B$2:$AG$43,MATCH(Ranking!D2149,'Matrice supplier2'!$B$2:$B$43,0),MATCH(Ranking!E2149,'Matrice supplier2'!$B$2:$AG$2,0))</f>
        <v>46</v>
      </c>
      <c r="H1956" s="4">
        <f>IF(F1956=F1957,MIN(G1956:G1957),H1955)</f>
        <v>23</v>
      </c>
      <c r="I1956" s="4" t="str">
        <f>IF(H1956=G1956,C1956,C1957)</f>
        <v>SUPPLIER 1</v>
      </c>
    </row>
    <row r="1957" spans="2:9" x14ac:dyDescent="0.35">
      <c r="B1957" s="4">
        <v>1955</v>
      </c>
      <c r="C1957" s="4" t="s">
        <v>11</v>
      </c>
      <c r="D1957" s="4">
        <v>3750</v>
      </c>
      <c r="E1957" s="4">
        <v>25</v>
      </c>
      <c r="F1957" s="4" t="str">
        <f>D1957&amp;"km_"&amp;E1957&amp;" day(s)"</f>
        <v>3750km_25 day(s)</v>
      </c>
      <c r="G1957" s="5">
        <f>INDEX('Matrice supplier1'!$B$2:$AG$43,MATCH(Ranking!D980,'Matrice supplier1'!$B$2:$B$43,0),MATCH(Ranking!E980,'Matrice supplier1'!$B$2:$AG$2,0))</f>
        <v>23</v>
      </c>
      <c r="H1957" s="4">
        <f>IF(F1957=F1958,MIN(G1957:G1958),H1956)</f>
        <v>23</v>
      </c>
      <c r="I1957" s="4" t="str">
        <f>IF(H1957=G1957,C1957,C1958)</f>
        <v>SUPPLIER 1</v>
      </c>
    </row>
    <row r="1958" spans="2:9" x14ac:dyDescent="0.35">
      <c r="B1958" s="4">
        <v>1956</v>
      </c>
      <c r="C1958" s="4" t="s">
        <v>12</v>
      </c>
      <c r="D1958" s="4">
        <v>3750</v>
      </c>
      <c r="E1958" s="4">
        <v>25</v>
      </c>
      <c r="F1958" s="4" t="str">
        <f>D1958&amp;"km_"&amp;E1958&amp;" day(s)"</f>
        <v>3750km_25 day(s)</v>
      </c>
      <c r="G1958" s="5">
        <f>INDEX('Matrice supplier2'!$B$2:$AG$43,MATCH(Ranking!D2150,'Matrice supplier2'!$B$2:$B$43,0),MATCH(Ranking!E2150,'Matrice supplier2'!$B$2:$AG$2,0))</f>
        <v>46</v>
      </c>
      <c r="H1958" s="4">
        <f>IF(F1958=F1959,MIN(G1958:G1959),H1957)</f>
        <v>23</v>
      </c>
      <c r="I1958" s="4" t="str">
        <f>IF(H1958=G1958,C1958,C1959)</f>
        <v>SUPPLIER 1</v>
      </c>
    </row>
    <row r="1959" spans="2:9" x14ac:dyDescent="0.35">
      <c r="B1959" s="4">
        <v>1957</v>
      </c>
      <c r="C1959" s="4" t="s">
        <v>11</v>
      </c>
      <c r="D1959" s="4">
        <v>3750</v>
      </c>
      <c r="E1959" s="4">
        <v>26</v>
      </c>
      <c r="F1959" s="4" t="str">
        <f>D1959&amp;"km_"&amp;E1959&amp;" day(s)"</f>
        <v>3750km_26 day(s)</v>
      </c>
      <c r="G1959" s="5">
        <f>INDEX('Matrice supplier1'!$B$2:$AG$43,MATCH(Ranking!D981,'Matrice supplier1'!$B$2:$B$43,0),MATCH(Ranking!E981,'Matrice supplier1'!$B$2:$AG$2,0))</f>
        <v>23</v>
      </c>
      <c r="H1959" s="4">
        <f>IF(F1959=F1960,MIN(G1959:G1960),H1958)</f>
        <v>23</v>
      </c>
      <c r="I1959" s="4" t="str">
        <f>IF(H1959=G1959,C1959,C1960)</f>
        <v>SUPPLIER 1</v>
      </c>
    </row>
    <row r="1960" spans="2:9" x14ac:dyDescent="0.35">
      <c r="B1960" s="4">
        <v>1958</v>
      </c>
      <c r="C1960" s="4" t="s">
        <v>12</v>
      </c>
      <c r="D1960" s="4">
        <v>3750</v>
      </c>
      <c r="E1960" s="4">
        <v>26</v>
      </c>
      <c r="F1960" s="4" t="str">
        <f>D1960&amp;"km_"&amp;E1960&amp;" day(s)"</f>
        <v>3750km_26 day(s)</v>
      </c>
      <c r="G1960" s="5">
        <f>INDEX('Matrice supplier2'!$B$2:$AG$43,MATCH(Ranking!D2151,'Matrice supplier2'!$B$2:$B$43,0),MATCH(Ranking!E2151,'Matrice supplier2'!$B$2:$AG$2,0))</f>
        <v>46</v>
      </c>
      <c r="H1960" s="4">
        <f>IF(F1960=F1961,MIN(G1960:G1961),H1959)</f>
        <v>23</v>
      </c>
      <c r="I1960" s="4" t="str">
        <f>IF(H1960=G1960,C1960,C1961)</f>
        <v>SUPPLIER 1</v>
      </c>
    </row>
    <row r="1961" spans="2:9" x14ac:dyDescent="0.35">
      <c r="B1961" s="4">
        <v>1959</v>
      </c>
      <c r="C1961" s="4" t="s">
        <v>11</v>
      </c>
      <c r="D1961" s="4">
        <v>3750</v>
      </c>
      <c r="E1961" s="4">
        <v>27</v>
      </c>
      <c r="F1961" s="4" t="str">
        <f>D1961&amp;"km_"&amp;E1961&amp;" day(s)"</f>
        <v>3750km_27 day(s)</v>
      </c>
      <c r="G1961" s="5">
        <f>INDEX('Matrice supplier1'!$B$2:$AG$43,MATCH(Ranking!D982,'Matrice supplier1'!$B$2:$B$43,0),MATCH(Ranking!E982,'Matrice supplier1'!$B$2:$AG$2,0))</f>
        <v>23</v>
      </c>
      <c r="H1961" s="4">
        <f>IF(F1961=F1962,MIN(G1961:G1962),H1960)</f>
        <v>23</v>
      </c>
      <c r="I1961" s="4" t="str">
        <f>IF(H1961=G1961,C1961,C1962)</f>
        <v>SUPPLIER 1</v>
      </c>
    </row>
    <row r="1962" spans="2:9" x14ac:dyDescent="0.35">
      <c r="B1962" s="4">
        <v>1960</v>
      </c>
      <c r="C1962" s="4" t="s">
        <v>12</v>
      </c>
      <c r="D1962" s="4">
        <v>3750</v>
      </c>
      <c r="E1962" s="4">
        <v>27</v>
      </c>
      <c r="F1962" s="4" t="str">
        <f>D1962&amp;"km_"&amp;E1962&amp;" day(s)"</f>
        <v>3750km_27 day(s)</v>
      </c>
      <c r="G1962" s="5">
        <f>INDEX('Matrice supplier2'!$B$2:$AG$43,MATCH(Ranking!D2152,'Matrice supplier2'!$B$2:$B$43,0),MATCH(Ranking!E2152,'Matrice supplier2'!$B$2:$AG$2,0))</f>
        <v>46</v>
      </c>
      <c r="H1962" s="4">
        <f>IF(F1962=F1963,MIN(G1962:G1963),H1961)</f>
        <v>23</v>
      </c>
      <c r="I1962" s="4" t="str">
        <f>IF(H1962=G1962,C1962,C1963)</f>
        <v>SUPPLIER 1</v>
      </c>
    </row>
    <row r="1963" spans="2:9" x14ac:dyDescent="0.35">
      <c r="B1963" s="4">
        <v>1961</v>
      </c>
      <c r="C1963" s="4" t="s">
        <v>11</v>
      </c>
      <c r="D1963" s="4">
        <v>3750</v>
      </c>
      <c r="E1963" s="4">
        <v>28</v>
      </c>
      <c r="F1963" s="4" t="str">
        <f>D1963&amp;"km_"&amp;E1963&amp;" day(s)"</f>
        <v>3750km_28 day(s)</v>
      </c>
      <c r="G1963" s="5">
        <f>INDEX('Matrice supplier1'!$B$2:$AG$43,MATCH(Ranking!D983,'Matrice supplier1'!$B$2:$B$43,0),MATCH(Ranking!E983,'Matrice supplier1'!$B$2:$AG$2,0))</f>
        <v>23</v>
      </c>
      <c r="H1963" s="4">
        <f>IF(F1963=F1964,MIN(G1963:G1964),H1962)</f>
        <v>23</v>
      </c>
      <c r="I1963" s="4" t="str">
        <f>IF(H1963=G1963,C1963,C1964)</f>
        <v>SUPPLIER 1</v>
      </c>
    </row>
    <row r="1964" spans="2:9" x14ac:dyDescent="0.35">
      <c r="B1964" s="4">
        <v>1962</v>
      </c>
      <c r="C1964" s="4" t="s">
        <v>12</v>
      </c>
      <c r="D1964" s="4">
        <v>3750</v>
      </c>
      <c r="E1964" s="4">
        <v>28</v>
      </c>
      <c r="F1964" s="4" t="str">
        <f>D1964&amp;"km_"&amp;E1964&amp;" day(s)"</f>
        <v>3750km_28 day(s)</v>
      </c>
      <c r="G1964" s="5">
        <f>INDEX('Matrice supplier2'!$B$2:$AG$43,MATCH(Ranking!D2153,'Matrice supplier2'!$B$2:$B$43,0),MATCH(Ranking!E2153,'Matrice supplier2'!$B$2:$AG$2,0))</f>
        <v>46</v>
      </c>
      <c r="H1964" s="4">
        <f>IF(F1964=F1965,MIN(G1964:G1965),H1963)</f>
        <v>23</v>
      </c>
      <c r="I1964" s="4" t="str">
        <f>IF(H1964=G1964,C1964,C1965)</f>
        <v>SUPPLIER 1</v>
      </c>
    </row>
    <row r="1965" spans="2:9" x14ac:dyDescent="0.35">
      <c r="B1965" s="4">
        <v>1963</v>
      </c>
      <c r="C1965" s="4" t="s">
        <v>11</v>
      </c>
      <c r="D1965" s="4">
        <v>3750</v>
      </c>
      <c r="E1965" s="4">
        <v>29</v>
      </c>
      <c r="F1965" s="4" t="str">
        <f>D1965&amp;"km_"&amp;E1965&amp;" day(s)"</f>
        <v>3750km_29 day(s)</v>
      </c>
      <c r="G1965" s="5">
        <f>INDEX('Matrice supplier1'!$B$2:$AG$43,MATCH(Ranking!D984,'Matrice supplier1'!$B$2:$B$43,0),MATCH(Ranking!E984,'Matrice supplier1'!$B$2:$AG$2,0))</f>
        <v>23</v>
      </c>
      <c r="H1965" s="4">
        <f>IF(F1965=F1966,MIN(G1965:G1966),H1964)</f>
        <v>23</v>
      </c>
      <c r="I1965" s="4" t="str">
        <f>IF(H1965=G1965,C1965,C1966)</f>
        <v>SUPPLIER 1</v>
      </c>
    </row>
    <row r="1966" spans="2:9" x14ac:dyDescent="0.35">
      <c r="B1966" s="4">
        <v>1964</v>
      </c>
      <c r="C1966" s="4" t="s">
        <v>12</v>
      </c>
      <c r="D1966" s="4">
        <v>3750</v>
      </c>
      <c r="E1966" s="4">
        <v>29</v>
      </c>
      <c r="F1966" s="4" t="str">
        <f>D1966&amp;"km_"&amp;E1966&amp;" day(s)"</f>
        <v>3750km_29 day(s)</v>
      </c>
      <c r="G1966" s="5">
        <f>INDEX('Matrice supplier2'!$B$2:$AG$43,MATCH(Ranking!D2154,'Matrice supplier2'!$B$2:$B$43,0),MATCH(Ranking!E2154,'Matrice supplier2'!$B$2:$AG$2,0))</f>
        <v>46</v>
      </c>
      <c r="H1966" s="4">
        <f>IF(F1966=F1967,MIN(G1966:G1967),H1965)</f>
        <v>23</v>
      </c>
      <c r="I1966" s="4" t="str">
        <f>IF(H1966=G1966,C1966,C1967)</f>
        <v>SUPPLIER 1</v>
      </c>
    </row>
    <row r="1967" spans="2:9" x14ac:dyDescent="0.35">
      <c r="B1967" s="4">
        <v>1965</v>
      </c>
      <c r="C1967" s="4" t="s">
        <v>11</v>
      </c>
      <c r="D1967" s="4">
        <v>3750</v>
      </c>
      <c r="E1967" s="4">
        <v>3</v>
      </c>
      <c r="F1967" s="4" t="str">
        <f>D1967&amp;"km_"&amp;E1967&amp;" day(s)"</f>
        <v>3750km_3 day(s)</v>
      </c>
      <c r="G1967" s="5">
        <f>INDEX('Matrice supplier1'!$B$2:$AG$43,MATCH(Ranking!D985,'Matrice supplier1'!$B$2:$B$43,0),MATCH(Ranking!E985,'Matrice supplier1'!$B$2:$AG$2,0))</f>
        <v>23</v>
      </c>
      <c r="H1967" s="4">
        <f>IF(F1967=F1968,MIN(G1967:G1968),H1966)</f>
        <v>23</v>
      </c>
      <c r="I1967" s="4" t="str">
        <f>IF(H1967=G1967,C1967,C1968)</f>
        <v>SUPPLIER 1</v>
      </c>
    </row>
    <row r="1968" spans="2:9" x14ac:dyDescent="0.35">
      <c r="B1968" s="4">
        <v>1966</v>
      </c>
      <c r="C1968" s="4" t="s">
        <v>12</v>
      </c>
      <c r="D1968" s="4">
        <v>3750</v>
      </c>
      <c r="E1968" s="4">
        <v>3</v>
      </c>
      <c r="F1968" s="4" t="str">
        <f>D1968&amp;"km_"&amp;E1968&amp;" day(s)"</f>
        <v>3750km_3 day(s)</v>
      </c>
      <c r="G1968" s="5">
        <f>INDEX('Matrice supplier2'!$B$2:$AG$43,MATCH(Ranking!D2155,'Matrice supplier2'!$B$2:$B$43,0),MATCH(Ranking!E2155,'Matrice supplier2'!$B$2:$AG$2,0))</f>
        <v>46</v>
      </c>
      <c r="H1968" s="4">
        <f>IF(F1968=F1969,MIN(G1968:G1969),H1967)</f>
        <v>23</v>
      </c>
      <c r="I1968" s="4" t="str">
        <f>IF(H1968=G1968,C1968,C1969)</f>
        <v>SUPPLIER 1</v>
      </c>
    </row>
    <row r="1969" spans="2:9" x14ac:dyDescent="0.35">
      <c r="B1969" s="4">
        <v>1967</v>
      </c>
      <c r="C1969" s="4" t="s">
        <v>11</v>
      </c>
      <c r="D1969" s="4">
        <v>3750</v>
      </c>
      <c r="E1969" s="4">
        <v>30</v>
      </c>
      <c r="F1969" s="4" t="str">
        <f>D1969&amp;"km_"&amp;E1969&amp;" day(s)"</f>
        <v>3750km_30 day(s)</v>
      </c>
      <c r="G1969" s="5">
        <f>INDEX('Matrice supplier1'!$B$2:$AG$43,MATCH(Ranking!D986,'Matrice supplier1'!$B$2:$B$43,0),MATCH(Ranking!E986,'Matrice supplier1'!$B$2:$AG$2,0))</f>
        <v>23</v>
      </c>
      <c r="H1969" s="4">
        <f>IF(F1969=F1970,MIN(G1969:G1970),H1968)</f>
        <v>23</v>
      </c>
      <c r="I1969" s="4" t="str">
        <f>IF(H1969=G1969,C1969,C1970)</f>
        <v>SUPPLIER 1</v>
      </c>
    </row>
    <row r="1970" spans="2:9" x14ac:dyDescent="0.35">
      <c r="B1970" s="4">
        <v>1968</v>
      </c>
      <c r="C1970" s="4" t="s">
        <v>12</v>
      </c>
      <c r="D1970" s="4">
        <v>3750</v>
      </c>
      <c r="E1970" s="4">
        <v>30</v>
      </c>
      <c r="F1970" s="4" t="str">
        <f>D1970&amp;"km_"&amp;E1970&amp;" day(s)"</f>
        <v>3750km_30 day(s)</v>
      </c>
      <c r="G1970" s="5">
        <f>INDEX('Matrice supplier2'!$B$2:$AG$43,MATCH(Ranking!D2156,'Matrice supplier2'!$B$2:$B$43,0),MATCH(Ranking!E2156,'Matrice supplier2'!$B$2:$AG$2,0))</f>
        <v>46</v>
      </c>
      <c r="H1970" s="4">
        <f>IF(F1970=F1971,MIN(G1970:G1971),H1969)</f>
        <v>23</v>
      </c>
      <c r="I1970" s="4" t="str">
        <f>IF(H1970=G1970,C1970,C1971)</f>
        <v>SUPPLIER 1</v>
      </c>
    </row>
    <row r="1971" spans="2:9" x14ac:dyDescent="0.35">
      <c r="B1971" s="4">
        <v>1969</v>
      </c>
      <c r="C1971" s="4" t="s">
        <v>11</v>
      </c>
      <c r="D1971" s="4">
        <v>3750</v>
      </c>
      <c r="E1971" s="4">
        <v>4</v>
      </c>
      <c r="F1971" s="4" t="str">
        <f>D1971&amp;"km_"&amp;E1971&amp;" day(s)"</f>
        <v>3750km_4 day(s)</v>
      </c>
      <c r="G1971" s="5">
        <f>INDEX('Matrice supplier1'!$B$2:$AG$43,MATCH(Ranking!D987,'Matrice supplier1'!$B$2:$B$43,0),MATCH(Ranking!E987,'Matrice supplier1'!$B$2:$AG$2,0))</f>
        <v>23</v>
      </c>
      <c r="H1971" s="4">
        <f>IF(F1971=F1972,MIN(G1971:G1972),H1970)</f>
        <v>23</v>
      </c>
      <c r="I1971" s="4" t="str">
        <f>IF(H1971=G1971,C1971,C1972)</f>
        <v>SUPPLIER 1</v>
      </c>
    </row>
    <row r="1972" spans="2:9" x14ac:dyDescent="0.35">
      <c r="B1972" s="4">
        <v>1970</v>
      </c>
      <c r="C1972" s="4" t="s">
        <v>12</v>
      </c>
      <c r="D1972" s="4">
        <v>3750</v>
      </c>
      <c r="E1972" s="4">
        <v>4</v>
      </c>
      <c r="F1972" s="4" t="str">
        <f>D1972&amp;"km_"&amp;E1972&amp;" day(s)"</f>
        <v>3750km_4 day(s)</v>
      </c>
      <c r="G1972" s="5">
        <f>INDEX('Matrice supplier2'!$B$2:$AG$43,MATCH(Ranking!D2157,'Matrice supplier2'!$B$2:$B$43,0),MATCH(Ranking!E2157,'Matrice supplier2'!$B$2:$AG$2,0))</f>
        <v>46</v>
      </c>
      <c r="H1972" s="4">
        <f>IF(F1972=F1973,MIN(G1972:G1973),H1971)</f>
        <v>23</v>
      </c>
      <c r="I1972" s="4" t="str">
        <f>IF(H1972=G1972,C1972,C1973)</f>
        <v>SUPPLIER 1</v>
      </c>
    </row>
    <row r="1973" spans="2:9" x14ac:dyDescent="0.35">
      <c r="B1973" s="4">
        <v>1971</v>
      </c>
      <c r="C1973" s="4" t="s">
        <v>11</v>
      </c>
      <c r="D1973" s="4">
        <v>3750</v>
      </c>
      <c r="E1973" s="4">
        <v>5</v>
      </c>
      <c r="F1973" s="4" t="str">
        <f>D1973&amp;"km_"&amp;E1973&amp;" day(s)"</f>
        <v>3750km_5 day(s)</v>
      </c>
      <c r="G1973" s="5">
        <f>INDEX('Matrice supplier1'!$B$2:$AG$43,MATCH(Ranking!D988,'Matrice supplier1'!$B$2:$B$43,0),MATCH(Ranking!E988,'Matrice supplier1'!$B$2:$AG$2,0))</f>
        <v>23</v>
      </c>
      <c r="H1973" s="4">
        <f>IF(F1973=F1974,MIN(G1973:G1974),H1972)</f>
        <v>23</v>
      </c>
      <c r="I1973" s="4" t="str">
        <f>IF(H1973=G1973,C1973,C1974)</f>
        <v>SUPPLIER 1</v>
      </c>
    </row>
    <row r="1974" spans="2:9" x14ac:dyDescent="0.35">
      <c r="B1974" s="4">
        <v>1972</v>
      </c>
      <c r="C1974" s="4" t="s">
        <v>12</v>
      </c>
      <c r="D1974" s="4">
        <v>3750</v>
      </c>
      <c r="E1974" s="4">
        <v>5</v>
      </c>
      <c r="F1974" s="4" t="str">
        <f>D1974&amp;"km_"&amp;E1974&amp;" day(s)"</f>
        <v>3750km_5 day(s)</v>
      </c>
      <c r="G1974" s="5">
        <f>INDEX('Matrice supplier2'!$B$2:$AG$43,MATCH(Ranking!D2158,'Matrice supplier2'!$B$2:$B$43,0),MATCH(Ranking!E2158,'Matrice supplier2'!$B$2:$AG$2,0))</f>
        <v>46</v>
      </c>
      <c r="H1974" s="4">
        <f>IF(F1974=F1975,MIN(G1974:G1975),H1973)</f>
        <v>23</v>
      </c>
      <c r="I1974" s="4" t="str">
        <f>IF(H1974=G1974,C1974,C1975)</f>
        <v>SUPPLIER 1</v>
      </c>
    </row>
    <row r="1975" spans="2:9" x14ac:dyDescent="0.35">
      <c r="B1975" s="4">
        <v>1973</v>
      </c>
      <c r="C1975" s="4" t="s">
        <v>11</v>
      </c>
      <c r="D1975" s="4">
        <v>3750</v>
      </c>
      <c r="E1975" s="4">
        <v>6</v>
      </c>
      <c r="F1975" s="4" t="str">
        <f>D1975&amp;"km_"&amp;E1975&amp;" day(s)"</f>
        <v>3750km_6 day(s)</v>
      </c>
      <c r="G1975" s="5">
        <f>INDEX('Matrice supplier1'!$B$2:$AG$43,MATCH(Ranking!D989,'Matrice supplier1'!$B$2:$B$43,0),MATCH(Ranking!E989,'Matrice supplier1'!$B$2:$AG$2,0))</f>
        <v>23</v>
      </c>
      <c r="H1975" s="4">
        <f>IF(F1975=F1976,MIN(G1975:G1976),H1974)</f>
        <v>23</v>
      </c>
      <c r="I1975" s="4" t="str">
        <f>IF(H1975=G1975,C1975,C1976)</f>
        <v>SUPPLIER 1</v>
      </c>
    </row>
    <row r="1976" spans="2:9" x14ac:dyDescent="0.35">
      <c r="B1976" s="4">
        <v>1974</v>
      </c>
      <c r="C1976" s="4" t="s">
        <v>12</v>
      </c>
      <c r="D1976" s="4">
        <v>3750</v>
      </c>
      <c r="E1976" s="4">
        <v>6</v>
      </c>
      <c r="F1976" s="4" t="str">
        <f>D1976&amp;"km_"&amp;E1976&amp;" day(s)"</f>
        <v>3750km_6 day(s)</v>
      </c>
      <c r="G1976" s="5">
        <f>INDEX('Matrice supplier2'!$B$2:$AG$43,MATCH(Ranking!D2159,'Matrice supplier2'!$B$2:$B$43,0),MATCH(Ranking!E2159,'Matrice supplier2'!$B$2:$AG$2,0))</f>
        <v>46</v>
      </c>
      <c r="H1976" s="4">
        <f>IF(F1976=F1977,MIN(G1976:G1977),H1975)</f>
        <v>23</v>
      </c>
      <c r="I1976" s="4" t="str">
        <f>IF(H1976=G1976,C1976,C1977)</f>
        <v>SUPPLIER 1</v>
      </c>
    </row>
    <row r="1977" spans="2:9" x14ac:dyDescent="0.35">
      <c r="B1977" s="4">
        <v>1975</v>
      </c>
      <c r="C1977" s="4" t="s">
        <v>11</v>
      </c>
      <c r="D1977" s="4">
        <v>3750</v>
      </c>
      <c r="E1977" s="4">
        <v>7</v>
      </c>
      <c r="F1977" s="4" t="str">
        <f>D1977&amp;"km_"&amp;E1977&amp;" day(s)"</f>
        <v>3750km_7 day(s)</v>
      </c>
      <c r="G1977" s="5">
        <f>INDEX('Matrice supplier1'!$B$2:$AG$43,MATCH(Ranking!D990,'Matrice supplier1'!$B$2:$B$43,0),MATCH(Ranking!E990,'Matrice supplier1'!$B$2:$AG$2,0))</f>
        <v>23</v>
      </c>
      <c r="H1977" s="4">
        <f>IF(F1977=F1978,MIN(G1977:G1978),H1976)</f>
        <v>23</v>
      </c>
      <c r="I1977" s="4" t="str">
        <f>IF(H1977=G1977,C1977,C1978)</f>
        <v>SUPPLIER 1</v>
      </c>
    </row>
    <row r="1978" spans="2:9" x14ac:dyDescent="0.35">
      <c r="B1978" s="4">
        <v>1976</v>
      </c>
      <c r="C1978" s="4" t="s">
        <v>12</v>
      </c>
      <c r="D1978" s="4">
        <v>3750</v>
      </c>
      <c r="E1978" s="4">
        <v>7</v>
      </c>
      <c r="F1978" s="4" t="str">
        <f>D1978&amp;"km_"&amp;E1978&amp;" day(s)"</f>
        <v>3750km_7 day(s)</v>
      </c>
      <c r="G1978" s="5">
        <f>INDEX('Matrice supplier2'!$B$2:$AG$43,MATCH(Ranking!D2160,'Matrice supplier2'!$B$2:$B$43,0),MATCH(Ranking!E2160,'Matrice supplier2'!$B$2:$AG$2,0))</f>
        <v>46</v>
      </c>
      <c r="H1978" s="4">
        <f>IF(F1978=F1979,MIN(G1978:G1979),H1977)</f>
        <v>23</v>
      </c>
      <c r="I1978" s="4" t="str">
        <f>IF(H1978=G1978,C1978,C1979)</f>
        <v>SUPPLIER 1</v>
      </c>
    </row>
    <row r="1979" spans="2:9" x14ac:dyDescent="0.35">
      <c r="B1979" s="4">
        <v>1977</v>
      </c>
      <c r="C1979" s="4" t="s">
        <v>11</v>
      </c>
      <c r="D1979" s="4">
        <v>3750</v>
      </c>
      <c r="E1979" s="4">
        <v>8</v>
      </c>
      <c r="F1979" s="4" t="str">
        <f>D1979&amp;"km_"&amp;E1979&amp;" day(s)"</f>
        <v>3750km_8 day(s)</v>
      </c>
      <c r="G1979" s="5">
        <f>INDEX('Matrice supplier1'!$B$2:$AG$43,MATCH(Ranking!D991,'Matrice supplier1'!$B$2:$B$43,0),MATCH(Ranking!E991,'Matrice supplier1'!$B$2:$AG$2,0))</f>
        <v>23</v>
      </c>
      <c r="H1979" s="4">
        <f>IF(F1979=F1980,MIN(G1979:G1980),H1978)</f>
        <v>23</v>
      </c>
      <c r="I1979" s="4" t="str">
        <f>IF(H1979=G1979,C1979,C1980)</f>
        <v>SUPPLIER 1</v>
      </c>
    </row>
    <row r="1980" spans="2:9" x14ac:dyDescent="0.35">
      <c r="B1980" s="4">
        <v>1978</v>
      </c>
      <c r="C1980" s="4" t="s">
        <v>12</v>
      </c>
      <c r="D1980" s="4">
        <v>3750</v>
      </c>
      <c r="E1980" s="4">
        <v>8</v>
      </c>
      <c r="F1980" s="4" t="str">
        <f>D1980&amp;"km_"&amp;E1980&amp;" day(s)"</f>
        <v>3750km_8 day(s)</v>
      </c>
      <c r="G1980" s="5">
        <f>INDEX('Matrice supplier2'!$B$2:$AG$43,MATCH(Ranking!D2161,'Matrice supplier2'!$B$2:$B$43,0),MATCH(Ranking!E2161,'Matrice supplier2'!$B$2:$AG$2,0))</f>
        <v>46</v>
      </c>
      <c r="H1980" s="4">
        <f>IF(F1980=F1981,MIN(G1980:G1981),H1979)</f>
        <v>23</v>
      </c>
      <c r="I1980" s="4" t="str">
        <f>IF(H1980=G1980,C1980,C1981)</f>
        <v>SUPPLIER 1</v>
      </c>
    </row>
    <row r="1981" spans="2:9" x14ac:dyDescent="0.35">
      <c r="B1981" s="4">
        <v>1979</v>
      </c>
      <c r="C1981" s="4" t="s">
        <v>11</v>
      </c>
      <c r="D1981" s="4">
        <v>3750</v>
      </c>
      <c r="E1981" s="4">
        <v>9</v>
      </c>
      <c r="F1981" s="4" t="str">
        <f>D1981&amp;"km_"&amp;E1981&amp;" day(s)"</f>
        <v>3750km_9 day(s)</v>
      </c>
      <c r="G1981" s="5">
        <f>INDEX('Matrice supplier1'!$B$2:$AG$43,MATCH(Ranking!D992,'Matrice supplier1'!$B$2:$B$43,0),MATCH(Ranking!E992,'Matrice supplier1'!$B$2:$AG$2,0))</f>
        <v>23</v>
      </c>
      <c r="H1981" s="4">
        <f>IF(F1981=F1982,MIN(G1981:G1982),H1980)</f>
        <v>23</v>
      </c>
      <c r="I1981" s="4" t="str">
        <f>IF(H1981=G1981,C1981,C1982)</f>
        <v>SUPPLIER 1</v>
      </c>
    </row>
    <row r="1982" spans="2:9" x14ac:dyDescent="0.35">
      <c r="B1982" s="4">
        <v>1980</v>
      </c>
      <c r="C1982" s="4" t="s">
        <v>12</v>
      </c>
      <c r="D1982" s="4">
        <v>3750</v>
      </c>
      <c r="E1982" s="4">
        <v>9</v>
      </c>
      <c r="F1982" s="4" t="str">
        <f>D1982&amp;"km_"&amp;E1982&amp;" day(s)"</f>
        <v>3750km_9 day(s)</v>
      </c>
      <c r="G1982" s="5">
        <f>INDEX('Matrice supplier2'!$B$2:$AG$43,MATCH(Ranking!D2162,'Matrice supplier2'!$B$2:$B$43,0),MATCH(Ranking!E2162,'Matrice supplier2'!$B$2:$AG$2,0))</f>
        <v>46</v>
      </c>
      <c r="H1982" s="4">
        <f>IF(F1982=F1983,MIN(G1982:G1983),H1981)</f>
        <v>23</v>
      </c>
      <c r="I1982" s="4" t="str">
        <f>IF(H1982=G1982,C1982,C1983)</f>
        <v>SUPPLIER 1</v>
      </c>
    </row>
    <row r="1983" spans="2:9" x14ac:dyDescent="0.35">
      <c r="B1983" s="4">
        <v>1981</v>
      </c>
      <c r="C1983" s="4" t="s">
        <v>11</v>
      </c>
      <c r="D1983" s="4">
        <v>3836</v>
      </c>
      <c r="E1983" s="4">
        <v>1</v>
      </c>
      <c r="F1983" s="4" t="str">
        <f>D1983&amp;"km_"&amp;E1983&amp;" day(s)"</f>
        <v>3836km_1 day(s)</v>
      </c>
      <c r="G1983" s="5">
        <f>INDEX('Matrice supplier1'!$B$2:$AG$43,MATCH(Ranking!D993,'Matrice supplier1'!$B$2:$B$43,0),MATCH(Ranking!E993,'Matrice supplier1'!$B$2:$AG$2,0))</f>
        <v>23</v>
      </c>
      <c r="H1983" s="4">
        <f>IF(F1983=F1984,MIN(G1983:G1984),H1982)</f>
        <v>23</v>
      </c>
      <c r="I1983" s="4" t="str">
        <f>IF(H1983=G1983,C1983,C1984)</f>
        <v>SUPPLIER 1</v>
      </c>
    </row>
    <row r="1984" spans="2:9" x14ac:dyDescent="0.35">
      <c r="B1984" s="4">
        <v>1982</v>
      </c>
      <c r="C1984" s="4" t="s">
        <v>12</v>
      </c>
      <c r="D1984" s="4">
        <v>3836</v>
      </c>
      <c r="E1984" s="4">
        <v>1</v>
      </c>
      <c r="F1984" s="4" t="str">
        <f>D1984&amp;"km_"&amp;E1984&amp;" day(s)"</f>
        <v>3836km_1 day(s)</v>
      </c>
      <c r="G1984" s="5">
        <f>INDEX('Matrice supplier2'!$B$2:$AG$43,MATCH(Ranking!D2163,'Matrice supplier2'!$B$2:$B$43,0),MATCH(Ranking!E2163,'Matrice supplier2'!$B$2:$AG$2,0))</f>
        <v>40</v>
      </c>
      <c r="H1984" s="4">
        <f>IF(F1984=F1985,MIN(G1984:G1985),H1983)</f>
        <v>23</v>
      </c>
      <c r="I1984" s="4" t="str">
        <f>IF(H1984=G1984,C1984,C1985)</f>
        <v>SUPPLIER 1</v>
      </c>
    </row>
    <row r="1985" spans="2:9" x14ac:dyDescent="0.35">
      <c r="B1985" s="4">
        <v>1983</v>
      </c>
      <c r="C1985" s="4" t="s">
        <v>11</v>
      </c>
      <c r="D1985" s="4">
        <v>3836</v>
      </c>
      <c r="E1985" s="4">
        <v>10</v>
      </c>
      <c r="F1985" s="4" t="str">
        <f>D1985&amp;"km_"&amp;E1985&amp;" day(s)"</f>
        <v>3836km_10 day(s)</v>
      </c>
      <c r="G1985" s="5">
        <f>INDEX('Matrice supplier1'!$B$2:$AG$43,MATCH(Ranking!D994,'Matrice supplier1'!$B$2:$B$43,0),MATCH(Ranking!E994,'Matrice supplier1'!$B$2:$AG$2,0))</f>
        <v>23</v>
      </c>
      <c r="H1985" s="4">
        <f>IF(F1985=F1986,MIN(G1985:G1986),H1984)</f>
        <v>23</v>
      </c>
      <c r="I1985" s="4" t="str">
        <f>IF(H1985=G1985,C1985,C1986)</f>
        <v>SUPPLIER 1</v>
      </c>
    </row>
    <row r="1986" spans="2:9" x14ac:dyDescent="0.35">
      <c r="B1986" s="4">
        <v>1984</v>
      </c>
      <c r="C1986" s="4" t="s">
        <v>12</v>
      </c>
      <c r="D1986" s="4">
        <v>3836</v>
      </c>
      <c r="E1986" s="4">
        <v>10</v>
      </c>
      <c r="F1986" s="4" t="str">
        <f>D1986&amp;"km_"&amp;E1986&amp;" day(s)"</f>
        <v>3836km_10 day(s)</v>
      </c>
      <c r="G1986" s="5">
        <f>INDEX('Matrice supplier2'!$B$2:$AG$43,MATCH(Ranking!D2164,'Matrice supplier2'!$B$2:$B$43,0),MATCH(Ranking!E2164,'Matrice supplier2'!$B$2:$AG$2,0))</f>
        <v>40</v>
      </c>
      <c r="H1986" s="4">
        <f>IF(F1986=F1987,MIN(G1986:G1987),H1985)</f>
        <v>23</v>
      </c>
      <c r="I1986" s="4" t="str">
        <f>IF(H1986=G1986,C1986,C1987)</f>
        <v>SUPPLIER 1</v>
      </c>
    </row>
    <row r="1987" spans="2:9" x14ac:dyDescent="0.35">
      <c r="B1987" s="4">
        <v>1985</v>
      </c>
      <c r="C1987" s="4" t="s">
        <v>11</v>
      </c>
      <c r="D1987" s="4">
        <v>3836</v>
      </c>
      <c r="E1987" s="4">
        <v>11</v>
      </c>
      <c r="F1987" s="4" t="str">
        <f>D1987&amp;"km_"&amp;E1987&amp;" day(s)"</f>
        <v>3836km_11 day(s)</v>
      </c>
      <c r="G1987" s="5">
        <f>INDEX('Matrice supplier1'!$B$2:$AG$43,MATCH(Ranking!D995,'Matrice supplier1'!$B$2:$B$43,0),MATCH(Ranking!E995,'Matrice supplier1'!$B$2:$AG$2,0))</f>
        <v>23</v>
      </c>
      <c r="H1987" s="4">
        <f>IF(F1987=F1988,MIN(G1987:G1988),H1986)</f>
        <v>23</v>
      </c>
      <c r="I1987" s="4" t="str">
        <f>IF(H1987=G1987,C1987,C1988)</f>
        <v>SUPPLIER 1</v>
      </c>
    </row>
    <row r="1988" spans="2:9" x14ac:dyDescent="0.35">
      <c r="B1988" s="4">
        <v>1986</v>
      </c>
      <c r="C1988" s="4" t="s">
        <v>12</v>
      </c>
      <c r="D1988" s="4">
        <v>3836</v>
      </c>
      <c r="E1988" s="4">
        <v>11</v>
      </c>
      <c r="F1988" s="4" t="str">
        <f>D1988&amp;"km_"&amp;E1988&amp;" day(s)"</f>
        <v>3836km_11 day(s)</v>
      </c>
      <c r="G1988" s="5">
        <f>INDEX('Matrice supplier2'!$B$2:$AG$43,MATCH(Ranking!D2165,'Matrice supplier2'!$B$2:$B$43,0),MATCH(Ranking!E2165,'Matrice supplier2'!$B$2:$AG$2,0))</f>
        <v>40</v>
      </c>
      <c r="H1988" s="4">
        <f>IF(F1988=F1989,MIN(G1988:G1989),H1987)</f>
        <v>23</v>
      </c>
      <c r="I1988" s="4" t="str">
        <f>IF(H1988=G1988,C1988,C1989)</f>
        <v>SUPPLIER 1</v>
      </c>
    </row>
    <row r="1989" spans="2:9" x14ac:dyDescent="0.35">
      <c r="B1989" s="4">
        <v>1987</v>
      </c>
      <c r="C1989" s="4" t="s">
        <v>11</v>
      </c>
      <c r="D1989" s="4">
        <v>3836</v>
      </c>
      <c r="E1989" s="4">
        <v>12</v>
      </c>
      <c r="F1989" s="4" t="str">
        <f>D1989&amp;"km_"&amp;E1989&amp;" day(s)"</f>
        <v>3836km_12 day(s)</v>
      </c>
      <c r="G1989" s="5">
        <f>INDEX('Matrice supplier1'!$B$2:$AG$43,MATCH(Ranking!D996,'Matrice supplier1'!$B$2:$B$43,0),MATCH(Ranking!E996,'Matrice supplier1'!$B$2:$AG$2,0))</f>
        <v>23</v>
      </c>
      <c r="H1989" s="4">
        <f>IF(F1989=F1990,MIN(G1989:G1990),H1988)</f>
        <v>23</v>
      </c>
      <c r="I1989" s="4" t="str">
        <f>IF(H1989=G1989,C1989,C1990)</f>
        <v>SUPPLIER 1</v>
      </c>
    </row>
    <row r="1990" spans="2:9" x14ac:dyDescent="0.35">
      <c r="B1990" s="4">
        <v>1988</v>
      </c>
      <c r="C1990" s="4" t="s">
        <v>12</v>
      </c>
      <c r="D1990" s="4">
        <v>3836</v>
      </c>
      <c r="E1990" s="4">
        <v>12</v>
      </c>
      <c r="F1990" s="4" t="str">
        <f>D1990&amp;"km_"&amp;E1990&amp;" day(s)"</f>
        <v>3836km_12 day(s)</v>
      </c>
      <c r="G1990" s="5">
        <f>INDEX('Matrice supplier2'!$B$2:$AG$43,MATCH(Ranking!D2166,'Matrice supplier2'!$B$2:$B$43,0),MATCH(Ranking!E2166,'Matrice supplier2'!$B$2:$AG$2,0))</f>
        <v>40</v>
      </c>
      <c r="H1990" s="4">
        <f>IF(F1990=F1991,MIN(G1990:G1991),H1989)</f>
        <v>23</v>
      </c>
      <c r="I1990" s="4" t="str">
        <f>IF(H1990=G1990,C1990,C1991)</f>
        <v>SUPPLIER 1</v>
      </c>
    </row>
    <row r="1991" spans="2:9" x14ac:dyDescent="0.35">
      <c r="B1991" s="4">
        <v>1989</v>
      </c>
      <c r="C1991" s="4" t="s">
        <v>11</v>
      </c>
      <c r="D1991" s="4">
        <v>3836</v>
      </c>
      <c r="E1991" s="4">
        <v>13</v>
      </c>
      <c r="F1991" s="4" t="str">
        <f>D1991&amp;"km_"&amp;E1991&amp;" day(s)"</f>
        <v>3836km_13 day(s)</v>
      </c>
      <c r="G1991" s="5">
        <f>INDEX('Matrice supplier1'!$B$2:$AG$43,MATCH(Ranking!D997,'Matrice supplier1'!$B$2:$B$43,0),MATCH(Ranking!E997,'Matrice supplier1'!$B$2:$AG$2,0))</f>
        <v>23</v>
      </c>
      <c r="H1991" s="4">
        <f>IF(F1991=F1992,MIN(G1991:G1992),H1990)</f>
        <v>23</v>
      </c>
      <c r="I1991" s="4" t="str">
        <f>IF(H1991=G1991,C1991,C1992)</f>
        <v>SUPPLIER 1</v>
      </c>
    </row>
    <row r="1992" spans="2:9" x14ac:dyDescent="0.35">
      <c r="B1992" s="4">
        <v>1990</v>
      </c>
      <c r="C1992" s="4" t="s">
        <v>12</v>
      </c>
      <c r="D1992" s="4">
        <v>3836</v>
      </c>
      <c r="E1992" s="4">
        <v>13</v>
      </c>
      <c r="F1992" s="4" t="str">
        <f>D1992&amp;"km_"&amp;E1992&amp;" day(s)"</f>
        <v>3836km_13 day(s)</v>
      </c>
      <c r="G1992" s="5">
        <f>INDEX('Matrice supplier2'!$B$2:$AG$43,MATCH(Ranking!D2167,'Matrice supplier2'!$B$2:$B$43,0),MATCH(Ranking!E2167,'Matrice supplier2'!$B$2:$AG$2,0))</f>
        <v>40</v>
      </c>
      <c r="H1992" s="4">
        <f>IF(F1992=F1993,MIN(G1992:G1993),H1991)</f>
        <v>23</v>
      </c>
      <c r="I1992" s="4" t="str">
        <f>IF(H1992=G1992,C1992,C1993)</f>
        <v>SUPPLIER 1</v>
      </c>
    </row>
    <row r="1993" spans="2:9" x14ac:dyDescent="0.35">
      <c r="B1993" s="4">
        <v>1991</v>
      </c>
      <c r="C1993" s="4" t="s">
        <v>11</v>
      </c>
      <c r="D1993" s="4">
        <v>3836</v>
      </c>
      <c r="E1993" s="4">
        <v>14</v>
      </c>
      <c r="F1993" s="4" t="str">
        <f>D1993&amp;"km_"&amp;E1993&amp;" day(s)"</f>
        <v>3836km_14 day(s)</v>
      </c>
      <c r="G1993" s="5">
        <f>INDEX('Matrice supplier1'!$B$2:$AG$43,MATCH(Ranking!D998,'Matrice supplier1'!$B$2:$B$43,0),MATCH(Ranking!E998,'Matrice supplier1'!$B$2:$AG$2,0))</f>
        <v>23</v>
      </c>
      <c r="H1993" s="4">
        <f>IF(F1993=F1994,MIN(G1993:G1994),H1992)</f>
        <v>23</v>
      </c>
      <c r="I1993" s="4" t="str">
        <f>IF(H1993=G1993,C1993,C1994)</f>
        <v>SUPPLIER 1</v>
      </c>
    </row>
    <row r="1994" spans="2:9" x14ac:dyDescent="0.35">
      <c r="B1994" s="4">
        <v>1992</v>
      </c>
      <c r="C1994" s="4" t="s">
        <v>12</v>
      </c>
      <c r="D1994" s="4">
        <v>3836</v>
      </c>
      <c r="E1994" s="4">
        <v>14</v>
      </c>
      <c r="F1994" s="4" t="str">
        <f>D1994&amp;"km_"&amp;E1994&amp;" day(s)"</f>
        <v>3836km_14 day(s)</v>
      </c>
      <c r="G1994" s="5">
        <f>INDEX('Matrice supplier2'!$B$2:$AG$43,MATCH(Ranking!D2168,'Matrice supplier2'!$B$2:$B$43,0),MATCH(Ranking!E2168,'Matrice supplier2'!$B$2:$AG$2,0))</f>
        <v>40</v>
      </c>
      <c r="H1994" s="4">
        <f>IF(F1994=F1995,MIN(G1994:G1995),H1993)</f>
        <v>23</v>
      </c>
      <c r="I1994" s="4" t="str">
        <f>IF(H1994=G1994,C1994,C1995)</f>
        <v>SUPPLIER 1</v>
      </c>
    </row>
    <row r="1995" spans="2:9" x14ac:dyDescent="0.35">
      <c r="B1995" s="4">
        <v>1993</v>
      </c>
      <c r="C1995" s="4" t="s">
        <v>11</v>
      </c>
      <c r="D1995" s="4">
        <v>3836</v>
      </c>
      <c r="E1995" s="4">
        <v>15</v>
      </c>
      <c r="F1995" s="4" t="str">
        <f>D1995&amp;"km_"&amp;E1995&amp;" day(s)"</f>
        <v>3836km_15 day(s)</v>
      </c>
      <c r="G1995" s="5">
        <f>INDEX('Matrice supplier1'!$B$2:$AG$43,MATCH(Ranking!D999,'Matrice supplier1'!$B$2:$B$43,0),MATCH(Ranking!E999,'Matrice supplier1'!$B$2:$AG$2,0))</f>
        <v>23</v>
      </c>
      <c r="H1995" s="4">
        <f>IF(F1995=F1996,MIN(G1995:G1996),H1994)</f>
        <v>23</v>
      </c>
      <c r="I1995" s="4" t="str">
        <f>IF(H1995=G1995,C1995,C1996)</f>
        <v>SUPPLIER 1</v>
      </c>
    </row>
    <row r="1996" spans="2:9" x14ac:dyDescent="0.35">
      <c r="B1996" s="4">
        <v>1994</v>
      </c>
      <c r="C1996" s="4" t="s">
        <v>12</v>
      </c>
      <c r="D1996" s="4">
        <v>3836</v>
      </c>
      <c r="E1996" s="4">
        <v>15</v>
      </c>
      <c r="F1996" s="4" t="str">
        <f>D1996&amp;"km_"&amp;E1996&amp;" day(s)"</f>
        <v>3836km_15 day(s)</v>
      </c>
      <c r="G1996" s="5">
        <f>INDEX('Matrice supplier2'!$B$2:$AG$43,MATCH(Ranking!D2169,'Matrice supplier2'!$B$2:$B$43,0),MATCH(Ranking!E2169,'Matrice supplier2'!$B$2:$AG$2,0))</f>
        <v>40</v>
      </c>
      <c r="H1996" s="4">
        <f>IF(F1996=F1997,MIN(G1996:G1997),H1995)</f>
        <v>23</v>
      </c>
      <c r="I1996" s="4" t="str">
        <f>IF(H1996=G1996,C1996,C1997)</f>
        <v>SUPPLIER 1</v>
      </c>
    </row>
    <row r="1997" spans="2:9" x14ac:dyDescent="0.35">
      <c r="B1997" s="4">
        <v>1995</v>
      </c>
      <c r="C1997" s="4" t="s">
        <v>11</v>
      </c>
      <c r="D1997" s="4">
        <v>3836</v>
      </c>
      <c r="E1997" s="4">
        <v>16</v>
      </c>
      <c r="F1997" s="4" t="str">
        <f>D1997&amp;"km_"&amp;E1997&amp;" day(s)"</f>
        <v>3836km_16 day(s)</v>
      </c>
      <c r="G1997" s="5">
        <f>INDEX('Matrice supplier1'!$B$2:$AG$43,MATCH(Ranking!D1000,'Matrice supplier1'!$B$2:$B$43,0),MATCH(Ranking!E1000,'Matrice supplier1'!$B$2:$AG$2,0))</f>
        <v>23</v>
      </c>
      <c r="H1997" s="4">
        <f>IF(F1997=F1998,MIN(G1997:G1998),H1996)</f>
        <v>23</v>
      </c>
      <c r="I1997" s="4" t="str">
        <f>IF(H1997=G1997,C1997,C1998)</f>
        <v>SUPPLIER 1</v>
      </c>
    </row>
    <row r="1998" spans="2:9" x14ac:dyDescent="0.35">
      <c r="B1998" s="4">
        <v>1996</v>
      </c>
      <c r="C1998" s="4" t="s">
        <v>12</v>
      </c>
      <c r="D1998" s="4">
        <v>3836</v>
      </c>
      <c r="E1998" s="4">
        <v>16</v>
      </c>
      <c r="F1998" s="4" t="str">
        <f>D1998&amp;"km_"&amp;E1998&amp;" day(s)"</f>
        <v>3836km_16 day(s)</v>
      </c>
      <c r="G1998" s="5">
        <f>INDEX('Matrice supplier2'!$B$2:$AG$43,MATCH(Ranking!D2170,'Matrice supplier2'!$B$2:$B$43,0),MATCH(Ranking!E2170,'Matrice supplier2'!$B$2:$AG$2,0))</f>
        <v>40</v>
      </c>
      <c r="H1998" s="4">
        <f>IF(F1998=F1999,MIN(G1998:G1999),H1997)</f>
        <v>23</v>
      </c>
      <c r="I1998" s="4" t="str">
        <f>IF(H1998=G1998,C1998,C1999)</f>
        <v>SUPPLIER 1</v>
      </c>
    </row>
    <row r="1999" spans="2:9" x14ac:dyDescent="0.35">
      <c r="B1999" s="4">
        <v>1997</v>
      </c>
      <c r="C1999" s="4" t="s">
        <v>11</v>
      </c>
      <c r="D1999" s="4">
        <v>3836</v>
      </c>
      <c r="E1999" s="4">
        <v>17</v>
      </c>
      <c r="F1999" s="4" t="str">
        <f>D1999&amp;"km_"&amp;E1999&amp;" day(s)"</f>
        <v>3836km_17 day(s)</v>
      </c>
      <c r="G1999" s="5">
        <f>INDEX('Matrice supplier1'!$B$2:$AG$43,MATCH(Ranking!D1001,'Matrice supplier1'!$B$2:$B$43,0),MATCH(Ranking!E1001,'Matrice supplier1'!$B$2:$AG$2,0))</f>
        <v>23</v>
      </c>
      <c r="H1999" s="4">
        <f>IF(F1999=F2000,MIN(G1999:G2000),H1998)</f>
        <v>23</v>
      </c>
      <c r="I1999" s="4" t="str">
        <f>IF(H1999=G1999,C1999,C2000)</f>
        <v>SUPPLIER 1</v>
      </c>
    </row>
    <row r="2000" spans="2:9" x14ac:dyDescent="0.35">
      <c r="B2000" s="4">
        <v>1998</v>
      </c>
      <c r="C2000" s="4" t="s">
        <v>12</v>
      </c>
      <c r="D2000" s="4">
        <v>3836</v>
      </c>
      <c r="E2000" s="4">
        <v>17</v>
      </c>
      <c r="F2000" s="4" t="str">
        <f>D2000&amp;"km_"&amp;E2000&amp;" day(s)"</f>
        <v>3836km_17 day(s)</v>
      </c>
      <c r="G2000" s="5">
        <f>INDEX('Matrice supplier2'!$B$2:$AG$43,MATCH(Ranking!D2171,'Matrice supplier2'!$B$2:$B$43,0),MATCH(Ranking!E2171,'Matrice supplier2'!$B$2:$AG$2,0))</f>
        <v>40</v>
      </c>
      <c r="H2000" s="4">
        <f>IF(F2000=F2001,MIN(G2000:G2001),H1999)</f>
        <v>23</v>
      </c>
      <c r="I2000" s="4" t="str">
        <f>IF(H2000=G2000,C2000,C2001)</f>
        <v>SUPPLIER 1</v>
      </c>
    </row>
    <row r="2001" spans="2:9" x14ac:dyDescent="0.35">
      <c r="B2001" s="4">
        <v>1999</v>
      </c>
      <c r="C2001" s="4" t="s">
        <v>11</v>
      </c>
      <c r="D2001" s="4">
        <v>3836</v>
      </c>
      <c r="E2001" s="4">
        <v>18</v>
      </c>
      <c r="F2001" s="4" t="str">
        <f>D2001&amp;"km_"&amp;E2001&amp;" day(s)"</f>
        <v>3836km_18 day(s)</v>
      </c>
      <c r="G2001" s="5">
        <f>INDEX('Matrice supplier1'!$B$2:$AG$43,MATCH(Ranking!D1002,'Matrice supplier1'!$B$2:$B$43,0),MATCH(Ranking!E1002,'Matrice supplier1'!$B$2:$AG$2,0))</f>
        <v>23</v>
      </c>
      <c r="H2001" s="4">
        <f>IF(F2001=F2002,MIN(G2001:G2002),H2000)</f>
        <v>23</v>
      </c>
      <c r="I2001" s="4" t="str">
        <f>IF(H2001=G2001,C2001,C2002)</f>
        <v>SUPPLIER 1</v>
      </c>
    </row>
    <row r="2002" spans="2:9" x14ac:dyDescent="0.35">
      <c r="B2002" s="4">
        <v>2000</v>
      </c>
      <c r="C2002" s="4" t="s">
        <v>12</v>
      </c>
      <c r="D2002" s="4">
        <v>3836</v>
      </c>
      <c r="E2002" s="4">
        <v>18</v>
      </c>
      <c r="F2002" s="4" t="str">
        <f>D2002&amp;"km_"&amp;E2002&amp;" day(s)"</f>
        <v>3836km_18 day(s)</v>
      </c>
      <c r="G2002" s="5">
        <f>INDEX('Matrice supplier2'!$B$2:$AG$43,MATCH(Ranking!D2172,'Matrice supplier2'!$B$2:$B$43,0),MATCH(Ranking!E2172,'Matrice supplier2'!$B$2:$AG$2,0))</f>
        <v>40</v>
      </c>
      <c r="H2002" s="4">
        <f>IF(F2002=F2003,MIN(G2002:G2003),H2001)</f>
        <v>23</v>
      </c>
      <c r="I2002" s="4" t="str">
        <f>IF(H2002=G2002,C2002,C2003)</f>
        <v>SUPPLIER 1</v>
      </c>
    </row>
    <row r="2003" spans="2:9" x14ac:dyDescent="0.35">
      <c r="B2003" s="4">
        <v>2001</v>
      </c>
      <c r="C2003" s="4" t="s">
        <v>11</v>
      </c>
      <c r="D2003" s="4">
        <v>3836</v>
      </c>
      <c r="E2003" s="4">
        <v>19</v>
      </c>
      <c r="F2003" s="4" t="str">
        <f>D2003&amp;"km_"&amp;E2003&amp;" day(s)"</f>
        <v>3836km_19 day(s)</v>
      </c>
      <c r="G2003" s="5">
        <f>INDEX('Matrice supplier1'!$B$2:$AG$43,MATCH(Ranking!D1003,'Matrice supplier1'!$B$2:$B$43,0),MATCH(Ranking!E1003,'Matrice supplier1'!$B$2:$AG$2,0))</f>
        <v>23</v>
      </c>
      <c r="H2003" s="4">
        <f>IF(F2003=F2004,MIN(G2003:G2004),H2002)</f>
        <v>23</v>
      </c>
      <c r="I2003" s="4" t="str">
        <f>IF(H2003=G2003,C2003,C2004)</f>
        <v>SUPPLIER 1</v>
      </c>
    </row>
    <row r="2004" spans="2:9" x14ac:dyDescent="0.35">
      <c r="B2004" s="4">
        <v>2002</v>
      </c>
      <c r="C2004" s="4" t="s">
        <v>12</v>
      </c>
      <c r="D2004" s="4">
        <v>3836</v>
      </c>
      <c r="E2004" s="4">
        <v>19</v>
      </c>
      <c r="F2004" s="4" t="str">
        <f>D2004&amp;"km_"&amp;E2004&amp;" day(s)"</f>
        <v>3836km_19 day(s)</v>
      </c>
      <c r="G2004" s="5">
        <f>INDEX('Matrice supplier2'!$B$2:$AG$43,MATCH(Ranking!D2173,'Matrice supplier2'!$B$2:$B$43,0),MATCH(Ranking!E2173,'Matrice supplier2'!$B$2:$AG$2,0))</f>
        <v>40</v>
      </c>
      <c r="H2004" s="4">
        <f>IF(F2004=F2005,MIN(G2004:G2005),H2003)</f>
        <v>23</v>
      </c>
      <c r="I2004" s="4" t="str">
        <f>IF(H2004=G2004,C2004,C2005)</f>
        <v>SUPPLIER 1</v>
      </c>
    </row>
    <row r="2005" spans="2:9" x14ac:dyDescent="0.35">
      <c r="B2005" s="4">
        <v>2003</v>
      </c>
      <c r="C2005" s="4" t="s">
        <v>11</v>
      </c>
      <c r="D2005" s="4">
        <v>3836</v>
      </c>
      <c r="E2005" s="4">
        <v>2</v>
      </c>
      <c r="F2005" s="4" t="str">
        <f>D2005&amp;"km_"&amp;E2005&amp;" day(s)"</f>
        <v>3836km_2 day(s)</v>
      </c>
      <c r="G2005" s="5">
        <f>INDEX('Matrice supplier1'!$B$2:$AG$43,MATCH(Ranking!D1004,'Matrice supplier1'!$B$2:$B$43,0),MATCH(Ranking!E1004,'Matrice supplier1'!$B$2:$AG$2,0))</f>
        <v>23</v>
      </c>
      <c r="H2005" s="4">
        <f>IF(F2005=F2006,MIN(G2005:G2006),H2004)</f>
        <v>23</v>
      </c>
      <c r="I2005" s="4" t="str">
        <f>IF(H2005=G2005,C2005,C2006)</f>
        <v>SUPPLIER 1</v>
      </c>
    </row>
    <row r="2006" spans="2:9" x14ac:dyDescent="0.35">
      <c r="B2006" s="4">
        <v>2004</v>
      </c>
      <c r="C2006" s="4" t="s">
        <v>12</v>
      </c>
      <c r="D2006" s="4">
        <v>3836</v>
      </c>
      <c r="E2006" s="4">
        <v>2</v>
      </c>
      <c r="F2006" s="4" t="str">
        <f>D2006&amp;"km_"&amp;E2006&amp;" day(s)"</f>
        <v>3836km_2 day(s)</v>
      </c>
      <c r="G2006" s="5">
        <f>INDEX('Matrice supplier2'!$B$2:$AG$43,MATCH(Ranking!D2174,'Matrice supplier2'!$B$2:$B$43,0),MATCH(Ranking!E2174,'Matrice supplier2'!$B$2:$AG$2,0))</f>
        <v>40</v>
      </c>
      <c r="H2006" s="4">
        <f>IF(F2006=F2007,MIN(G2006:G2007),H2005)</f>
        <v>23</v>
      </c>
      <c r="I2006" s="4" t="str">
        <f>IF(H2006=G2006,C2006,C2007)</f>
        <v>SUPPLIER 1</v>
      </c>
    </row>
    <row r="2007" spans="2:9" x14ac:dyDescent="0.35">
      <c r="B2007" s="4">
        <v>2005</v>
      </c>
      <c r="C2007" s="4" t="s">
        <v>11</v>
      </c>
      <c r="D2007" s="4">
        <v>3836</v>
      </c>
      <c r="E2007" s="4">
        <v>20</v>
      </c>
      <c r="F2007" s="4" t="str">
        <f>D2007&amp;"km_"&amp;E2007&amp;" day(s)"</f>
        <v>3836km_20 day(s)</v>
      </c>
      <c r="G2007" s="5">
        <f>INDEX('Matrice supplier1'!$B$2:$AG$43,MATCH(Ranking!D1005,'Matrice supplier1'!$B$2:$B$43,0),MATCH(Ranking!E1005,'Matrice supplier1'!$B$2:$AG$2,0))</f>
        <v>23</v>
      </c>
      <c r="H2007" s="4">
        <f>IF(F2007=F2008,MIN(G2007:G2008),H2006)</f>
        <v>23</v>
      </c>
      <c r="I2007" s="4" t="str">
        <f>IF(H2007=G2007,C2007,C2008)</f>
        <v>SUPPLIER 1</v>
      </c>
    </row>
    <row r="2008" spans="2:9" x14ac:dyDescent="0.35">
      <c r="B2008" s="4">
        <v>2006</v>
      </c>
      <c r="C2008" s="4" t="s">
        <v>12</v>
      </c>
      <c r="D2008" s="4">
        <v>3836</v>
      </c>
      <c r="E2008" s="4">
        <v>20</v>
      </c>
      <c r="F2008" s="4" t="str">
        <f>D2008&amp;"km_"&amp;E2008&amp;" day(s)"</f>
        <v>3836km_20 day(s)</v>
      </c>
      <c r="G2008" s="5">
        <f>INDEX('Matrice supplier2'!$B$2:$AG$43,MATCH(Ranking!D2175,'Matrice supplier2'!$B$2:$B$43,0),MATCH(Ranking!E2175,'Matrice supplier2'!$B$2:$AG$2,0))</f>
        <v>40</v>
      </c>
      <c r="H2008" s="4">
        <f>IF(F2008=F2009,MIN(G2008:G2009),H2007)</f>
        <v>23</v>
      </c>
      <c r="I2008" s="4" t="str">
        <f>IF(H2008=G2008,C2008,C2009)</f>
        <v>SUPPLIER 1</v>
      </c>
    </row>
    <row r="2009" spans="2:9" x14ac:dyDescent="0.35">
      <c r="B2009" s="4">
        <v>2007</v>
      </c>
      <c r="C2009" s="4" t="s">
        <v>11</v>
      </c>
      <c r="D2009" s="4">
        <v>3836</v>
      </c>
      <c r="E2009" s="4">
        <v>21</v>
      </c>
      <c r="F2009" s="4" t="str">
        <f>D2009&amp;"km_"&amp;E2009&amp;" day(s)"</f>
        <v>3836km_21 day(s)</v>
      </c>
      <c r="G2009" s="5">
        <f>INDEX('Matrice supplier1'!$B$2:$AG$43,MATCH(Ranking!D1006,'Matrice supplier1'!$B$2:$B$43,0),MATCH(Ranking!E1006,'Matrice supplier1'!$B$2:$AG$2,0))</f>
        <v>23</v>
      </c>
      <c r="H2009" s="4">
        <f>IF(F2009=F2010,MIN(G2009:G2010),H2008)</f>
        <v>23</v>
      </c>
      <c r="I2009" s="4" t="str">
        <f>IF(H2009=G2009,C2009,C2010)</f>
        <v>SUPPLIER 1</v>
      </c>
    </row>
    <row r="2010" spans="2:9" x14ac:dyDescent="0.35">
      <c r="B2010" s="4">
        <v>2008</v>
      </c>
      <c r="C2010" s="4" t="s">
        <v>12</v>
      </c>
      <c r="D2010" s="4">
        <v>3836</v>
      </c>
      <c r="E2010" s="4">
        <v>21</v>
      </c>
      <c r="F2010" s="4" t="str">
        <f>D2010&amp;"km_"&amp;E2010&amp;" day(s)"</f>
        <v>3836km_21 day(s)</v>
      </c>
      <c r="G2010" s="5">
        <f>INDEX('Matrice supplier2'!$B$2:$AG$43,MATCH(Ranking!D2176,'Matrice supplier2'!$B$2:$B$43,0),MATCH(Ranking!E2176,'Matrice supplier2'!$B$2:$AG$2,0))</f>
        <v>40</v>
      </c>
      <c r="H2010" s="4">
        <f>IF(F2010=F2011,MIN(G2010:G2011),H2009)</f>
        <v>23</v>
      </c>
      <c r="I2010" s="4" t="str">
        <f>IF(H2010=G2010,C2010,C2011)</f>
        <v>SUPPLIER 1</v>
      </c>
    </row>
    <row r="2011" spans="2:9" x14ac:dyDescent="0.35">
      <c r="B2011" s="4">
        <v>2009</v>
      </c>
      <c r="C2011" s="4" t="s">
        <v>11</v>
      </c>
      <c r="D2011" s="4">
        <v>3836</v>
      </c>
      <c r="E2011" s="4">
        <v>22</v>
      </c>
      <c r="F2011" s="4" t="str">
        <f>D2011&amp;"km_"&amp;E2011&amp;" day(s)"</f>
        <v>3836km_22 day(s)</v>
      </c>
      <c r="G2011" s="5">
        <f>INDEX('Matrice supplier1'!$B$2:$AG$43,MATCH(Ranking!D1007,'Matrice supplier1'!$B$2:$B$43,0),MATCH(Ranking!E1007,'Matrice supplier1'!$B$2:$AG$2,0))</f>
        <v>23</v>
      </c>
      <c r="H2011" s="4">
        <f>IF(F2011=F2012,MIN(G2011:G2012),H2010)</f>
        <v>23</v>
      </c>
      <c r="I2011" s="4" t="str">
        <f>IF(H2011=G2011,C2011,C2012)</f>
        <v>SUPPLIER 1</v>
      </c>
    </row>
    <row r="2012" spans="2:9" x14ac:dyDescent="0.35">
      <c r="B2012" s="4">
        <v>2010</v>
      </c>
      <c r="C2012" s="4" t="s">
        <v>12</v>
      </c>
      <c r="D2012" s="4">
        <v>3836</v>
      </c>
      <c r="E2012" s="4">
        <v>22</v>
      </c>
      <c r="F2012" s="4" t="str">
        <f>D2012&amp;"km_"&amp;E2012&amp;" day(s)"</f>
        <v>3836km_22 day(s)</v>
      </c>
      <c r="G2012" s="5">
        <f>INDEX('Matrice supplier2'!$B$2:$AG$43,MATCH(Ranking!D2177,'Matrice supplier2'!$B$2:$B$43,0),MATCH(Ranking!E2177,'Matrice supplier2'!$B$2:$AG$2,0))</f>
        <v>40</v>
      </c>
      <c r="H2012" s="4">
        <f>IF(F2012=F2013,MIN(G2012:G2013),H2011)</f>
        <v>23</v>
      </c>
      <c r="I2012" s="4" t="str">
        <f>IF(H2012=G2012,C2012,C2013)</f>
        <v>SUPPLIER 1</v>
      </c>
    </row>
    <row r="2013" spans="2:9" x14ac:dyDescent="0.35">
      <c r="B2013" s="4">
        <v>2011</v>
      </c>
      <c r="C2013" s="4" t="s">
        <v>11</v>
      </c>
      <c r="D2013" s="4">
        <v>3836</v>
      </c>
      <c r="E2013" s="4">
        <v>23</v>
      </c>
      <c r="F2013" s="4" t="str">
        <f>D2013&amp;"km_"&amp;E2013&amp;" day(s)"</f>
        <v>3836km_23 day(s)</v>
      </c>
      <c r="G2013" s="5">
        <f>INDEX('Matrice supplier1'!$B$2:$AG$43,MATCH(Ranking!D1008,'Matrice supplier1'!$B$2:$B$43,0),MATCH(Ranking!E1008,'Matrice supplier1'!$B$2:$AG$2,0))</f>
        <v>23</v>
      </c>
      <c r="H2013" s="4">
        <f>IF(F2013=F2014,MIN(G2013:G2014),H2012)</f>
        <v>23</v>
      </c>
      <c r="I2013" s="4" t="str">
        <f>IF(H2013=G2013,C2013,C2014)</f>
        <v>SUPPLIER 1</v>
      </c>
    </row>
    <row r="2014" spans="2:9" x14ac:dyDescent="0.35">
      <c r="B2014" s="4">
        <v>2012</v>
      </c>
      <c r="C2014" s="4" t="s">
        <v>12</v>
      </c>
      <c r="D2014" s="4">
        <v>3836</v>
      </c>
      <c r="E2014" s="4">
        <v>23</v>
      </c>
      <c r="F2014" s="4" t="str">
        <f>D2014&amp;"km_"&amp;E2014&amp;" day(s)"</f>
        <v>3836km_23 day(s)</v>
      </c>
      <c r="G2014" s="5">
        <f>INDEX('Matrice supplier2'!$B$2:$AG$43,MATCH(Ranking!D2178,'Matrice supplier2'!$B$2:$B$43,0),MATCH(Ranking!E2178,'Matrice supplier2'!$B$2:$AG$2,0))</f>
        <v>40</v>
      </c>
      <c r="H2014" s="4">
        <f>IF(F2014=F2015,MIN(G2014:G2015),H2013)</f>
        <v>23</v>
      </c>
      <c r="I2014" s="4" t="str">
        <f>IF(H2014=G2014,C2014,C2015)</f>
        <v>SUPPLIER 1</v>
      </c>
    </row>
    <row r="2015" spans="2:9" x14ac:dyDescent="0.35">
      <c r="B2015" s="4">
        <v>2013</v>
      </c>
      <c r="C2015" s="4" t="s">
        <v>11</v>
      </c>
      <c r="D2015" s="4">
        <v>3836</v>
      </c>
      <c r="E2015" s="4">
        <v>24</v>
      </c>
      <c r="F2015" s="4" t="str">
        <f>D2015&amp;"km_"&amp;E2015&amp;" day(s)"</f>
        <v>3836km_24 day(s)</v>
      </c>
      <c r="G2015" s="5">
        <f>INDEX('Matrice supplier1'!$B$2:$AG$43,MATCH(Ranking!D1009,'Matrice supplier1'!$B$2:$B$43,0),MATCH(Ranking!E1009,'Matrice supplier1'!$B$2:$AG$2,0))</f>
        <v>23</v>
      </c>
      <c r="H2015" s="4">
        <f>IF(F2015=F2016,MIN(G2015:G2016),H2014)</f>
        <v>23</v>
      </c>
      <c r="I2015" s="4" t="str">
        <f>IF(H2015=G2015,C2015,C2016)</f>
        <v>SUPPLIER 1</v>
      </c>
    </row>
    <row r="2016" spans="2:9" x14ac:dyDescent="0.35">
      <c r="B2016" s="4">
        <v>2014</v>
      </c>
      <c r="C2016" s="4" t="s">
        <v>12</v>
      </c>
      <c r="D2016" s="4">
        <v>3836</v>
      </c>
      <c r="E2016" s="4">
        <v>24</v>
      </c>
      <c r="F2016" s="4" t="str">
        <f>D2016&amp;"km_"&amp;E2016&amp;" day(s)"</f>
        <v>3836km_24 day(s)</v>
      </c>
      <c r="G2016" s="5">
        <f>INDEX('Matrice supplier2'!$B$2:$AG$43,MATCH(Ranking!D2179,'Matrice supplier2'!$B$2:$B$43,0),MATCH(Ranking!E2179,'Matrice supplier2'!$B$2:$AG$2,0))</f>
        <v>40</v>
      </c>
      <c r="H2016" s="4">
        <f>IF(F2016=F2017,MIN(G2016:G2017),H2015)</f>
        <v>23</v>
      </c>
      <c r="I2016" s="4" t="str">
        <f>IF(H2016=G2016,C2016,C2017)</f>
        <v>SUPPLIER 1</v>
      </c>
    </row>
    <row r="2017" spans="2:9" x14ac:dyDescent="0.35">
      <c r="B2017" s="4">
        <v>2015</v>
      </c>
      <c r="C2017" s="4" t="s">
        <v>11</v>
      </c>
      <c r="D2017" s="4">
        <v>3836</v>
      </c>
      <c r="E2017" s="4">
        <v>25</v>
      </c>
      <c r="F2017" s="4" t="str">
        <f>D2017&amp;"km_"&amp;E2017&amp;" day(s)"</f>
        <v>3836km_25 day(s)</v>
      </c>
      <c r="G2017" s="5">
        <f>INDEX('Matrice supplier1'!$B$2:$AG$43,MATCH(Ranking!D1010,'Matrice supplier1'!$B$2:$B$43,0),MATCH(Ranking!E1010,'Matrice supplier1'!$B$2:$AG$2,0))</f>
        <v>23</v>
      </c>
      <c r="H2017" s="4">
        <f>IF(F2017=F2018,MIN(G2017:G2018),H2016)</f>
        <v>23</v>
      </c>
      <c r="I2017" s="4" t="str">
        <f>IF(H2017=G2017,C2017,C2018)</f>
        <v>SUPPLIER 1</v>
      </c>
    </row>
    <row r="2018" spans="2:9" x14ac:dyDescent="0.35">
      <c r="B2018" s="4">
        <v>2016</v>
      </c>
      <c r="C2018" s="4" t="s">
        <v>12</v>
      </c>
      <c r="D2018" s="4">
        <v>3836</v>
      </c>
      <c r="E2018" s="4">
        <v>25</v>
      </c>
      <c r="F2018" s="4" t="str">
        <f>D2018&amp;"km_"&amp;E2018&amp;" day(s)"</f>
        <v>3836km_25 day(s)</v>
      </c>
      <c r="G2018" s="5">
        <f>INDEX('Matrice supplier2'!$B$2:$AG$43,MATCH(Ranking!D2180,'Matrice supplier2'!$B$2:$B$43,0),MATCH(Ranking!E2180,'Matrice supplier2'!$B$2:$AG$2,0))</f>
        <v>40</v>
      </c>
      <c r="H2018" s="4">
        <f>IF(F2018=F2019,MIN(G2018:G2019),H2017)</f>
        <v>23</v>
      </c>
      <c r="I2018" s="4" t="str">
        <f>IF(H2018=G2018,C2018,C2019)</f>
        <v>SUPPLIER 1</v>
      </c>
    </row>
    <row r="2019" spans="2:9" x14ac:dyDescent="0.35">
      <c r="B2019" s="4">
        <v>2017</v>
      </c>
      <c r="C2019" s="4" t="s">
        <v>11</v>
      </c>
      <c r="D2019" s="4">
        <v>3836</v>
      </c>
      <c r="E2019" s="4">
        <v>26</v>
      </c>
      <c r="F2019" s="4" t="str">
        <f>D2019&amp;"km_"&amp;E2019&amp;" day(s)"</f>
        <v>3836km_26 day(s)</v>
      </c>
      <c r="G2019" s="5">
        <f>INDEX('Matrice supplier1'!$B$2:$AG$43,MATCH(Ranking!D1011,'Matrice supplier1'!$B$2:$B$43,0),MATCH(Ranking!E1011,'Matrice supplier1'!$B$2:$AG$2,0))</f>
        <v>23</v>
      </c>
      <c r="H2019" s="4">
        <f>IF(F2019=F2020,MIN(G2019:G2020),H2018)</f>
        <v>23</v>
      </c>
      <c r="I2019" s="4" t="str">
        <f>IF(H2019=G2019,C2019,C2020)</f>
        <v>SUPPLIER 1</v>
      </c>
    </row>
    <row r="2020" spans="2:9" x14ac:dyDescent="0.35">
      <c r="B2020" s="4">
        <v>2018</v>
      </c>
      <c r="C2020" s="4" t="s">
        <v>12</v>
      </c>
      <c r="D2020" s="4">
        <v>3836</v>
      </c>
      <c r="E2020" s="4">
        <v>26</v>
      </c>
      <c r="F2020" s="4" t="str">
        <f>D2020&amp;"km_"&amp;E2020&amp;" day(s)"</f>
        <v>3836km_26 day(s)</v>
      </c>
      <c r="G2020" s="5">
        <f>INDEX('Matrice supplier2'!$B$2:$AG$43,MATCH(Ranking!D2181,'Matrice supplier2'!$B$2:$B$43,0),MATCH(Ranking!E2181,'Matrice supplier2'!$B$2:$AG$2,0))</f>
        <v>40</v>
      </c>
      <c r="H2020" s="4">
        <f>IF(F2020=F2021,MIN(G2020:G2021),H2019)</f>
        <v>23</v>
      </c>
      <c r="I2020" s="4" t="str">
        <f>IF(H2020=G2020,C2020,C2021)</f>
        <v>SUPPLIER 1</v>
      </c>
    </row>
    <row r="2021" spans="2:9" x14ac:dyDescent="0.35">
      <c r="B2021" s="4">
        <v>2019</v>
      </c>
      <c r="C2021" s="4" t="s">
        <v>11</v>
      </c>
      <c r="D2021" s="4">
        <v>3836</v>
      </c>
      <c r="E2021" s="4">
        <v>27</v>
      </c>
      <c r="F2021" s="4" t="str">
        <f>D2021&amp;"km_"&amp;E2021&amp;" day(s)"</f>
        <v>3836km_27 day(s)</v>
      </c>
      <c r="G2021" s="5">
        <f>INDEX('Matrice supplier1'!$B$2:$AG$43,MATCH(Ranking!D1012,'Matrice supplier1'!$B$2:$B$43,0),MATCH(Ranking!E1012,'Matrice supplier1'!$B$2:$AG$2,0))</f>
        <v>23</v>
      </c>
      <c r="H2021" s="4">
        <f>IF(F2021=F2022,MIN(G2021:G2022),H2020)</f>
        <v>23</v>
      </c>
      <c r="I2021" s="4" t="str">
        <f>IF(H2021=G2021,C2021,C2022)</f>
        <v>SUPPLIER 1</v>
      </c>
    </row>
    <row r="2022" spans="2:9" x14ac:dyDescent="0.35">
      <c r="B2022" s="4">
        <v>2020</v>
      </c>
      <c r="C2022" s="4" t="s">
        <v>12</v>
      </c>
      <c r="D2022" s="4">
        <v>3836</v>
      </c>
      <c r="E2022" s="4">
        <v>27</v>
      </c>
      <c r="F2022" s="4" t="str">
        <f>D2022&amp;"km_"&amp;E2022&amp;" day(s)"</f>
        <v>3836km_27 day(s)</v>
      </c>
      <c r="G2022" s="5">
        <f>INDEX('Matrice supplier2'!$B$2:$AG$43,MATCH(Ranking!D2182,'Matrice supplier2'!$B$2:$B$43,0),MATCH(Ranking!E2182,'Matrice supplier2'!$B$2:$AG$2,0))</f>
        <v>40</v>
      </c>
      <c r="H2022" s="4">
        <f>IF(F2022=F2023,MIN(G2022:G2023),H2021)</f>
        <v>23</v>
      </c>
      <c r="I2022" s="4" t="str">
        <f>IF(H2022=G2022,C2022,C2023)</f>
        <v>SUPPLIER 1</v>
      </c>
    </row>
    <row r="2023" spans="2:9" x14ac:dyDescent="0.35">
      <c r="B2023" s="4">
        <v>2021</v>
      </c>
      <c r="C2023" s="4" t="s">
        <v>11</v>
      </c>
      <c r="D2023" s="4">
        <v>3836</v>
      </c>
      <c r="E2023" s="4">
        <v>28</v>
      </c>
      <c r="F2023" s="4" t="str">
        <f>D2023&amp;"km_"&amp;E2023&amp;" day(s)"</f>
        <v>3836km_28 day(s)</v>
      </c>
      <c r="G2023" s="5">
        <f>INDEX('Matrice supplier1'!$B$2:$AG$43,MATCH(Ranking!D1013,'Matrice supplier1'!$B$2:$B$43,0),MATCH(Ranking!E1013,'Matrice supplier1'!$B$2:$AG$2,0))</f>
        <v>23</v>
      </c>
      <c r="H2023" s="4">
        <f>IF(F2023=F2024,MIN(G2023:G2024),H2022)</f>
        <v>23</v>
      </c>
      <c r="I2023" s="4" t="str">
        <f>IF(H2023=G2023,C2023,C2024)</f>
        <v>SUPPLIER 1</v>
      </c>
    </row>
    <row r="2024" spans="2:9" x14ac:dyDescent="0.35">
      <c r="B2024" s="4">
        <v>2022</v>
      </c>
      <c r="C2024" s="4" t="s">
        <v>12</v>
      </c>
      <c r="D2024" s="4">
        <v>3836</v>
      </c>
      <c r="E2024" s="4">
        <v>28</v>
      </c>
      <c r="F2024" s="4" t="str">
        <f>D2024&amp;"km_"&amp;E2024&amp;" day(s)"</f>
        <v>3836km_28 day(s)</v>
      </c>
      <c r="G2024" s="5">
        <f>INDEX('Matrice supplier2'!$B$2:$AG$43,MATCH(Ranking!D2183,'Matrice supplier2'!$B$2:$B$43,0),MATCH(Ranking!E2183,'Matrice supplier2'!$B$2:$AG$2,0))</f>
        <v>40</v>
      </c>
      <c r="H2024" s="4">
        <f>IF(F2024=F2025,MIN(G2024:G2025),H2023)</f>
        <v>23</v>
      </c>
      <c r="I2024" s="4" t="str">
        <f>IF(H2024=G2024,C2024,C2025)</f>
        <v>SUPPLIER 1</v>
      </c>
    </row>
    <row r="2025" spans="2:9" x14ac:dyDescent="0.35">
      <c r="B2025" s="4">
        <v>2023</v>
      </c>
      <c r="C2025" s="4" t="s">
        <v>11</v>
      </c>
      <c r="D2025" s="4">
        <v>3836</v>
      </c>
      <c r="E2025" s="4">
        <v>29</v>
      </c>
      <c r="F2025" s="4" t="str">
        <f>D2025&amp;"km_"&amp;E2025&amp;" day(s)"</f>
        <v>3836km_29 day(s)</v>
      </c>
      <c r="G2025" s="5">
        <f>INDEX('Matrice supplier1'!$B$2:$AG$43,MATCH(Ranking!D1014,'Matrice supplier1'!$B$2:$B$43,0),MATCH(Ranking!E1014,'Matrice supplier1'!$B$2:$AG$2,0))</f>
        <v>23</v>
      </c>
      <c r="H2025" s="4">
        <f>IF(F2025=F2026,MIN(G2025:G2026),H2024)</f>
        <v>23</v>
      </c>
      <c r="I2025" s="4" t="str">
        <f>IF(H2025=G2025,C2025,C2026)</f>
        <v>SUPPLIER 1</v>
      </c>
    </row>
    <row r="2026" spans="2:9" x14ac:dyDescent="0.35">
      <c r="B2026" s="4">
        <v>2024</v>
      </c>
      <c r="C2026" s="4" t="s">
        <v>12</v>
      </c>
      <c r="D2026" s="4">
        <v>3836</v>
      </c>
      <c r="E2026" s="4">
        <v>29</v>
      </c>
      <c r="F2026" s="4" t="str">
        <f>D2026&amp;"km_"&amp;E2026&amp;" day(s)"</f>
        <v>3836km_29 day(s)</v>
      </c>
      <c r="G2026" s="5">
        <f>INDEX('Matrice supplier2'!$B$2:$AG$43,MATCH(Ranking!D2184,'Matrice supplier2'!$B$2:$B$43,0),MATCH(Ranking!E2184,'Matrice supplier2'!$B$2:$AG$2,0))</f>
        <v>40</v>
      </c>
      <c r="H2026" s="4">
        <f>IF(F2026=F2027,MIN(G2026:G2027),H2025)</f>
        <v>23</v>
      </c>
      <c r="I2026" s="4" t="str">
        <f>IF(H2026=G2026,C2026,C2027)</f>
        <v>SUPPLIER 1</v>
      </c>
    </row>
    <row r="2027" spans="2:9" x14ac:dyDescent="0.35">
      <c r="B2027" s="4">
        <v>2025</v>
      </c>
      <c r="C2027" s="4" t="s">
        <v>11</v>
      </c>
      <c r="D2027" s="4">
        <v>3836</v>
      </c>
      <c r="E2027" s="4">
        <v>3</v>
      </c>
      <c r="F2027" s="4" t="str">
        <f>D2027&amp;"km_"&amp;E2027&amp;" day(s)"</f>
        <v>3836km_3 day(s)</v>
      </c>
      <c r="G2027" s="5">
        <f>INDEX('Matrice supplier1'!$B$2:$AG$43,MATCH(Ranking!D1015,'Matrice supplier1'!$B$2:$B$43,0),MATCH(Ranking!E1015,'Matrice supplier1'!$B$2:$AG$2,0))</f>
        <v>23</v>
      </c>
      <c r="H2027" s="4">
        <f>IF(F2027=F2028,MIN(G2027:G2028),H2026)</f>
        <v>23</v>
      </c>
      <c r="I2027" s="4" t="str">
        <f>IF(H2027=G2027,C2027,C2028)</f>
        <v>SUPPLIER 1</v>
      </c>
    </row>
    <row r="2028" spans="2:9" x14ac:dyDescent="0.35">
      <c r="B2028" s="4">
        <v>2026</v>
      </c>
      <c r="C2028" s="4" t="s">
        <v>12</v>
      </c>
      <c r="D2028" s="4">
        <v>3836</v>
      </c>
      <c r="E2028" s="4">
        <v>3</v>
      </c>
      <c r="F2028" s="4" t="str">
        <f>D2028&amp;"km_"&amp;E2028&amp;" day(s)"</f>
        <v>3836km_3 day(s)</v>
      </c>
      <c r="G2028" s="5">
        <f>INDEX('Matrice supplier2'!$B$2:$AG$43,MATCH(Ranking!D2185,'Matrice supplier2'!$B$2:$B$43,0),MATCH(Ranking!E2185,'Matrice supplier2'!$B$2:$AG$2,0))</f>
        <v>40</v>
      </c>
      <c r="H2028" s="4">
        <f>IF(F2028=F2029,MIN(G2028:G2029),H2027)</f>
        <v>23</v>
      </c>
      <c r="I2028" s="4" t="str">
        <f>IF(H2028=G2028,C2028,C2029)</f>
        <v>SUPPLIER 1</v>
      </c>
    </row>
    <row r="2029" spans="2:9" x14ac:dyDescent="0.35">
      <c r="B2029" s="4">
        <v>2027</v>
      </c>
      <c r="C2029" s="4" t="s">
        <v>11</v>
      </c>
      <c r="D2029" s="4">
        <v>3836</v>
      </c>
      <c r="E2029" s="4">
        <v>30</v>
      </c>
      <c r="F2029" s="4" t="str">
        <f>D2029&amp;"km_"&amp;E2029&amp;" day(s)"</f>
        <v>3836km_30 day(s)</v>
      </c>
      <c r="G2029" s="5">
        <f>INDEX('Matrice supplier1'!$B$2:$AG$43,MATCH(Ranking!D1016,'Matrice supplier1'!$B$2:$B$43,0),MATCH(Ranking!E1016,'Matrice supplier1'!$B$2:$AG$2,0))</f>
        <v>23</v>
      </c>
      <c r="H2029" s="4">
        <f>IF(F2029=F2030,MIN(G2029:G2030),H2028)</f>
        <v>23</v>
      </c>
      <c r="I2029" s="4" t="str">
        <f>IF(H2029=G2029,C2029,C2030)</f>
        <v>SUPPLIER 1</v>
      </c>
    </row>
    <row r="2030" spans="2:9" x14ac:dyDescent="0.35">
      <c r="B2030" s="4">
        <v>2028</v>
      </c>
      <c r="C2030" s="4" t="s">
        <v>12</v>
      </c>
      <c r="D2030" s="4">
        <v>3836</v>
      </c>
      <c r="E2030" s="4">
        <v>30</v>
      </c>
      <c r="F2030" s="4" t="str">
        <f>D2030&amp;"km_"&amp;E2030&amp;" day(s)"</f>
        <v>3836km_30 day(s)</v>
      </c>
      <c r="G2030" s="5">
        <f>INDEX('Matrice supplier2'!$B$2:$AG$43,MATCH(Ranking!D2186,'Matrice supplier2'!$B$2:$B$43,0),MATCH(Ranking!E2186,'Matrice supplier2'!$B$2:$AG$2,0))</f>
        <v>40</v>
      </c>
      <c r="H2030" s="4">
        <f>IF(F2030=F2031,MIN(G2030:G2031),H2029)</f>
        <v>23</v>
      </c>
      <c r="I2030" s="4" t="str">
        <f>IF(H2030=G2030,C2030,C2031)</f>
        <v>SUPPLIER 1</v>
      </c>
    </row>
    <row r="2031" spans="2:9" x14ac:dyDescent="0.35">
      <c r="B2031" s="4">
        <v>2029</v>
      </c>
      <c r="C2031" s="4" t="s">
        <v>11</v>
      </c>
      <c r="D2031" s="4">
        <v>3836</v>
      </c>
      <c r="E2031" s="4">
        <v>4</v>
      </c>
      <c r="F2031" s="4" t="str">
        <f>D2031&amp;"km_"&amp;E2031&amp;" day(s)"</f>
        <v>3836km_4 day(s)</v>
      </c>
      <c r="G2031" s="5">
        <f>INDEX('Matrice supplier1'!$B$2:$AG$43,MATCH(Ranking!D1017,'Matrice supplier1'!$B$2:$B$43,0),MATCH(Ranking!E1017,'Matrice supplier1'!$B$2:$AG$2,0))</f>
        <v>23</v>
      </c>
      <c r="H2031" s="4">
        <f>IF(F2031=F2032,MIN(G2031:G2032),H2030)</f>
        <v>23</v>
      </c>
      <c r="I2031" s="4" t="str">
        <f>IF(H2031=G2031,C2031,C2032)</f>
        <v>SUPPLIER 1</v>
      </c>
    </row>
    <row r="2032" spans="2:9" x14ac:dyDescent="0.35">
      <c r="B2032" s="4">
        <v>2030</v>
      </c>
      <c r="C2032" s="4" t="s">
        <v>12</v>
      </c>
      <c r="D2032" s="4">
        <v>3836</v>
      </c>
      <c r="E2032" s="4">
        <v>4</v>
      </c>
      <c r="F2032" s="4" t="str">
        <f>D2032&amp;"km_"&amp;E2032&amp;" day(s)"</f>
        <v>3836km_4 day(s)</v>
      </c>
      <c r="G2032" s="5">
        <f>INDEX('Matrice supplier2'!$B$2:$AG$43,MATCH(Ranking!D2187,'Matrice supplier2'!$B$2:$B$43,0),MATCH(Ranking!E2187,'Matrice supplier2'!$B$2:$AG$2,0))</f>
        <v>40</v>
      </c>
      <c r="H2032" s="4">
        <f>IF(F2032=F2033,MIN(G2032:G2033),H2031)</f>
        <v>23</v>
      </c>
      <c r="I2032" s="4" t="str">
        <f>IF(H2032=G2032,C2032,C2033)</f>
        <v>SUPPLIER 1</v>
      </c>
    </row>
    <row r="2033" spans="2:9" x14ac:dyDescent="0.35">
      <c r="B2033" s="4">
        <v>2031</v>
      </c>
      <c r="C2033" s="4" t="s">
        <v>11</v>
      </c>
      <c r="D2033" s="4">
        <v>3836</v>
      </c>
      <c r="E2033" s="4">
        <v>5</v>
      </c>
      <c r="F2033" s="4" t="str">
        <f>D2033&amp;"km_"&amp;E2033&amp;" day(s)"</f>
        <v>3836km_5 day(s)</v>
      </c>
      <c r="G2033" s="5">
        <f>INDEX('Matrice supplier1'!$B$2:$AG$43,MATCH(Ranking!D1018,'Matrice supplier1'!$B$2:$B$43,0),MATCH(Ranking!E1018,'Matrice supplier1'!$B$2:$AG$2,0))</f>
        <v>23</v>
      </c>
      <c r="H2033" s="4">
        <f>IF(F2033=F2034,MIN(G2033:G2034),H2032)</f>
        <v>23</v>
      </c>
      <c r="I2033" s="4" t="str">
        <f>IF(H2033=G2033,C2033,C2034)</f>
        <v>SUPPLIER 1</v>
      </c>
    </row>
    <row r="2034" spans="2:9" x14ac:dyDescent="0.35">
      <c r="B2034" s="4">
        <v>2032</v>
      </c>
      <c r="C2034" s="4" t="s">
        <v>12</v>
      </c>
      <c r="D2034" s="4">
        <v>3836</v>
      </c>
      <c r="E2034" s="4">
        <v>5</v>
      </c>
      <c r="F2034" s="4" t="str">
        <f>D2034&amp;"km_"&amp;E2034&amp;" day(s)"</f>
        <v>3836km_5 day(s)</v>
      </c>
      <c r="G2034" s="5">
        <f>INDEX('Matrice supplier2'!$B$2:$AG$43,MATCH(Ranking!D2188,'Matrice supplier2'!$B$2:$B$43,0),MATCH(Ranking!E2188,'Matrice supplier2'!$B$2:$AG$2,0))</f>
        <v>40</v>
      </c>
      <c r="H2034" s="4">
        <f>IF(F2034=F2035,MIN(G2034:G2035),H2033)</f>
        <v>23</v>
      </c>
      <c r="I2034" s="4" t="str">
        <f>IF(H2034=G2034,C2034,C2035)</f>
        <v>SUPPLIER 1</v>
      </c>
    </row>
    <row r="2035" spans="2:9" x14ac:dyDescent="0.35">
      <c r="B2035" s="4">
        <v>2033</v>
      </c>
      <c r="C2035" s="4" t="s">
        <v>11</v>
      </c>
      <c r="D2035" s="4">
        <v>3836</v>
      </c>
      <c r="E2035" s="4">
        <v>6</v>
      </c>
      <c r="F2035" s="4" t="str">
        <f>D2035&amp;"km_"&amp;E2035&amp;" day(s)"</f>
        <v>3836km_6 day(s)</v>
      </c>
      <c r="G2035" s="5">
        <f>INDEX('Matrice supplier1'!$B$2:$AG$43,MATCH(Ranking!D1019,'Matrice supplier1'!$B$2:$B$43,0),MATCH(Ranking!E1019,'Matrice supplier1'!$B$2:$AG$2,0))</f>
        <v>23</v>
      </c>
      <c r="H2035" s="4">
        <f>IF(F2035=F2036,MIN(G2035:G2036),H2034)</f>
        <v>23</v>
      </c>
      <c r="I2035" s="4" t="str">
        <f>IF(H2035=G2035,C2035,C2036)</f>
        <v>SUPPLIER 1</v>
      </c>
    </row>
    <row r="2036" spans="2:9" x14ac:dyDescent="0.35">
      <c r="B2036" s="4">
        <v>2034</v>
      </c>
      <c r="C2036" s="4" t="s">
        <v>12</v>
      </c>
      <c r="D2036" s="4">
        <v>3836</v>
      </c>
      <c r="E2036" s="4">
        <v>6</v>
      </c>
      <c r="F2036" s="4" t="str">
        <f>D2036&amp;"km_"&amp;E2036&amp;" day(s)"</f>
        <v>3836km_6 day(s)</v>
      </c>
      <c r="G2036" s="5">
        <f>INDEX('Matrice supplier2'!$B$2:$AG$43,MATCH(Ranking!D2189,'Matrice supplier2'!$B$2:$B$43,0),MATCH(Ranking!E2189,'Matrice supplier2'!$B$2:$AG$2,0))</f>
        <v>40</v>
      </c>
      <c r="H2036" s="4">
        <f>IF(F2036=F2037,MIN(G2036:G2037),H2035)</f>
        <v>23</v>
      </c>
      <c r="I2036" s="4" t="str">
        <f>IF(H2036=G2036,C2036,C2037)</f>
        <v>SUPPLIER 1</v>
      </c>
    </row>
    <row r="2037" spans="2:9" x14ac:dyDescent="0.35">
      <c r="B2037" s="4">
        <v>2035</v>
      </c>
      <c r="C2037" s="4" t="s">
        <v>11</v>
      </c>
      <c r="D2037" s="4">
        <v>3836</v>
      </c>
      <c r="E2037" s="4">
        <v>7</v>
      </c>
      <c r="F2037" s="4" t="str">
        <f>D2037&amp;"km_"&amp;E2037&amp;" day(s)"</f>
        <v>3836km_7 day(s)</v>
      </c>
      <c r="G2037" s="5">
        <f>INDEX('Matrice supplier1'!$B$2:$AG$43,MATCH(Ranking!D1020,'Matrice supplier1'!$B$2:$B$43,0),MATCH(Ranking!E1020,'Matrice supplier1'!$B$2:$AG$2,0))</f>
        <v>23</v>
      </c>
      <c r="H2037" s="4">
        <f>IF(F2037=F2038,MIN(G2037:G2038),H2036)</f>
        <v>23</v>
      </c>
      <c r="I2037" s="4" t="str">
        <f>IF(H2037=G2037,C2037,C2038)</f>
        <v>SUPPLIER 1</v>
      </c>
    </row>
    <row r="2038" spans="2:9" x14ac:dyDescent="0.35">
      <c r="B2038" s="4">
        <v>2036</v>
      </c>
      <c r="C2038" s="4" t="s">
        <v>12</v>
      </c>
      <c r="D2038" s="4">
        <v>3836</v>
      </c>
      <c r="E2038" s="4">
        <v>7</v>
      </c>
      <c r="F2038" s="4" t="str">
        <f>D2038&amp;"km_"&amp;E2038&amp;" day(s)"</f>
        <v>3836km_7 day(s)</v>
      </c>
      <c r="G2038" s="5">
        <f>INDEX('Matrice supplier2'!$B$2:$AG$43,MATCH(Ranking!D2190,'Matrice supplier2'!$B$2:$B$43,0),MATCH(Ranking!E2190,'Matrice supplier2'!$B$2:$AG$2,0))</f>
        <v>40</v>
      </c>
      <c r="H2038" s="4">
        <f>IF(F2038=F2039,MIN(G2038:G2039),H2037)</f>
        <v>23</v>
      </c>
      <c r="I2038" s="4" t="str">
        <f>IF(H2038=G2038,C2038,C2039)</f>
        <v>SUPPLIER 1</v>
      </c>
    </row>
    <row r="2039" spans="2:9" x14ac:dyDescent="0.35">
      <c r="B2039" s="4">
        <v>2037</v>
      </c>
      <c r="C2039" s="4" t="s">
        <v>11</v>
      </c>
      <c r="D2039" s="4">
        <v>3836</v>
      </c>
      <c r="E2039" s="4">
        <v>8</v>
      </c>
      <c r="F2039" s="4" t="str">
        <f>D2039&amp;"km_"&amp;E2039&amp;" day(s)"</f>
        <v>3836km_8 day(s)</v>
      </c>
      <c r="G2039" s="5">
        <f>INDEX('Matrice supplier1'!$B$2:$AG$43,MATCH(Ranking!D1021,'Matrice supplier1'!$B$2:$B$43,0),MATCH(Ranking!E1021,'Matrice supplier1'!$B$2:$AG$2,0))</f>
        <v>23</v>
      </c>
      <c r="H2039" s="4">
        <f>IF(F2039=F2040,MIN(G2039:G2040),H2038)</f>
        <v>23</v>
      </c>
      <c r="I2039" s="4" t="str">
        <f>IF(H2039=G2039,C2039,C2040)</f>
        <v>SUPPLIER 1</v>
      </c>
    </row>
    <row r="2040" spans="2:9" x14ac:dyDescent="0.35">
      <c r="B2040" s="4">
        <v>2038</v>
      </c>
      <c r="C2040" s="4" t="s">
        <v>12</v>
      </c>
      <c r="D2040" s="4">
        <v>3836</v>
      </c>
      <c r="E2040" s="4">
        <v>8</v>
      </c>
      <c r="F2040" s="4" t="str">
        <f>D2040&amp;"km_"&amp;E2040&amp;" day(s)"</f>
        <v>3836km_8 day(s)</v>
      </c>
      <c r="G2040" s="5">
        <f>INDEX('Matrice supplier2'!$B$2:$AG$43,MATCH(Ranking!D2191,'Matrice supplier2'!$B$2:$B$43,0),MATCH(Ranking!E2191,'Matrice supplier2'!$B$2:$AG$2,0))</f>
        <v>40</v>
      </c>
      <c r="H2040" s="4">
        <f>IF(F2040=F2041,MIN(G2040:G2041),H2039)</f>
        <v>23</v>
      </c>
      <c r="I2040" s="4" t="str">
        <f>IF(H2040=G2040,C2040,C2041)</f>
        <v>SUPPLIER 1</v>
      </c>
    </row>
    <row r="2041" spans="2:9" x14ac:dyDescent="0.35">
      <c r="B2041" s="4">
        <v>2039</v>
      </c>
      <c r="C2041" s="4" t="s">
        <v>11</v>
      </c>
      <c r="D2041" s="4">
        <v>3836</v>
      </c>
      <c r="E2041" s="4">
        <v>9</v>
      </c>
      <c r="F2041" s="4" t="str">
        <f>D2041&amp;"km_"&amp;E2041&amp;" day(s)"</f>
        <v>3836km_9 day(s)</v>
      </c>
      <c r="G2041" s="5">
        <f>INDEX('Matrice supplier1'!$B$2:$AG$43,MATCH(Ranking!D1022,'Matrice supplier1'!$B$2:$B$43,0),MATCH(Ranking!E1022,'Matrice supplier1'!$B$2:$AG$2,0))</f>
        <v>23</v>
      </c>
      <c r="H2041" s="4">
        <f>IF(F2041=F2042,MIN(G2041:G2042),H2040)</f>
        <v>23</v>
      </c>
      <c r="I2041" s="4" t="str">
        <f>IF(H2041=G2041,C2041,C2042)</f>
        <v>SUPPLIER 1</v>
      </c>
    </row>
    <row r="2042" spans="2:9" x14ac:dyDescent="0.35">
      <c r="B2042" s="4">
        <v>2040</v>
      </c>
      <c r="C2042" s="4" t="s">
        <v>12</v>
      </c>
      <c r="D2042" s="4">
        <v>3836</v>
      </c>
      <c r="E2042" s="4">
        <v>9</v>
      </c>
      <c r="F2042" s="4" t="str">
        <f>D2042&amp;"km_"&amp;E2042&amp;" day(s)"</f>
        <v>3836km_9 day(s)</v>
      </c>
      <c r="G2042" s="5">
        <f>INDEX('Matrice supplier2'!$B$2:$AG$43,MATCH(Ranking!D2192,'Matrice supplier2'!$B$2:$B$43,0),MATCH(Ranking!E2192,'Matrice supplier2'!$B$2:$AG$2,0))</f>
        <v>40</v>
      </c>
      <c r="H2042" s="4">
        <f>IF(F2042=F2043,MIN(G2042:G2043),H2041)</f>
        <v>23</v>
      </c>
      <c r="I2042" s="4" t="str">
        <f>IF(H2042=G2042,C2042,C2043)</f>
        <v>SUPPLIER 1</v>
      </c>
    </row>
    <row r="2043" spans="2:9" x14ac:dyDescent="0.35">
      <c r="B2043" s="4">
        <v>2041</v>
      </c>
      <c r="C2043" s="4" t="s">
        <v>11</v>
      </c>
      <c r="D2043" s="4">
        <v>3942</v>
      </c>
      <c r="E2043" s="4">
        <v>1</v>
      </c>
      <c r="F2043" s="4" t="str">
        <f>D2043&amp;"km_"&amp;E2043&amp;" day(s)"</f>
        <v>3942km_1 day(s)</v>
      </c>
      <c r="G2043" s="5">
        <f>INDEX('Matrice supplier1'!$B$2:$AG$43,MATCH(Ranking!D1023,'Matrice supplier1'!$B$2:$B$43,0),MATCH(Ranking!E1023,'Matrice supplier1'!$B$2:$AG$2,0))</f>
        <v>24</v>
      </c>
      <c r="H2043" s="4">
        <f>IF(F2043=F2044,MIN(G2043:G2044),H2042)</f>
        <v>24</v>
      </c>
      <c r="I2043" s="4" t="str">
        <f>IF(H2043=G2043,C2043,C2044)</f>
        <v>SUPPLIER 1</v>
      </c>
    </row>
    <row r="2044" spans="2:9" x14ac:dyDescent="0.35">
      <c r="B2044" s="4">
        <v>2042</v>
      </c>
      <c r="C2044" s="4" t="s">
        <v>12</v>
      </c>
      <c r="D2044" s="4">
        <v>3942</v>
      </c>
      <c r="E2044" s="4">
        <v>1</v>
      </c>
      <c r="F2044" s="4" t="str">
        <f>D2044&amp;"km_"&amp;E2044&amp;" day(s)"</f>
        <v>3942km_1 day(s)</v>
      </c>
      <c r="G2044" s="5">
        <f>INDEX('Matrice supplier2'!$B$2:$AG$43,MATCH(Ranking!D2193,'Matrice supplier2'!$B$2:$B$43,0),MATCH(Ranking!E2193,'Matrice supplier2'!$B$2:$AG$2,0))</f>
        <v>40</v>
      </c>
      <c r="H2044" s="4">
        <f>IF(F2044=F2045,MIN(G2044:G2045),H2043)</f>
        <v>24</v>
      </c>
      <c r="I2044" s="4" t="str">
        <f>IF(H2044=G2044,C2044,C2045)</f>
        <v>SUPPLIER 1</v>
      </c>
    </row>
    <row r="2045" spans="2:9" x14ac:dyDescent="0.35">
      <c r="B2045" s="4">
        <v>2043</v>
      </c>
      <c r="C2045" s="4" t="s">
        <v>11</v>
      </c>
      <c r="D2045" s="4">
        <v>3942</v>
      </c>
      <c r="E2045" s="4">
        <v>10</v>
      </c>
      <c r="F2045" s="4" t="str">
        <f>D2045&amp;"km_"&amp;E2045&amp;" day(s)"</f>
        <v>3942km_10 day(s)</v>
      </c>
      <c r="G2045" s="5">
        <f>INDEX('Matrice supplier1'!$B$2:$AG$43,MATCH(Ranking!D1024,'Matrice supplier1'!$B$2:$B$43,0),MATCH(Ranking!E1024,'Matrice supplier1'!$B$2:$AG$2,0))</f>
        <v>24</v>
      </c>
      <c r="H2045" s="4">
        <f>IF(F2045=F2046,MIN(G2045:G2046),H2044)</f>
        <v>24</v>
      </c>
      <c r="I2045" s="4" t="str">
        <f>IF(H2045=G2045,C2045,C2046)</f>
        <v>SUPPLIER 1</v>
      </c>
    </row>
    <row r="2046" spans="2:9" x14ac:dyDescent="0.35">
      <c r="B2046" s="4">
        <v>2044</v>
      </c>
      <c r="C2046" s="4" t="s">
        <v>12</v>
      </c>
      <c r="D2046" s="4">
        <v>3942</v>
      </c>
      <c r="E2046" s="4">
        <v>10</v>
      </c>
      <c r="F2046" s="4" t="str">
        <f>D2046&amp;"km_"&amp;E2046&amp;" day(s)"</f>
        <v>3942km_10 day(s)</v>
      </c>
      <c r="G2046" s="5">
        <f>INDEX('Matrice supplier2'!$B$2:$AG$43,MATCH(Ranking!D2194,'Matrice supplier2'!$B$2:$B$43,0),MATCH(Ranking!E2194,'Matrice supplier2'!$B$2:$AG$2,0))</f>
        <v>40</v>
      </c>
      <c r="H2046" s="4">
        <f>IF(F2046=F2047,MIN(G2046:G2047),H2045)</f>
        <v>24</v>
      </c>
      <c r="I2046" s="4" t="str">
        <f>IF(H2046=G2046,C2046,C2047)</f>
        <v>SUPPLIER 1</v>
      </c>
    </row>
    <row r="2047" spans="2:9" x14ac:dyDescent="0.35">
      <c r="B2047" s="4">
        <v>2045</v>
      </c>
      <c r="C2047" s="4" t="s">
        <v>11</v>
      </c>
      <c r="D2047" s="4">
        <v>3942</v>
      </c>
      <c r="E2047" s="4">
        <v>11</v>
      </c>
      <c r="F2047" s="4" t="str">
        <f>D2047&amp;"km_"&amp;E2047&amp;" day(s)"</f>
        <v>3942km_11 day(s)</v>
      </c>
      <c r="G2047" s="5">
        <f>INDEX('Matrice supplier1'!$B$2:$AG$43,MATCH(Ranking!D1025,'Matrice supplier1'!$B$2:$B$43,0),MATCH(Ranking!E1025,'Matrice supplier1'!$B$2:$AG$2,0))</f>
        <v>24</v>
      </c>
      <c r="H2047" s="4">
        <f>IF(F2047=F2048,MIN(G2047:G2048),H2046)</f>
        <v>24</v>
      </c>
      <c r="I2047" s="4" t="str">
        <f>IF(H2047=G2047,C2047,C2048)</f>
        <v>SUPPLIER 1</v>
      </c>
    </row>
    <row r="2048" spans="2:9" x14ac:dyDescent="0.35">
      <c r="B2048" s="4">
        <v>2046</v>
      </c>
      <c r="C2048" s="4" t="s">
        <v>12</v>
      </c>
      <c r="D2048" s="4">
        <v>3942</v>
      </c>
      <c r="E2048" s="4">
        <v>11</v>
      </c>
      <c r="F2048" s="4" t="str">
        <f>D2048&amp;"km_"&amp;E2048&amp;" day(s)"</f>
        <v>3942km_11 day(s)</v>
      </c>
      <c r="G2048" s="5">
        <f>INDEX('Matrice supplier2'!$B$2:$AG$43,MATCH(Ranking!D2195,'Matrice supplier2'!$B$2:$B$43,0),MATCH(Ranking!E2195,'Matrice supplier2'!$B$2:$AG$2,0))</f>
        <v>40</v>
      </c>
      <c r="H2048" s="4">
        <f>IF(F2048=F2049,MIN(G2048:G2049),H2047)</f>
        <v>24</v>
      </c>
      <c r="I2048" s="4" t="str">
        <f>IF(H2048=G2048,C2048,C2049)</f>
        <v>SUPPLIER 1</v>
      </c>
    </row>
    <row r="2049" spans="2:9" x14ac:dyDescent="0.35">
      <c r="B2049" s="4">
        <v>2047</v>
      </c>
      <c r="C2049" s="4" t="s">
        <v>11</v>
      </c>
      <c r="D2049" s="4">
        <v>3942</v>
      </c>
      <c r="E2049" s="4">
        <v>12</v>
      </c>
      <c r="F2049" s="4" t="str">
        <f>D2049&amp;"km_"&amp;E2049&amp;" day(s)"</f>
        <v>3942km_12 day(s)</v>
      </c>
      <c r="G2049" s="5">
        <f>INDEX('Matrice supplier1'!$B$2:$AG$43,MATCH(Ranking!D1026,'Matrice supplier1'!$B$2:$B$43,0),MATCH(Ranking!E1026,'Matrice supplier1'!$B$2:$AG$2,0))</f>
        <v>24</v>
      </c>
      <c r="H2049" s="4">
        <f>IF(F2049=F2050,MIN(G2049:G2050),H2048)</f>
        <v>24</v>
      </c>
      <c r="I2049" s="4" t="str">
        <f>IF(H2049=G2049,C2049,C2050)</f>
        <v>SUPPLIER 1</v>
      </c>
    </row>
    <row r="2050" spans="2:9" x14ac:dyDescent="0.35">
      <c r="B2050" s="4">
        <v>2048</v>
      </c>
      <c r="C2050" s="4" t="s">
        <v>12</v>
      </c>
      <c r="D2050" s="4">
        <v>3942</v>
      </c>
      <c r="E2050" s="4">
        <v>12</v>
      </c>
      <c r="F2050" s="4" t="str">
        <f>D2050&amp;"km_"&amp;E2050&amp;" day(s)"</f>
        <v>3942km_12 day(s)</v>
      </c>
      <c r="G2050" s="5">
        <f>INDEX('Matrice supplier2'!$B$2:$AG$43,MATCH(Ranking!D2196,'Matrice supplier2'!$B$2:$B$43,0),MATCH(Ranking!E2196,'Matrice supplier2'!$B$2:$AG$2,0))</f>
        <v>40</v>
      </c>
      <c r="H2050" s="4">
        <f>IF(F2050=F2051,MIN(G2050:G2051),H2049)</f>
        <v>24</v>
      </c>
      <c r="I2050" s="4" t="str">
        <f>IF(H2050=G2050,C2050,C2051)</f>
        <v>SUPPLIER 1</v>
      </c>
    </row>
    <row r="2051" spans="2:9" x14ac:dyDescent="0.35">
      <c r="B2051" s="4">
        <v>2049</v>
      </c>
      <c r="C2051" s="4" t="s">
        <v>11</v>
      </c>
      <c r="D2051" s="4">
        <v>3942</v>
      </c>
      <c r="E2051" s="4">
        <v>13</v>
      </c>
      <c r="F2051" s="4" t="str">
        <f>D2051&amp;"km_"&amp;E2051&amp;" day(s)"</f>
        <v>3942km_13 day(s)</v>
      </c>
      <c r="G2051" s="5">
        <f>INDEX('Matrice supplier1'!$B$2:$AG$43,MATCH(Ranking!D1027,'Matrice supplier1'!$B$2:$B$43,0),MATCH(Ranking!E1027,'Matrice supplier1'!$B$2:$AG$2,0))</f>
        <v>24</v>
      </c>
      <c r="H2051" s="4">
        <f>IF(F2051=F2052,MIN(G2051:G2052),H2050)</f>
        <v>24</v>
      </c>
      <c r="I2051" s="4" t="str">
        <f>IF(H2051=G2051,C2051,C2052)</f>
        <v>SUPPLIER 1</v>
      </c>
    </row>
    <row r="2052" spans="2:9" x14ac:dyDescent="0.35">
      <c r="B2052" s="4">
        <v>2050</v>
      </c>
      <c r="C2052" s="4" t="s">
        <v>12</v>
      </c>
      <c r="D2052" s="4">
        <v>3942</v>
      </c>
      <c r="E2052" s="4">
        <v>13</v>
      </c>
      <c r="F2052" s="4" t="str">
        <f>D2052&amp;"km_"&amp;E2052&amp;" day(s)"</f>
        <v>3942km_13 day(s)</v>
      </c>
      <c r="G2052" s="5">
        <f>INDEX('Matrice supplier2'!$B$2:$AG$43,MATCH(Ranking!D2197,'Matrice supplier2'!$B$2:$B$43,0),MATCH(Ranking!E2197,'Matrice supplier2'!$B$2:$AG$2,0))</f>
        <v>40</v>
      </c>
      <c r="H2052" s="4">
        <f>IF(F2052=F2053,MIN(G2052:G2053),H2051)</f>
        <v>24</v>
      </c>
      <c r="I2052" s="4" t="str">
        <f>IF(H2052=G2052,C2052,C2053)</f>
        <v>SUPPLIER 1</v>
      </c>
    </row>
    <row r="2053" spans="2:9" x14ac:dyDescent="0.35">
      <c r="B2053" s="4">
        <v>2051</v>
      </c>
      <c r="C2053" s="4" t="s">
        <v>11</v>
      </c>
      <c r="D2053" s="4">
        <v>3942</v>
      </c>
      <c r="E2053" s="4">
        <v>14</v>
      </c>
      <c r="F2053" s="4" t="str">
        <f>D2053&amp;"km_"&amp;E2053&amp;" day(s)"</f>
        <v>3942km_14 day(s)</v>
      </c>
      <c r="G2053" s="5">
        <f>INDEX('Matrice supplier1'!$B$2:$AG$43,MATCH(Ranking!D1028,'Matrice supplier1'!$B$2:$B$43,0),MATCH(Ranking!E1028,'Matrice supplier1'!$B$2:$AG$2,0))</f>
        <v>24</v>
      </c>
      <c r="H2053" s="4">
        <f>IF(F2053=F2054,MIN(G2053:G2054),H2052)</f>
        <v>24</v>
      </c>
      <c r="I2053" s="4" t="str">
        <f>IF(H2053=G2053,C2053,C2054)</f>
        <v>SUPPLIER 1</v>
      </c>
    </row>
    <row r="2054" spans="2:9" x14ac:dyDescent="0.35">
      <c r="B2054" s="4">
        <v>2052</v>
      </c>
      <c r="C2054" s="4" t="s">
        <v>12</v>
      </c>
      <c r="D2054" s="4">
        <v>3942</v>
      </c>
      <c r="E2054" s="4">
        <v>14</v>
      </c>
      <c r="F2054" s="4" t="str">
        <f>D2054&amp;"km_"&amp;E2054&amp;" day(s)"</f>
        <v>3942km_14 day(s)</v>
      </c>
      <c r="G2054" s="5">
        <f>INDEX('Matrice supplier2'!$B$2:$AG$43,MATCH(Ranking!D2198,'Matrice supplier2'!$B$2:$B$43,0),MATCH(Ranking!E2198,'Matrice supplier2'!$B$2:$AG$2,0))</f>
        <v>40</v>
      </c>
      <c r="H2054" s="4">
        <f>IF(F2054=F2055,MIN(G2054:G2055),H2053)</f>
        <v>24</v>
      </c>
      <c r="I2054" s="4" t="str">
        <f>IF(H2054=G2054,C2054,C2055)</f>
        <v>SUPPLIER 1</v>
      </c>
    </row>
    <row r="2055" spans="2:9" x14ac:dyDescent="0.35">
      <c r="B2055" s="4">
        <v>2053</v>
      </c>
      <c r="C2055" s="4" t="s">
        <v>11</v>
      </c>
      <c r="D2055" s="4">
        <v>3942</v>
      </c>
      <c r="E2055" s="4">
        <v>15</v>
      </c>
      <c r="F2055" s="4" t="str">
        <f>D2055&amp;"km_"&amp;E2055&amp;" day(s)"</f>
        <v>3942km_15 day(s)</v>
      </c>
      <c r="G2055" s="5">
        <f>INDEX('Matrice supplier1'!$B$2:$AG$43,MATCH(Ranking!D1029,'Matrice supplier1'!$B$2:$B$43,0),MATCH(Ranking!E1029,'Matrice supplier1'!$B$2:$AG$2,0))</f>
        <v>24</v>
      </c>
      <c r="H2055" s="4">
        <f>IF(F2055=F2056,MIN(G2055:G2056),H2054)</f>
        <v>24</v>
      </c>
      <c r="I2055" s="4" t="str">
        <f>IF(H2055=G2055,C2055,C2056)</f>
        <v>SUPPLIER 1</v>
      </c>
    </row>
    <row r="2056" spans="2:9" x14ac:dyDescent="0.35">
      <c r="B2056" s="4">
        <v>2054</v>
      </c>
      <c r="C2056" s="4" t="s">
        <v>12</v>
      </c>
      <c r="D2056" s="4">
        <v>3942</v>
      </c>
      <c r="E2056" s="4">
        <v>15</v>
      </c>
      <c r="F2056" s="4" t="str">
        <f>D2056&amp;"km_"&amp;E2056&amp;" day(s)"</f>
        <v>3942km_15 day(s)</v>
      </c>
      <c r="G2056" s="5">
        <f>INDEX('Matrice supplier2'!$B$2:$AG$43,MATCH(Ranking!D2199,'Matrice supplier2'!$B$2:$B$43,0),MATCH(Ranking!E2199,'Matrice supplier2'!$B$2:$AG$2,0))</f>
        <v>40</v>
      </c>
      <c r="H2056" s="4">
        <f>IF(F2056=F2057,MIN(G2056:G2057),H2055)</f>
        <v>24</v>
      </c>
      <c r="I2056" s="4" t="str">
        <f>IF(H2056=G2056,C2056,C2057)</f>
        <v>SUPPLIER 1</v>
      </c>
    </row>
    <row r="2057" spans="2:9" x14ac:dyDescent="0.35">
      <c r="B2057" s="4">
        <v>2055</v>
      </c>
      <c r="C2057" s="4" t="s">
        <v>11</v>
      </c>
      <c r="D2057" s="4">
        <v>3942</v>
      </c>
      <c r="E2057" s="4">
        <v>16</v>
      </c>
      <c r="F2057" s="4" t="str">
        <f>D2057&amp;"km_"&amp;E2057&amp;" day(s)"</f>
        <v>3942km_16 day(s)</v>
      </c>
      <c r="G2057" s="5">
        <f>INDEX('Matrice supplier1'!$B$2:$AG$43,MATCH(Ranking!D1030,'Matrice supplier1'!$B$2:$B$43,0),MATCH(Ranking!E1030,'Matrice supplier1'!$B$2:$AG$2,0))</f>
        <v>24</v>
      </c>
      <c r="H2057" s="4">
        <f>IF(F2057=F2058,MIN(G2057:G2058),H2056)</f>
        <v>24</v>
      </c>
      <c r="I2057" s="4" t="str">
        <f>IF(H2057=G2057,C2057,C2058)</f>
        <v>SUPPLIER 1</v>
      </c>
    </row>
    <row r="2058" spans="2:9" x14ac:dyDescent="0.35">
      <c r="B2058" s="4">
        <v>2056</v>
      </c>
      <c r="C2058" s="4" t="s">
        <v>12</v>
      </c>
      <c r="D2058" s="4">
        <v>3942</v>
      </c>
      <c r="E2058" s="4">
        <v>16</v>
      </c>
      <c r="F2058" s="4" t="str">
        <f>D2058&amp;"km_"&amp;E2058&amp;" day(s)"</f>
        <v>3942km_16 day(s)</v>
      </c>
      <c r="G2058" s="5">
        <f>INDEX('Matrice supplier2'!$B$2:$AG$43,MATCH(Ranking!D2200,'Matrice supplier2'!$B$2:$B$43,0),MATCH(Ranking!E2200,'Matrice supplier2'!$B$2:$AG$2,0))</f>
        <v>40</v>
      </c>
      <c r="H2058" s="4">
        <f>IF(F2058=F2059,MIN(G2058:G2059),H2057)</f>
        <v>24</v>
      </c>
      <c r="I2058" s="4" t="str">
        <f>IF(H2058=G2058,C2058,C2059)</f>
        <v>SUPPLIER 1</v>
      </c>
    </row>
    <row r="2059" spans="2:9" x14ac:dyDescent="0.35">
      <c r="B2059" s="4">
        <v>2057</v>
      </c>
      <c r="C2059" s="4" t="s">
        <v>11</v>
      </c>
      <c r="D2059" s="4">
        <v>3942</v>
      </c>
      <c r="E2059" s="4">
        <v>17</v>
      </c>
      <c r="F2059" s="4" t="str">
        <f>D2059&amp;"km_"&amp;E2059&amp;" day(s)"</f>
        <v>3942km_17 day(s)</v>
      </c>
      <c r="G2059" s="5">
        <f>INDEX('Matrice supplier1'!$B$2:$AG$43,MATCH(Ranking!D1031,'Matrice supplier1'!$B$2:$B$43,0),MATCH(Ranking!E1031,'Matrice supplier1'!$B$2:$AG$2,0))</f>
        <v>24</v>
      </c>
      <c r="H2059" s="4">
        <f>IF(F2059=F2060,MIN(G2059:G2060),H2058)</f>
        <v>24</v>
      </c>
      <c r="I2059" s="4" t="str">
        <f>IF(H2059=G2059,C2059,C2060)</f>
        <v>SUPPLIER 1</v>
      </c>
    </row>
    <row r="2060" spans="2:9" x14ac:dyDescent="0.35">
      <c r="B2060" s="4">
        <v>2058</v>
      </c>
      <c r="C2060" s="4" t="s">
        <v>12</v>
      </c>
      <c r="D2060" s="4">
        <v>3942</v>
      </c>
      <c r="E2060" s="4">
        <v>17</v>
      </c>
      <c r="F2060" s="4" t="str">
        <f>D2060&amp;"km_"&amp;E2060&amp;" day(s)"</f>
        <v>3942km_17 day(s)</v>
      </c>
      <c r="G2060" s="5">
        <f>INDEX('Matrice supplier2'!$B$2:$AG$43,MATCH(Ranking!D2201,'Matrice supplier2'!$B$2:$B$43,0),MATCH(Ranking!E2201,'Matrice supplier2'!$B$2:$AG$2,0))</f>
        <v>40</v>
      </c>
      <c r="H2060" s="4">
        <f>IF(F2060=F2061,MIN(G2060:G2061),H2059)</f>
        <v>24</v>
      </c>
      <c r="I2060" s="4" t="str">
        <f>IF(H2060=G2060,C2060,C2061)</f>
        <v>SUPPLIER 1</v>
      </c>
    </row>
    <row r="2061" spans="2:9" x14ac:dyDescent="0.35">
      <c r="B2061" s="4">
        <v>2059</v>
      </c>
      <c r="C2061" s="4" t="s">
        <v>11</v>
      </c>
      <c r="D2061" s="4">
        <v>3942</v>
      </c>
      <c r="E2061" s="4">
        <v>18</v>
      </c>
      <c r="F2061" s="4" t="str">
        <f>D2061&amp;"km_"&amp;E2061&amp;" day(s)"</f>
        <v>3942km_18 day(s)</v>
      </c>
      <c r="G2061" s="5">
        <f>INDEX('Matrice supplier1'!$B$2:$AG$43,MATCH(Ranking!D1032,'Matrice supplier1'!$B$2:$B$43,0),MATCH(Ranking!E1032,'Matrice supplier1'!$B$2:$AG$2,0))</f>
        <v>24</v>
      </c>
      <c r="H2061" s="4">
        <f>IF(F2061=F2062,MIN(G2061:G2062),H2060)</f>
        <v>24</v>
      </c>
      <c r="I2061" s="4" t="str">
        <f>IF(H2061=G2061,C2061,C2062)</f>
        <v>SUPPLIER 1</v>
      </c>
    </row>
    <row r="2062" spans="2:9" x14ac:dyDescent="0.35">
      <c r="B2062" s="4">
        <v>2060</v>
      </c>
      <c r="C2062" s="4" t="s">
        <v>12</v>
      </c>
      <c r="D2062" s="4">
        <v>3942</v>
      </c>
      <c r="E2062" s="4">
        <v>18</v>
      </c>
      <c r="F2062" s="4" t="str">
        <f>D2062&amp;"km_"&amp;E2062&amp;" day(s)"</f>
        <v>3942km_18 day(s)</v>
      </c>
      <c r="G2062" s="5">
        <f>INDEX('Matrice supplier2'!$B$2:$AG$43,MATCH(Ranking!D2202,'Matrice supplier2'!$B$2:$B$43,0),MATCH(Ranking!E2202,'Matrice supplier2'!$B$2:$AG$2,0))</f>
        <v>40</v>
      </c>
      <c r="H2062" s="4">
        <f>IF(F2062=F2063,MIN(G2062:G2063),H2061)</f>
        <v>24</v>
      </c>
      <c r="I2062" s="4" t="str">
        <f>IF(H2062=G2062,C2062,C2063)</f>
        <v>SUPPLIER 1</v>
      </c>
    </row>
    <row r="2063" spans="2:9" x14ac:dyDescent="0.35">
      <c r="B2063" s="4">
        <v>2061</v>
      </c>
      <c r="C2063" s="4" t="s">
        <v>11</v>
      </c>
      <c r="D2063" s="4">
        <v>3942</v>
      </c>
      <c r="E2063" s="4">
        <v>19</v>
      </c>
      <c r="F2063" s="4" t="str">
        <f>D2063&amp;"km_"&amp;E2063&amp;" day(s)"</f>
        <v>3942km_19 day(s)</v>
      </c>
      <c r="G2063" s="5">
        <f>INDEX('Matrice supplier1'!$B$2:$AG$43,MATCH(Ranking!D1033,'Matrice supplier1'!$B$2:$B$43,0),MATCH(Ranking!E1033,'Matrice supplier1'!$B$2:$AG$2,0))</f>
        <v>24</v>
      </c>
      <c r="H2063" s="4">
        <f>IF(F2063=F2064,MIN(G2063:G2064),H2062)</f>
        <v>24</v>
      </c>
      <c r="I2063" s="4" t="str">
        <f>IF(H2063=G2063,C2063,C2064)</f>
        <v>SUPPLIER 1</v>
      </c>
    </row>
    <row r="2064" spans="2:9" x14ac:dyDescent="0.35">
      <c r="B2064" s="4">
        <v>2062</v>
      </c>
      <c r="C2064" s="4" t="s">
        <v>12</v>
      </c>
      <c r="D2064" s="4">
        <v>3942</v>
      </c>
      <c r="E2064" s="4">
        <v>19</v>
      </c>
      <c r="F2064" s="4" t="str">
        <f>D2064&amp;"km_"&amp;E2064&amp;" day(s)"</f>
        <v>3942km_19 day(s)</v>
      </c>
      <c r="G2064" s="5">
        <f>INDEX('Matrice supplier2'!$B$2:$AG$43,MATCH(Ranking!D2203,'Matrice supplier2'!$B$2:$B$43,0),MATCH(Ranking!E2203,'Matrice supplier2'!$B$2:$AG$2,0))</f>
        <v>40</v>
      </c>
      <c r="H2064" s="4">
        <f>IF(F2064=F2065,MIN(G2064:G2065),H2063)</f>
        <v>24</v>
      </c>
      <c r="I2064" s="4" t="str">
        <f>IF(H2064=G2064,C2064,C2065)</f>
        <v>SUPPLIER 1</v>
      </c>
    </row>
    <row r="2065" spans="2:9" x14ac:dyDescent="0.35">
      <c r="B2065" s="4">
        <v>2063</v>
      </c>
      <c r="C2065" s="4" t="s">
        <v>11</v>
      </c>
      <c r="D2065" s="4">
        <v>3942</v>
      </c>
      <c r="E2065" s="4">
        <v>2</v>
      </c>
      <c r="F2065" s="4" t="str">
        <f>D2065&amp;"km_"&amp;E2065&amp;" day(s)"</f>
        <v>3942km_2 day(s)</v>
      </c>
      <c r="G2065" s="5">
        <f>INDEX('Matrice supplier1'!$B$2:$AG$43,MATCH(Ranking!D1034,'Matrice supplier1'!$B$2:$B$43,0),MATCH(Ranking!E1034,'Matrice supplier1'!$B$2:$AG$2,0))</f>
        <v>24</v>
      </c>
      <c r="H2065" s="4">
        <f>IF(F2065=F2066,MIN(G2065:G2066),H2064)</f>
        <v>24</v>
      </c>
      <c r="I2065" s="4" t="str">
        <f>IF(H2065=G2065,C2065,C2066)</f>
        <v>SUPPLIER 1</v>
      </c>
    </row>
    <row r="2066" spans="2:9" x14ac:dyDescent="0.35">
      <c r="B2066" s="4">
        <v>2064</v>
      </c>
      <c r="C2066" s="4" t="s">
        <v>12</v>
      </c>
      <c r="D2066" s="4">
        <v>3942</v>
      </c>
      <c r="E2066" s="4">
        <v>2</v>
      </c>
      <c r="F2066" s="4" t="str">
        <f>D2066&amp;"km_"&amp;E2066&amp;" day(s)"</f>
        <v>3942km_2 day(s)</v>
      </c>
      <c r="G2066" s="5">
        <f>INDEX('Matrice supplier2'!$B$2:$AG$43,MATCH(Ranking!D2204,'Matrice supplier2'!$B$2:$B$43,0),MATCH(Ranking!E2204,'Matrice supplier2'!$B$2:$AG$2,0))</f>
        <v>40</v>
      </c>
      <c r="H2066" s="4">
        <f>IF(F2066=F2067,MIN(G2066:G2067),H2065)</f>
        <v>24</v>
      </c>
      <c r="I2066" s="4" t="str">
        <f>IF(H2066=G2066,C2066,C2067)</f>
        <v>SUPPLIER 1</v>
      </c>
    </row>
    <row r="2067" spans="2:9" x14ac:dyDescent="0.35">
      <c r="B2067" s="4">
        <v>2065</v>
      </c>
      <c r="C2067" s="4" t="s">
        <v>11</v>
      </c>
      <c r="D2067" s="4">
        <v>3942</v>
      </c>
      <c r="E2067" s="4">
        <v>20</v>
      </c>
      <c r="F2067" s="4" t="str">
        <f>D2067&amp;"km_"&amp;E2067&amp;" day(s)"</f>
        <v>3942km_20 day(s)</v>
      </c>
      <c r="G2067" s="5">
        <f>INDEX('Matrice supplier1'!$B$2:$AG$43,MATCH(Ranking!D1035,'Matrice supplier1'!$B$2:$B$43,0),MATCH(Ranking!E1035,'Matrice supplier1'!$B$2:$AG$2,0))</f>
        <v>24</v>
      </c>
      <c r="H2067" s="4">
        <f>IF(F2067=F2068,MIN(G2067:G2068),H2066)</f>
        <v>24</v>
      </c>
      <c r="I2067" s="4" t="str">
        <f>IF(H2067=G2067,C2067,C2068)</f>
        <v>SUPPLIER 1</v>
      </c>
    </row>
    <row r="2068" spans="2:9" x14ac:dyDescent="0.35">
      <c r="B2068" s="4">
        <v>2066</v>
      </c>
      <c r="C2068" s="4" t="s">
        <v>12</v>
      </c>
      <c r="D2068" s="4">
        <v>3942</v>
      </c>
      <c r="E2068" s="4">
        <v>20</v>
      </c>
      <c r="F2068" s="4" t="str">
        <f>D2068&amp;"km_"&amp;E2068&amp;" day(s)"</f>
        <v>3942km_20 day(s)</v>
      </c>
      <c r="G2068" s="5">
        <f>INDEX('Matrice supplier2'!$B$2:$AG$43,MATCH(Ranking!D2205,'Matrice supplier2'!$B$2:$B$43,0),MATCH(Ranking!E2205,'Matrice supplier2'!$B$2:$AG$2,0))</f>
        <v>40</v>
      </c>
      <c r="H2068" s="4">
        <f>IF(F2068=F2069,MIN(G2068:G2069),H2067)</f>
        <v>24</v>
      </c>
      <c r="I2068" s="4" t="str">
        <f>IF(H2068=G2068,C2068,C2069)</f>
        <v>SUPPLIER 1</v>
      </c>
    </row>
    <row r="2069" spans="2:9" x14ac:dyDescent="0.35">
      <c r="B2069" s="4">
        <v>2067</v>
      </c>
      <c r="C2069" s="4" t="s">
        <v>11</v>
      </c>
      <c r="D2069" s="4">
        <v>3942</v>
      </c>
      <c r="E2069" s="4">
        <v>21</v>
      </c>
      <c r="F2069" s="4" t="str">
        <f>D2069&amp;"km_"&amp;E2069&amp;" day(s)"</f>
        <v>3942km_21 day(s)</v>
      </c>
      <c r="G2069" s="5">
        <f>INDEX('Matrice supplier1'!$B$2:$AG$43,MATCH(Ranking!D1036,'Matrice supplier1'!$B$2:$B$43,0),MATCH(Ranking!E1036,'Matrice supplier1'!$B$2:$AG$2,0))</f>
        <v>24</v>
      </c>
      <c r="H2069" s="4">
        <f>IF(F2069=F2070,MIN(G2069:G2070),H2068)</f>
        <v>24</v>
      </c>
      <c r="I2069" s="4" t="str">
        <f>IF(H2069=G2069,C2069,C2070)</f>
        <v>SUPPLIER 1</v>
      </c>
    </row>
    <row r="2070" spans="2:9" x14ac:dyDescent="0.35">
      <c r="B2070" s="4">
        <v>2068</v>
      </c>
      <c r="C2070" s="4" t="s">
        <v>12</v>
      </c>
      <c r="D2070" s="4">
        <v>3942</v>
      </c>
      <c r="E2070" s="4">
        <v>21</v>
      </c>
      <c r="F2070" s="4" t="str">
        <f>D2070&amp;"km_"&amp;E2070&amp;" day(s)"</f>
        <v>3942km_21 day(s)</v>
      </c>
      <c r="G2070" s="5">
        <f>INDEX('Matrice supplier2'!$B$2:$AG$43,MATCH(Ranking!D2206,'Matrice supplier2'!$B$2:$B$43,0),MATCH(Ranking!E2206,'Matrice supplier2'!$B$2:$AG$2,0))</f>
        <v>40</v>
      </c>
      <c r="H2070" s="4">
        <f>IF(F2070=F2071,MIN(G2070:G2071),H2069)</f>
        <v>24</v>
      </c>
      <c r="I2070" s="4" t="str">
        <f>IF(H2070=G2070,C2070,C2071)</f>
        <v>SUPPLIER 1</v>
      </c>
    </row>
    <row r="2071" spans="2:9" x14ac:dyDescent="0.35">
      <c r="B2071" s="4">
        <v>2069</v>
      </c>
      <c r="C2071" s="4" t="s">
        <v>11</v>
      </c>
      <c r="D2071" s="4">
        <v>3942</v>
      </c>
      <c r="E2071" s="4">
        <v>22</v>
      </c>
      <c r="F2071" s="4" t="str">
        <f>D2071&amp;"km_"&amp;E2071&amp;" day(s)"</f>
        <v>3942km_22 day(s)</v>
      </c>
      <c r="G2071" s="5">
        <f>INDEX('Matrice supplier1'!$B$2:$AG$43,MATCH(Ranking!D1037,'Matrice supplier1'!$B$2:$B$43,0),MATCH(Ranking!E1037,'Matrice supplier1'!$B$2:$AG$2,0))</f>
        <v>24</v>
      </c>
      <c r="H2071" s="4">
        <f>IF(F2071=F2072,MIN(G2071:G2072),H2070)</f>
        <v>24</v>
      </c>
      <c r="I2071" s="4" t="str">
        <f>IF(H2071=G2071,C2071,C2072)</f>
        <v>SUPPLIER 1</v>
      </c>
    </row>
    <row r="2072" spans="2:9" x14ac:dyDescent="0.35">
      <c r="B2072" s="4">
        <v>2070</v>
      </c>
      <c r="C2072" s="4" t="s">
        <v>12</v>
      </c>
      <c r="D2072" s="4">
        <v>3942</v>
      </c>
      <c r="E2072" s="4">
        <v>22</v>
      </c>
      <c r="F2072" s="4" t="str">
        <f>D2072&amp;"km_"&amp;E2072&amp;" day(s)"</f>
        <v>3942km_22 day(s)</v>
      </c>
      <c r="G2072" s="5">
        <f>INDEX('Matrice supplier2'!$B$2:$AG$43,MATCH(Ranking!D2207,'Matrice supplier2'!$B$2:$B$43,0),MATCH(Ranking!E2207,'Matrice supplier2'!$B$2:$AG$2,0))</f>
        <v>40</v>
      </c>
      <c r="H2072" s="4">
        <f>IF(F2072=F2073,MIN(G2072:G2073),H2071)</f>
        <v>24</v>
      </c>
      <c r="I2072" s="4" t="str">
        <f>IF(H2072=G2072,C2072,C2073)</f>
        <v>SUPPLIER 1</v>
      </c>
    </row>
    <row r="2073" spans="2:9" x14ac:dyDescent="0.35">
      <c r="B2073" s="4">
        <v>2071</v>
      </c>
      <c r="C2073" s="4" t="s">
        <v>11</v>
      </c>
      <c r="D2073" s="4">
        <v>3942</v>
      </c>
      <c r="E2073" s="4">
        <v>23</v>
      </c>
      <c r="F2073" s="4" t="str">
        <f>D2073&amp;"km_"&amp;E2073&amp;" day(s)"</f>
        <v>3942km_23 day(s)</v>
      </c>
      <c r="G2073" s="5">
        <f>INDEX('Matrice supplier1'!$B$2:$AG$43,MATCH(Ranking!D1038,'Matrice supplier1'!$B$2:$B$43,0),MATCH(Ranking!E1038,'Matrice supplier1'!$B$2:$AG$2,0))</f>
        <v>24</v>
      </c>
      <c r="H2073" s="4">
        <f>IF(F2073=F2074,MIN(G2073:G2074),H2072)</f>
        <v>24</v>
      </c>
      <c r="I2073" s="4" t="str">
        <f>IF(H2073=G2073,C2073,C2074)</f>
        <v>SUPPLIER 1</v>
      </c>
    </row>
    <row r="2074" spans="2:9" x14ac:dyDescent="0.35">
      <c r="B2074" s="4">
        <v>2072</v>
      </c>
      <c r="C2074" s="4" t="s">
        <v>12</v>
      </c>
      <c r="D2074" s="4">
        <v>3942</v>
      </c>
      <c r="E2074" s="4">
        <v>23</v>
      </c>
      <c r="F2074" s="4" t="str">
        <f>D2074&amp;"km_"&amp;E2074&amp;" day(s)"</f>
        <v>3942km_23 day(s)</v>
      </c>
      <c r="G2074" s="5">
        <f>INDEX('Matrice supplier2'!$B$2:$AG$43,MATCH(Ranking!D2208,'Matrice supplier2'!$B$2:$B$43,0),MATCH(Ranking!E2208,'Matrice supplier2'!$B$2:$AG$2,0))</f>
        <v>40</v>
      </c>
      <c r="H2074" s="4">
        <f>IF(F2074=F2075,MIN(G2074:G2075),H2073)</f>
        <v>24</v>
      </c>
      <c r="I2074" s="4" t="str">
        <f>IF(H2074=G2074,C2074,C2075)</f>
        <v>SUPPLIER 1</v>
      </c>
    </row>
    <row r="2075" spans="2:9" x14ac:dyDescent="0.35">
      <c r="B2075" s="4">
        <v>2073</v>
      </c>
      <c r="C2075" s="4" t="s">
        <v>11</v>
      </c>
      <c r="D2075" s="4">
        <v>3942</v>
      </c>
      <c r="E2075" s="4">
        <v>24</v>
      </c>
      <c r="F2075" s="4" t="str">
        <f>D2075&amp;"km_"&amp;E2075&amp;" day(s)"</f>
        <v>3942km_24 day(s)</v>
      </c>
      <c r="G2075" s="5">
        <f>INDEX('Matrice supplier1'!$B$2:$AG$43,MATCH(Ranking!D1039,'Matrice supplier1'!$B$2:$B$43,0),MATCH(Ranking!E1039,'Matrice supplier1'!$B$2:$AG$2,0))</f>
        <v>24</v>
      </c>
      <c r="H2075" s="4">
        <f>IF(F2075=F2076,MIN(G2075:G2076),H2074)</f>
        <v>24</v>
      </c>
      <c r="I2075" s="4" t="str">
        <f>IF(H2075=G2075,C2075,C2076)</f>
        <v>SUPPLIER 1</v>
      </c>
    </row>
    <row r="2076" spans="2:9" x14ac:dyDescent="0.35">
      <c r="B2076" s="4">
        <v>2074</v>
      </c>
      <c r="C2076" s="4" t="s">
        <v>12</v>
      </c>
      <c r="D2076" s="4">
        <v>3942</v>
      </c>
      <c r="E2076" s="4">
        <v>24</v>
      </c>
      <c r="F2076" s="4" t="str">
        <f>D2076&amp;"km_"&amp;E2076&amp;" day(s)"</f>
        <v>3942km_24 day(s)</v>
      </c>
      <c r="G2076" s="5">
        <f>INDEX('Matrice supplier2'!$B$2:$AG$43,MATCH(Ranking!D2209,'Matrice supplier2'!$B$2:$B$43,0),MATCH(Ranking!E2209,'Matrice supplier2'!$B$2:$AG$2,0))</f>
        <v>40</v>
      </c>
      <c r="H2076" s="4">
        <f>IF(F2076=F2077,MIN(G2076:G2077),H2075)</f>
        <v>24</v>
      </c>
      <c r="I2076" s="4" t="str">
        <f>IF(H2076=G2076,C2076,C2077)</f>
        <v>SUPPLIER 1</v>
      </c>
    </row>
    <row r="2077" spans="2:9" x14ac:dyDescent="0.35">
      <c r="B2077" s="4">
        <v>2075</v>
      </c>
      <c r="C2077" s="4" t="s">
        <v>11</v>
      </c>
      <c r="D2077" s="4">
        <v>3942</v>
      </c>
      <c r="E2077" s="4">
        <v>25</v>
      </c>
      <c r="F2077" s="4" t="str">
        <f>D2077&amp;"km_"&amp;E2077&amp;" day(s)"</f>
        <v>3942km_25 day(s)</v>
      </c>
      <c r="G2077" s="5">
        <f>INDEX('Matrice supplier1'!$B$2:$AG$43,MATCH(Ranking!D1040,'Matrice supplier1'!$B$2:$B$43,0),MATCH(Ranking!E1040,'Matrice supplier1'!$B$2:$AG$2,0))</f>
        <v>24</v>
      </c>
      <c r="H2077" s="4">
        <f>IF(F2077=F2078,MIN(G2077:G2078),H2076)</f>
        <v>24</v>
      </c>
      <c r="I2077" s="4" t="str">
        <f>IF(H2077=G2077,C2077,C2078)</f>
        <v>SUPPLIER 1</v>
      </c>
    </row>
    <row r="2078" spans="2:9" x14ac:dyDescent="0.35">
      <c r="B2078" s="4">
        <v>2076</v>
      </c>
      <c r="C2078" s="4" t="s">
        <v>12</v>
      </c>
      <c r="D2078" s="4">
        <v>3942</v>
      </c>
      <c r="E2078" s="4">
        <v>25</v>
      </c>
      <c r="F2078" s="4" t="str">
        <f>D2078&amp;"km_"&amp;E2078&amp;" day(s)"</f>
        <v>3942km_25 day(s)</v>
      </c>
      <c r="G2078" s="5">
        <f>INDEX('Matrice supplier2'!$B$2:$AG$43,MATCH(Ranking!D2210,'Matrice supplier2'!$B$2:$B$43,0),MATCH(Ranking!E2210,'Matrice supplier2'!$B$2:$AG$2,0))</f>
        <v>40</v>
      </c>
      <c r="H2078" s="4">
        <f>IF(F2078=F2079,MIN(G2078:G2079),H2077)</f>
        <v>24</v>
      </c>
      <c r="I2078" s="4" t="str">
        <f>IF(H2078=G2078,C2078,C2079)</f>
        <v>SUPPLIER 1</v>
      </c>
    </row>
    <row r="2079" spans="2:9" x14ac:dyDescent="0.35">
      <c r="B2079" s="4">
        <v>2077</v>
      </c>
      <c r="C2079" s="4" t="s">
        <v>11</v>
      </c>
      <c r="D2079" s="4">
        <v>3942</v>
      </c>
      <c r="E2079" s="4">
        <v>26</v>
      </c>
      <c r="F2079" s="4" t="str">
        <f>D2079&amp;"km_"&amp;E2079&amp;" day(s)"</f>
        <v>3942km_26 day(s)</v>
      </c>
      <c r="G2079" s="5">
        <f>INDEX('Matrice supplier1'!$B$2:$AG$43,MATCH(Ranking!D1041,'Matrice supplier1'!$B$2:$B$43,0),MATCH(Ranking!E1041,'Matrice supplier1'!$B$2:$AG$2,0))</f>
        <v>24</v>
      </c>
      <c r="H2079" s="4">
        <f>IF(F2079=F2080,MIN(G2079:G2080),H2078)</f>
        <v>24</v>
      </c>
      <c r="I2079" s="4" t="str">
        <f>IF(H2079=G2079,C2079,C2080)</f>
        <v>SUPPLIER 1</v>
      </c>
    </row>
    <row r="2080" spans="2:9" x14ac:dyDescent="0.35">
      <c r="B2080" s="4">
        <v>2078</v>
      </c>
      <c r="C2080" s="4" t="s">
        <v>12</v>
      </c>
      <c r="D2080" s="4">
        <v>3942</v>
      </c>
      <c r="E2080" s="4">
        <v>26</v>
      </c>
      <c r="F2080" s="4" t="str">
        <f>D2080&amp;"km_"&amp;E2080&amp;" day(s)"</f>
        <v>3942km_26 day(s)</v>
      </c>
      <c r="G2080" s="5">
        <f>INDEX('Matrice supplier2'!$B$2:$AG$43,MATCH(Ranking!D2211,'Matrice supplier2'!$B$2:$B$43,0),MATCH(Ranking!E2211,'Matrice supplier2'!$B$2:$AG$2,0))</f>
        <v>40</v>
      </c>
      <c r="H2080" s="4">
        <f>IF(F2080=F2081,MIN(G2080:G2081),H2079)</f>
        <v>24</v>
      </c>
      <c r="I2080" s="4" t="str">
        <f>IF(H2080=G2080,C2080,C2081)</f>
        <v>SUPPLIER 1</v>
      </c>
    </row>
    <row r="2081" spans="2:9" x14ac:dyDescent="0.35">
      <c r="B2081" s="4">
        <v>2079</v>
      </c>
      <c r="C2081" s="4" t="s">
        <v>11</v>
      </c>
      <c r="D2081" s="4">
        <v>3942</v>
      </c>
      <c r="E2081" s="4">
        <v>27</v>
      </c>
      <c r="F2081" s="4" t="str">
        <f>D2081&amp;"km_"&amp;E2081&amp;" day(s)"</f>
        <v>3942km_27 day(s)</v>
      </c>
      <c r="G2081" s="5">
        <f>INDEX('Matrice supplier1'!$B$2:$AG$43,MATCH(Ranking!D1042,'Matrice supplier1'!$B$2:$B$43,0),MATCH(Ranking!E1042,'Matrice supplier1'!$B$2:$AG$2,0))</f>
        <v>24</v>
      </c>
      <c r="H2081" s="4">
        <f>IF(F2081=F2082,MIN(G2081:G2082),H2080)</f>
        <v>24</v>
      </c>
      <c r="I2081" s="4" t="str">
        <f>IF(H2081=G2081,C2081,C2082)</f>
        <v>SUPPLIER 1</v>
      </c>
    </row>
    <row r="2082" spans="2:9" x14ac:dyDescent="0.35">
      <c r="B2082" s="4">
        <v>2080</v>
      </c>
      <c r="C2082" s="4" t="s">
        <v>12</v>
      </c>
      <c r="D2082" s="4">
        <v>3942</v>
      </c>
      <c r="E2082" s="4">
        <v>27</v>
      </c>
      <c r="F2082" s="4" t="str">
        <f>D2082&amp;"km_"&amp;E2082&amp;" day(s)"</f>
        <v>3942km_27 day(s)</v>
      </c>
      <c r="G2082" s="5">
        <f>INDEX('Matrice supplier2'!$B$2:$AG$43,MATCH(Ranking!D2212,'Matrice supplier2'!$B$2:$B$43,0),MATCH(Ranking!E2212,'Matrice supplier2'!$B$2:$AG$2,0))</f>
        <v>40</v>
      </c>
      <c r="H2082" s="4">
        <f>IF(F2082=F2083,MIN(G2082:G2083),H2081)</f>
        <v>24</v>
      </c>
      <c r="I2082" s="4" t="str">
        <f>IF(H2082=G2082,C2082,C2083)</f>
        <v>SUPPLIER 1</v>
      </c>
    </row>
    <row r="2083" spans="2:9" x14ac:dyDescent="0.35">
      <c r="B2083" s="4">
        <v>2081</v>
      </c>
      <c r="C2083" s="4" t="s">
        <v>11</v>
      </c>
      <c r="D2083" s="4">
        <v>3942</v>
      </c>
      <c r="E2083" s="4">
        <v>28</v>
      </c>
      <c r="F2083" s="4" t="str">
        <f>D2083&amp;"km_"&amp;E2083&amp;" day(s)"</f>
        <v>3942km_28 day(s)</v>
      </c>
      <c r="G2083" s="5">
        <f>INDEX('Matrice supplier1'!$B$2:$AG$43,MATCH(Ranking!D1043,'Matrice supplier1'!$B$2:$B$43,0),MATCH(Ranking!E1043,'Matrice supplier1'!$B$2:$AG$2,0))</f>
        <v>24</v>
      </c>
      <c r="H2083" s="4">
        <f>IF(F2083=F2084,MIN(G2083:G2084),H2082)</f>
        <v>24</v>
      </c>
      <c r="I2083" s="4" t="str">
        <f>IF(H2083=G2083,C2083,C2084)</f>
        <v>SUPPLIER 1</v>
      </c>
    </row>
    <row r="2084" spans="2:9" x14ac:dyDescent="0.35">
      <c r="B2084" s="4">
        <v>2082</v>
      </c>
      <c r="C2084" s="4" t="s">
        <v>12</v>
      </c>
      <c r="D2084" s="4">
        <v>3942</v>
      </c>
      <c r="E2084" s="4">
        <v>28</v>
      </c>
      <c r="F2084" s="4" t="str">
        <f>D2084&amp;"km_"&amp;E2084&amp;" day(s)"</f>
        <v>3942km_28 day(s)</v>
      </c>
      <c r="G2084" s="5">
        <f>INDEX('Matrice supplier2'!$B$2:$AG$43,MATCH(Ranking!D2213,'Matrice supplier2'!$B$2:$B$43,0),MATCH(Ranking!E2213,'Matrice supplier2'!$B$2:$AG$2,0))</f>
        <v>40</v>
      </c>
      <c r="H2084" s="4">
        <f>IF(F2084=F2085,MIN(G2084:G2085),H2083)</f>
        <v>24</v>
      </c>
      <c r="I2084" s="4" t="str">
        <f>IF(H2084=G2084,C2084,C2085)</f>
        <v>SUPPLIER 1</v>
      </c>
    </row>
    <row r="2085" spans="2:9" x14ac:dyDescent="0.35">
      <c r="B2085" s="4">
        <v>2083</v>
      </c>
      <c r="C2085" s="4" t="s">
        <v>11</v>
      </c>
      <c r="D2085" s="4">
        <v>3942</v>
      </c>
      <c r="E2085" s="4">
        <v>29</v>
      </c>
      <c r="F2085" s="4" t="str">
        <f>D2085&amp;"km_"&amp;E2085&amp;" day(s)"</f>
        <v>3942km_29 day(s)</v>
      </c>
      <c r="G2085" s="5">
        <f>INDEX('Matrice supplier1'!$B$2:$AG$43,MATCH(Ranking!D1044,'Matrice supplier1'!$B$2:$B$43,0),MATCH(Ranking!E1044,'Matrice supplier1'!$B$2:$AG$2,0))</f>
        <v>24</v>
      </c>
      <c r="H2085" s="4">
        <f>IF(F2085=F2086,MIN(G2085:G2086),H2084)</f>
        <v>24</v>
      </c>
      <c r="I2085" s="4" t="str">
        <f>IF(H2085=G2085,C2085,C2086)</f>
        <v>SUPPLIER 1</v>
      </c>
    </row>
    <row r="2086" spans="2:9" x14ac:dyDescent="0.35">
      <c r="B2086" s="4">
        <v>2084</v>
      </c>
      <c r="C2086" s="4" t="s">
        <v>12</v>
      </c>
      <c r="D2086" s="4">
        <v>3942</v>
      </c>
      <c r="E2086" s="4">
        <v>29</v>
      </c>
      <c r="F2086" s="4" t="str">
        <f>D2086&amp;"km_"&amp;E2086&amp;" day(s)"</f>
        <v>3942km_29 day(s)</v>
      </c>
      <c r="G2086" s="5">
        <f>INDEX('Matrice supplier2'!$B$2:$AG$43,MATCH(Ranking!D2214,'Matrice supplier2'!$B$2:$B$43,0),MATCH(Ranking!E2214,'Matrice supplier2'!$B$2:$AG$2,0))</f>
        <v>40</v>
      </c>
      <c r="H2086" s="4">
        <f>IF(F2086=F2087,MIN(G2086:G2087),H2085)</f>
        <v>24</v>
      </c>
      <c r="I2086" s="4" t="str">
        <f>IF(H2086=G2086,C2086,C2087)</f>
        <v>SUPPLIER 1</v>
      </c>
    </row>
    <row r="2087" spans="2:9" x14ac:dyDescent="0.35">
      <c r="B2087" s="4">
        <v>2085</v>
      </c>
      <c r="C2087" s="4" t="s">
        <v>11</v>
      </c>
      <c r="D2087" s="4">
        <v>3942</v>
      </c>
      <c r="E2087" s="4">
        <v>3</v>
      </c>
      <c r="F2087" s="4" t="str">
        <f>D2087&amp;"km_"&amp;E2087&amp;" day(s)"</f>
        <v>3942km_3 day(s)</v>
      </c>
      <c r="G2087" s="5">
        <f>INDEX('Matrice supplier1'!$B$2:$AG$43,MATCH(Ranking!D1045,'Matrice supplier1'!$B$2:$B$43,0),MATCH(Ranking!E1045,'Matrice supplier1'!$B$2:$AG$2,0))</f>
        <v>24</v>
      </c>
      <c r="H2087" s="4">
        <f>IF(F2087=F2088,MIN(G2087:G2088),H2086)</f>
        <v>24</v>
      </c>
      <c r="I2087" s="4" t="str">
        <f>IF(H2087=G2087,C2087,C2088)</f>
        <v>SUPPLIER 1</v>
      </c>
    </row>
    <row r="2088" spans="2:9" x14ac:dyDescent="0.35">
      <c r="B2088" s="4">
        <v>2086</v>
      </c>
      <c r="C2088" s="4" t="s">
        <v>12</v>
      </c>
      <c r="D2088" s="4">
        <v>3942</v>
      </c>
      <c r="E2088" s="4">
        <v>3</v>
      </c>
      <c r="F2088" s="4" t="str">
        <f>D2088&amp;"km_"&amp;E2088&amp;" day(s)"</f>
        <v>3942km_3 day(s)</v>
      </c>
      <c r="G2088" s="5">
        <f>INDEX('Matrice supplier2'!$B$2:$AG$43,MATCH(Ranking!D2215,'Matrice supplier2'!$B$2:$B$43,0),MATCH(Ranking!E2215,'Matrice supplier2'!$B$2:$AG$2,0))</f>
        <v>40</v>
      </c>
      <c r="H2088" s="4">
        <f>IF(F2088=F2089,MIN(G2088:G2089),H2087)</f>
        <v>24</v>
      </c>
      <c r="I2088" s="4" t="str">
        <f>IF(H2088=G2088,C2088,C2089)</f>
        <v>SUPPLIER 1</v>
      </c>
    </row>
    <row r="2089" spans="2:9" x14ac:dyDescent="0.35">
      <c r="B2089" s="4">
        <v>2087</v>
      </c>
      <c r="C2089" s="4" t="s">
        <v>11</v>
      </c>
      <c r="D2089" s="4">
        <v>3942</v>
      </c>
      <c r="E2089" s="4">
        <v>30</v>
      </c>
      <c r="F2089" s="4" t="str">
        <f>D2089&amp;"km_"&amp;E2089&amp;" day(s)"</f>
        <v>3942km_30 day(s)</v>
      </c>
      <c r="G2089" s="5">
        <f>INDEX('Matrice supplier1'!$B$2:$AG$43,MATCH(Ranking!D1046,'Matrice supplier1'!$B$2:$B$43,0),MATCH(Ranking!E1046,'Matrice supplier1'!$B$2:$AG$2,0))</f>
        <v>24</v>
      </c>
      <c r="H2089" s="4">
        <f>IF(F2089=F2090,MIN(G2089:G2090),H2088)</f>
        <v>24</v>
      </c>
      <c r="I2089" s="4" t="str">
        <f>IF(H2089=G2089,C2089,C2090)</f>
        <v>SUPPLIER 1</v>
      </c>
    </row>
    <row r="2090" spans="2:9" x14ac:dyDescent="0.35">
      <c r="B2090" s="4">
        <v>2088</v>
      </c>
      <c r="C2090" s="4" t="s">
        <v>12</v>
      </c>
      <c r="D2090" s="4">
        <v>3942</v>
      </c>
      <c r="E2090" s="4">
        <v>30</v>
      </c>
      <c r="F2090" s="4" t="str">
        <f>D2090&amp;"km_"&amp;E2090&amp;" day(s)"</f>
        <v>3942km_30 day(s)</v>
      </c>
      <c r="G2090" s="5">
        <f>INDEX('Matrice supplier2'!$B$2:$AG$43,MATCH(Ranking!D2216,'Matrice supplier2'!$B$2:$B$43,0),MATCH(Ranking!E2216,'Matrice supplier2'!$B$2:$AG$2,0))</f>
        <v>40</v>
      </c>
      <c r="H2090" s="4">
        <f>IF(F2090=F2091,MIN(G2090:G2091),H2089)</f>
        <v>24</v>
      </c>
      <c r="I2090" s="4" t="str">
        <f>IF(H2090=G2090,C2090,C2091)</f>
        <v>SUPPLIER 1</v>
      </c>
    </row>
    <row r="2091" spans="2:9" x14ac:dyDescent="0.35">
      <c r="B2091" s="4">
        <v>2089</v>
      </c>
      <c r="C2091" s="4" t="s">
        <v>11</v>
      </c>
      <c r="D2091" s="4">
        <v>3942</v>
      </c>
      <c r="E2091" s="4">
        <v>4</v>
      </c>
      <c r="F2091" s="4" t="str">
        <f>D2091&amp;"km_"&amp;E2091&amp;" day(s)"</f>
        <v>3942km_4 day(s)</v>
      </c>
      <c r="G2091" s="5">
        <f>INDEX('Matrice supplier1'!$B$2:$AG$43,MATCH(Ranking!D1047,'Matrice supplier1'!$B$2:$B$43,0),MATCH(Ranking!E1047,'Matrice supplier1'!$B$2:$AG$2,0))</f>
        <v>24</v>
      </c>
      <c r="H2091" s="4">
        <f>IF(F2091=F2092,MIN(G2091:G2092),H2090)</f>
        <v>24</v>
      </c>
      <c r="I2091" s="4" t="str">
        <f>IF(H2091=G2091,C2091,C2092)</f>
        <v>SUPPLIER 1</v>
      </c>
    </row>
    <row r="2092" spans="2:9" x14ac:dyDescent="0.35">
      <c r="B2092" s="4">
        <v>2090</v>
      </c>
      <c r="C2092" s="4" t="s">
        <v>12</v>
      </c>
      <c r="D2092" s="4">
        <v>3942</v>
      </c>
      <c r="E2092" s="4">
        <v>4</v>
      </c>
      <c r="F2092" s="4" t="str">
        <f>D2092&amp;"km_"&amp;E2092&amp;" day(s)"</f>
        <v>3942km_4 day(s)</v>
      </c>
      <c r="G2092" s="5">
        <f>INDEX('Matrice supplier2'!$B$2:$AG$43,MATCH(Ranking!D2217,'Matrice supplier2'!$B$2:$B$43,0),MATCH(Ranking!E2217,'Matrice supplier2'!$B$2:$AG$2,0))</f>
        <v>40</v>
      </c>
      <c r="H2092" s="4">
        <f>IF(F2092=F2093,MIN(G2092:G2093),H2091)</f>
        <v>24</v>
      </c>
      <c r="I2092" s="4" t="str">
        <f>IF(H2092=G2092,C2092,C2093)</f>
        <v>SUPPLIER 1</v>
      </c>
    </row>
    <row r="2093" spans="2:9" x14ac:dyDescent="0.35">
      <c r="B2093" s="4">
        <v>2091</v>
      </c>
      <c r="C2093" s="4" t="s">
        <v>11</v>
      </c>
      <c r="D2093" s="4">
        <v>3942</v>
      </c>
      <c r="E2093" s="4">
        <v>5</v>
      </c>
      <c r="F2093" s="4" t="str">
        <f>D2093&amp;"km_"&amp;E2093&amp;" day(s)"</f>
        <v>3942km_5 day(s)</v>
      </c>
      <c r="G2093" s="5">
        <f>INDEX('Matrice supplier1'!$B$2:$AG$43,MATCH(Ranking!D1048,'Matrice supplier1'!$B$2:$B$43,0),MATCH(Ranking!E1048,'Matrice supplier1'!$B$2:$AG$2,0))</f>
        <v>24</v>
      </c>
      <c r="H2093" s="4">
        <f>IF(F2093=F2094,MIN(G2093:G2094),H2092)</f>
        <v>24</v>
      </c>
      <c r="I2093" s="4" t="str">
        <f>IF(H2093=G2093,C2093,C2094)</f>
        <v>SUPPLIER 1</v>
      </c>
    </row>
    <row r="2094" spans="2:9" x14ac:dyDescent="0.35">
      <c r="B2094" s="4">
        <v>2092</v>
      </c>
      <c r="C2094" s="4" t="s">
        <v>12</v>
      </c>
      <c r="D2094" s="4">
        <v>3942</v>
      </c>
      <c r="E2094" s="4">
        <v>5</v>
      </c>
      <c r="F2094" s="4" t="str">
        <f>D2094&amp;"km_"&amp;E2094&amp;" day(s)"</f>
        <v>3942km_5 day(s)</v>
      </c>
      <c r="G2094" s="5">
        <f>INDEX('Matrice supplier2'!$B$2:$AG$43,MATCH(Ranking!D2218,'Matrice supplier2'!$B$2:$B$43,0),MATCH(Ranking!E2218,'Matrice supplier2'!$B$2:$AG$2,0))</f>
        <v>40</v>
      </c>
      <c r="H2094" s="4">
        <f>IF(F2094=F2095,MIN(G2094:G2095),H2093)</f>
        <v>24</v>
      </c>
      <c r="I2094" s="4" t="str">
        <f>IF(H2094=G2094,C2094,C2095)</f>
        <v>SUPPLIER 1</v>
      </c>
    </row>
    <row r="2095" spans="2:9" x14ac:dyDescent="0.35">
      <c r="B2095" s="4">
        <v>2093</v>
      </c>
      <c r="C2095" s="4" t="s">
        <v>11</v>
      </c>
      <c r="D2095" s="4">
        <v>3942</v>
      </c>
      <c r="E2095" s="4">
        <v>6</v>
      </c>
      <c r="F2095" s="4" t="str">
        <f>D2095&amp;"km_"&amp;E2095&amp;" day(s)"</f>
        <v>3942km_6 day(s)</v>
      </c>
      <c r="G2095" s="5">
        <f>INDEX('Matrice supplier1'!$B$2:$AG$43,MATCH(Ranking!D1049,'Matrice supplier1'!$B$2:$B$43,0),MATCH(Ranking!E1049,'Matrice supplier1'!$B$2:$AG$2,0))</f>
        <v>24</v>
      </c>
      <c r="H2095" s="4">
        <f>IF(F2095=F2096,MIN(G2095:G2096),H2094)</f>
        <v>24</v>
      </c>
      <c r="I2095" s="4" t="str">
        <f>IF(H2095=G2095,C2095,C2096)</f>
        <v>SUPPLIER 1</v>
      </c>
    </row>
    <row r="2096" spans="2:9" x14ac:dyDescent="0.35">
      <c r="B2096" s="4">
        <v>2094</v>
      </c>
      <c r="C2096" s="4" t="s">
        <v>12</v>
      </c>
      <c r="D2096" s="4">
        <v>3942</v>
      </c>
      <c r="E2096" s="4">
        <v>6</v>
      </c>
      <c r="F2096" s="4" t="str">
        <f>D2096&amp;"km_"&amp;E2096&amp;" day(s)"</f>
        <v>3942km_6 day(s)</v>
      </c>
      <c r="G2096" s="5">
        <f>INDEX('Matrice supplier2'!$B$2:$AG$43,MATCH(Ranking!D2219,'Matrice supplier2'!$B$2:$B$43,0),MATCH(Ranking!E2219,'Matrice supplier2'!$B$2:$AG$2,0))</f>
        <v>40</v>
      </c>
      <c r="H2096" s="4">
        <f>IF(F2096=F2097,MIN(G2096:G2097),H2095)</f>
        <v>24</v>
      </c>
      <c r="I2096" s="4" t="str">
        <f>IF(H2096=G2096,C2096,C2097)</f>
        <v>SUPPLIER 1</v>
      </c>
    </row>
    <row r="2097" spans="2:9" x14ac:dyDescent="0.35">
      <c r="B2097" s="4">
        <v>2095</v>
      </c>
      <c r="C2097" s="4" t="s">
        <v>11</v>
      </c>
      <c r="D2097" s="4">
        <v>3942</v>
      </c>
      <c r="E2097" s="4">
        <v>7</v>
      </c>
      <c r="F2097" s="4" t="str">
        <f>D2097&amp;"km_"&amp;E2097&amp;" day(s)"</f>
        <v>3942km_7 day(s)</v>
      </c>
      <c r="G2097" s="5">
        <f>INDEX('Matrice supplier1'!$B$2:$AG$43,MATCH(Ranking!D1050,'Matrice supplier1'!$B$2:$B$43,0),MATCH(Ranking!E1050,'Matrice supplier1'!$B$2:$AG$2,0))</f>
        <v>24</v>
      </c>
      <c r="H2097" s="4">
        <f>IF(F2097=F2098,MIN(G2097:G2098),H2096)</f>
        <v>24</v>
      </c>
      <c r="I2097" s="4" t="str">
        <f>IF(H2097=G2097,C2097,C2098)</f>
        <v>SUPPLIER 1</v>
      </c>
    </row>
    <row r="2098" spans="2:9" x14ac:dyDescent="0.35">
      <c r="B2098" s="4">
        <v>2096</v>
      </c>
      <c r="C2098" s="4" t="s">
        <v>12</v>
      </c>
      <c r="D2098" s="4">
        <v>3942</v>
      </c>
      <c r="E2098" s="4">
        <v>7</v>
      </c>
      <c r="F2098" s="4" t="str">
        <f>D2098&amp;"km_"&amp;E2098&amp;" day(s)"</f>
        <v>3942km_7 day(s)</v>
      </c>
      <c r="G2098" s="5">
        <f>INDEX('Matrice supplier2'!$B$2:$AG$43,MATCH(Ranking!D2220,'Matrice supplier2'!$B$2:$B$43,0),MATCH(Ranking!E2220,'Matrice supplier2'!$B$2:$AG$2,0))</f>
        <v>40</v>
      </c>
      <c r="H2098" s="4">
        <f>IF(F2098=F2099,MIN(G2098:G2099),H2097)</f>
        <v>24</v>
      </c>
      <c r="I2098" s="4" t="str">
        <f>IF(H2098=G2098,C2098,C2099)</f>
        <v>SUPPLIER 1</v>
      </c>
    </row>
    <row r="2099" spans="2:9" x14ac:dyDescent="0.35">
      <c r="B2099" s="4">
        <v>2097</v>
      </c>
      <c r="C2099" s="4" t="s">
        <v>11</v>
      </c>
      <c r="D2099" s="4">
        <v>3942</v>
      </c>
      <c r="E2099" s="4">
        <v>8</v>
      </c>
      <c r="F2099" s="4" t="str">
        <f>D2099&amp;"km_"&amp;E2099&amp;" day(s)"</f>
        <v>3942km_8 day(s)</v>
      </c>
      <c r="G2099" s="5">
        <f>INDEX('Matrice supplier1'!$B$2:$AG$43,MATCH(Ranking!D1051,'Matrice supplier1'!$B$2:$B$43,0),MATCH(Ranking!E1051,'Matrice supplier1'!$B$2:$AG$2,0))</f>
        <v>24</v>
      </c>
      <c r="H2099" s="4">
        <f>IF(F2099=F2100,MIN(G2099:G2100),H2098)</f>
        <v>24</v>
      </c>
      <c r="I2099" s="4" t="str">
        <f>IF(H2099=G2099,C2099,C2100)</f>
        <v>SUPPLIER 1</v>
      </c>
    </row>
    <row r="2100" spans="2:9" x14ac:dyDescent="0.35">
      <c r="B2100" s="4">
        <v>2098</v>
      </c>
      <c r="C2100" s="4" t="s">
        <v>12</v>
      </c>
      <c r="D2100" s="4">
        <v>3942</v>
      </c>
      <c r="E2100" s="4">
        <v>8</v>
      </c>
      <c r="F2100" s="4" t="str">
        <f>D2100&amp;"km_"&amp;E2100&amp;" day(s)"</f>
        <v>3942km_8 day(s)</v>
      </c>
      <c r="G2100" s="5">
        <f>INDEX('Matrice supplier2'!$B$2:$AG$43,MATCH(Ranking!D2221,'Matrice supplier2'!$B$2:$B$43,0),MATCH(Ranking!E2221,'Matrice supplier2'!$B$2:$AG$2,0))</f>
        <v>40</v>
      </c>
      <c r="H2100" s="4">
        <f>IF(F2100=F2101,MIN(G2100:G2101),H2099)</f>
        <v>24</v>
      </c>
      <c r="I2100" s="4" t="str">
        <f>IF(H2100=G2100,C2100,C2101)</f>
        <v>SUPPLIER 1</v>
      </c>
    </row>
    <row r="2101" spans="2:9" x14ac:dyDescent="0.35">
      <c r="B2101" s="4">
        <v>2099</v>
      </c>
      <c r="C2101" s="4" t="s">
        <v>11</v>
      </c>
      <c r="D2101" s="4">
        <v>3942</v>
      </c>
      <c r="E2101" s="4">
        <v>9</v>
      </c>
      <c r="F2101" s="4" t="str">
        <f>D2101&amp;"km_"&amp;E2101&amp;" day(s)"</f>
        <v>3942km_9 day(s)</v>
      </c>
      <c r="G2101" s="5">
        <f>INDEX('Matrice supplier1'!$B$2:$AG$43,MATCH(Ranking!D1052,'Matrice supplier1'!$B$2:$B$43,0),MATCH(Ranking!E1052,'Matrice supplier1'!$B$2:$AG$2,0))</f>
        <v>24</v>
      </c>
      <c r="H2101" s="4">
        <f>IF(F2101=F2102,MIN(G2101:G2102),H2100)</f>
        <v>24</v>
      </c>
      <c r="I2101" s="4" t="str">
        <f>IF(H2101=G2101,C2101,C2102)</f>
        <v>SUPPLIER 1</v>
      </c>
    </row>
    <row r="2102" spans="2:9" x14ac:dyDescent="0.35">
      <c r="B2102" s="4">
        <v>2100</v>
      </c>
      <c r="C2102" s="4" t="s">
        <v>12</v>
      </c>
      <c r="D2102" s="4">
        <v>3942</v>
      </c>
      <c r="E2102" s="4">
        <v>9</v>
      </c>
      <c r="F2102" s="4" t="str">
        <f>D2102&amp;"km_"&amp;E2102&amp;" day(s)"</f>
        <v>3942km_9 day(s)</v>
      </c>
      <c r="G2102" s="5">
        <f>INDEX('Matrice supplier2'!$B$2:$AG$43,MATCH(Ranking!D2222,'Matrice supplier2'!$B$2:$B$43,0),MATCH(Ranking!E2222,'Matrice supplier2'!$B$2:$AG$2,0))</f>
        <v>40</v>
      </c>
      <c r="H2102" s="4">
        <f>IF(F2102=F2103,MIN(G2102:G2103),H2101)</f>
        <v>24</v>
      </c>
      <c r="I2102" s="4" t="str">
        <f>IF(H2102=G2102,C2102,C2103)</f>
        <v>SUPPLIER 1</v>
      </c>
    </row>
    <row r="2103" spans="2:9" x14ac:dyDescent="0.35">
      <c r="B2103" s="4">
        <v>2101</v>
      </c>
      <c r="C2103" s="4" t="s">
        <v>11</v>
      </c>
      <c r="D2103" s="4">
        <v>4000</v>
      </c>
      <c r="E2103" s="4">
        <v>1</v>
      </c>
      <c r="F2103" s="4" t="str">
        <f>D2103&amp;"km_"&amp;E2103&amp;" day(s)"</f>
        <v>4000km_1 day(s)</v>
      </c>
      <c r="G2103" s="5">
        <f>INDEX('Matrice supplier1'!$B$2:$AG$43,MATCH(Ranking!D1053,'Matrice supplier1'!$B$2:$B$43,0),MATCH(Ranking!E1053,'Matrice supplier1'!$B$2:$AG$2,0))</f>
        <v>24</v>
      </c>
      <c r="H2103" s="4">
        <f>IF(F2103=F2104,MIN(G2103:G2104),H2102)</f>
        <v>2</v>
      </c>
      <c r="I2103" s="4" t="str">
        <f>IF(H2103=G2103,C2103,C2104)</f>
        <v>SUPPLIER 2</v>
      </c>
    </row>
    <row r="2104" spans="2:9" x14ac:dyDescent="0.35">
      <c r="B2104" s="4">
        <v>2102</v>
      </c>
      <c r="C2104" s="4" t="s">
        <v>12</v>
      </c>
      <c r="D2104" s="4">
        <v>4000</v>
      </c>
      <c r="E2104" s="4">
        <v>1</v>
      </c>
      <c r="F2104" s="4" t="str">
        <f>D2104&amp;"km_"&amp;E2104&amp;" day(s)"</f>
        <v>4000km_1 day(s)</v>
      </c>
      <c r="G2104" s="5">
        <f>INDEX('Matrice supplier2'!$B$2:$AG$43,MATCH(Ranking!D2223,'Matrice supplier2'!$B$2:$B$43,0),MATCH(Ranking!E2223,'Matrice supplier2'!$B$2:$AG$2,0))</f>
        <v>2</v>
      </c>
      <c r="H2104" s="4">
        <f>IF(F2104=F2105,MIN(G2104:G2105),H2103)</f>
        <v>2</v>
      </c>
      <c r="I2104" s="4" t="str">
        <f>IF(H2104=G2104,C2104,C2105)</f>
        <v>SUPPLIER 2</v>
      </c>
    </row>
    <row r="2105" spans="2:9" x14ac:dyDescent="0.35">
      <c r="B2105" s="4">
        <v>2103</v>
      </c>
      <c r="C2105" s="4" t="s">
        <v>11</v>
      </c>
      <c r="D2105" s="4">
        <v>4000</v>
      </c>
      <c r="E2105" s="4">
        <v>10</v>
      </c>
      <c r="F2105" s="4" t="str">
        <f>D2105&amp;"km_"&amp;E2105&amp;" day(s)"</f>
        <v>4000km_10 day(s)</v>
      </c>
      <c r="G2105" s="5">
        <f>INDEX('Matrice supplier1'!$B$2:$AG$43,MATCH(Ranking!D1054,'Matrice supplier1'!$B$2:$B$43,0),MATCH(Ranking!E1054,'Matrice supplier1'!$B$2:$AG$2,0))</f>
        <v>24</v>
      </c>
      <c r="H2105" s="4">
        <f>IF(F2105=F2106,MIN(G2105:G2106),H2104)</f>
        <v>2</v>
      </c>
      <c r="I2105" s="4" t="str">
        <f>IF(H2105=G2105,C2105,C2106)</f>
        <v>SUPPLIER 2</v>
      </c>
    </row>
    <row r="2106" spans="2:9" x14ac:dyDescent="0.35">
      <c r="B2106" s="4">
        <v>2104</v>
      </c>
      <c r="C2106" s="4" t="s">
        <v>12</v>
      </c>
      <c r="D2106" s="4">
        <v>4000</v>
      </c>
      <c r="E2106" s="4">
        <v>10</v>
      </c>
      <c r="F2106" s="4" t="str">
        <f>D2106&amp;"km_"&amp;E2106&amp;" day(s)"</f>
        <v>4000km_10 day(s)</v>
      </c>
      <c r="G2106" s="5">
        <f>INDEX('Matrice supplier2'!$B$2:$AG$43,MATCH(Ranking!D2224,'Matrice supplier2'!$B$2:$B$43,0),MATCH(Ranking!E2224,'Matrice supplier2'!$B$2:$AG$2,0))</f>
        <v>2</v>
      </c>
      <c r="H2106" s="4">
        <f>IF(F2106=F2107,MIN(G2106:G2107),H2105)</f>
        <v>2</v>
      </c>
      <c r="I2106" s="4" t="str">
        <f>IF(H2106=G2106,C2106,C2107)</f>
        <v>SUPPLIER 2</v>
      </c>
    </row>
    <row r="2107" spans="2:9" x14ac:dyDescent="0.35">
      <c r="B2107" s="4">
        <v>2105</v>
      </c>
      <c r="C2107" s="4" t="s">
        <v>11</v>
      </c>
      <c r="D2107" s="4">
        <v>4000</v>
      </c>
      <c r="E2107" s="4">
        <v>11</v>
      </c>
      <c r="F2107" s="4" t="str">
        <f>D2107&amp;"km_"&amp;E2107&amp;" day(s)"</f>
        <v>4000km_11 day(s)</v>
      </c>
      <c r="G2107" s="5">
        <f>INDEX('Matrice supplier1'!$B$2:$AG$43,MATCH(Ranking!D1055,'Matrice supplier1'!$B$2:$B$43,0),MATCH(Ranking!E1055,'Matrice supplier1'!$B$2:$AG$2,0))</f>
        <v>24</v>
      </c>
      <c r="H2107" s="4">
        <f>IF(F2107=F2108,MIN(G2107:G2108),H2106)</f>
        <v>2</v>
      </c>
      <c r="I2107" s="4" t="str">
        <f>IF(H2107=G2107,C2107,C2108)</f>
        <v>SUPPLIER 2</v>
      </c>
    </row>
    <row r="2108" spans="2:9" x14ac:dyDescent="0.35">
      <c r="B2108" s="4">
        <v>2106</v>
      </c>
      <c r="C2108" s="4" t="s">
        <v>12</v>
      </c>
      <c r="D2108" s="4">
        <v>4000</v>
      </c>
      <c r="E2108" s="4">
        <v>11</v>
      </c>
      <c r="F2108" s="4" t="str">
        <f>D2108&amp;"km_"&amp;E2108&amp;" day(s)"</f>
        <v>4000km_11 day(s)</v>
      </c>
      <c r="G2108" s="5">
        <f>INDEX('Matrice supplier2'!$B$2:$AG$43,MATCH(Ranking!D2225,'Matrice supplier2'!$B$2:$B$43,0),MATCH(Ranking!E2225,'Matrice supplier2'!$B$2:$AG$2,0))</f>
        <v>2</v>
      </c>
      <c r="H2108" s="4">
        <f>IF(F2108=F2109,MIN(G2108:G2109),H2107)</f>
        <v>2</v>
      </c>
      <c r="I2108" s="4" t="str">
        <f>IF(H2108=G2108,C2108,C2109)</f>
        <v>SUPPLIER 2</v>
      </c>
    </row>
    <row r="2109" spans="2:9" x14ac:dyDescent="0.35">
      <c r="B2109" s="4">
        <v>2107</v>
      </c>
      <c r="C2109" s="4" t="s">
        <v>11</v>
      </c>
      <c r="D2109" s="4">
        <v>4000</v>
      </c>
      <c r="E2109" s="4">
        <v>12</v>
      </c>
      <c r="F2109" s="4" t="str">
        <f>D2109&amp;"km_"&amp;E2109&amp;" day(s)"</f>
        <v>4000km_12 day(s)</v>
      </c>
      <c r="G2109" s="5">
        <f>INDEX('Matrice supplier1'!$B$2:$AG$43,MATCH(Ranking!D1056,'Matrice supplier1'!$B$2:$B$43,0),MATCH(Ranking!E1056,'Matrice supplier1'!$B$2:$AG$2,0))</f>
        <v>24</v>
      </c>
      <c r="H2109" s="4">
        <f>IF(F2109=F2110,MIN(G2109:G2110),H2108)</f>
        <v>2</v>
      </c>
      <c r="I2109" s="4" t="str">
        <f>IF(H2109=G2109,C2109,C2110)</f>
        <v>SUPPLIER 2</v>
      </c>
    </row>
    <row r="2110" spans="2:9" x14ac:dyDescent="0.35">
      <c r="B2110" s="4">
        <v>2108</v>
      </c>
      <c r="C2110" s="4" t="s">
        <v>12</v>
      </c>
      <c r="D2110" s="4">
        <v>4000</v>
      </c>
      <c r="E2110" s="4">
        <v>12</v>
      </c>
      <c r="F2110" s="4" t="str">
        <f>D2110&amp;"km_"&amp;E2110&amp;" day(s)"</f>
        <v>4000km_12 day(s)</v>
      </c>
      <c r="G2110" s="5">
        <f>INDEX('Matrice supplier2'!$B$2:$AG$43,MATCH(Ranking!D2226,'Matrice supplier2'!$B$2:$B$43,0),MATCH(Ranking!E2226,'Matrice supplier2'!$B$2:$AG$2,0))</f>
        <v>2</v>
      </c>
      <c r="H2110" s="4">
        <f>IF(F2110=F2111,MIN(G2110:G2111),H2109)</f>
        <v>2</v>
      </c>
      <c r="I2110" s="4" t="str">
        <f>IF(H2110=G2110,C2110,C2111)</f>
        <v>SUPPLIER 2</v>
      </c>
    </row>
    <row r="2111" spans="2:9" x14ac:dyDescent="0.35">
      <c r="B2111" s="4">
        <v>2109</v>
      </c>
      <c r="C2111" s="4" t="s">
        <v>11</v>
      </c>
      <c r="D2111" s="4">
        <v>4000</v>
      </c>
      <c r="E2111" s="4">
        <v>13</v>
      </c>
      <c r="F2111" s="4" t="str">
        <f>D2111&amp;"km_"&amp;E2111&amp;" day(s)"</f>
        <v>4000km_13 day(s)</v>
      </c>
      <c r="G2111" s="5">
        <f>INDEX('Matrice supplier1'!$B$2:$AG$43,MATCH(Ranking!D1057,'Matrice supplier1'!$B$2:$B$43,0),MATCH(Ranking!E1057,'Matrice supplier1'!$B$2:$AG$2,0))</f>
        <v>24</v>
      </c>
      <c r="H2111" s="4">
        <f>IF(F2111=F2112,MIN(G2111:G2112),H2110)</f>
        <v>2</v>
      </c>
      <c r="I2111" s="4" t="str">
        <f>IF(H2111=G2111,C2111,C2112)</f>
        <v>SUPPLIER 2</v>
      </c>
    </row>
    <row r="2112" spans="2:9" x14ac:dyDescent="0.35">
      <c r="B2112" s="4">
        <v>2110</v>
      </c>
      <c r="C2112" s="4" t="s">
        <v>12</v>
      </c>
      <c r="D2112" s="4">
        <v>4000</v>
      </c>
      <c r="E2112" s="4">
        <v>13</v>
      </c>
      <c r="F2112" s="4" t="str">
        <f>D2112&amp;"km_"&amp;E2112&amp;" day(s)"</f>
        <v>4000km_13 day(s)</v>
      </c>
      <c r="G2112" s="5">
        <f>INDEX('Matrice supplier2'!$B$2:$AG$43,MATCH(Ranking!D2227,'Matrice supplier2'!$B$2:$B$43,0),MATCH(Ranking!E2227,'Matrice supplier2'!$B$2:$AG$2,0))</f>
        <v>2</v>
      </c>
      <c r="H2112" s="4">
        <f>IF(F2112=F2113,MIN(G2112:G2113),H2111)</f>
        <v>2</v>
      </c>
      <c r="I2112" s="4" t="str">
        <f>IF(H2112=G2112,C2112,C2113)</f>
        <v>SUPPLIER 2</v>
      </c>
    </row>
    <row r="2113" spans="2:9" x14ac:dyDescent="0.35">
      <c r="B2113" s="4">
        <v>2111</v>
      </c>
      <c r="C2113" s="4" t="s">
        <v>11</v>
      </c>
      <c r="D2113" s="4">
        <v>4000</v>
      </c>
      <c r="E2113" s="4">
        <v>14</v>
      </c>
      <c r="F2113" s="4" t="str">
        <f>D2113&amp;"km_"&amp;E2113&amp;" day(s)"</f>
        <v>4000km_14 day(s)</v>
      </c>
      <c r="G2113" s="5">
        <f>INDEX('Matrice supplier1'!$B$2:$AG$43,MATCH(Ranking!D1058,'Matrice supplier1'!$B$2:$B$43,0),MATCH(Ranking!E1058,'Matrice supplier1'!$B$2:$AG$2,0))</f>
        <v>24</v>
      </c>
      <c r="H2113" s="4">
        <f>IF(F2113=F2114,MIN(G2113:G2114),H2112)</f>
        <v>2</v>
      </c>
      <c r="I2113" s="4" t="str">
        <f>IF(H2113=G2113,C2113,C2114)</f>
        <v>SUPPLIER 2</v>
      </c>
    </row>
    <row r="2114" spans="2:9" x14ac:dyDescent="0.35">
      <c r="B2114" s="4">
        <v>2112</v>
      </c>
      <c r="C2114" s="4" t="s">
        <v>12</v>
      </c>
      <c r="D2114" s="4">
        <v>4000</v>
      </c>
      <c r="E2114" s="4">
        <v>14</v>
      </c>
      <c r="F2114" s="4" t="str">
        <f>D2114&amp;"km_"&amp;E2114&amp;" day(s)"</f>
        <v>4000km_14 day(s)</v>
      </c>
      <c r="G2114" s="5">
        <f>INDEX('Matrice supplier2'!$B$2:$AG$43,MATCH(Ranking!D2228,'Matrice supplier2'!$B$2:$B$43,0),MATCH(Ranking!E2228,'Matrice supplier2'!$B$2:$AG$2,0))</f>
        <v>2</v>
      </c>
      <c r="H2114" s="4">
        <f>IF(F2114=F2115,MIN(G2114:G2115),H2113)</f>
        <v>2</v>
      </c>
      <c r="I2114" s="4" t="str">
        <f>IF(H2114=G2114,C2114,C2115)</f>
        <v>SUPPLIER 2</v>
      </c>
    </row>
    <row r="2115" spans="2:9" x14ac:dyDescent="0.35">
      <c r="B2115" s="4">
        <v>2113</v>
      </c>
      <c r="C2115" s="4" t="s">
        <v>11</v>
      </c>
      <c r="D2115" s="4">
        <v>4000</v>
      </c>
      <c r="E2115" s="4">
        <v>15</v>
      </c>
      <c r="F2115" s="4" t="str">
        <f>D2115&amp;"km_"&amp;E2115&amp;" day(s)"</f>
        <v>4000km_15 day(s)</v>
      </c>
      <c r="G2115" s="5">
        <f>INDEX('Matrice supplier1'!$B$2:$AG$43,MATCH(Ranking!D1059,'Matrice supplier1'!$B$2:$B$43,0),MATCH(Ranking!E1059,'Matrice supplier1'!$B$2:$AG$2,0))</f>
        <v>24</v>
      </c>
      <c r="H2115" s="4">
        <f>IF(F2115=F2116,MIN(G2115:G2116),H2114)</f>
        <v>2</v>
      </c>
      <c r="I2115" s="4" t="str">
        <f>IF(H2115=G2115,C2115,C2116)</f>
        <v>SUPPLIER 2</v>
      </c>
    </row>
    <row r="2116" spans="2:9" x14ac:dyDescent="0.35">
      <c r="B2116" s="4">
        <v>2114</v>
      </c>
      <c r="C2116" s="4" t="s">
        <v>12</v>
      </c>
      <c r="D2116" s="4">
        <v>4000</v>
      </c>
      <c r="E2116" s="4">
        <v>15</v>
      </c>
      <c r="F2116" s="4" t="str">
        <f>D2116&amp;"km_"&amp;E2116&amp;" day(s)"</f>
        <v>4000km_15 day(s)</v>
      </c>
      <c r="G2116" s="5">
        <f>INDEX('Matrice supplier2'!$B$2:$AG$43,MATCH(Ranking!D2229,'Matrice supplier2'!$B$2:$B$43,0),MATCH(Ranking!E2229,'Matrice supplier2'!$B$2:$AG$2,0))</f>
        <v>2</v>
      </c>
      <c r="H2116" s="4">
        <f>IF(F2116=F2117,MIN(G2116:G2117),H2115)</f>
        <v>2</v>
      </c>
      <c r="I2116" s="4" t="str">
        <f>IF(H2116=G2116,C2116,C2117)</f>
        <v>SUPPLIER 2</v>
      </c>
    </row>
    <row r="2117" spans="2:9" x14ac:dyDescent="0.35">
      <c r="B2117" s="4">
        <v>2115</v>
      </c>
      <c r="C2117" s="4" t="s">
        <v>11</v>
      </c>
      <c r="D2117" s="4">
        <v>4000</v>
      </c>
      <c r="E2117" s="4">
        <v>16</v>
      </c>
      <c r="F2117" s="4" t="str">
        <f>D2117&amp;"km_"&amp;E2117&amp;" day(s)"</f>
        <v>4000km_16 day(s)</v>
      </c>
      <c r="G2117" s="5">
        <f>INDEX('Matrice supplier1'!$B$2:$AG$43,MATCH(Ranking!D1060,'Matrice supplier1'!$B$2:$B$43,0),MATCH(Ranking!E1060,'Matrice supplier1'!$B$2:$AG$2,0))</f>
        <v>24</v>
      </c>
      <c r="H2117" s="4">
        <f>IF(F2117=F2118,MIN(G2117:G2118),H2116)</f>
        <v>2</v>
      </c>
      <c r="I2117" s="4" t="str">
        <f>IF(H2117=G2117,C2117,C2118)</f>
        <v>SUPPLIER 2</v>
      </c>
    </row>
    <row r="2118" spans="2:9" x14ac:dyDescent="0.35">
      <c r="B2118" s="4">
        <v>2116</v>
      </c>
      <c r="C2118" s="4" t="s">
        <v>12</v>
      </c>
      <c r="D2118" s="4">
        <v>4000</v>
      </c>
      <c r="E2118" s="4">
        <v>16</v>
      </c>
      <c r="F2118" s="4" t="str">
        <f>D2118&amp;"km_"&amp;E2118&amp;" day(s)"</f>
        <v>4000km_16 day(s)</v>
      </c>
      <c r="G2118" s="5">
        <f>INDEX('Matrice supplier2'!$B$2:$AG$43,MATCH(Ranking!D2230,'Matrice supplier2'!$B$2:$B$43,0),MATCH(Ranking!E2230,'Matrice supplier2'!$B$2:$AG$2,0))</f>
        <v>2</v>
      </c>
      <c r="H2118" s="4">
        <f>IF(F2118=F2119,MIN(G2118:G2119),H2117)</f>
        <v>2</v>
      </c>
      <c r="I2118" s="4" t="str">
        <f>IF(H2118=G2118,C2118,C2119)</f>
        <v>SUPPLIER 2</v>
      </c>
    </row>
    <row r="2119" spans="2:9" x14ac:dyDescent="0.35">
      <c r="B2119" s="4">
        <v>2117</v>
      </c>
      <c r="C2119" s="4" t="s">
        <v>11</v>
      </c>
      <c r="D2119" s="4">
        <v>4000</v>
      </c>
      <c r="E2119" s="4">
        <v>17</v>
      </c>
      <c r="F2119" s="4" t="str">
        <f>D2119&amp;"km_"&amp;E2119&amp;" day(s)"</f>
        <v>4000km_17 day(s)</v>
      </c>
      <c r="G2119" s="5">
        <f>INDEX('Matrice supplier1'!$B$2:$AG$43,MATCH(Ranking!D1061,'Matrice supplier1'!$B$2:$B$43,0),MATCH(Ranking!E1061,'Matrice supplier1'!$B$2:$AG$2,0))</f>
        <v>24</v>
      </c>
      <c r="H2119" s="4">
        <f>IF(F2119=F2120,MIN(G2119:G2120),H2118)</f>
        <v>2</v>
      </c>
      <c r="I2119" s="4" t="str">
        <f>IF(H2119=G2119,C2119,C2120)</f>
        <v>SUPPLIER 2</v>
      </c>
    </row>
    <row r="2120" spans="2:9" x14ac:dyDescent="0.35">
      <c r="B2120" s="4">
        <v>2118</v>
      </c>
      <c r="C2120" s="4" t="s">
        <v>12</v>
      </c>
      <c r="D2120" s="4">
        <v>4000</v>
      </c>
      <c r="E2120" s="4">
        <v>17</v>
      </c>
      <c r="F2120" s="4" t="str">
        <f>D2120&amp;"km_"&amp;E2120&amp;" day(s)"</f>
        <v>4000km_17 day(s)</v>
      </c>
      <c r="G2120" s="5">
        <f>INDEX('Matrice supplier2'!$B$2:$AG$43,MATCH(Ranking!D2231,'Matrice supplier2'!$B$2:$B$43,0),MATCH(Ranking!E2231,'Matrice supplier2'!$B$2:$AG$2,0))</f>
        <v>2</v>
      </c>
      <c r="H2120" s="4">
        <f>IF(F2120=F2121,MIN(G2120:G2121),H2119)</f>
        <v>2</v>
      </c>
      <c r="I2120" s="4" t="str">
        <f>IF(H2120=G2120,C2120,C2121)</f>
        <v>SUPPLIER 2</v>
      </c>
    </row>
    <row r="2121" spans="2:9" x14ac:dyDescent="0.35">
      <c r="B2121" s="4">
        <v>2119</v>
      </c>
      <c r="C2121" s="4" t="s">
        <v>11</v>
      </c>
      <c r="D2121" s="4">
        <v>4000</v>
      </c>
      <c r="E2121" s="4">
        <v>18</v>
      </c>
      <c r="F2121" s="4" t="str">
        <f>D2121&amp;"km_"&amp;E2121&amp;" day(s)"</f>
        <v>4000km_18 day(s)</v>
      </c>
      <c r="G2121" s="5">
        <f>INDEX('Matrice supplier1'!$B$2:$AG$43,MATCH(Ranking!D1062,'Matrice supplier1'!$B$2:$B$43,0),MATCH(Ranking!E1062,'Matrice supplier1'!$B$2:$AG$2,0))</f>
        <v>24</v>
      </c>
      <c r="H2121" s="4">
        <f>IF(F2121=F2122,MIN(G2121:G2122),H2120)</f>
        <v>2</v>
      </c>
      <c r="I2121" s="4" t="str">
        <f>IF(H2121=G2121,C2121,C2122)</f>
        <v>SUPPLIER 2</v>
      </c>
    </row>
    <row r="2122" spans="2:9" x14ac:dyDescent="0.35">
      <c r="B2122" s="4">
        <v>2120</v>
      </c>
      <c r="C2122" s="4" t="s">
        <v>12</v>
      </c>
      <c r="D2122" s="4">
        <v>4000</v>
      </c>
      <c r="E2122" s="4">
        <v>18</v>
      </c>
      <c r="F2122" s="4" t="str">
        <f>D2122&amp;"km_"&amp;E2122&amp;" day(s)"</f>
        <v>4000km_18 day(s)</v>
      </c>
      <c r="G2122" s="5">
        <f>INDEX('Matrice supplier2'!$B$2:$AG$43,MATCH(Ranking!D2232,'Matrice supplier2'!$B$2:$B$43,0),MATCH(Ranking!E2232,'Matrice supplier2'!$B$2:$AG$2,0))</f>
        <v>2</v>
      </c>
      <c r="H2122" s="4">
        <f>IF(F2122=F2123,MIN(G2122:G2123),H2121)</f>
        <v>2</v>
      </c>
      <c r="I2122" s="4" t="str">
        <f>IF(H2122=G2122,C2122,C2123)</f>
        <v>SUPPLIER 2</v>
      </c>
    </row>
    <row r="2123" spans="2:9" x14ac:dyDescent="0.35">
      <c r="B2123" s="4">
        <v>2121</v>
      </c>
      <c r="C2123" s="4" t="s">
        <v>11</v>
      </c>
      <c r="D2123" s="4">
        <v>4000</v>
      </c>
      <c r="E2123" s="4">
        <v>19</v>
      </c>
      <c r="F2123" s="4" t="str">
        <f>D2123&amp;"km_"&amp;E2123&amp;" day(s)"</f>
        <v>4000km_19 day(s)</v>
      </c>
      <c r="G2123" s="5">
        <f>INDEX('Matrice supplier1'!$B$2:$AG$43,MATCH(Ranking!D1063,'Matrice supplier1'!$B$2:$B$43,0),MATCH(Ranking!E1063,'Matrice supplier1'!$B$2:$AG$2,0))</f>
        <v>24</v>
      </c>
      <c r="H2123" s="4">
        <f>IF(F2123=F2124,MIN(G2123:G2124),H2122)</f>
        <v>2</v>
      </c>
      <c r="I2123" s="4" t="str">
        <f>IF(H2123=G2123,C2123,C2124)</f>
        <v>SUPPLIER 2</v>
      </c>
    </row>
    <row r="2124" spans="2:9" x14ac:dyDescent="0.35">
      <c r="B2124" s="4">
        <v>2122</v>
      </c>
      <c r="C2124" s="4" t="s">
        <v>12</v>
      </c>
      <c r="D2124" s="4">
        <v>4000</v>
      </c>
      <c r="E2124" s="4">
        <v>19</v>
      </c>
      <c r="F2124" s="4" t="str">
        <f>D2124&amp;"km_"&amp;E2124&amp;" day(s)"</f>
        <v>4000km_19 day(s)</v>
      </c>
      <c r="G2124" s="5">
        <f>INDEX('Matrice supplier2'!$B$2:$AG$43,MATCH(Ranking!D2233,'Matrice supplier2'!$B$2:$B$43,0),MATCH(Ranking!E2233,'Matrice supplier2'!$B$2:$AG$2,0))</f>
        <v>2</v>
      </c>
      <c r="H2124" s="4">
        <f>IF(F2124=F2125,MIN(G2124:G2125),H2123)</f>
        <v>2</v>
      </c>
      <c r="I2124" s="4" t="str">
        <f>IF(H2124=G2124,C2124,C2125)</f>
        <v>SUPPLIER 2</v>
      </c>
    </row>
    <row r="2125" spans="2:9" x14ac:dyDescent="0.35">
      <c r="B2125" s="4">
        <v>2123</v>
      </c>
      <c r="C2125" s="4" t="s">
        <v>11</v>
      </c>
      <c r="D2125" s="4">
        <v>4000</v>
      </c>
      <c r="E2125" s="4">
        <v>2</v>
      </c>
      <c r="F2125" s="4" t="str">
        <f>D2125&amp;"km_"&amp;E2125&amp;" day(s)"</f>
        <v>4000km_2 day(s)</v>
      </c>
      <c r="G2125" s="5">
        <f>INDEX('Matrice supplier1'!$B$2:$AG$43,MATCH(Ranking!D1064,'Matrice supplier1'!$B$2:$B$43,0),MATCH(Ranking!E1064,'Matrice supplier1'!$B$2:$AG$2,0))</f>
        <v>24</v>
      </c>
      <c r="H2125" s="4">
        <f>IF(F2125=F2126,MIN(G2125:G2126),H2124)</f>
        <v>2</v>
      </c>
      <c r="I2125" s="4" t="str">
        <f>IF(H2125=G2125,C2125,C2126)</f>
        <v>SUPPLIER 2</v>
      </c>
    </row>
    <row r="2126" spans="2:9" x14ac:dyDescent="0.35">
      <c r="B2126" s="4">
        <v>2124</v>
      </c>
      <c r="C2126" s="4" t="s">
        <v>12</v>
      </c>
      <c r="D2126" s="4">
        <v>4000</v>
      </c>
      <c r="E2126" s="4">
        <v>2</v>
      </c>
      <c r="F2126" s="4" t="str">
        <f>D2126&amp;"km_"&amp;E2126&amp;" day(s)"</f>
        <v>4000km_2 day(s)</v>
      </c>
      <c r="G2126" s="5">
        <f>INDEX('Matrice supplier2'!$B$2:$AG$43,MATCH(Ranking!D2234,'Matrice supplier2'!$B$2:$B$43,0),MATCH(Ranking!E2234,'Matrice supplier2'!$B$2:$AG$2,0))</f>
        <v>2</v>
      </c>
      <c r="H2126" s="4">
        <f>IF(F2126=F2127,MIN(G2126:G2127),H2125)</f>
        <v>2</v>
      </c>
      <c r="I2126" s="4" t="str">
        <f>IF(H2126=G2126,C2126,C2127)</f>
        <v>SUPPLIER 2</v>
      </c>
    </row>
    <row r="2127" spans="2:9" x14ac:dyDescent="0.35">
      <c r="B2127" s="4">
        <v>2125</v>
      </c>
      <c r="C2127" s="4" t="s">
        <v>11</v>
      </c>
      <c r="D2127" s="4">
        <v>4000</v>
      </c>
      <c r="E2127" s="4">
        <v>20</v>
      </c>
      <c r="F2127" s="4" t="str">
        <f>D2127&amp;"km_"&amp;E2127&amp;" day(s)"</f>
        <v>4000km_20 day(s)</v>
      </c>
      <c r="G2127" s="5">
        <f>INDEX('Matrice supplier1'!$B$2:$AG$43,MATCH(Ranking!D1065,'Matrice supplier1'!$B$2:$B$43,0),MATCH(Ranking!E1065,'Matrice supplier1'!$B$2:$AG$2,0))</f>
        <v>24</v>
      </c>
      <c r="H2127" s="4">
        <f>IF(F2127=F2128,MIN(G2127:G2128),H2126)</f>
        <v>2</v>
      </c>
      <c r="I2127" s="4" t="str">
        <f>IF(H2127=G2127,C2127,C2128)</f>
        <v>SUPPLIER 2</v>
      </c>
    </row>
    <row r="2128" spans="2:9" x14ac:dyDescent="0.35">
      <c r="B2128" s="4">
        <v>2126</v>
      </c>
      <c r="C2128" s="4" t="s">
        <v>12</v>
      </c>
      <c r="D2128" s="4">
        <v>4000</v>
      </c>
      <c r="E2128" s="4">
        <v>20</v>
      </c>
      <c r="F2128" s="4" t="str">
        <f>D2128&amp;"km_"&amp;E2128&amp;" day(s)"</f>
        <v>4000km_20 day(s)</v>
      </c>
      <c r="G2128" s="5">
        <f>INDEX('Matrice supplier2'!$B$2:$AG$43,MATCH(Ranking!D2235,'Matrice supplier2'!$B$2:$B$43,0),MATCH(Ranking!E2235,'Matrice supplier2'!$B$2:$AG$2,0))</f>
        <v>2</v>
      </c>
      <c r="H2128" s="4">
        <f>IF(F2128=F2129,MIN(G2128:G2129),H2127)</f>
        <v>2</v>
      </c>
      <c r="I2128" s="4" t="str">
        <f>IF(H2128=G2128,C2128,C2129)</f>
        <v>SUPPLIER 2</v>
      </c>
    </row>
    <row r="2129" spans="2:9" x14ac:dyDescent="0.35">
      <c r="B2129" s="4">
        <v>2127</v>
      </c>
      <c r="C2129" s="4" t="s">
        <v>11</v>
      </c>
      <c r="D2129" s="4">
        <v>4000</v>
      </c>
      <c r="E2129" s="4">
        <v>21</v>
      </c>
      <c r="F2129" s="4" t="str">
        <f>D2129&amp;"km_"&amp;E2129&amp;" day(s)"</f>
        <v>4000km_21 day(s)</v>
      </c>
      <c r="G2129" s="5">
        <f>INDEX('Matrice supplier1'!$B$2:$AG$43,MATCH(Ranking!D1066,'Matrice supplier1'!$B$2:$B$43,0),MATCH(Ranking!E1066,'Matrice supplier1'!$B$2:$AG$2,0))</f>
        <v>24</v>
      </c>
      <c r="H2129" s="4">
        <f>IF(F2129=F2130,MIN(G2129:G2130),H2128)</f>
        <v>2</v>
      </c>
      <c r="I2129" s="4" t="str">
        <f>IF(H2129=G2129,C2129,C2130)</f>
        <v>SUPPLIER 2</v>
      </c>
    </row>
    <row r="2130" spans="2:9" x14ac:dyDescent="0.35">
      <c r="B2130" s="4">
        <v>2128</v>
      </c>
      <c r="C2130" s="4" t="s">
        <v>12</v>
      </c>
      <c r="D2130" s="4">
        <v>4000</v>
      </c>
      <c r="E2130" s="4">
        <v>21</v>
      </c>
      <c r="F2130" s="4" t="str">
        <f>D2130&amp;"km_"&amp;E2130&amp;" day(s)"</f>
        <v>4000km_21 day(s)</v>
      </c>
      <c r="G2130" s="5">
        <f>INDEX('Matrice supplier2'!$B$2:$AG$43,MATCH(Ranking!D2236,'Matrice supplier2'!$B$2:$B$43,0),MATCH(Ranking!E2236,'Matrice supplier2'!$B$2:$AG$2,0))</f>
        <v>2</v>
      </c>
      <c r="H2130" s="4">
        <f>IF(F2130=F2131,MIN(G2130:G2131),H2129)</f>
        <v>2</v>
      </c>
      <c r="I2130" s="4" t="str">
        <f>IF(H2130=G2130,C2130,C2131)</f>
        <v>SUPPLIER 2</v>
      </c>
    </row>
    <row r="2131" spans="2:9" x14ac:dyDescent="0.35">
      <c r="B2131" s="4">
        <v>2129</v>
      </c>
      <c r="C2131" s="4" t="s">
        <v>11</v>
      </c>
      <c r="D2131" s="4">
        <v>4000</v>
      </c>
      <c r="E2131" s="4">
        <v>22</v>
      </c>
      <c r="F2131" s="4" t="str">
        <f>D2131&amp;"km_"&amp;E2131&amp;" day(s)"</f>
        <v>4000km_22 day(s)</v>
      </c>
      <c r="G2131" s="5">
        <f>INDEX('Matrice supplier1'!$B$2:$AG$43,MATCH(Ranking!D1067,'Matrice supplier1'!$B$2:$B$43,0),MATCH(Ranking!E1067,'Matrice supplier1'!$B$2:$AG$2,0))</f>
        <v>24</v>
      </c>
      <c r="H2131" s="4">
        <f>IF(F2131=F2132,MIN(G2131:G2132),H2130)</f>
        <v>2</v>
      </c>
      <c r="I2131" s="4" t="str">
        <f>IF(H2131=G2131,C2131,C2132)</f>
        <v>SUPPLIER 2</v>
      </c>
    </row>
    <row r="2132" spans="2:9" x14ac:dyDescent="0.35">
      <c r="B2132" s="4">
        <v>2130</v>
      </c>
      <c r="C2132" s="4" t="s">
        <v>12</v>
      </c>
      <c r="D2132" s="4">
        <v>4000</v>
      </c>
      <c r="E2132" s="4">
        <v>22</v>
      </c>
      <c r="F2132" s="4" t="str">
        <f>D2132&amp;"km_"&amp;E2132&amp;" day(s)"</f>
        <v>4000km_22 day(s)</v>
      </c>
      <c r="G2132" s="5">
        <f>INDEX('Matrice supplier2'!$B$2:$AG$43,MATCH(Ranking!D2237,'Matrice supplier2'!$B$2:$B$43,0),MATCH(Ranking!E2237,'Matrice supplier2'!$B$2:$AG$2,0))</f>
        <v>2</v>
      </c>
      <c r="H2132" s="4">
        <f>IF(F2132=F2133,MIN(G2132:G2133),H2131)</f>
        <v>2</v>
      </c>
      <c r="I2132" s="4" t="str">
        <f>IF(H2132=G2132,C2132,C2133)</f>
        <v>SUPPLIER 2</v>
      </c>
    </row>
    <row r="2133" spans="2:9" x14ac:dyDescent="0.35">
      <c r="B2133" s="4">
        <v>2131</v>
      </c>
      <c r="C2133" s="4" t="s">
        <v>11</v>
      </c>
      <c r="D2133" s="4">
        <v>4000</v>
      </c>
      <c r="E2133" s="4">
        <v>23</v>
      </c>
      <c r="F2133" s="4" t="str">
        <f>D2133&amp;"km_"&amp;E2133&amp;" day(s)"</f>
        <v>4000km_23 day(s)</v>
      </c>
      <c r="G2133" s="5">
        <f>INDEX('Matrice supplier1'!$B$2:$AG$43,MATCH(Ranking!D1068,'Matrice supplier1'!$B$2:$B$43,0),MATCH(Ranking!E1068,'Matrice supplier1'!$B$2:$AG$2,0))</f>
        <v>24</v>
      </c>
      <c r="H2133" s="4">
        <f>IF(F2133=F2134,MIN(G2133:G2134),H2132)</f>
        <v>2</v>
      </c>
      <c r="I2133" s="4" t="str">
        <f>IF(H2133=G2133,C2133,C2134)</f>
        <v>SUPPLIER 2</v>
      </c>
    </row>
    <row r="2134" spans="2:9" x14ac:dyDescent="0.35">
      <c r="B2134" s="4">
        <v>2132</v>
      </c>
      <c r="C2134" s="4" t="s">
        <v>12</v>
      </c>
      <c r="D2134" s="4">
        <v>4000</v>
      </c>
      <c r="E2134" s="4">
        <v>23</v>
      </c>
      <c r="F2134" s="4" t="str">
        <f>D2134&amp;"km_"&amp;E2134&amp;" day(s)"</f>
        <v>4000km_23 day(s)</v>
      </c>
      <c r="G2134" s="5">
        <f>INDEX('Matrice supplier2'!$B$2:$AG$43,MATCH(Ranking!D2238,'Matrice supplier2'!$B$2:$B$43,0),MATCH(Ranking!E2238,'Matrice supplier2'!$B$2:$AG$2,0))</f>
        <v>2</v>
      </c>
      <c r="H2134" s="4">
        <f>IF(F2134=F2135,MIN(G2134:G2135),H2133)</f>
        <v>2</v>
      </c>
      <c r="I2134" s="4" t="str">
        <f>IF(H2134=G2134,C2134,C2135)</f>
        <v>SUPPLIER 2</v>
      </c>
    </row>
    <row r="2135" spans="2:9" x14ac:dyDescent="0.35">
      <c r="B2135" s="4">
        <v>2133</v>
      </c>
      <c r="C2135" s="4" t="s">
        <v>11</v>
      </c>
      <c r="D2135" s="4">
        <v>4000</v>
      </c>
      <c r="E2135" s="4">
        <v>24</v>
      </c>
      <c r="F2135" s="4" t="str">
        <f>D2135&amp;"km_"&amp;E2135&amp;" day(s)"</f>
        <v>4000km_24 day(s)</v>
      </c>
      <c r="G2135" s="5">
        <f>INDEX('Matrice supplier1'!$B$2:$AG$43,MATCH(Ranking!D1069,'Matrice supplier1'!$B$2:$B$43,0),MATCH(Ranking!E1069,'Matrice supplier1'!$B$2:$AG$2,0))</f>
        <v>24</v>
      </c>
      <c r="H2135" s="4">
        <f>IF(F2135=F2136,MIN(G2135:G2136),H2134)</f>
        <v>2</v>
      </c>
      <c r="I2135" s="4" t="str">
        <f>IF(H2135=G2135,C2135,C2136)</f>
        <v>SUPPLIER 2</v>
      </c>
    </row>
    <row r="2136" spans="2:9" x14ac:dyDescent="0.35">
      <c r="B2136" s="4">
        <v>2134</v>
      </c>
      <c r="C2136" s="4" t="s">
        <v>12</v>
      </c>
      <c r="D2136" s="4">
        <v>4000</v>
      </c>
      <c r="E2136" s="4">
        <v>24</v>
      </c>
      <c r="F2136" s="4" t="str">
        <f>D2136&amp;"km_"&amp;E2136&amp;" day(s)"</f>
        <v>4000km_24 day(s)</v>
      </c>
      <c r="G2136" s="5">
        <f>INDEX('Matrice supplier2'!$B$2:$AG$43,MATCH(Ranking!D2239,'Matrice supplier2'!$B$2:$B$43,0),MATCH(Ranking!E2239,'Matrice supplier2'!$B$2:$AG$2,0))</f>
        <v>2</v>
      </c>
      <c r="H2136" s="4">
        <f>IF(F2136=F2137,MIN(G2136:G2137),H2135)</f>
        <v>2</v>
      </c>
      <c r="I2136" s="4" t="str">
        <f>IF(H2136=G2136,C2136,C2137)</f>
        <v>SUPPLIER 2</v>
      </c>
    </row>
    <row r="2137" spans="2:9" x14ac:dyDescent="0.35">
      <c r="B2137" s="4">
        <v>2135</v>
      </c>
      <c r="C2137" s="4" t="s">
        <v>11</v>
      </c>
      <c r="D2137" s="4">
        <v>4000</v>
      </c>
      <c r="E2137" s="4">
        <v>25</v>
      </c>
      <c r="F2137" s="4" t="str">
        <f>D2137&amp;"km_"&amp;E2137&amp;" day(s)"</f>
        <v>4000km_25 day(s)</v>
      </c>
      <c r="G2137" s="5">
        <f>INDEX('Matrice supplier1'!$B$2:$AG$43,MATCH(Ranking!D1070,'Matrice supplier1'!$B$2:$B$43,0),MATCH(Ranking!E1070,'Matrice supplier1'!$B$2:$AG$2,0))</f>
        <v>24</v>
      </c>
      <c r="H2137" s="4">
        <f>IF(F2137=F2138,MIN(G2137:G2138),H2136)</f>
        <v>2</v>
      </c>
      <c r="I2137" s="4" t="str">
        <f>IF(H2137=G2137,C2137,C2138)</f>
        <v>SUPPLIER 2</v>
      </c>
    </row>
    <row r="2138" spans="2:9" x14ac:dyDescent="0.35">
      <c r="B2138" s="4">
        <v>2136</v>
      </c>
      <c r="C2138" s="4" t="s">
        <v>12</v>
      </c>
      <c r="D2138" s="4">
        <v>4000</v>
      </c>
      <c r="E2138" s="4">
        <v>25</v>
      </c>
      <c r="F2138" s="4" t="str">
        <f>D2138&amp;"km_"&amp;E2138&amp;" day(s)"</f>
        <v>4000km_25 day(s)</v>
      </c>
      <c r="G2138" s="5">
        <f>INDEX('Matrice supplier2'!$B$2:$AG$43,MATCH(Ranking!D2240,'Matrice supplier2'!$B$2:$B$43,0),MATCH(Ranking!E2240,'Matrice supplier2'!$B$2:$AG$2,0))</f>
        <v>2</v>
      </c>
      <c r="H2138" s="4">
        <f>IF(F2138=F2139,MIN(G2138:G2139),H2137)</f>
        <v>2</v>
      </c>
      <c r="I2138" s="4" t="str">
        <f>IF(H2138=G2138,C2138,C2139)</f>
        <v>SUPPLIER 2</v>
      </c>
    </row>
    <row r="2139" spans="2:9" x14ac:dyDescent="0.35">
      <c r="B2139" s="4">
        <v>2137</v>
      </c>
      <c r="C2139" s="4" t="s">
        <v>11</v>
      </c>
      <c r="D2139" s="4">
        <v>4000</v>
      </c>
      <c r="E2139" s="4">
        <v>26</v>
      </c>
      <c r="F2139" s="4" t="str">
        <f>D2139&amp;"km_"&amp;E2139&amp;" day(s)"</f>
        <v>4000km_26 day(s)</v>
      </c>
      <c r="G2139" s="5">
        <f>INDEX('Matrice supplier1'!$B$2:$AG$43,MATCH(Ranking!D1071,'Matrice supplier1'!$B$2:$B$43,0),MATCH(Ranking!E1071,'Matrice supplier1'!$B$2:$AG$2,0))</f>
        <v>24</v>
      </c>
      <c r="H2139" s="4">
        <f>IF(F2139=F2140,MIN(G2139:G2140),H2138)</f>
        <v>2</v>
      </c>
      <c r="I2139" s="4" t="str">
        <f>IF(H2139=G2139,C2139,C2140)</f>
        <v>SUPPLIER 2</v>
      </c>
    </row>
    <row r="2140" spans="2:9" x14ac:dyDescent="0.35">
      <c r="B2140" s="4">
        <v>2138</v>
      </c>
      <c r="C2140" s="4" t="s">
        <v>12</v>
      </c>
      <c r="D2140" s="4">
        <v>4000</v>
      </c>
      <c r="E2140" s="4">
        <v>26</v>
      </c>
      <c r="F2140" s="4" t="str">
        <f>D2140&amp;"km_"&amp;E2140&amp;" day(s)"</f>
        <v>4000km_26 day(s)</v>
      </c>
      <c r="G2140" s="5">
        <f>INDEX('Matrice supplier2'!$B$2:$AG$43,MATCH(Ranking!D2241,'Matrice supplier2'!$B$2:$B$43,0),MATCH(Ranking!E2241,'Matrice supplier2'!$B$2:$AG$2,0))</f>
        <v>2</v>
      </c>
      <c r="H2140" s="4">
        <f>IF(F2140=F2141,MIN(G2140:G2141),H2139)</f>
        <v>2</v>
      </c>
      <c r="I2140" s="4" t="str">
        <f>IF(H2140=G2140,C2140,C2141)</f>
        <v>SUPPLIER 2</v>
      </c>
    </row>
    <row r="2141" spans="2:9" x14ac:dyDescent="0.35">
      <c r="B2141" s="4">
        <v>2139</v>
      </c>
      <c r="C2141" s="4" t="s">
        <v>11</v>
      </c>
      <c r="D2141" s="4">
        <v>4000</v>
      </c>
      <c r="E2141" s="4">
        <v>27</v>
      </c>
      <c r="F2141" s="4" t="str">
        <f>D2141&amp;"km_"&amp;E2141&amp;" day(s)"</f>
        <v>4000km_27 day(s)</v>
      </c>
      <c r="G2141" s="5">
        <f>INDEX('Matrice supplier1'!$B$2:$AG$43,MATCH(Ranking!D1072,'Matrice supplier1'!$B$2:$B$43,0),MATCH(Ranking!E1072,'Matrice supplier1'!$B$2:$AG$2,0))</f>
        <v>24</v>
      </c>
      <c r="H2141" s="4">
        <f>IF(F2141=F2142,MIN(G2141:G2142),H2140)</f>
        <v>2</v>
      </c>
      <c r="I2141" s="4" t="str">
        <f>IF(H2141=G2141,C2141,C2142)</f>
        <v>SUPPLIER 2</v>
      </c>
    </row>
    <row r="2142" spans="2:9" x14ac:dyDescent="0.35">
      <c r="B2142" s="4">
        <v>2140</v>
      </c>
      <c r="C2142" s="4" t="s">
        <v>12</v>
      </c>
      <c r="D2142" s="4">
        <v>4000</v>
      </c>
      <c r="E2142" s="4">
        <v>27</v>
      </c>
      <c r="F2142" s="4" t="str">
        <f>D2142&amp;"km_"&amp;E2142&amp;" day(s)"</f>
        <v>4000km_27 day(s)</v>
      </c>
      <c r="G2142" s="5">
        <f>INDEX('Matrice supplier2'!$B$2:$AG$43,MATCH(Ranking!D2242,'Matrice supplier2'!$B$2:$B$43,0),MATCH(Ranking!E2242,'Matrice supplier2'!$B$2:$AG$2,0))</f>
        <v>2</v>
      </c>
      <c r="H2142" s="4">
        <f>IF(F2142=F2143,MIN(G2142:G2143),H2141)</f>
        <v>2</v>
      </c>
      <c r="I2142" s="4" t="str">
        <f>IF(H2142=G2142,C2142,C2143)</f>
        <v>SUPPLIER 2</v>
      </c>
    </row>
    <row r="2143" spans="2:9" x14ac:dyDescent="0.35">
      <c r="B2143" s="4">
        <v>2141</v>
      </c>
      <c r="C2143" s="4" t="s">
        <v>11</v>
      </c>
      <c r="D2143" s="4">
        <v>4000</v>
      </c>
      <c r="E2143" s="4">
        <v>28</v>
      </c>
      <c r="F2143" s="4" t="str">
        <f>D2143&amp;"km_"&amp;E2143&amp;" day(s)"</f>
        <v>4000km_28 day(s)</v>
      </c>
      <c r="G2143" s="5">
        <f>INDEX('Matrice supplier1'!$B$2:$AG$43,MATCH(Ranking!D1073,'Matrice supplier1'!$B$2:$B$43,0),MATCH(Ranking!E1073,'Matrice supplier1'!$B$2:$AG$2,0))</f>
        <v>24</v>
      </c>
      <c r="H2143" s="4">
        <f>IF(F2143=F2144,MIN(G2143:G2144),H2142)</f>
        <v>2</v>
      </c>
      <c r="I2143" s="4" t="str">
        <f>IF(H2143=G2143,C2143,C2144)</f>
        <v>SUPPLIER 2</v>
      </c>
    </row>
    <row r="2144" spans="2:9" x14ac:dyDescent="0.35">
      <c r="B2144" s="4">
        <v>2142</v>
      </c>
      <c r="C2144" s="4" t="s">
        <v>12</v>
      </c>
      <c r="D2144" s="4">
        <v>4000</v>
      </c>
      <c r="E2144" s="4">
        <v>28</v>
      </c>
      <c r="F2144" s="4" t="str">
        <f>D2144&amp;"km_"&amp;E2144&amp;" day(s)"</f>
        <v>4000km_28 day(s)</v>
      </c>
      <c r="G2144" s="5">
        <f>INDEX('Matrice supplier2'!$B$2:$AG$43,MATCH(Ranking!D2243,'Matrice supplier2'!$B$2:$B$43,0),MATCH(Ranking!E2243,'Matrice supplier2'!$B$2:$AG$2,0))</f>
        <v>2</v>
      </c>
      <c r="H2144" s="4">
        <f>IF(F2144=F2145,MIN(G2144:G2145),H2143)</f>
        <v>2</v>
      </c>
      <c r="I2144" s="4" t="str">
        <f>IF(H2144=G2144,C2144,C2145)</f>
        <v>SUPPLIER 2</v>
      </c>
    </row>
    <row r="2145" spans="2:9" x14ac:dyDescent="0.35">
      <c r="B2145" s="4">
        <v>2143</v>
      </c>
      <c r="C2145" s="4" t="s">
        <v>11</v>
      </c>
      <c r="D2145" s="4">
        <v>4000</v>
      </c>
      <c r="E2145" s="4">
        <v>29</v>
      </c>
      <c r="F2145" s="4" t="str">
        <f>D2145&amp;"km_"&amp;E2145&amp;" day(s)"</f>
        <v>4000km_29 day(s)</v>
      </c>
      <c r="G2145" s="5">
        <f>INDEX('Matrice supplier1'!$B$2:$AG$43,MATCH(Ranking!D1074,'Matrice supplier1'!$B$2:$B$43,0),MATCH(Ranking!E1074,'Matrice supplier1'!$B$2:$AG$2,0))</f>
        <v>24</v>
      </c>
      <c r="H2145" s="4">
        <f>IF(F2145=F2146,MIN(G2145:G2146),H2144)</f>
        <v>2</v>
      </c>
      <c r="I2145" s="4" t="str">
        <f>IF(H2145=G2145,C2145,C2146)</f>
        <v>SUPPLIER 2</v>
      </c>
    </row>
    <row r="2146" spans="2:9" x14ac:dyDescent="0.35">
      <c r="B2146" s="4">
        <v>2144</v>
      </c>
      <c r="C2146" s="4" t="s">
        <v>12</v>
      </c>
      <c r="D2146" s="4">
        <v>4000</v>
      </c>
      <c r="E2146" s="4">
        <v>29</v>
      </c>
      <c r="F2146" s="4" t="str">
        <f>D2146&amp;"km_"&amp;E2146&amp;" day(s)"</f>
        <v>4000km_29 day(s)</v>
      </c>
      <c r="G2146" s="5">
        <f>INDEX('Matrice supplier2'!$B$2:$AG$43,MATCH(Ranking!D2244,'Matrice supplier2'!$B$2:$B$43,0),MATCH(Ranking!E2244,'Matrice supplier2'!$B$2:$AG$2,0))</f>
        <v>2</v>
      </c>
      <c r="H2146" s="4">
        <f>IF(F2146=F2147,MIN(G2146:G2147),H2145)</f>
        <v>2</v>
      </c>
      <c r="I2146" s="4" t="str">
        <f>IF(H2146=G2146,C2146,C2147)</f>
        <v>SUPPLIER 2</v>
      </c>
    </row>
    <row r="2147" spans="2:9" x14ac:dyDescent="0.35">
      <c r="B2147" s="4">
        <v>2145</v>
      </c>
      <c r="C2147" s="4" t="s">
        <v>11</v>
      </c>
      <c r="D2147" s="4">
        <v>4000</v>
      </c>
      <c r="E2147" s="4">
        <v>3</v>
      </c>
      <c r="F2147" s="4" t="str">
        <f>D2147&amp;"km_"&amp;E2147&amp;" day(s)"</f>
        <v>4000km_3 day(s)</v>
      </c>
      <c r="G2147" s="5">
        <f>INDEX('Matrice supplier1'!$B$2:$AG$43,MATCH(Ranking!D1075,'Matrice supplier1'!$B$2:$B$43,0),MATCH(Ranking!E1075,'Matrice supplier1'!$B$2:$AG$2,0))</f>
        <v>24</v>
      </c>
      <c r="H2147" s="4">
        <f>IF(F2147=F2148,MIN(G2147:G2148),H2146)</f>
        <v>2</v>
      </c>
      <c r="I2147" s="4" t="str">
        <f>IF(H2147=G2147,C2147,C2148)</f>
        <v>SUPPLIER 2</v>
      </c>
    </row>
    <row r="2148" spans="2:9" x14ac:dyDescent="0.35">
      <c r="B2148" s="4">
        <v>2146</v>
      </c>
      <c r="C2148" s="4" t="s">
        <v>12</v>
      </c>
      <c r="D2148" s="4">
        <v>4000</v>
      </c>
      <c r="E2148" s="4">
        <v>3</v>
      </c>
      <c r="F2148" s="4" t="str">
        <f>D2148&amp;"km_"&amp;E2148&amp;" day(s)"</f>
        <v>4000km_3 day(s)</v>
      </c>
      <c r="G2148" s="5">
        <f>INDEX('Matrice supplier2'!$B$2:$AG$43,MATCH(Ranking!D2245,'Matrice supplier2'!$B$2:$B$43,0),MATCH(Ranking!E2245,'Matrice supplier2'!$B$2:$AG$2,0))</f>
        <v>2</v>
      </c>
      <c r="H2148" s="4">
        <f>IF(F2148=F2149,MIN(G2148:G2149),H2147)</f>
        <v>2</v>
      </c>
      <c r="I2148" s="4" t="str">
        <f>IF(H2148=G2148,C2148,C2149)</f>
        <v>SUPPLIER 2</v>
      </c>
    </row>
    <row r="2149" spans="2:9" x14ac:dyDescent="0.35">
      <c r="B2149" s="4">
        <v>2147</v>
      </c>
      <c r="C2149" s="4" t="s">
        <v>11</v>
      </c>
      <c r="D2149" s="4">
        <v>4000</v>
      </c>
      <c r="E2149" s="4">
        <v>30</v>
      </c>
      <c r="F2149" s="4" t="str">
        <f>D2149&amp;"km_"&amp;E2149&amp;" day(s)"</f>
        <v>4000km_30 day(s)</v>
      </c>
      <c r="G2149" s="5">
        <f>INDEX('Matrice supplier1'!$B$2:$AG$43,MATCH(Ranking!D1076,'Matrice supplier1'!$B$2:$B$43,0),MATCH(Ranking!E1076,'Matrice supplier1'!$B$2:$AG$2,0))</f>
        <v>24</v>
      </c>
      <c r="H2149" s="4">
        <f>IF(F2149=F2150,MIN(G2149:G2150),H2148)</f>
        <v>2</v>
      </c>
      <c r="I2149" s="4" t="str">
        <f>IF(H2149=G2149,C2149,C2150)</f>
        <v>SUPPLIER 2</v>
      </c>
    </row>
    <row r="2150" spans="2:9" x14ac:dyDescent="0.35">
      <c r="B2150" s="4">
        <v>2148</v>
      </c>
      <c r="C2150" s="4" t="s">
        <v>12</v>
      </c>
      <c r="D2150" s="4">
        <v>4000</v>
      </c>
      <c r="E2150" s="4">
        <v>30</v>
      </c>
      <c r="F2150" s="4" t="str">
        <f>D2150&amp;"km_"&amp;E2150&amp;" day(s)"</f>
        <v>4000km_30 day(s)</v>
      </c>
      <c r="G2150" s="5">
        <f>INDEX('Matrice supplier2'!$B$2:$AG$43,MATCH(Ranking!D2246,'Matrice supplier2'!$B$2:$B$43,0),MATCH(Ranking!E2246,'Matrice supplier2'!$B$2:$AG$2,0))</f>
        <v>2</v>
      </c>
      <c r="H2150" s="4">
        <f>IF(F2150=F2151,MIN(G2150:G2151),H2149)</f>
        <v>2</v>
      </c>
      <c r="I2150" s="4" t="str">
        <f>IF(H2150=G2150,C2150,C2151)</f>
        <v>SUPPLIER 2</v>
      </c>
    </row>
    <row r="2151" spans="2:9" x14ac:dyDescent="0.35">
      <c r="B2151" s="4">
        <v>2149</v>
      </c>
      <c r="C2151" s="4" t="s">
        <v>11</v>
      </c>
      <c r="D2151" s="4">
        <v>4000</v>
      </c>
      <c r="E2151" s="4">
        <v>4</v>
      </c>
      <c r="F2151" s="4" t="str">
        <f>D2151&amp;"km_"&amp;E2151&amp;" day(s)"</f>
        <v>4000km_4 day(s)</v>
      </c>
      <c r="G2151" s="5">
        <f>INDEX('Matrice supplier1'!$B$2:$AG$43,MATCH(Ranking!D1077,'Matrice supplier1'!$B$2:$B$43,0),MATCH(Ranking!E1077,'Matrice supplier1'!$B$2:$AG$2,0))</f>
        <v>24</v>
      </c>
      <c r="H2151" s="4">
        <f>IF(F2151=F2152,MIN(G2151:G2152),H2150)</f>
        <v>2</v>
      </c>
      <c r="I2151" s="4" t="str">
        <f>IF(H2151=G2151,C2151,C2152)</f>
        <v>SUPPLIER 2</v>
      </c>
    </row>
    <row r="2152" spans="2:9" x14ac:dyDescent="0.35">
      <c r="B2152" s="4">
        <v>2150</v>
      </c>
      <c r="C2152" s="4" t="s">
        <v>12</v>
      </c>
      <c r="D2152" s="4">
        <v>4000</v>
      </c>
      <c r="E2152" s="4">
        <v>4</v>
      </c>
      <c r="F2152" s="4" t="str">
        <f>D2152&amp;"km_"&amp;E2152&amp;" day(s)"</f>
        <v>4000km_4 day(s)</v>
      </c>
      <c r="G2152" s="5">
        <f>INDEX('Matrice supplier2'!$B$2:$AG$43,MATCH(Ranking!D2247,'Matrice supplier2'!$B$2:$B$43,0),MATCH(Ranking!E2247,'Matrice supplier2'!$B$2:$AG$2,0))</f>
        <v>2</v>
      </c>
      <c r="H2152" s="4">
        <f>IF(F2152=F2153,MIN(G2152:G2153),H2151)</f>
        <v>2</v>
      </c>
      <c r="I2152" s="4" t="str">
        <f>IF(H2152=G2152,C2152,C2153)</f>
        <v>SUPPLIER 2</v>
      </c>
    </row>
    <row r="2153" spans="2:9" x14ac:dyDescent="0.35">
      <c r="B2153" s="4">
        <v>2151</v>
      </c>
      <c r="C2153" s="4" t="s">
        <v>11</v>
      </c>
      <c r="D2153" s="4">
        <v>4000</v>
      </c>
      <c r="E2153" s="4">
        <v>5</v>
      </c>
      <c r="F2153" s="4" t="str">
        <f>D2153&amp;"km_"&amp;E2153&amp;" day(s)"</f>
        <v>4000km_5 day(s)</v>
      </c>
      <c r="G2153" s="5">
        <f>INDEX('Matrice supplier1'!$B$2:$AG$43,MATCH(Ranking!D1078,'Matrice supplier1'!$B$2:$B$43,0),MATCH(Ranking!E1078,'Matrice supplier1'!$B$2:$AG$2,0))</f>
        <v>24</v>
      </c>
      <c r="H2153" s="4">
        <f>IF(F2153=F2154,MIN(G2153:G2154),H2152)</f>
        <v>2</v>
      </c>
      <c r="I2153" s="4" t="str">
        <f>IF(H2153=G2153,C2153,C2154)</f>
        <v>SUPPLIER 2</v>
      </c>
    </row>
    <row r="2154" spans="2:9" x14ac:dyDescent="0.35">
      <c r="B2154" s="4">
        <v>2152</v>
      </c>
      <c r="C2154" s="4" t="s">
        <v>12</v>
      </c>
      <c r="D2154" s="4">
        <v>4000</v>
      </c>
      <c r="E2154" s="4">
        <v>5</v>
      </c>
      <c r="F2154" s="4" t="str">
        <f>D2154&amp;"km_"&amp;E2154&amp;" day(s)"</f>
        <v>4000km_5 day(s)</v>
      </c>
      <c r="G2154" s="5">
        <f>INDEX('Matrice supplier2'!$B$2:$AG$43,MATCH(Ranking!D2248,'Matrice supplier2'!$B$2:$B$43,0),MATCH(Ranking!E2248,'Matrice supplier2'!$B$2:$AG$2,0))</f>
        <v>2</v>
      </c>
      <c r="H2154" s="4">
        <f>IF(F2154=F2155,MIN(G2154:G2155),H2153)</f>
        <v>2</v>
      </c>
      <c r="I2154" s="4" t="str">
        <f>IF(H2154=G2154,C2154,C2155)</f>
        <v>SUPPLIER 2</v>
      </c>
    </row>
    <row r="2155" spans="2:9" x14ac:dyDescent="0.35">
      <c r="B2155" s="4">
        <v>2153</v>
      </c>
      <c r="C2155" s="4" t="s">
        <v>11</v>
      </c>
      <c r="D2155" s="4">
        <v>4000</v>
      </c>
      <c r="E2155" s="4">
        <v>6</v>
      </c>
      <c r="F2155" s="4" t="str">
        <f>D2155&amp;"km_"&amp;E2155&amp;" day(s)"</f>
        <v>4000km_6 day(s)</v>
      </c>
      <c r="G2155" s="5">
        <f>INDEX('Matrice supplier1'!$B$2:$AG$43,MATCH(Ranking!D1079,'Matrice supplier1'!$B$2:$B$43,0),MATCH(Ranking!E1079,'Matrice supplier1'!$B$2:$AG$2,0))</f>
        <v>24</v>
      </c>
      <c r="H2155" s="4">
        <f>IF(F2155=F2156,MIN(G2155:G2156),H2154)</f>
        <v>2</v>
      </c>
      <c r="I2155" s="4" t="str">
        <f>IF(H2155=G2155,C2155,C2156)</f>
        <v>SUPPLIER 2</v>
      </c>
    </row>
    <row r="2156" spans="2:9" x14ac:dyDescent="0.35">
      <c r="B2156" s="4">
        <v>2154</v>
      </c>
      <c r="C2156" s="4" t="s">
        <v>12</v>
      </c>
      <c r="D2156" s="4">
        <v>4000</v>
      </c>
      <c r="E2156" s="4">
        <v>6</v>
      </c>
      <c r="F2156" s="4" t="str">
        <f>D2156&amp;"km_"&amp;E2156&amp;" day(s)"</f>
        <v>4000km_6 day(s)</v>
      </c>
      <c r="G2156" s="5">
        <f>INDEX('Matrice supplier2'!$B$2:$AG$43,MATCH(Ranking!D2249,'Matrice supplier2'!$B$2:$B$43,0),MATCH(Ranking!E2249,'Matrice supplier2'!$B$2:$AG$2,0))</f>
        <v>2</v>
      </c>
      <c r="H2156" s="4">
        <f>IF(F2156=F2157,MIN(G2156:G2157),H2155)</f>
        <v>2</v>
      </c>
      <c r="I2156" s="4" t="str">
        <f>IF(H2156=G2156,C2156,C2157)</f>
        <v>SUPPLIER 2</v>
      </c>
    </row>
    <row r="2157" spans="2:9" x14ac:dyDescent="0.35">
      <c r="B2157" s="4">
        <v>2155</v>
      </c>
      <c r="C2157" s="4" t="s">
        <v>11</v>
      </c>
      <c r="D2157" s="4">
        <v>4000</v>
      </c>
      <c r="E2157" s="4">
        <v>7</v>
      </c>
      <c r="F2157" s="4" t="str">
        <f>D2157&amp;"km_"&amp;E2157&amp;" day(s)"</f>
        <v>4000km_7 day(s)</v>
      </c>
      <c r="G2157" s="5">
        <f>INDEX('Matrice supplier1'!$B$2:$AG$43,MATCH(Ranking!D1080,'Matrice supplier1'!$B$2:$B$43,0),MATCH(Ranking!E1080,'Matrice supplier1'!$B$2:$AG$2,0))</f>
        <v>24</v>
      </c>
      <c r="H2157" s="4">
        <f>IF(F2157=F2158,MIN(G2157:G2158),H2156)</f>
        <v>2</v>
      </c>
      <c r="I2157" s="4" t="str">
        <f>IF(H2157=G2157,C2157,C2158)</f>
        <v>SUPPLIER 2</v>
      </c>
    </row>
    <row r="2158" spans="2:9" x14ac:dyDescent="0.35">
      <c r="B2158" s="4">
        <v>2156</v>
      </c>
      <c r="C2158" s="4" t="s">
        <v>12</v>
      </c>
      <c r="D2158" s="4">
        <v>4000</v>
      </c>
      <c r="E2158" s="4">
        <v>7</v>
      </c>
      <c r="F2158" s="4" t="str">
        <f>D2158&amp;"km_"&amp;E2158&amp;" day(s)"</f>
        <v>4000km_7 day(s)</v>
      </c>
      <c r="G2158" s="5">
        <f>INDEX('Matrice supplier2'!$B$2:$AG$43,MATCH(Ranking!D2250,'Matrice supplier2'!$B$2:$B$43,0),MATCH(Ranking!E2250,'Matrice supplier2'!$B$2:$AG$2,0))</f>
        <v>2</v>
      </c>
      <c r="H2158" s="4">
        <f>IF(F2158=F2159,MIN(G2158:G2159),H2157)</f>
        <v>2</v>
      </c>
      <c r="I2158" s="4" t="str">
        <f>IF(H2158=G2158,C2158,C2159)</f>
        <v>SUPPLIER 2</v>
      </c>
    </row>
    <row r="2159" spans="2:9" x14ac:dyDescent="0.35">
      <c r="B2159" s="4">
        <v>2157</v>
      </c>
      <c r="C2159" s="4" t="s">
        <v>11</v>
      </c>
      <c r="D2159" s="4">
        <v>4000</v>
      </c>
      <c r="E2159" s="4">
        <v>8</v>
      </c>
      <c r="F2159" s="4" t="str">
        <f>D2159&amp;"km_"&amp;E2159&amp;" day(s)"</f>
        <v>4000km_8 day(s)</v>
      </c>
      <c r="G2159" s="5">
        <f>INDEX('Matrice supplier1'!$B$2:$AG$43,MATCH(Ranking!D1081,'Matrice supplier1'!$B$2:$B$43,0),MATCH(Ranking!E1081,'Matrice supplier1'!$B$2:$AG$2,0))</f>
        <v>24</v>
      </c>
      <c r="H2159" s="4">
        <f>IF(F2159=F2160,MIN(G2159:G2160),H2158)</f>
        <v>2</v>
      </c>
      <c r="I2159" s="4" t="str">
        <f>IF(H2159=G2159,C2159,C2160)</f>
        <v>SUPPLIER 2</v>
      </c>
    </row>
    <row r="2160" spans="2:9" x14ac:dyDescent="0.35">
      <c r="B2160" s="4">
        <v>2158</v>
      </c>
      <c r="C2160" s="4" t="s">
        <v>12</v>
      </c>
      <c r="D2160" s="4">
        <v>4000</v>
      </c>
      <c r="E2160" s="4">
        <v>8</v>
      </c>
      <c r="F2160" s="4" t="str">
        <f>D2160&amp;"km_"&amp;E2160&amp;" day(s)"</f>
        <v>4000km_8 day(s)</v>
      </c>
      <c r="G2160" s="5">
        <f>INDEX('Matrice supplier2'!$B$2:$AG$43,MATCH(Ranking!D2251,'Matrice supplier2'!$B$2:$B$43,0),MATCH(Ranking!E2251,'Matrice supplier2'!$B$2:$AG$2,0))</f>
        <v>2</v>
      </c>
      <c r="H2160" s="4">
        <f>IF(F2160=F2161,MIN(G2160:G2161),H2159)</f>
        <v>2</v>
      </c>
      <c r="I2160" s="4" t="str">
        <f>IF(H2160=G2160,C2160,C2161)</f>
        <v>SUPPLIER 2</v>
      </c>
    </row>
    <row r="2161" spans="2:9" x14ac:dyDescent="0.35">
      <c r="B2161" s="4">
        <v>2159</v>
      </c>
      <c r="C2161" s="4" t="s">
        <v>11</v>
      </c>
      <c r="D2161" s="4">
        <v>4000</v>
      </c>
      <c r="E2161" s="4">
        <v>9</v>
      </c>
      <c r="F2161" s="4" t="str">
        <f>D2161&amp;"km_"&amp;E2161&amp;" day(s)"</f>
        <v>4000km_9 day(s)</v>
      </c>
      <c r="G2161" s="5">
        <f>INDEX('Matrice supplier1'!$B$2:$AG$43,MATCH(Ranking!D1082,'Matrice supplier1'!$B$2:$B$43,0),MATCH(Ranking!E1082,'Matrice supplier1'!$B$2:$AG$2,0))</f>
        <v>24</v>
      </c>
      <c r="H2161" s="4">
        <f>IF(F2161=F2162,MIN(G2161:G2162),H2160)</f>
        <v>2</v>
      </c>
      <c r="I2161" s="4" t="str">
        <f>IF(H2161=G2161,C2161,C2162)</f>
        <v>SUPPLIER 2</v>
      </c>
    </row>
    <row r="2162" spans="2:9" x14ac:dyDescent="0.35">
      <c r="B2162" s="4">
        <v>2160</v>
      </c>
      <c r="C2162" s="4" t="s">
        <v>12</v>
      </c>
      <c r="D2162" s="4">
        <v>4000</v>
      </c>
      <c r="E2162" s="4">
        <v>9</v>
      </c>
      <c r="F2162" s="4" t="str">
        <f>D2162&amp;"km_"&amp;E2162&amp;" day(s)"</f>
        <v>4000km_9 day(s)</v>
      </c>
      <c r="G2162" s="5">
        <f>INDEX('Matrice supplier2'!$B$2:$AG$43,MATCH(Ranking!D2252,'Matrice supplier2'!$B$2:$B$43,0),MATCH(Ranking!E2252,'Matrice supplier2'!$B$2:$AG$2,0))</f>
        <v>2</v>
      </c>
      <c r="H2162" s="4">
        <f>IF(F2162=F2163,MIN(G2162:G2163),H2161)</f>
        <v>2</v>
      </c>
      <c r="I2162" s="4" t="str">
        <f>IF(H2162=G2162,C2162,C2163)</f>
        <v>SUPPLIER 2</v>
      </c>
    </row>
    <row r="2163" spans="2:9" x14ac:dyDescent="0.35">
      <c r="B2163" s="4">
        <v>2161</v>
      </c>
      <c r="C2163" s="4" t="s">
        <v>11</v>
      </c>
      <c r="D2163" s="4">
        <v>4500</v>
      </c>
      <c r="E2163" s="4">
        <v>1</v>
      </c>
      <c r="F2163" s="4" t="str">
        <f>D2163&amp;"km_"&amp;E2163&amp;" day(s)"</f>
        <v>4500km_1 day(s)</v>
      </c>
      <c r="G2163" s="5">
        <f>INDEX('Matrice supplier1'!$B$2:$AG$43,MATCH(Ranking!D1083,'Matrice supplier1'!$B$2:$B$43,0),MATCH(Ranking!E1083,'Matrice supplier1'!$B$2:$AG$2,0))</f>
        <v>25</v>
      </c>
      <c r="H2163" s="4">
        <f>IF(F2163=F2164,MIN(G2163:G2164),H2162)</f>
        <v>2</v>
      </c>
      <c r="I2163" s="4" t="str">
        <f>IF(H2163=G2163,C2163,C2164)</f>
        <v>SUPPLIER 2</v>
      </c>
    </row>
    <row r="2164" spans="2:9" x14ac:dyDescent="0.35">
      <c r="B2164" s="4">
        <v>2162</v>
      </c>
      <c r="C2164" s="4" t="s">
        <v>12</v>
      </c>
      <c r="D2164" s="4">
        <v>4500</v>
      </c>
      <c r="E2164" s="4">
        <v>1</v>
      </c>
      <c r="F2164" s="4" t="str">
        <f>D2164&amp;"km_"&amp;E2164&amp;" day(s)"</f>
        <v>4500km_1 day(s)</v>
      </c>
      <c r="G2164" s="5">
        <f>INDEX('Matrice supplier2'!$B$2:$AG$43,MATCH(Ranking!D2253,'Matrice supplier2'!$B$2:$B$43,0),MATCH(Ranking!E2253,'Matrice supplier2'!$B$2:$AG$2,0))</f>
        <v>2</v>
      </c>
      <c r="H2164" s="4">
        <f>IF(F2164=F2165,MIN(G2164:G2165),H2163)</f>
        <v>2</v>
      </c>
      <c r="I2164" s="4" t="str">
        <f>IF(H2164=G2164,C2164,C2165)</f>
        <v>SUPPLIER 2</v>
      </c>
    </row>
    <row r="2165" spans="2:9" x14ac:dyDescent="0.35">
      <c r="B2165" s="4">
        <v>2163</v>
      </c>
      <c r="C2165" s="4" t="s">
        <v>11</v>
      </c>
      <c r="D2165" s="4">
        <v>4500</v>
      </c>
      <c r="E2165" s="4">
        <v>10</v>
      </c>
      <c r="F2165" s="4" t="str">
        <f>D2165&amp;"km_"&amp;E2165&amp;" day(s)"</f>
        <v>4500km_10 day(s)</v>
      </c>
      <c r="G2165" s="5">
        <f>INDEX('Matrice supplier1'!$B$2:$AG$43,MATCH(Ranking!D1084,'Matrice supplier1'!$B$2:$B$43,0),MATCH(Ranking!E1084,'Matrice supplier1'!$B$2:$AG$2,0))</f>
        <v>25</v>
      </c>
      <c r="H2165" s="4">
        <f>IF(F2165=F2166,MIN(G2165:G2166),H2164)</f>
        <v>2</v>
      </c>
      <c r="I2165" s="4" t="str">
        <f>IF(H2165=G2165,C2165,C2166)</f>
        <v>SUPPLIER 2</v>
      </c>
    </row>
    <row r="2166" spans="2:9" x14ac:dyDescent="0.35">
      <c r="B2166" s="4">
        <v>2164</v>
      </c>
      <c r="C2166" s="4" t="s">
        <v>12</v>
      </c>
      <c r="D2166" s="4">
        <v>4500</v>
      </c>
      <c r="E2166" s="4">
        <v>10</v>
      </c>
      <c r="F2166" s="4" t="str">
        <f>D2166&amp;"km_"&amp;E2166&amp;" day(s)"</f>
        <v>4500km_10 day(s)</v>
      </c>
      <c r="G2166" s="5">
        <f>INDEX('Matrice supplier2'!$B$2:$AG$43,MATCH(Ranking!D2254,'Matrice supplier2'!$B$2:$B$43,0),MATCH(Ranking!E2254,'Matrice supplier2'!$B$2:$AG$2,0))</f>
        <v>2</v>
      </c>
      <c r="H2166" s="4">
        <f>IF(F2166=F2167,MIN(G2166:G2167),H2165)</f>
        <v>2</v>
      </c>
      <c r="I2166" s="4" t="str">
        <f>IF(H2166=G2166,C2166,C2167)</f>
        <v>SUPPLIER 2</v>
      </c>
    </row>
    <row r="2167" spans="2:9" x14ac:dyDescent="0.35">
      <c r="B2167" s="4">
        <v>2165</v>
      </c>
      <c r="C2167" s="4" t="s">
        <v>11</v>
      </c>
      <c r="D2167" s="4">
        <v>4500</v>
      </c>
      <c r="E2167" s="4">
        <v>11</v>
      </c>
      <c r="F2167" s="4" t="str">
        <f>D2167&amp;"km_"&amp;E2167&amp;" day(s)"</f>
        <v>4500km_11 day(s)</v>
      </c>
      <c r="G2167" s="5">
        <f>INDEX('Matrice supplier1'!$B$2:$AG$43,MATCH(Ranking!D1085,'Matrice supplier1'!$B$2:$B$43,0),MATCH(Ranking!E1085,'Matrice supplier1'!$B$2:$AG$2,0))</f>
        <v>25</v>
      </c>
      <c r="H2167" s="4">
        <f>IF(F2167=F2168,MIN(G2167:G2168),H2166)</f>
        <v>2</v>
      </c>
      <c r="I2167" s="4" t="str">
        <f>IF(H2167=G2167,C2167,C2168)</f>
        <v>SUPPLIER 2</v>
      </c>
    </row>
    <row r="2168" spans="2:9" x14ac:dyDescent="0.35">
      <c r="B2168" s="4">
        <v>2166</v>
      </c>
      <c r="C2168" s="4" t="s">
        <v>12</v>
      </c>
      <c r="D2168" s="4">
        <v>4500</v>
      </c>
      <c r="E2168" s="4">
        <v>11</v>
      </c>
      <c r="F2168" s="4" t="str">
        <f>D2168&amp;"km_"&amp;E2168&amp;" day(s)"</f>
        <v>4500km_11 day(s)</v>
      </c>
      <c r="G2168" s="5">
        <f>INDEX('Matrice supplier2'!$B$2:$AG$43,MATCH(Ranking!D2255,'Matrice supplier2'!$B$2:$B$43,0),MATCH(Ranking!E2255,'Matrice supplier2'!$B$2:$AG$2,0))</f>
        <v>2</v>
      </c>
      <c r="H2168" s="4">
        <f>IF(F2168=F2169,MIN(G2168:G2169),H2167)</f>
        <v>2</v>
      </c>
      <c r="I2168" s="4" t="str">
        <f>IF(H2168=G2168,C2168,C2169)</f>
        <v>SUPPLIER 2</v>
      </c>
    </row>
    <row r="2169" spans="2:9" x14ac:dyDescent="0.35">
      <c r="B2169" s="4">
        <v>2167</v>
      </c>
      <c r="C2169" s="4" t="s">
        <v>11</v>
      </c>
      <c r="D2169" s="4">
        <v>4500</v>
      </c>
      <c r="E2169" s="4">
        <v>12</v>
      </c>
      <c r="F2169" s="4" t="str">
        <f>D2169&amp;"km_"&amp;E2169&amp;" day(s)"</f>
        <v>4500km_12 day(s)</v>
      </c>
      <c r="G2169" s="5">
        <f>INDEX('Matrice supplier1'!$B$2:$AG$43,MATCH(Ranking!D1086,'Matrice supplier1'!$B$2:$B$43,0),MATCH(Ranking!E1086,'Matrice supplier1'!$B$2:$AG$2,0))</f>
        <v>25</v>
      </c>
      <c r="H2169" s="4">
        <f>IF(F2169=F2170,MIN(G2169:G2170),H2168)</f>
        <v>2</v>
      </c>
      <c r="I2169" s="4" t="str">
        <f>IF(H2169=G2169,C2169,C2170)</f>
        <v>SUPPLIER 2</v>
      </c>
    </row>
    <row r="2170" spans="2:9" x14ac:dyDescent="0.35">
      <c r="B2170" s="4">
        <v>2168</v>
      </c>
      <c r="C2170" s="4" t="s">
        <v>12</v>
      </c>
      <c r="D2170" s="4">
        <v>4500</v>
      </c>
      <c r="E2170" s="4">
        <v>12</v>
      </c>
      <c r="F2170" s="4" t="str">
        <f>D2170&amp;"km_"&amp;E2170&amp;" day(s)"</f>
        <v>4500km_12 day(s)</v>
      </c>
      <c r="G2170" s="5">
        <f>INDEX('Matrice supplier2'!$B$2:$AG$43,MATCH(Ranking!D2256,'Matrice supplier2'!$B$2:$B$43,0),MATCH(Ranking!E2256,'Matrice supplier2'!$B$2:$AG$2,0))</f>
        <v>2</v>
      </c>
      <c r="H2170" s="4">
        <f>IF(F2170=F2171,MIN(G2170:G2171),H2169)</f>
        <v>2</v>
      </c>
      <c r="I2170" s="4" t="str">
        <f>IF(H2170=G2170,C2170,C2171)</f>
        <v>SUPPLIER 2</v>
      </c>
    </row>
    <row r="2171" spans="2:9" x14ac:dyDescent="0.35">
      <c r="B2171" s="4">
        <v>2169</v>
      </c>
      <c r="C2171" s="4" t="s">
        <v>11</v>
      </c>
      <c r="D2171" s="4">
        <v>4500</v>
      </c>
      <c r="E2171" s="4">
        <v>13</v>
      </c>
      <c r="F2171" s="4" t="str">
        <f>D2171&amp;"km_"&amp;E2171&amp;" day(s)"</f>
        <v>4500km_13 day(s)</v>
      </c>
      <c r="G2171" s="5">
        <f>INDEX('Matrice supplier1'!$B$2:$AG$43,MATCH(Ranking!D1087,'Matrice supplier1'!$B$2:$B$43,0),MATCH(Ranking!E1087,'Matrice supplier1'!$B$2:$AG$2,0))</f>
        <v>25</v>
      </c>
      <c r="H2171" s="4">
        <f>IF(F2171=F2172,MIN(G2171:G2172),H2170)</f>
        <v>2</v>
      </c>
      <c r="I2171" s="4" t="str">
        <f>IF(H2171=G2171,C2171,C2172)</f>
        <v>SUPPLIER 2</v>
      </c>
    </row>
    <row r="2172" spans="2:9" x14ac:dyDescent="0.35">
      <c r="B2172" s="4">
        <v>2170</v>
      </c>
      <c r="C2172" s="4" t="s">
        <v>12</v>
      </c>
      <c r="D2172" s="4">
        <v>4500</v>
      </c>
      <c r="E2172" s="4">
        <v>13</v>
      </c>
      <c r="F2172" s="4" t="str">
        <f>D2172&amp;"km_"&amp;E2172&amp;" day(s)"</f>
        <v>4500km_13 day(s)</v>
      </c>
      <c r="G2172" s="5">
        <f>INDEX('Matrice supplier2'!$B$2:$AG$43,MATCH(Ranking!D2257,'Matrice supplier2'!$B$2:$B$43,0),MATCH(Ranking!E2257,'Matrice supplier2'!$B$2:$AG$2,0))</f>
        <v>2</v>
      </c>
      <c r="H2172" s="4">
        <f>IF(F2172=F2173,MIN(G2172:G2173),H2171)</f>
        <v>2</v>
      </c>
      <c r="I2172" s="4" t="str">
        <f>IF(H2172=G2172,C2172,C2173)</f>
        <v>SUPPLIER 2</v>
      </c>
    </row>
    <row r="2173" spans="2:9" x14ac:dyDescent="0.35">
      <c r="B2173" s="4">
        <v>2171</v>
      </c>
      <c r="C2173" s="4" t="s">
        <v>11</v>
      </c>
      <c r="D2173" s="4">
        <v>4500</v>
      </c>
      <c r="E2173" s="4">
        <v>14</v>
      </c>
      <c r="F2173" s="4" t="str">
        <f>D2173&amp;"km_"&amp;E2173&amp;" day(s)"</f>
        <v>4500km_14 day(s)</v>
      </c>
      <c r="G2173" s="5">
        <f>INDEX('Matrice supplier1'!$B$2:$AG$43,MATCH(Ranking!D1088,'Matrice supplier1'!$B$2:$B$43,0),MATCH(Ranking!E1088,'Matrice supplier1'!$B$2:$AG$2,0))</f>
        <v>25</v>
      </c>
      <c r="H2173" s="4">
        <f>IF(F2173=F2174,MIN(G2173:G2174),H2172)</f>
        <v>2</v>
      </c>
      <c r="I2173" s="4" t="str">
        <f>IF(H2173=G2173,C2173,C2174)</f>
        <v>SUPPLIER 2</v>
      </c>
    </row>
    <row r="2174" spans="2:9" x14ac:dyDescent="0.35">
      <c r="B2174" s="4">
        <v>2172</v>
      </c>
      <c r="C2174" s="4" t="s">
        <v>12</v>
      </c>
      <c r="D2174" s="4">
        <v>4500</v>
      </c>
      <c r="E2174" s="4">
        <v>14</v>
      </c>
      <c r="F2174" s="4" t="str">
        <f>D2174&amp;"km_"&amp;E2174&amp;" day(s)"</f>
        <v>4500km_14 day(s)</v>
      </c>
      <c r="G2174" s="5">
        <f>INDEX('Matrice supplier2'!$B$2:$AG$43,MATCH(Ranking!D2258,'Matrice supplier2'!$B$2:$B$43,0),MATCH(Ranking!E2258,'Matrice supplier2'!$B$2:$AG$2,0))</f>
        <v>2</v>
      </c>
      <c r="H2174" s="4">
        <f>IF(F2174=F2175,MIN(G2174:G2175),H2173)</f>
        <v>2</v>
      </c>
      <c r="I2174" s="4" t="str">
        <f>IF(H2174=G2174,C2174,C2175)</f>
        <v>SUPPLIER 2</v>
      </c>
    </row>
    <row r="2175" spans="2:9" x14ac:dyDescent="0.35">
      <c r="B2175" s="4">
        <v>2173</v>
      </c>
      <c r="C2175" s="4" t="s">
        <v>11</v>
      </c>
      <c r="D2175" s="4">
        <v>4500</v>
      </c>
      <c r="E2175" s="4">
        <v>15</v>
      </c>
      <c r="F2175" s="4" t="str">
        <f>D2175&amp;"km_"&amp;E2175&amp;" day(s)"</f>
        <v>4500km_15 day(s)</v>
      </c>
      <c r="G2175" s="5">
        <f>INDEX('Matrice supplier1'!$B$2:$AG$43,MATCH(Ranking!D1089,'Matrice supplier1'!$B$2:$B$43,0),MATCH(Ranking!E1089,'Matrice supplier1'!$B$2:$AG$2,0))</f>
        <v>25</v>
      </c>
      <c r="H2175" s="4">
        <f>IF(F2175=F2176,MIN(G2175:G2176),H2174)</f>
        <v>2</v>
      </c>
      <c r="I2175" s="4" t="str">
        <f>IF(H2175=G2175,C2175,C2176)</f>
        <v>SUPPLIER 2</v>
      </c>
    </row>
    <row r="2176" spans="2:9" x14ac:dyDescent="0.35">
      <c r="B2176" s="4">
        <v>2174</v>
      </c>
      <c r="C2176" s="4" t="s">
        <v>12</v>
      </c>
      <c r="D2176" s="4">
        <v>4500</v>
      </c>
      <c r="E2176" s="4">
        <v>15</v>
      </c>
      <c r="F2176" s="4" t="str">
        <f>D2176&amp;"km_"&amp;E2176&amp;" day(s)"</f>
        <v>4500km_15 day(s)</v>
      </c>
      <c r="G2176" s="5">
        <f>INDEX('Matrice supplier2'!$B$2:$AG$43,MATCH(Ranking!D2259,'Matrice supplier2'!$B$2:$B$43,0),MATCH(Ranking!E2259,'Matrice supplier2'!$B$2:$AG$2,0))</f>
        <v>2</v>
      </c>
      <c r="H2176" s="4">
        <f>IF(F2176=F2177,MIN(G2176:G2177),H2175)</f>
        <v>2</v>
      </c>
      <c r="I2176" s="4" t="str">
        <f>IF(H2176=G2176,C2176,C2177)</f>
        <v>SUPPLIER 2</v>
      </c>
    </row>
    <row r="2177" spans="2:9" x14ac:dyDescent="0.35">
      <c r="B2177" s="4">
        <v>2175</v>
      </c>
      <c r="C2177" s="4" t="s">
        <v>11</v>
      </c>
      <c r="D2177" s="4">
        <v>4500</v>
      </c>
      <c r="E2177" s="4">
        <v>16</v>
      </c>
      <c r="F2177" s="4" t="str">
        <f>D2177&amp;"km_"&amp;E2177&amp;" day(s)"</f>
        <v>4500km_16 day(s)</v>
      </c>
      <c r="G2177" s="5">
        <f>INDEX('Matrice supplier1'!$B$2:$AG$43,MATCH(Ranking!D1090,'Matrice supplier1'!$B$2:$B$43,0),MATCH(Ranking!E1090,'Matrice supplier1'!$B$2:$AG$2,0))</f>
        <v>25</v>
      </c>
      <c r="H2177" s="4">
        <f>IF(F2177=F2178,MIN(G2177:G2178),H2176)</f>
        <v>2</v>
      </c>
      <c r="I2177" s="4" t="str">
        <f>IF(H2177=G2177,C2177,C2178)</f>
        <v>SUPPLIER 2</v>
      </c>
    </row>
    <row r="2178" spans="2:9" x14ac:dyDescent="0.35">
      <c r="B2178" s="4">
        <v>2176</v>
      </c>
      <c r="C2178" s="4" t="s">
        <v>12</v>
      </c>
      <c r="D2178" s="4">
        <v>4500</v>
      </c>
      <c r="E2178" s="4">
        <v>16</v>
      </c>
      <c r="F2178" s="4" t="str">
        <f>D2178&amp;"km_"&amp;E2178&amp;" day(s)"</f>
        <v>4500km_16 day(s)</v>
      </c>
      <c r="G2178" s="5">
        <f>INDEX('Matrice supplier2'!$B$2:$AG$43,MATCH(Ranking!D2260,'Matrice supplier2'!$B$2:$B$43,0),MATCH(Ranking!E2260,'Matrice supplier2'!$B$2:$AG$2,0))</f>
        <v>2</v>
      </c>
      <c r="H2178" s="4">
        <f>IF(F2178=F2179,MIN(G2178:G2179),H2177)</f>
        <v>2</v>
      </c>
      <c r="I2178" s="4" t="str">
        <f>IF(H2178=G2178,C2178,C2179)</f>
        <v>SUPPLIER 2</v>
      </c>
    </row>
    <row r="2179" spans="2:9" x14ac:dyDescent="0.35">
      <c r="B2179" s="4">
        <v>2177</v>
      </c>
      <c r="C2179" s="4" t="s">
        <v>11</v>
      </c>
      <c r="D2179" s="4">
        <v>4500</v>
      </c>
      <c r="E2179" s="4">
        <v>17</v>
      </c>
      <c r="F2179" s="4" t="str">
        <f>D2179&amp;"km_"&amp;E2179&amp;" day(s)"</f>
        <v>4500km_17 day(s)</v>
      </c>
      <c r="G2179" s="5">
        <f>INDEX('Matrice supplier1'!$B$2:$AG$43,MATCH(Ranking!D1091,'Matrice supplier1'!$B$2:$B$43,0),MATCH(Ranking!E1091,'Matrice supplier1'!$B$2:$AG$2,0))</f>
        <v>25</v>
      </c>
      <c r="H2179" s="4">
        <f>IF(F2179=F2180,MIN(G2179:G2180),H2178)</f>
        <v>2</v>
      </c>
      <c r="I2179" s="4" t="str">
        <f>IF(H2179=G2179,C2179,C2180)</f>
        <v>SUPPLIER 2</v>
      </c>
    </row>
    <row r="2180" spans="2:9" x14ac:dyDescent="0.35">
      <c r="B2180" s="4">
        <v>2178</v>
      </c>
      <c r="C2180" s="4" t="s">
        <v>12</v>
      </c>
      <c r="D2180" s="4">
        <v>4500</v>
      </c>
      <c r="E2180" s="4">
        <v>17</v>
      </c>
      <c r="F2180" s="4" t="str">
        <f>D2180&amp;"km_"&amp;E2180&amp;" day(s)"</f>
        <v>4500km_17 day(s)</v>
      </c>
      <c r="G2180" s="5">
        <f>INDEX('Matrice supplier2'!$B$2:$AG$43,MATCH(Ranking!D2261,'Matrice supplier2'!$B$2:$B$43,0),MATCH(Ranking!E2261,'Matrice supplier2'!$B$2:$AG$2,0))</f>
        <v>2</v>
      </c>
      <c r="H2180" s="4">
        <f>IF(F2180=F2181,MIN(G2180:G2181),H2179)</f>
        <v>2</v>
      </c>
      <c r="I2180" s="4" t="str">
        <f>IF(H2180=G2180,C2180,C2181)</f>
        <v>SUPPLIER 2</v>
      </c>
    </row>
    <row r="2181" spans="2:9" x14ac:dyDescent="0.35">
      <c r="B2181" s="4">
        <v>2179</v>
      </c>
      <c r="C2181" s="4" t="s">
        <v>11</v>
      </c>
      <c r="D2181" s="4">
        <v>4500</v>
      </c>
      <c r="E2181" s="4">
        <v>18</v>
      </c>
      <c r="F2181" s="4" t="str">
        <f>D2181&amp;"km_"&amp;E2181&amp;" day(s)"</f>
        <v>4500km_18 day(s)</v>
      </c>
      <c r="G2181" s="5">
        <f>INDEX('Matrice supplier1'!$B$2:$AG$43,MATCH(Ranking!D1092,'Matrice supplier1'!$B$2:$B$43,0),MATCH(Ranking!E1092,'Matrice supplier1'!$B$2:$AG$2,0))</f>
        <v>25</v>
      </c>
      <c r="H2181" s="4">
        <f>IF(F2181=F2182,MIN(G2181:G2182),H2180)</f>
        <v>2</v>
      </c>
      <c r="I2181" s="4" t="str">
        <f>IF(H2181=G2181,C2181,C2182)</f>
        <v>SUPPLIER 2</v>
      </c>
    </row>
    <row r="2182" spans="2:9" x14ac:dyDescent="0.35">
      <c r="B2182" s="4">
        <v>2180</v>
      </c>
      <c r="C2182" s="4" t="s">
        <v>12</v>
      </c>
      <c r="D2182" s="4">
        <v>4500</v>
      </c>
      <c r="E2182" s="4">
        <v>18</v>
      </c>
      <c r="F2182" s="4" t="str">
        <f>D2182&amp;"km_"&amp;E2182&amp;" day(s)"</f>
        <v>4500km_18 day(s)</v>
      </c>
      <c r="G2182" s="5">
        <f>INDEX('Matrice supplier2'!$B$2:$AG$43,MATCH(Ranking!D2262,'Matrice supplier2'!$B$2:$B$43,0),MATCH(Ranking!E2262,'Matrice supplier2'!$B$2:$AG$2,0))</f>
        <v>2</v>
      </c>
      <c r="H2182" s="4">
        <f>IF(F2182=F2183,MIN(G2182:G2183),H2181)</f>
        <v>2</v>
      </c>
      <c r="I2182" s="4" t="str">
        <f>IF(H2182=G2182,C2182,C2183)</f>
        <v>SUPPLIER 2</v>
      </c>
    </row>
    <row r="2183" spans="2:9" x14ac:dyDescent="0.35">
      <c r="B2183" s="4">
        <v>2181</v>
      </c>
      <c r="C2183" s="4" t="s">
        <v>11</v>
      </c>
      <c r="D2183" s="4">
        <v>4500</v>
      </c>
      <c r="E2183" s="4">
        <v>19</v>
      </c>
      <c r="F2183" s="4" t="str">
        <f>D2183&amp;"km_"&amp;E2183&amp;" day(s)"</f>
        <v>4500km_19 day(s)</v>
      </c>
      <c r="G2183" s="5">
        <f>INDEX('Matrice supplier1'!$B$2:$AG$43,MATCH(Ranking!D1093,'Matrice supplier1'!$B$2:$B$43,0),MATCH(Ranking!E1093,'Matrice supplier1'!$B$2:$AG$2,0))</f>
        <v>25</v>
      </c>
      <c r="H2183" s="4">
        <f>IF(F2183=F2184,MIN(G2183:G2184),H2182)</f>
        <v>2</v>
      </c>
      <c r="I2183" s="4" t="str">
        <f>IF(H2183=G2183,C2183,C2184)</f>
        <v>SUPPLIER 2</v>
      </c>
    </row>
    <row r="2184" spans="2:9" x14ac:dyDescent="0.35">
      <c r="B2184" s="4">
        <v>2182</v>
      </c>
      <c r="C2184" s="4" t="s">
        <v>12</v>
      </c>
      <c r="D2184" s="4">
        <v>4500</v>
      </c>
      <c r="E2184" s="4">
        <v>19</v>
      </c>
      <c r="F2184" s="4" t="str">
        <f>D2184&amp;"km_"&amp;E2184&amp;" day(s)"</f>
        <v>4500km_19 day(s)</v>
      </c>
      <c r="G2184" s="5">
        <f>INDEX('Matrice supplier2'!$B$2:$AG$43,MATCH(Ranking!D2263,'Matrice supplier2'!$B$2:$B$43,0),MATCH(Ranking!E2263,'Matrice supplier2'!$B$2:$AG$2,0))</f>
        <v>2</v>
      </c>
      <c r="H2184" s="4">
        <f>IF(F2184=F2185,MIN(G2184:G2185),H2183)</f>
        <v>2</v>
      </c>
      <c r="I2184" s="4" t="str">
        <f>IF(H2184=G2184,C2184,C2185)</f>
        <v>SUPPLIER 2</v>
      </c>
    </row>
    <row r="2185" spans="2:9" x14ac:dyDescent="0.35">
      <c r="B2185" s="4">
        <v>2183</v>
      </c>
      <c r="C2185" s="4" t="s">
        <v>11</v>
      </c>
      <c r="D2185" s="4">
        <v>4500</v>
      </c>
      <c r="E2185" s="4">
        <v>2</v>
      </c>
      <c r="F2185" s="4" t="str">
        <f>D2185&amp;"km_"&amp;E2185&amp;" day(s)"</f>
        <v>4500km_2 day(s)</v>
      </c>
      <c r="G2185" s="5">
        <f>INDEX('Matrice supplier1'!$B$2:$AG$43,MATCH(Ranking!D1094,'Matrice supplier1'!$B$2:$B$43,0),MATCH(Ranking!E1094,'Matrice supplier1'!$B$2:$AG$2,0))</f>
        <v>25</v>
      </c>
      <c r="H2185" s="4">
        <f>IF(F2185=F2186,MIN(G2185:G2186),H2184)</f>
        <v>2</v>
      </c>
      <c r="I2185" s="4" t="str">
        <f>IF(H2185=G2185,C2185,C2186)</f>
        <v>SUPPLIER 2</v>
      </c>
    </row>
    <row r="2186" spans="2:9" x14ac:dyDescent="0.35">
      <c r="B2186" s="4">
        <v>2184</v>
      </c>
      <c r="C2186" s="4" t="s">
        <v>12</v>
      </c>
      <c r="D2186" s="4">
        <v>4500</v>
      </c>
      <c r="E2186" s="4">
        <v>2</v>
      </c>
      <c r="F2186" s="4" t="str">
        <f>D2186&amp;"km_"&amp;E2186&amp;" day(s)"</f>
        <v>4500km_2 day(s)</v>
      </c>
      <c r="G2186" s="5">
        <f>INDEX('Matrice supplier2'!$B$2:$AG$43,MATCH(Ranking!D2264,'Matrice supplier2'!$B$2:$B$43,0),MATCH(Ranking!E2264,'Matrice supplier2'!$B$2:$AG$2,0))</f>
        <v>2</v>
      </c>
      <c r="H2186" s="4">
        <f>IF(F2186=F2187,MIN(G2186:G2187),H2185)</f>
        <v>2</v>
      </c>
      <c r="I2186" s="4" t="str">
        <f>IF(H2186=G2186,C2186,C2187)</f>
        <v>SUPPLIER 2</v>
      </c>
    </row>
    <row r="2187" spans="2:9" x14ac:dyDescent="0.35">
      <c r="B2187" s="4">
        <v>2185</v>
      </c>
      <c r="C2187" s="4" t="s">
        <v>11</v>
      </c>
      <c r="D2187" s="4">
        <v>4500</v>
      </c>
      <c r="E2187" s="4">
        <v>20</v>
      </c>
      <c r="F2187" s="4" t="str">
        <f>D2187&amp;"km_"&amp;E2187&amp;" day(s)"</f>
        <v>4500km_20 day(s)</v>
      </c>
      <c r="G2187" s="5">
        <f>INDEX('Matrice supplier1'!$B$2:$AG$43,MATCH(Ranking!D1095,'Matrice supplier1'!$B$2:$B$43,0),MATCH(Ranking!E1095,'Matrice supplier1'!$B$2:$AG$2,0))</f>
        <v>25</v>
      </c>
      <c r="H2187" s="4">
        <f>IF(F2187=F2188,MIN(G2187:G2188),H2186)</f>
        <v>2</v>
      </c>
      <c r="I2187" s="4" t="str">
        <f>IF(H2187=G2187,C2187,C2188)</f>
        <v>SUPPLIER 2</v>
      </c>
    </row>
    <row r="2188" spans="2:9" x14ac:dyDescent="0.35">
      <c r="B2188" s="4">
        <v>2186</v>
      </c>
      <c r="C2188" s="4" t="s">
        <v>12</v>
      </c>
      <c r="D2188" s="4">
        <v>4500</v>
      </c>
      <c r="E2188" s="4">
        <v>20</v>
      </c>
      <c r="F2188" s="4" t="str">
        <f>D2188&amp;"km_"&amp;E2188&amp;" day(s)"</f>
        <v>4500km_20 day(s)</v>
      </c>
      <c r="G2188" s="5">
        <f>INDEX('Matrice supplier2'!$B$2:$AG$43,MATCH(Ranking!D2265,'Matrice supplier2'!$B$2:$B$43,0),MATCH(Ranking!E2265,'Matrice supplier2'!$B$2:$AG$2,0))</f>
        <v>2</v>
      </c>
      <c r="H2188" s="4">
        <f>IF(F2188=F2189,MIN(G2188:G2189),H2187)</f>
        <v>2</v>
      </c>
      <c r="I2188" s="4" t="str">
        <f>IF(H2188=G2188,C2188,C2189)</f>
        <v>SUPPLIER 2</v>
      </c>
    </row>
    <row r="2189" spans="2:9" x14ac:dyDescent="0.35">
      <c r="B2189" s="4">
        <v>2187</v>
      </c>
      <c r="C2189" s="4" t="s">
        <v>11</v>
      </c>
      <c r="D2189" s="4">
        <v>4500</v>
      </c>
      <c r="E2189" s="4">
        <v>21</v>
      </c>
      <c r="F2189" s="4" t="str">
        <f>D2189&amp;"km_"&amp;E2189&amp;" day(s)"</f>
        <v>4500km_21 day(s)</v>
      </c>
      <c r="G2189" s="5">
        <f>INDEX('Matrice supplier1'!$B$2:$AG$43,MATCH(Ranking!D1096,'Matrice supplier1'!$B$2:$B$43,0),MATCH(Ranking!E1096,'Matrice supplier1'!$B$2:$AG$2,0))</f>
        <v>25</v>
      </c>
      <c r="H2189" s="4">
        <f>IF(F2189=F2190,MIN(G2189:G2190),H2188)</f>
        <v>2</v>
      </c>
      <c r="I2189" s="4" t="str">
        <f>IF(H2189=G2189,C2189,C2190)</f>
        <v>SUPPLIER 2</v>
      </c>
    </row>
    <row r="2190" spans="2:9" x14ac:dyDescent="0.35">
      <c r="B2190" s="4">
        <v>2188</v>
      </c>
      <c r="C2190" s="4" t="s">
        <v>12</v>
      </c>
      <c r="D2190" s="4">
        <v>4500</v>
      </c>
      <c r="E2190" s="4">
        <v>21</v>
      </c>
      <c r="F2190" s="4" t="str">
        <f>D2190&amp;"km_"&amp;E2190&amp;" day(s)"</f>
        <v>4500km_21 day(s)</v>
      </c>
      <c r="G2190" s="5">
        <f>INDEX('Matrice supplier2'!$B$2:$AG$43,MATCH(Ranking!D2266,'Matrice supplier2'!$B$2:$B$43,0),MATCH(Ranking!E2266,'Matrice supplier2'!$B$2:$AG$2,0))</f>
        <v>2</v>
      </c>
      <c r="H2190" s="4">
        <f>IF(F2190=F2191,MIN(G2190:G2191),H2189)</f>
        <v>2</v>
      </c>
      <c r="I2190" s="4" t="str">
        <f>IF(H2190=G2190,C2190,C2191)</f>
        <v>SUPPLIER 2</v>
      </c>
    </row>
    <row r="2191" spans="2:9" x14ac:dyDescent="0.35">
      <c r="B2191" s="4">
        <v>2189</v>
      </c>
      <c r="C2191" s="4" t="s">
        <v>11</v>
      </c>
      <c r="D2191" s="4">
        <v>4500</v>
      </c>
      <c r="E2191" s="4">
        <v>22</v>
      </c>
      <c r="F2191" s="4" t="str">
        <f>D2191&amp;"km_"&amp;E2191&amp;" day(s)"</f>
        <v>4500km_22 day(s)</v>
      </c>
      <c r="G2191" s="5">
        <f>INDEX('Matrice supplier1'!$B$2:$AG$43,MATCH(Ranking!D1097,'Matrice supplier1'!$B$2:$B$43,0),MATCH(Ranking!E1097,'Matrice supplier1'!$B$2:$AG$2,0))</f>
        <v>25</v>
      </c>
      <c r="H2191" s="4">
        <f>IF(F2191=F2192,MIN(G2191:G2192),H2190)</f>
        <v>2</v>
      </c>
      <c r="I2191" s="4" t="str">
        <f>IF(H2191=G2191,C2191,C2192)</f>
        <v>SUPPLIER 2</v>
      </c>
    </row>
    <row r="2192" spans="2:9" x14ac:dyDescent="0.35">
      <c r="B2192" s="4">
        <v>2190</v>
      </c>
      <c r="C2192" s="4" t="s">
        <v>12</v>
      </c>
      <c r="D2192" s="4">
        <v>4500</v>
      </c>
      <c r="E2192" s="4">
        <v>22</v>
      </c>
      <c r="F2192" s="4" t="str">
        <f>D2192&amp;"km_"&amp;E2192&amp;" day(s)"</f>
        <v>4500km_22 day(s)</v>
      </c>
      <c r="G2192" s="5">
        <f>INDEX('Matrice supplier2'!$B$2:$AG$43,MATCH(Ranking!D2267,'Matrice supplier2'!$B$2:$B$43,0),MATCH(Ranking!E2267,'Matrice supplier2'!$B$2:$AG$2,0))</f>
        <v>2</v>
      </c>
      <c r="H2192" s="4">
        <f>IF(F2192=F2193,MIN(G2192:G2193),H2191)</f>
        <v>2</v>
      </c>
      <c r="I2192" s="4" t="str">
        <f>IF(H2192=G2192,C2192,C2193)</f>
        <v>SUPPLIER 2</v>
      </c>
    </row>
    <row r="2193" spans="2:9" x14ac:dyDescent="0.35">
      <c r="B2193" s="4">
        <v>2191</v>
      </c>
      <c r="C2193" s="4" t="s">
        <v>11</v>
      </c>
      <c r="D2193" s="4">
        <v>4500</v>
      </c>
      <c r="E2193" s="4">
        <v>23</v>
      </c>
      <c r="F2193" s="4" t="str">
        <f>D2193&amp;"km_"&amp;E2193&amp;" day(s)"</f>
        <v>4500km_23 day(s)</v>
      </c>
      <c r="G2193" s="5">
        <f>INDEX('Matrice supplier1'!$B$2:$AG$43,MATCH(Ranking!D1098,'Matrice supplier1'!$B$2:$B$43,0),MATCH(Ranking!E1098,'Matrice supplier1'!$B$2:$AG$2,0))</f>
        <v>25</v>
      </c>
      <c r="H2193" s="4">
        <f>IF(F2193=F2194,MIN(G2193:G2194),H2192)</f>
        <v>2</v>
      </c>
      <c r="I2193" s="4" t="str">
        <f>IF(H2193=G2193,C2193,C2194)</f>
        <v>SUPPLIER 2</v>
      </c>
    </row>
    <row r="2194" spans="2:9" x14ac:dyDescent="0.35">
      <c r="B2194" s="4">
        <v>2192</v>
      </c>
      <c r="C2194" s="4" t="s">
        <v>12</v>
      </c>
      <c r="D2194" s="4">
        <v>4500</v>
      </c>
      <c r="E2194" s="4">
        <v>23</v>
      </c>
      <c r="F2194" s="4" t="str">
        <f>D2194&amp;"km_"&amp;E2194&amp;" day(s)"</f>
        <v>4500km_23 day(s)</v>
      </c>
      <c r="G2194" s="5">
        <f>INDEX('Matrice supplier2'!$B$2:$AG$43,MATCH(Ranking!D2268,'Matrice supplier2'!$B$2:$B$43,0),MATCH(Ranking!E2268,'Matrice supplier2'!$B$2:$AG$2,0))</f>
        <v>2</v>
      </c>
      <c r="H2194" s="4">
        <f>IF(F2194=F2195,MIN(G2194:G2195),H2193)</f>
        <v>2</v>
      </c>
      <c r="I2194" s="4" t="str">
        <f>IF(H2194=G2194,C2194,C2195)</f>
        <v>SUPPLIER 2</v>
      </c>
    </row>
    <row r="2195" spans="2:9" x14ac:dyDescent="0.35">
      <c r="B2195" s="4">
        <v>2193</v>
      </c>
      <c r="C2195" s="4" t="s">
        <v>11</v>
      </c>
      <c r="D2195" s="4">
        <v>4500</v>
      </c>
      <c r="E2195" s="4">
        <v>24</v>
      </c>
      <c r="F2195" s="4" t="str">
        <f>D2195&amp;"km_"&amp;E2195&amp;" day(s)"</f>
        <v>4500km_24 day(s)</v>
      </c>
      <c r="G2195" s="5">
        <f>INDEX('Matrice supplier1'!$B$2:$AG$43,MATCH(Ranking!D1099,'Matrice supplier1'!$B$2:$B$43,0),MATCH(Ranking!E1099,'Matrice supplier1'!$B$2:$AG$2,0))</f>
        <v>25</v>
      </c>
      <c r="H2195" s="4">
        <f>IF(F2195=F2196,MIN(G2195:G2196),H2194)</f>
        <v>2</v>
      </c>
      <c r="I2195" s="4" t="str">
        <f>IF(H2195=G2195,C2195,C2196)</f>
        <v>SUPPLIER 2</v>
      </c>
    </row>
    <row r="2196" spans="2:9" x14ac:dyDescent="0.35">
      <c r="B2196" s="4">
        <v>2194</v>
      </c>
      <c r="C2196" s="4" t="s">
        <v>12</v>
      </c>
      <c r="D2196" s="4">
        <v>4500</v>
      </c>
      <c r="E2196" s="4">
        <v>24</v>
      </c>
      <c r="F2196" s="4" t="str">
        <f>D2196&amp;"km_"&amp;E2196&amp;" day(s)"</f>
        <v>4500km_24 day(s)</v>
      </c>
      <c r="G2196" s="5">
        <f>INDEX('Matrice supplier2'!$B$2:$AG$43,MATCH(Ranking!D2269,'Matrice supplier2'!$B$2:$B$43,0),MATCH(Ranking!E2269,'Matrice supplier2'!$B$2:$AG$2,0))</f>
        <v>2</v>
      </c>
      <c r="H2196" s="4">
        <f>IF(F2196=F2197,MIN(G2196:G2197),H2195)</f>
        <v>2</v>
      </c>
      <c r="I2196" s="4" t="str">
        <f>IF(H2196=G2196,C2196,C2197)</f>
        <v>SUPPLIER 2</v>
      </c>
    </row>
    <row r="2197" spans="2:9" x14ac:dyDescent="0.35">
      <c r="B2197" s="4">
        <v>2195</v>
      </c>
      <c r="C2197" s="4" t="s">
        <v>11</v>
      </c>
      <c r="D2197" s="4">
        <v>4500</v>
      </c>
      <c r="E2197" s="4">
        <v>25</v>
      </c>
      <c r="F2197" s="4" t="str">
        <f>D2197&amp;"km_"&amp;E2197&amp;" day(s)"</f>
        <v>4500km_25 day(s)</v>
      </c>
      <c r="G2197" s="5">
        <f>INDEX('Matrice supplier1'!$B$2:$AG$43,MATCH(Ranking!D1100,'Matrice supplier1'!$B$2:$B$43,0),MATCH(Ranking!E1100,'Matrice supplier1'!$B$2:$AG$2,0))</f>
        <v>25</v>
      </c>
      <c r="H2197" s="4">
        <f>IF(F2197=F2198,MIN(G2197:G2198),H2196)</f>
        <v>2</v>
      </c>
      <c r="I2197" s="4" t="str">
        <f>IF(H2197=G2197,C2197,C2198)</f>
        <v>SUPPLIER 2</v>
      </c>
    </row>
    <row r="2198" spans="2:9" x14ac:dyDescent="0.35">
      <c r="B2198" s="4">
        <v>2196</v>
      </c>
      <c r="C2198" s="4" t="s">
        <v>12</v>
      </c>
      <c r="D2198" s="4">
        <v>4500</v>
      </c>
      <c r="E2198" s="4">
        <v>25</v>
      </c>
      <c r="F2198" s="4" t="str">
        <f>D2198&amp;"km_"&amp;E2198&amp;" day(s)"</f>
        <v>4500km_25 day(s)</v>
      </c>
      <c r="G2198" s="5">
        <f>INDEX('Matrice supplier2'!$B$2:$AG$43,MATCH(Ranking!D2270,'Matrice supplier2'!$B$2:$B$43,0),MATCH(Ranking!E2270,'Matrice supplier2'!$B$2:$AG$2,0))</f>
        <v>2</v>
      </c>
      <c r="H2198" s="4">
        <f>IF(F2198=F2199,MIN(G2198:G2199),H2197)</f>
        <v>2</v>
      </c>
      <c r="I2198" s="4" t="str">
        <f>IF(H2198=G2198,C2198,C2199)</f>
        <v>SUPPLIER 2</v>
      </c>
    </row>
    <row r="2199" spans="2:9" x14ac:dyDescent="0.35">
      <c r="B2199" s="4">
        <v>2197</v>
      </c>
      <c r="C2199" s="4" t="s">
        <v>11</v>
      </c>
      <c r="D2199" s="4">
        <v>4500</v>
      </c>
      <c r="E2199" s="4">
        <v>26</v>
      </c>
      <c r="F2199" s="4" t="str">
        <f>D2199&amp;"km_"&amp;E2199&amp;" day(s)"</f>
        <v>4500km_26 day(s)</v>
      </c>
      <c r="G2199" s="5">
        <f>INDEX('Matrice supplier1'!$B$2:$AG$43,MATCH(Ranking!D1101,'Matrice supplier1'!$B$2:$B$43,0),MATCH(Ranking!E1101,'Matrice supplier1'!$B$2:$AG$2,0))</f>
        <v>25</v>
      </c>
      <c r="H2199" s="4">
        <f>IF(F2199=F2200,MIN(G2199:G2200),H2198)</f>
        <v>2</v>
      </c>
      <c r="I2199" s="4" t="str">
        <f>IF(H2199=G2199,C2199,C2200)</f>
        <v>SUPPLIER 2</v>
      </c>
    </row>
    <row r="2200" spans="2:9" x14ac:dyDescent="0.35">
      <c r="B2200" s="4">
        <v>2198</v>
      </c>
      <c r="C2200" s="4" t="s">
        <v>12</v>
      </c>
      <c r="D2200" s="4">
        <v>4500</v>
      </c>
      <c r="E2200" s="4">
        <v>26</v>
      </c>
      <c r="F2200" s="4" t="str">
        <f>D2200&amp;"km_"&amp;E2200&amp;" day(s)"</f>
        <v>4500km_26 day(s)</v>
      </c>
      <c r="G2200" s="5">
        <f>INDEX('Matrice supplier2'!$B$2:$AG$43,MATCH(Ranking!D2271,'Matrice supplier2'!$B$2:$B$43,0),MATCH(Ranking!E2271,'Matrice supplier2'!$B$2:$AG$2,0))</f>
        <v>2</v>
      </c>
      <c r="H2200" s="4">
        <f>IF(F2200=F2201,MIN(G2200:G2201),H2199)</f>
        <v>2</v>
      </c>
      <c r="I2200" s="4" t="str">
        <f>IF(H2200=G2200,C2200,C2201)</f>
        <v>SUPPLIER 2</v>
      </c>
    </row>
    <row r="2201" spans="2:9" x14ac:dyDescent="0.35">
      <c r="B2201" s="4">
        <v>2199</v>
      </c>
      <c r="C2201" s="4" t="s">
        <v>11</v>
      </c>
      <c r="D2201" s="4">
        <v>4500</v>
      </c>
      <c r="E2201" s="4">
        <v>27</v>
      </c>
      <c r="F2201" s="4" t="str">
        <f>D2201&amp;"km_"&amp;E2201&amp;" day(s)"</f>
        <v>4500km_27 day(s)</v>
      </c>
      <c r="G2201" s="5">
        <f>INDEX('Matrice supplier1'!$B$2:$AG$43,MATCH(Ranking!D1102,'Matrice supplier1'!$B$2:$B$43,0),MATCH(Ranking!E1102,'Matrice supplier1'!$B$2:$AG$2,0))</f>
        <v>25</v>
      </c>
      <c r="H2201" s="4">
        <f>IF(F2201=F2202,MIN(G2201:G2202),H2200)</f>
        <v>2</v>
      </c>
      <c r="I2201" s="4" t="str">
        <f>IF(H2201=G2201,C2201,C2202)</f>
        <v>SUPPLIER 2</v>
      </c>
    </row>
    <row r="2202" spans="2:9" x14ac:dyDescent="0.35">
      <c r="B2202" s="4">
        <v>2200</v>
      </c>
      <c r="C2202" s="4" t="s">
        <v>12</v>
      </c>
      <c r="D2202" s="4">
        <v>4500</v>
      </c>
      <c r="E2202" s="4">
        <v>27</v>
      </c>
      <c r="F2202" s="4" t="str">
        <f>D2202&amp;"km_"&amp;E2202&amp;" day(s)"</f>
        <v>4500km_27 day(s)</v>
      </c>
      <c r="G2202" s="5">
        <f>INDEX('Matrice supplier2'!$B$2:$AG$43,MATCH(Ranking!D2272,'Matrice supplier2'!$B$2:$B$43,0),MATCH(Ranking!E2272,'Matrice supplier2'!$B$2:$AG$2,0))</f>
        <v>2</v>
      </c>
      <c r="H2202" s="4">
        <f>IF(F2202=F2203,MIN(G2202:G2203),H2201)</f>
        <v>2</v>
      </c>
      <c r="I2202" s="4" t="str">
        <f>IF(H2202=G2202,C2202,C2203)</f>
        <v>SUPPLIER 2</v>
      </c>
    </row>
    <row r="2203" spans="2:9" x14ac:dyDescent="0.35">
      <c r="B2203" s="4">
        <v>2201</v>
      </c>
      <c r="C2203" s="4" t="s">
        <v>11</v>
      </c>
      <c r="D2203" s="4">
        <v>4500</v>
      </c>
      <c r="E2203" s="4">
        <v>28</v>
      </c>
      <c r="F2203" s="4" t="str">
        <f>D2203&amp;"km_"&amp;E2203&amp;" day(s)"</f>
        <v>4500km_28 day(s)</v>
      </c>
      <c r="G2203" s="5">
        <f>INDEX('Matrice supplier1'!$B$2:$AG$43,MATCH(Ranking!D1103,'Matrice supplier1'!$B$2:$B$43,0),MATCH(Ranking!E1103,'Matrice supplier1'!$B$2:$AG$2,0))</f>
        <v>25</v>
      </c>
      <c r="H2203" s="4">
        <f>IF(F2203=F2204,MIN(G2203:G2204),H2202)</f>
        <v>2</v>
      </c>
      <c r="I2203" s="4" t="str">
        <f>IF(H2203=G2203,C2203,C2204)</f>
        <v>SUPPLIER 2</v>
      </c>
    </row>
    <row r="2204" spans="2:9" x14ac:dyDescent="0.35">
      <c r="B2204" s="4">
        <v>2202</v>
      </c>
      <c r="C2204" s="4" t="s">
        <v>12</v>
      </c>
      <c r="D2204" s="4">
        <v>4500</v>
      </c>
      <c r="E2204" s="4">
        <v>28</v>
      </c>
      <c r="F2204" s="4" t="str">
        <f>D2204&amp;"km_"&amp;E2204&amp;" day(s)"</f>
        <v>4500km_28 day(s)</v>
      </c>
      <c r="G2204" s="5">
        <f>INDEX('Matrice supplier2'!$B$2:$AG$43,MATCH(Ranking!D2273,'Matrice supplier2'!$B$2:$B$43,0),MATCH(Ranking!E2273,'Matrice supplier2'!$B$2:$AG$2,0))</f>
        <v>2</v>
      </c>
      <c r="H2204" s="4">
        <f>IF(F2204=F2205,MIN(G2204:G2205),H2203)</f>
        <v>2</v>
      </c>
      <c r="I2204" s="4" t="str">
        <f>IF(H2204=G2204,C2204,C2205)</f>
        <v>SUPPLIER 2</v>
      </c>
    </row>
    <row r="2205" spans="2:9" x14ac:dyDescent="0.35">
      <c r="B2205" s="4">
        <v>2203</v>
      </c>
      <c r="C2205" s="4" t="s">
        <v>11</v>
      </c>
      <c r="D2205" s="4">
        <v>4500</v>
      </c>
      <c r="E2205" s="4">
        <v>29</v>
      </c>
      <c r="F2205" s="4" t="str">
        <f>D2205&amp;"km_"&amp;E2205&amp;" day(s)"</f>
        <v>4500km_29 day(s)</v>
      </c>
      <c r="G2205" s="5">
        <f>INDEX('Matrice supplier1'!$B$2:$AG$43,MATCH(Ranking!D1104,'Matrice supplier1'!$B$2:$B$43,0),MATCH(Ranking!E1104,'Matrice supplier1'!$B$2:$AG$2,0))</f>
        <v>25</v>
      </c>
      <c r="H2205" s="4">
        <f>IF(F2205=F2206,MIN(G2205:G2206),H2204)</f>
        <v>2</v>
      </c>
      <c r="I2205" s="4" t="str">
        <f>IF(H2205=G2205,C2205,C2206)</f>
        <v>SUPPLIER 2</v>
      </c>
    </row>
    <row r="2206" spans="2:9" x14ac:dyDescent="0.35">
      <c r="B2206" s="4">
        <v>2204</v>
      </c>
      <c r="C2206" s="4" t="s">
        <v>12</v>
      </c>
      <c r="D2206" s="4">
        <v>4500</v>
      </c>
      <c r="E2206" s="4">
        <v>29</v>
      </c>
      <c r="F2206" s="4" t="str">
        <f>D2206&amp;"km_"&amp;E2206&amp;" day(s)"</f>
        <v>4500km_29 day(s)</v>
      </c>
      <c r="G2206" s="5">
        <f>INDEX('Matrice supplier2'!$B$2:$AG$43,MATCH(Ranking!D2274,'Matrice supplier2'!$B$2:$B$43,0),MATCH(Ranking!E2274,'Matrice supplier2'!$B$2:$AG$2,0))</f>
        <v>2</v>
      </c>
      <c r="H2206" s="4">
        <f>IF(F2206=F2207,MIN(G2206:G2207),H2205)</f>
        <v>2</v>
      </c>
      <c r="I2206" s="4" t="str">
        <f>IF(H2206=G2206,C2206,C2207)</f>
        <v>SUPPLIER 2</v>
      </c>
    </row>
    <row r="2207" spans="2:9" x14ac:dyDescent="0.35">
      <c r="B2207" s="4">
        <v>2205</v>
      </c>
      <c r="C2207" s="4" t="s">
        <v>11</v>
      </c>
      <c r="D2207" s="4">
        <v>4500</v>
      </c>
      <c r="E2207" s="4">
        <v>3</v>
      </c>
      <c r="F2207" s="4" t="str">
        <f>D2207&amp;"km_"&amp;E2207&amp;" day(s)"</f>
        <v>4500km_3 day(s)</v>
      </c>
      <c r="G2207" s="5">
        <f>INDEX('Matrice supplier1'!$B$2:$AG$43,MATCH(Ranking!D1105,'Matrice supplier1'!$B$2:$B$43,0),MATCH(Ranking!E1105,'Matrice supplier1'!$B$2:$AG$2,0))</f>
        <v>25</v>
      </c>
      <c r="H2207" s="4">
        <f>IF(F2207=F2208,MIN(G2207:G2208),H2206)</f>
        <v>2</v>
      </c>
      <c r="I2207" s="4" t="str">
        <f>IF(H2207=G2207,C2207,C2208)</f>
        <v>SUPPLIER 2</v>
      </c>
    </row>
    <row r="2208" spans="2:9" x14ac:dyDescent="0.35">
      <c r="B2208" s="4">
        <v>2206</v>
      </c>
      <c r="C2208" s="4" t="s">
        <v>12</v>
      </c>
      <c r="D2208" s="4">
        <v>4500</v>
      </c>
      <c r="E2208" s="4">
        <v>3</v>
      </c>
      <c r="F2208" s="4" t="str">
        <f>D2208&amp;"km_"&amp;E2208&amp;" day(s)"</f>
        <v>4500km_3 day(s)</v>
      </c>
      <c r="G2208" s="5">
        <f>INDEX('Matrice supplier2'!$B$2:$AG$43,MATCH(Ranking!D2275,'Matrice supplier2'!$B$2:$B$43,0),MATCH(Ranking!E2275,'Matrice supplier2'!$B$2:$AG$2,0))</f>
        <v>2</v>
      </c>
      <c r="H2208" s="4">
        <f>IF(F2208=F2209,MIN(G2208:G2209),H2207)</f>
        <v>2</v>
      </c>
      <c r="I2208" s="4" t="str">
        <f>IF(H2208=G2208,C2208,C2209)</f>
        <v>SUPPLIER 2</v>
      </c>
    </row>
    <row r="2209" spans="2:9" x14ac:dyDescent="0.35">
      <c r="B2209" s="4">
        <v>2207</v>
      </c>
      <c r="C2209" s="4" t="s">
        <v>11</v>
      </c>
      <c r="D2209" s="4">
        <v>4500</v>
      </c>
      <c r="E2209" s="4">
        <v>30</v>
      </c>
      <c r="F2209" s="4" t="str">
        <f>D2209&amp;"km_"&amp;E2209&amp;" day(s)"</f>
        <v>4500km_30 day(s)</v>
      </c>
      <c r="G2209" s="5">
        <f>INDEX('Matrice supplier1'!$B$2:$AG$43,MATCH(Ranking!D1106,'Matrice supplier1'!$B$2:$B$43,0),MATCH(Ranking!E1106,'Matrice supplier1'!$B$2:$AG$2,0))</f>
        <v>25</v>
      </c>
      <c r="H2209" s="4">
        <f>IF(F2209=F2210,MIN(G2209:G2210),H2208)</f>
        <v>2</v>
      </c>
      <c r="I2209" s="4" t="str">
        <f>IF(H2209=G2209,C2209,C2210)</f>
        <v>SUPPLIER 2</v>
      </c>
    </row>
    <row r="2210" spans="2:9" x14ac:dyDescent="0.35">
      <c r="B2210" s="4">
        <v>2208</v>
      </c>
      <c r="C2210" s="4" t="s">
        <v>12</v>
      </c>
      <c r="D2210" s="4">
        <v>4500</v>
      </c>
      <c r="E2210" s="4">
        <v>30</v>
      </c>
      <c r="F2210" s="4" t="str">
        <f>D2210&amp;"km_"&amp;E2210&amp;" day(s)"</f>
        <v>4500km_30 day(s)</v>
      </c>
      <c r="G2210" s="5">
        <f>INDEX('Matrice supplier2'!$B$2:$AG$43,MATCH(Ranking!D2276,'Matrice supplier2'!$B$2:$B$43,0),MATCH(Ranking!E2276,'Matrice supplier2'!$B$2:$AG$2,0))</f>
        <v>2</v>
      </c>
      <c r="H2210" s="4">
        <f>IF(F2210=F2211,MIN(G2210:G2211),H2209)</f>
        <v>2</v>
      </c>
      <c r="I2210" s="4" t="str">
        <f>IF(H2210=G2210,C2210,C2211)</f>
        <v>SUPPLIER 2</v>
      </c>
    </row>
    <row r="2211" spans="2:9" x14ac:dyDescent="0.35">
      <c r="B2211" s="4">
        <v>2209</v>
      </c>
      <c r="C2211" s="4" t="s">
        <v>11</v>
      </c>
      <c r="D2211" s="4">
        <v>4500</v>
      </c>
      <c r="E2211" s="4">
        <v>4</v>
      </c>
      <c r="F2211" s="4" t="str">
        <f>D2211&amp;"km_"&amp;E2211&amp;" day(s)"</f>
        <v>4500km_4 day(s)</v>
      </c>
      <c r="G2211" s="5">
        <f>INDEX('Matrice supplier1'!$B$2:$AG$43,MATCH(Ranking!D1107,'Matrice supplier1'!$B$2:$B$43,0),MATCH(Ranking!E1107,'Matrice supplier1'!$B$2:$AG$2,0))</f>
        <v>25</v>
      </c>
      <c r="H2211" s="4">
        <f>IF(F2211=F2212,MIN(G2211:G2212),H2210)</f>
        <v>2</v>
      </c>
      <c r="I2211" s="4" t="str">
        <f>IF(H2211=G2211,C2211,C2212)</f>
        <v>SUPPLIER 2</v>
      </c>
    </row>
    <row r="2212" spans="2:9" x14ac:dyDescent="0.35">
      <c r="B2212" s="4">
        <v>2210</v>
      </c>
      <c r="C2212" s="4" t="s">
        <v>12</v>
      </c>
      <c r="D2212" s="4">
        <v>4500</v>
      </c>
      <c r="E2212" s="4">
        <v>4</v>
      </c>
      <c r="F2212" s="4" t="str">
        <f>D2212&amp;"km_"&amp;E2212&amp;" day(s)"</f>
        <v>4500km_4 day(s)</v>
      </c>
      <c r="G2212" s="5">
        <f>INDEX('Matrice supplier2'!$B$2:$AG$43,MATCH(Ranking!D2277,'Matrice supplier2'!$B$2:$B$43,0),MATCH(Ranking!E2277,'Matrice supplier2'!$B$2:$AG$2,0))</f>
        <v>2</v>
      </c>
      <c r="H2212" s="4">
        <f>IF(F2212=F2213,MIN(G2212:G2213),H2211)</f>
        <v>2</v>
      </c>
      <c r="I2212" s="4" t="str">
        <f>IF(H2212=G2212,C2212,C2213)</f>
        <v>SUPPLIER 2</v>
      </c>
    </row>
    <row r="2213" spans="2:9" x14ac:dyDescent="0.35">
      <c r="B2213" s="4">
        <v>2211</v>
      </c>
      <c r="C2213" s="4" t="s">
        <v>11</v>
      </c>
      <c r="D2213" s="4">
        <v>4500</v>
      </c>
      <c r="E2213" s="4">
        <v>5</v>
      </c>
      <c r="F2213" s="4" t="str">
        <f>D2213&amp;"km_"&amp;E2213&amp;" day(s)"</f>
        <v>4500km_5 day(s)</v>
      </c>
      <c r="G2213" s="5">
        <f>INDEX('Matrice supplier1'!$B$2:$AG$43,MATCH(Ranking!D1108,'Matrice supplier1'!$B$2:$B$43,0),MATCH(Ranking!E1108,'Matrice supplier1'!$B$2:$AG$2,0))</f>
        <v>25</v>
      </c>
      <c r="H2213" s="4">
        <f>IF(F2213=F2214,MIN(G2213:G2214),H2212)</f>
        <v>2</v>
      </c>
      <c r="I2213" s="4" t="str">
        <f>IF(H2213=G2213,C2213,C2214)</f>
        <v>SUPPLIER 2</v>
      </c>
    </row>
    <row r="2214" spans="2:9" x14ac:dyDescent="0.35">
      <c r="B2214" s="4">
        <v>2212</v>
      </c>
      <c r="C2214" s="4" t="s">
        <v>12</v>
      </c>
      <c r="D2214" s="4">
        <v>4500</v>
      </c>
      <c r="E2214" s="4">
        <v>5</v>
      </c>
      <c r="F2214" s="4" t="str">
        <f>D2214&amp;"km_"&amp;E2214&amp;" day(s)"</f>
        <v>4500km_5 day(s)</v>
      </c>
      <c r="G2214" s="5">
        <f>INDEX('Matrice supplier2'!$B$2:$AG$43,MATCH(Ranking!D2278,'Matrice supplier2'!$B$2:$B$43,0),MATCH(Ranking!E2278,'Matrice supplier2'!$B$2:$AG$2,0))</f>
        <v>2</v>
      </c>
      <c r="H2214" s="4">
        <f>IF(F2214=F2215,MIN(G2214:G2215),H2213)</f>
        <v>2</v>
      </c>
      <c r="I2214" s="4" t="str">
        <f>IF(H2214=G2214,C2214,C2215)</f>
        <v>SUPPLIER 2</v>
      </c>
    </row>
    <row r="2215" spans="2:9" x14ac:dyDescent="0.35">
      <c r="B2215" s="4">
        <v>2213</v>
      </c>
      <c r="C2215" s="4" t="s">
        <v>11</v>
      </c>
      <c r="D2215" s="4">
        <v>4500</v>
      </c>
      <c r="E2215" s="4">
        <v>6</v>
      </c>
      <c r="F2215" s="4" t="str">
        <f>D2215&amp;"km_"&amp;E2215&amp;" day(s)"</f>
        <v>4500km_6 day(s)</v>
      </c>
      <c r="G2215" s="5">
        <f>INDEX('Matrice supplier1'!$B$2:$AG$43,MATCH(Ranking!D1109,'Matrice supplier1'!$B$2:$B$43,0),MATCH(Ranking!E1109,'Matrice supplier1'!$B$2:$AG$2,0))</f>
        <v>25</v>
      </c>
      <c r="H2215" s="4">
        <f>IF(F2215=F2216,MIN(G2215:G2216),H2214)</f>
        <v>2</v>
      </c>
      <c r="I2215" s="4" t="str">
        <f>IF(H2215=G2215,C2215,C2216)</f>
        <v>SUPPLIER 2</v>
      </c>
    </row>
    <row r="2216" spans="2:9" x14ac:dyDescent="0.35">
      <c r="B2216" s="4">
        <v>2214</v>
      </c>
      <c r="C2216" s="4" t="s">
        <v>12</v>
      </c>
      <c r="D2216" s="4">
        <v>4500</v>
      </c>
      <c r="E2216" s="4">
        <v>6</v>
      </c>
      <c r="F2216" s="4" t="str">
        <f>D2216&amp;"km_"&amp;E2216&amp;" day(s)"</f>
        <v>4500km_6 day(s)</v>
      </c>
      <c r="G2216" s="5">
        <f>INDEX('Matrice supplier2'!$B$2:$AG$43,MATCH(Ranking!D2279,'Matrice supplier2'!$B$2:$B$43,0),MATCH(Ranking!E2279,'Matrice supplier2'!$B$2:$AG$2,0))</f>
        <v>2</v>
      </c>
      <c r="H2216" s="4">
        <f>IF(F2216=F2217,MIN(G2216:G2217),H2215)</f>
        <v>2</v>
      </c>
      <c r="I2216" s="4" t="str">
        <f>IF(H2216=G2216,C2216,C2217)</f>
        <v>SUPPLIER 2</v>
      </c>
    </row>
    <row r="2217" spans="2:9" x14ac:dyDescent="0.35">
      <c r="B2217" s="4">
        <v>2215</v>
      </c>
      <c r="C2217" s="4" t="s">
        <v>11</v>
      </c>
      <c r="D2217" s="4">
        <v>4500</v>
      </c>
      <c r="E2217" s="4">
        <v>7</v>
      </c>
      <c r="F2217" s="4" t="str">
        <f>D2217&amp;"km_"&amp;E2217&amp;" day(s)"</f>
        <v>4500km_7 day(s)</v>
      </c>
      <c r="G2217" s="5">
        <f>INDEX('Matrice supplier1'!$B$2:$AG$43,MATCH(Ranking!D1110,'Matrice supplier1'!$B$2:$B$43,0),MATCH(Ranking!E1110,'Matrice supplier1'!$B$2:$AG$2,0))</f>
        <v>25</v>
      </c>
      <c r="H2217" s="4">
        <f>IF(F2217=F2218,MIN(G2217:G2218),H2216)</f>
        <v>2</v>
      </c>
      <c r="I2217" s="4" t="str">
        <f>IF(H2217=G2217,C2217,C2218)</f>
        <v>SUPPLIER 2</v>
      </c>
    </row>
    <row r="2218" spans="2:9" x14ac:dyDescent="0.35">
      <c r="B2218" s="4">
        <v>2216</v>
      </c>
      <c r="C2218" s="4" t="s">
        <v>12</v>
      </c>
      <c r="D2218" s="4">
        <v>4500</v>
      </c>
      <c r="E2218" s="4">
        <v>7</v>
      </c>
      <c r="F2218" s="4" t="str">
        <f>D2218&amp;"km_"&amp;E2218&amp;" day(s)"</f>
        <v>4500km_7 day(s)</v>
      </c>
      <c r="G2218" s="5">
        <f>INDEX('Matrice supplier2'!$B$2:$AG$43,MATCH(Ranking!D2280,'Matrice supplier2'!$B$2:$B$43,0),MATCH(Ranking!E2280,'Matrice supplier2'!$B$2:$AG$2,0))</f>
        <v>2</v>
      </c>
      <c r="H2218" s="4">
        <f>IF(F2218=F2219,MIN(G2218:G2219),H2217)</f>
        <v>2</v>
      </c>
      <c r="I2218" s="4" t="str">
        <f>IF(H2218=G2218,C2218,C2219)</f>
        <v>SUPPLIER 2</v>
      </c>
    </row>
    <row r="2219" spans="2:9" x14ac:dyDescent="0.35">
      <c r="B2219" s="4">
        <v>2217</v>
      </c>
      <c r="C2219" s="4" t="s">
        <v>11</v>
      </c>
      <c r="D2219" s="4">
        <v>4500</v>
      </c>
      <c r="E2219" s="4">
        <v>8</v>
      </c>
      <c r="F2219" s="4" t="str">
        <f>D2219&amp;"km_"&amp;E2219&amp;" day(s)"</f>
        <v>4500km_8 day(s)</v>
      </c>
      <c r="G2219" s="5">
        <f>INDEX('Matrice supplier1'!$B$2:$AG$43,MATCH(Ranking!D1111,'Matrice supplier1'!$B$2:$B$43,0),MATCH(Ranking!E1111,'Matrice supplier1'!$B$2:$AG$2,0))</f>
        <v>25</v>
      </c>
      <c r="H2219" s="4">
        <f>IF(F2219=F2220,MIN(G2219:G2220),H2218)</f>
        <v>2</v>
      </c>
      <c r="I2219" s="4" t="str">
        <f>IF(H2219=G2219,C2219,C2220)</f>
        <v>SUPPLIER 2</v>
      </c>
    </row>
    <row r="2220" spans="2:9" x14ac:dyDescent="0.35">
      <c r="B2220" s="4">
        <v>2218</v>
      </c>
      <c r="C2220" s="4" t="s">
        <v>12</v>
      </c>
      <c r="D2220" s="4">
        <v>4500</v>
      </c>
      <c r="E2220" s="4">
        <v>8</v>
      </c>
      <c r="F2220" s="4" t="str">
        <f>D2220&amp;"km_"&amp;E2220&amp;" day(s)"</f>
        <v>4500km_8 day(s)</v>
      </c>
      <c r="G2220" s="5">
        <f>INDEX('Matrice supplier2'!$B$2:$AG$43,MATCH(Ranking!D2281,'Matrice supplier2'!$B$2:$B$43,0),MATCH(Ranking!E2281,'Matrice supplier2'!$B$2:$AG$2,0))</f>
        <v>2</v>
      </c>
      <c r="H2220" s="4">
        <f>IF(F2220=F2221,MIN(G2220:G2221),H2219)</f>
        <v>2</v>
      </c>
      <c r="I2220" s="4" t="str">
        <f>IF(H2220=G2220,C2220,C2221)</f>
        <v>SUPPLIER 2</v>
      </c>
    </row>
    <row r="2221" spans="2:9" x14ac:dyDescent="0.35">
      <c r="B2221" s="4">
        <v>2219</v>
      </c>
      <c r="C2221" s="4" t="s">
        <v>11</v>
      </c>
      <c r="D2221" s="4">
        <v>4500</v>
      </c>
      <c r="E2221" s="4">
        <v>9</v>
      </c>
      <c r="F2221" s="4" t="str">
        <f>D2221&amp;"km_"&amp;E2221&amp;" day(s)"</f>
        <v>4500km_9 day(s)</v>
      </c>
      <c r="G2221" s="5">
        <f>INDEX('Matrice supplier1'!$B$2:$AG$43,MATCH(Ranking!D1112,'Matrice supplier1'!$B$2:$B$43,0),MATCH(Ranking!E1112,'Matrice supplier1'!$B$2:$AG$2,0))</f>
        <v>25</v>
      </c>
      <c r="H2221" s="4">
        <f>IF(F2221=F2222,MIN(G2221:G2222),H2220)</f>
        <v>2</v>
      </c>
      <c r="I2221" s="4" t="str">
        <f>IF(H2221=G2221,C2221,C2222)</f>
        <v>SUPPLIER 2</v>
      </c>
    </row>
    <row r="2222" spans="2:9" x14ac:dyDescent="0.35">
      <c r="B2222" s="4">
        <v>2220</v>
      </c>
      <c r="C2222" s="4" t="s">
        <v>12</v>
      </c>
      <c r="D2222" s="4">
        <v>4500</v>
      </c>
      <c r="E2222" s="4">
        <v>9</v>
      </c>
      <c r="F2222" s="4" t="str">
        <f>D2222&amp;"km_"&amp;E2222&amp;" day(s)"</f>
        <v>4500km_9 day(s)</v>
      </c>
      <c r="G2222" s="5">
        <f>INDEX('Matrice supplier2'!$B$2:$AG$43,MATCH(Ranking!D2282,'Matrice supplier2'!$B$2:$B$43,0),MATCH(Ranking!E2282,'Matrice supplier2'!$B$2:$AG$2,0))</f>
        <v>2</v>
      </c>
      <c r="H2222" s="4">
        <f>IF(F2222=F2223,MIN(G2222:G2223),H2221)</f>
        <v>2</v>
      </c>
      <c r="I2222" s="4" t="str">
        <f>IF(H2222=G2222,C2222,C2223)</f>
        <v>SUPPLIER 2</v>
      </c>
    </row>
    <row r="2223" spans="2:9" x14ac:dyDescent="0.35">
      <c r="B2223" s="4">
        <v>2221</v>
      </c>
      <c r="C2223" s="4" t="s">
        <v>11</v>
      </c>
      <c r="D2223" s="4">
        <v>500</v>
      </c>
      <c r="E2223" s="4">
        <v>1</v>
      </c>
      <c r="F2223" s="4" t="str">
        <f>D2223&amp;"km_"&amp;E2223&amp;" day(s)"</f>
        <v>500km_1 day(s)</v>
      </c>
      <c r="G2223" s="5">
        <f>INDEX('Matrice supplier1'!$B$2:$AG$43,MATCH(Ranking!D1113,'Matrice supplier1'!$B$2:$B$43,0),MATCH(Ranking!E1113,'Matrice supplier1'!$B$2:$AG$2,0))</f>
        <v>25</v>
      </c>
      <c r="H2223" s="4">
        <f>IF(F2223=F2224,MIN(G2223:G2224),H2222)</f>
        <v>11</v>
      </c>
      <c r="I2223" s="4" t="str">
        <f>IF(H2223=G2223,C2223,C2224)</f>
        <v>SUPPLIER 2</v>
      </c>
    </row>
    <row r="2224" spans="2:9" x14ac:dyDescent="0.35">
      <c r="B2224" s="4">
        <v>2222</v>
      </c>
      <c r="C2224" s="4" t="s">
        <v>12</v>
      </c>
      <c r="D2224" s="4">
        <v>500</v>
      </c>
      <c r="E2224" s="4">
        <v>1</v>
      </c>
      <c r="F2224" s="4" t="str">
        <f>D2224&amp;"km_"&amp;E2224&amp;" day(s)"</f>
        <v>500km_1 day(s)</v>
      </c>
      <c r="G2224" s="5">
        <f>INDEX('Matrice supplier2'!$B$2:$AG$43,MATCH(Ranking!D2283,'Matrice supplier2'!$B$2:$B$43,0),MATCH(Ranking!E2283,'Matrice supplier2'!$B$2:$AG$2,0))</f>
        <v>11</v>
      </c>
      <c r="H2224" s="4">
        <f>IF(F2224=F2225,MIN(G2224:G2225),H2223)</f>
        <v>11</v>
      </c>
      <c r="I2224" s="4" t="str">
        <f>IF(H2224=G2224,C2224,C2225)</f>
        <v>SUPPLIER 2</v>
      </c>
    </row>
    <row r="2225" spans="2:9" x14ac:dyDescent="0.35">
      <c r="B2225" s="4">
        <v>2223</v>
      </c>
      <c r="C2225" s="4" t="s">
        <v>11</v>
      </c>
      <c r="D2225" s="4">
        <v>500</v>
      </c>
      <c r="E2225" s="4">
        <v>10</v>
      </c>
      <c r="F2225" s="4" t="str">
        <f>D2225&amp;"km_"&amp;E2225&amp;" day(s)"</f>
        <v>500km_10 day(s)</v>
      </c>
      <c r="G2225" s="5">
        <f>INDEX('Matrice supplier1'!$B$2:$AG$43,MATCH(Ranking!D1114,'Matrice supplier1'!$B$2:$B$43,0),MATCH(Ranking!E1114,'Matrice supplier1'!$B$2:$AG$2,0))</f>
        <v>25</v>
      </c>
      <c r="H2225" s="4">
        <f>IF(F2225=F2226,MIN(G2225:G2226),H2224)</f>
        <v>11</v>
      </c>
      <c r="I2225" s="4" t="str">
        <f>IF(H2225=G2225,C2225,C2226)</f>
        <v>SUPPLIER 2</v>
      </c>
    </row>
    <row r="2226" spans="2:9" x14ac:dyDescent="0.35">
      <c r="B2226" s="4">
        <v>2224</v>
      </c>
      <c r="C2226" s="4" t="s">
        <v>12</v>
      </c>
      <c r="D2226" s="4">
        <v>500</v>
      </c>
      <c r="E2226" s="4">
        <v>10</v>
      </c>
      <c r="F2226" s="4" t="str">
        <f>D2226&amp;"km_"&amp;E2226&amp;" day(s)"</f>
        <v>500km_10 day(s)</v>
      </c>
      <c r="G2226" s="5">
        <f>INDEX('Matrice supplier2'!$B$2:$AG$43,MATCH(Ranking!D2284,'Matrice supplier2'!$B$2:$B$43,0),MATCH(Ranking!E2284,'Matrice supplier2'!$B$2:$AG$2,0))</f>
        <v>11</v>
      </c>
      <c r="H2226" s="4">
        <f>IF(F2226=F2227,MIN(G2226:G2227),H2225)</f>
        <v>11</v>
      </c>
      <c r="I2226" s="4" t="str">
        <f>IF(H2226=G2226,C2226,C2227)</f>
        <v>SUPPLIER 2</v>
      </c>
    </row>
    <row r="2227" spans="2:9" x14ac:dyDescent="0.35">
      <c r="B2227" s="4">
        <v>2225</v>
      </c>
      <c r="C2227" s="4" t="s">
        <v>11</v>
      </c>
      <c r="D2227" s="4">
        <v>500</v>
      </c>
      <c r="E2227" s="4">
        <v>11</v>
      </c>
      <c r="F2227" s="4" t="str">
        <f>D2227&amp;"km_"&amp;E2227&amp;" day(s)"</f>
        <v>500km_11 day(s)</v>
      </c>
      <c r="G2227" s="5">
        <f>INDEX('Matrice supplier1'!$B$2:$AG$43,MATCH(Ranking!D1115,'Matrice supplier1'!$B$2:$B$43,0),MATCH(Ranking!E1115,'Matrice supplier1'!$B$2:$AG$2,0))</f>
        <v>25</v>
      </c>
      <c r="H2227" s="4">
        <f>IF(F2227=F2228,MIN(G2227:G2228),H2226)</f>
        <v>11</v>
      </c>
      <c r="I2227" s="4" t="str">
        <f>IF(H2227=G2227,C2227,C2228)</f>
        <v>SUPPLIER 2</v>
      </c>
    </row>
    <row r="2228" spans="2:9" x14ac:dyDescent="0.35">
      <c r="B2228" s="4">
        <v>2226</v>
      </c>
      <c r="C2228" s="4" t="s">
        <v>12</v>
      </c>
      <c r="D2228" s="4">
        <v>500</v>
      </c>
      <c r="E2228" s="4">
        <v>11</v>
      </c>
      <c r="F2228" s="4" t="str">
        <f>D2228&amp;"km_"&amp;E2228&amp;" day(s)"</f>
        <v>500km_11 day(s)</v>
      </c>
      <c r="G2228" s="5">
        <f>INDEX('Matrice supplier2'!$B$2:$AG$43,MATCH(Ranking!D2285,'Matrice supplier2'!$B$2:$B$43,0),MATCH(Ranking!E2285,'Matrice supplier2'!$B$2:$AG$2,0))</f>
        <v>11</v>
      </c>
      <c r="H2228" s="4">
        <f>IF(F2228=F2229,MIN(G2228:G2229),H2227)</f>
        <v>11</v>
      </c>
      <c r="I2228" s="4" t="str">
        <f>IF(H2228=G2228,C2228,C2229)</f>
        <v>SUPPLIER 2</v>
      </c>
    </row>
    <row r="2229" spans="2:9" x14ac:dyDescent="0.35">
      <c r="B2229" s="4">
        <v>2227</v>
      </c>
      <c r="C2229" s="4" t="s">
        <v>11</v>
      </c>
      <c r="D2229" s="4">
        <v>500</v>
      </c>
      <c r="E2229" s="4">
        <v>12</v>
      </c>
      <c r="F2229" s="4" t="str">
        <f>D2229&amp;"km_"&amp;E2229&amp;" day(s)"</f>
        <v>500km_12 day(s)</v>
      </c>
      <c r="G2229" s="5">
        <f>INDEX('Matrice supplier1'!$B$2:$AG$43,MATCH(Ranking!D1116,'Matrice supplier1'!$B$2:$B$43,0),MATCH(Ranking!E1116,'Matrice supplier1'!$B$2:$AG$2,0))</f>
        <v>25</v>
      </c>
      <c r="H2229" s="4">
        <f>IF(F2229=F2230,MIN(G2229:G2230),H2228)</f>
        <v>11</v>
      </c>
      <c r="I2229" s="4" t="str">
        <f>IF(H2229=G2229,C2229,C2230)</f>
        <v>SUPPLIER 2</v>
      </c>
    </row>
    <row r="2230" spans="2:9" x14ac:dyDescent="0.35">
      <c r="B2230" s="4">
        <v>2228</v>
      </c>
      <c r="C2230" s="4" t="s">
        <v>12</v>
      </c>
      <c r="D2230" s="4">
        <v>500</v>
      </c>
      <c r="E2230" s="4">
        <v>12</v>
      </c>
      <c r="F2230" s="4" t="str">
        <f>D2230&amp;"km_"&amp;E2230&amp;" day(s)"</f>
        <v>500km_12 day(s)</v>
      </c>
      <c r="G2230" s="5">
        <f>INDEX('Matrice supplier2'!$B$2:$AG$43,MATCH(Ranking!D2286,'Matrice supplier2'!$B$2:$B$43,0),MATCH(Ranking!E2286,'Matrice supplier2'!$B$2:$AG$2,0))</f>
        <v>11</v>
      </c>
      <c r="H2230" s="4">
        <f>IF(F2230=F2231,MIN(G2230:G2231),H2229)</f>
        <v>11</v>
      </c>
      <c r="I2230" s="4" t="str">
        <f>IF(H2230=G2230,C2230,C2231)</f>
        <v>SUPPLIER 2</v>
      </c>
    </row>
    <row r="2231" spans="2:9" x14ac:dyDescent="0.35">
      <c r="B2231" s="4">
        <v>2229</v>
      </c>
      <c r="C2231" s="4" t="s">
        <v>11</v>
      </c>
      <c r="D2231" s="4">
        <v>500</v>
      </c>
      <c r="E2231" s="4">
        <v>13</v>
      </c>
      <c r="F2231" s="4" t="str">
        <f>D2231&amp;"km_"&amp;E2231&amp;" day(s)"</f>
        <v>500km_13 day(s)</v>
      </c>
      <c r="G2231" s="5">
        <f>INDEX('Matrice supplier1'!$B$2:$AG$43,MATCH(Ranking!D1117,'Matrice supplier1'!$B$2:$B$43,0),MATCH(Ranking!E1117,'Matrice supplier1'!$B$2:$AG$2,0))</f>
        <v>25</v>
      </c>
      <c r="H2231" s="4">
        <f>IF(F2231=F2232,MIN(G2231:G2232),H2230)</f>
        <v>11</v>
      </c>
      <c r="I2231" s="4" t="str">
        <f>IF(H2231=G2231,C2231,C2232)</f>
        <v>SUPPLIER 2</v>
      </c>
    </row>
    <row r="2232" spans="2:9" x14ac:dyDescent="0.35">
      <c r="B2232" s="4">
        <v>2230</v>
      </c>
      <c r="C2232" s="4" t="s">
        <v>12</v>
      </c>
      <c r="D2232" s="4">
        <v>500</v>
      </c>
      <c r="E2232" s="4">
        <v>13</v>
      </c>
      <c r="F2232" s="4" t="str">
        <f>D2232&amp;"km_"&amp;E2232&amp;" day(s)"</f>
        <v>500km_13 day(s)</v>
      </c>
      <c r="G2232" s="5">
        <f>INDEX('Matrice supplier2'!$B$2:$AG$43,MATCH(Ranking!D2287,'Matrice supplier2'!$B$2:$B$43,0),MATCH(Ranking!E2287,'Matrice supplier2'!$B$2:$AG$2,0))</f>
        <v>11</v>
      </c>
      <c r="H2232" s="4">
        <f>IF(F2232=F2233,MIN(G2232:G2233),H2231)</f>
        <v>11</v>
      </c>
      <c r="I2232" s="4" t="str">
        <f>IF(H2232=G2232,C2232,C2233)</f>
        <v>SUPPLIER 2</v>
      </c>
    </row>
    <row r="2233" spans="2:9" x14ac:dyDescent="0.35">
      <c r="B2233" s="4">
        <v>2231</v>
      </c>
      <c r="C2233" s="4" t="s">
        <v>11</v>
      </c>
      <c r="D2233" s="4">
        <v>500</v>
      </c>
      <c r="E2233" s="4">
        <v>14</v>
      </c>
      <c r="F2233" s="4" t="str">
        <f>D2233&amp;"km_"&amp;E2233&amp;" day(s)"</f>
        <v>500km_14 day(s)</v>
      </c>
      <c r="G2233" s="5">
        <f>INDEX('Matrice supplier1'!$B$2:$AG$43,MATCH(Ranking!D1118,'Matrice supplier1'!$B$2:$B$43,0),MATCH(Ranking!E1118,'Matrice supplier1'!$B$2:$AG$2,0))</f>
        <v>25</v>
      </c>
      <c r="H2233" s="4">
        <f>IF(F2233=F2234,MIN(G2233:G2234),H2232)</f>
        <v>11</v>
      </c>
      <c r="I2233" s="4" t="str">
        <f>IF(H2233=G2233,C2233,C2234)</f>
        <v>SUPPLIER 2</v>
      </c>
    </row>
    <row r="2234" spans="2:9" x14ac:dyDescent="0.35">
      <c r="B2234" s="4">
        <v>2232</v>
      </c>
      <c r="C2234" s="4" t="s">
        <v>12</v>
      </c>
      <c r="D2234" s="4">
        <v>500</v>
      </c>
      <c r="E2234" s="4">
        <v>14</v>
      </c>
      <c r="F2234" s="4" t="str">
        <f>D2234&amp;"km_"&amp;E2234&amp;" day(s)"</f>
        <v>500km_14 day(s)</v>
      </c>
      <c r="G2234" s="5">
        <f>INDEX('Matrice supplier2'!$B$2:$AG$43,MATCH(Ranking!D2288,'Matrice supplier2'!$B$2:$B$43,0),MATCH(Ranking!E2288,'Matrice supplier2'!$B$2:$AG$2,0))</f>
        <v>11</v>
      </c>
      <c r="H2234" s="4">
        <f>IF(F2234=F2235,MIN(G2234:G2235),H2233)</f>
        <v>11</v>
      </c>
      <c r="I2234" s="4" t="str">
        <f>IF(H2234=G2234,C2234,C2235)</f>
        <v>SUPPLIER 2</v>
      </c>
    </row>
    <row r="2235" spans="2:9" x14ac:dyDescent="0.35">
      <c r="B2235" s="4">
        <v>2233</v>
      </c>
      <c r="C2235" s="4" t="s">
        <v>11</v>
      </c>
      <c r="D2235" s="4">
        <v>500</v>
      </c>
      <c r="E2235" s="4">
        <v>15</v>
      </c>
      <c r="F2235" s="4" t="str">
        <f>D2235&amp;"km_"&amp;E2235&amp;" day(s)"</f>
        <v>500km_15 day(s)</v>
      </c>
      <c r="G2235" s="5">
        <f>INDEX('Matrice supplier1'!$B$2:$AG$43,MATCH(Ranking!D1119,'Matrice supplier1'!$B$2:$B$43,0),MATCH(Ranking!E1119,'Matrice supplier1'!$B$2:$AG$2,0))</f>
        <v>25</v>
      </c>
      <c r="H2235" s="4">
        <f>IF(F2235=F2236,MIN(G2235:G2236),H2234)</f>
        <v>11</v>
      </c>
      <c r="I2235" s="4" t="str">
        <f>IF(H2235=G2235,C2235,C2236)</f>
        <v>SUPPLIER 2</v>
      </c>
    </row>
    <row r="2236" spans="2:9" x14ac:dyDescent="0.35">
      <c r="B2236" s="4">
        <v>2234</v>
      </c>
      <c r="C2236" s="4" t="s">
        <v>12</v>
      </c>
      <c r="D2236" s="4">
        <v>500</v>
      </c>
      <c r="E2236" s="4">
        <v>15</v>
      </c>
      <c r="F2236" s="4" t="str">
        <f>D2236&amp;"km_"&amp;E2236&amp;" day(s)"</f>
        <v>500km_15 day(s)</v>
      </c>
      <c r="G2236" s="5">
        <f>INDEX('Matrice supplier2'!$B$2:$AG$43,MATCH(Ranking!D2289,'Matrice supplier2'!$B$2:$B$43,0),MATCH(Ranking!E2289,'Matrice supplier2'!$B$2:$AG$2,0))</f>
        <v>11</v>
      </c>
      <c r="H2236" s="4">
        <f>IF(F2236=F2237,MIN(G2236:G2237),H2235)</f>
        <v>11</v>
      </c>
      <c r="I2236" s="4" t="str">
        <f>IF(H2236=G2236,C2236,C2237)</f>
        <v>SUPPLIER 2</v>
      </c>
    </row>
    <row r="2237" spans="2:9" x14ac:dyDescent="0.35">
      <c r="B2237" s="4">
        <v>2235</v>
      </c>
      <c r="C2237" s="4" t="s">
        <v>11</v>
      </c>
      <c r="D2237" s="4">
        <v>500</v>
      </c>
      <c r="E2237" s="4">
        <v>16</v>
      </c>
      <c r="F2237" s="4" t="str">
        <f>D2237&amp;"km_"&amp;E2237&amp;" day(s)"</f>
        <v>500km_16 day(s)</v>
      </c>
      <c r="G2237" s="5">
        <f>INDEX('Matrice supplier1'!$B$2:$AG$43,MATCH(Ranking!D1120,'Matrice supplier1'!$B$2:$B$43,0),MATCH(Ranking!E1120,'Matrice supplier1'!$B$2:$AG$2,0))</f>
        <v>25</v>
      </c>
      <c r="H2237" s="4">
        <f>IF(F2237=F2238,MIN(G2237:G2238),H2236)</f>
        <v>11</v>
      </c>
      <c r="I2237" s="4" t="str">
        <f>IF(H2237=G2237,C2237,C2238)</f>
        <v>SUPPLIER 2</v>
      </c>
    </row>
    <row r="2238" spans="2:9" x14ac:dyDescent="0.35">
      <c r="B2238" s="4">
        <v>2236</v>
      </c>
      <c r="C2238" s="4" t="s">
        <v>12</v>
      </c>
      <c r="D2238" s="4">
        <v>500</v>
      </c>
      <c r="E2238" s="4">
        <v>16</v>
      </c>
      <c r="F2238" s="4" t="str">
        <f>D2238&amp;"km_"&amp;E2238&amp;" day(s)"</f>
        <v>500km_16 day(s)</v>
      </c>
      <c r="G2238" s="5">
        <f>INDEX('Matrice supplier2'!$B$2:$AG$43,MATCH(Ranking!D2290,'Matrice supplier2'!$B$2:$B$43,0),MATCH(Ranking!E2290,'Matrice supplier2'!$B$2:$AG$2,0))</f>
        <v>11</v>
      </c>
      <c r="H2238" s="4">
        <f>IF(F2238=F2239,MIN(G2238:G2239),H2237)</f>
        <v>11</v>
      </c>
      <c r="I2238" s="4" t="str">
        <f>IF(H2238=G2238,C2238,C2239)</f>
        <v>SUPPLIER 2</v>
      </c>
    </row>
    <row r="2239" spans="2:9" x14ac:dyDescent="0.35">
      <c r="B2239" s="4">
        <v>2237</v>
      </c>
      <c r="C2239" s="4" t="s">
        <v>11</v>
      </c>
      <c r="D2239" s="4">
        <v>500</v>
      </c>
      <c r="E2239" s="4">
        <v>17</v>
      </c>
      <c r="F2239" s="4" t="str">
        <f>D2239&amp;"km_"&amp;E2239&amp;" day(s)"</f>
        <v>500km_17 day(s)</v>
      </c>
      <c r="G2239" s="5">
        <f>INDEX('Matrice supplier1'!$B$2:$AG$43,MATCH(Ranking!D1121,'Matrice supplier1'!$B$2:$B$43,0),MATCH(Ranking!E1121,'Matrice supplier1'!$B$2:$AG$2,0))</f>
        <v>25</v>
      </c>
      <c r="H2239" s="4">
        <f>IF(F2239=F2240,MIN(G2239:G2240),H2238)</f>
        <v>11</v>
      </c>
      <c r="I2239" s="4" t="str">
        <f>IF(H2239=G2239,C2239,C2240)</f>
        <v>SUPPLIER 2</v>
      </c>
    </row>
    <row r="2240" spans="2:9" x14ac:dyDescent="0.35">
      <c r="B2240" s="4">
        <v>2238</v>
      </c>
      <c r="C2240" s="4" t="s">
        <v>12</v>
      </c>
      <c r="D2240" s="4">
        <v>500</v>
      </c>
      <c r="E2240" s="4">
        <v>17</v>
      </c>
      <c r="F2240" s="4" t="str">
        <f>D2240&amp;"km_"&amp;E2240&amp;" day(s)"</f>
        <v>500km_17 day(s)</v>
      </c>
      <c r="G2240" s="5">
        <f>INDEX('Matrice supplier2'!$B$2:$AG$43,MATCH(Ranking!D2291,'Matrice supplier2'!$B$2:$B$43,0),MATCH(Ranking!E2291,'Matrice supplier2'!$B$2:$AG$2,0))</f>
        <v>11</v>
      </c>
      <c r="H2240" s="4">
        <f>IF(F2240=F2241,MIN(G2240:G2241),H2239)</f>
        <v>11</v>
      </c>
      <c r="I2240" s="4" t="str">
        <f>IF(H2240=G2240,C2240,C2241)</f>
        <v>SUPPLIER 2</v>
      </c>
    </row>
    <row r="2241" spans="2:9" x14ac:dyDescent="0.35">
      <c r="B2241" s="4">
        <v>2239</v>
      </c>
      <c r="C2241" s="4" t="s">
        <v>11</v>
      </c>
      <c r="D2241" s="4">
        <v>500</v>
      </c>
      <c r="E2241" s="4">
        <v>18</v>
      </c>
      <c r="F2241" s="4" t="str">
        <f>D2241&amp;"km_"&amp;E2241&amp;" day(s)"</f>
        <v>500km_18 day(s)</v>
      </c>
      <c r="G2241" s="5">
        <f>INDEX('Matrice supplier1'!$B$2:$AG$43,MATCH(Ranking!D1122,'Matrice supplier1'!$B$2:$B$43,0),MATCH(Ranking!E1122,'Matrice supplier1'!$B$2:$AG$2,0))</f>
        <v>25</v>
      </c>
      <c r="H2241" s="4">
        <f>IF(F2241=F2242,MIN(G2241:G2242),H2240)</f>
        <v>11</v>
      </c>
      <c r="I2241" s="4" t="str">
        <f>IF(H2241=G2241,C2241,C2242)</f>
        <v>SUPPLIER 2</v>
      </c>
    </row>
    <row r="2242" spans="2:9" x14ac:dyDescent="0.35">
      <c r="B2242" s="4">
        <v>2240</v>
      </c>
      <c r="C2242" s="4" t="s">
        <v>12</v>
      </c>
      <c r="D2242" s="4">
        <v>500</v>
      </c>
      <c r="E2242" s="4">
        <v>18</v>
      </c>
      <c r="F2242" s="4" t="str">
        <f>D2242&amp;"km_"&amp;E2242&amp;" day(s)"</f>
        <v>500km_18 day(s)</v>
      </c>
      <c r="G2242" s="5">
        <f>INDEX('Matrice supplier2'!$B$2:$AG$43,MATCH(Ranking!D2292,'Matrice supplier2'!$B$2:$B$43,0),MATCH(Ranking!E2292,'Matrice supplier2'!$B$2:$AG$2,0))</f>
        <v>11</v>
      </c>
      <c r="H2242" s="4">
        <f>IF(F2242=F2243,MIN(G2242:G2243),H2241)</f>
        <v>11</v>
      </c>
      <c r="I2242" s="4" t="str">
        <f>IF(H2242=G2242,C2242,C2243)</f>
        <v>SUPPLIER 2</v>
      </c>
    </row>
    <row r="2243" spans="2:9" x14ac:dyDescent="0.35">
      <c r="B2243" s="4">
        <v>2241</v>
      </c>
      <c r="C2243" s="4" t="s">
        <v>11</v>
      </c>
      <c r="D2243" s="4">
        <v>500</v>
      </c>
      <c r="E2243" s="4">
        <v>19</v>
      </c>
      <c r="F2243" s="4" t="str">
        <f>D2243&amp;"km_"&amp;E2243&amp;" day(s)"</f>
        <v>500km_19 day(s)</v>
      </c>
      <c r="G2243" s="5">
        <f>INDEX('Matrice supplier1'!$B$2:$AG$43,MATCH(Ranking!D1123,'Matrice supplier1'!$B$2:$B$43,0),MATCH(Ranking!E1123,'Matrice supplier1'!$B$2:$AG$2,0))</f>
        <v>25</v>
      </c>
      <c r="H2243" s="4">
        <f>IF(F2243=F2244,MIN(G2243:G2244),H2242)</f>
        <v>11</v>
      </c>
      <c r="I2243" s="4" t="str">
        <f>IF(H2243=G2243,C2243,C2244)</f>
        <v>SUPPLIER 2</v>
      </c>
    </row>
    <row r="2244" spans="2:9" x14ac:dyDescent="0.35">
      <c r="B2244" s="4">
        <v>2242</v>
      </c>
      <c r="C2244" s="4" t="s">
        <v>12</v>
      </c>
      <c r="D2244" s="4">
        <v>500</v>
      </c>
      <c r="E2244" s="4">
        <v>19</v>
      </c>
      <c r="F2244" s="4" t="str">
        <f>D2244&amp;"km_"&amp;E2244&amp;" day(s)"</f>
        <v>500km_19 day(s)</v>
      </c>
      <c r="G2244" s="5">
        <f>INDEX('Matrice supplier2'!$B$2:$AG$43,MATCH(Ranking!D2293,'Matrice supplier2'!$B$2:$B$43,0),MATCH(Ranking!E2293,'Matrice supplier2'!$B$2:$AG$2,0))</f>
        <v>11</v>
      </c>
      <c r="H2244" s="4">
        <f>IF(F2244=F2245,MIN(G2244:G2245),H2243)</f>
        <v>11</v>
      </c>
      <c r="I2244" s="4" t="str">
        <f>IF(H2244=G2244,C2244,C2245)</f>
        <v>SUPPLIER 2</v>
      </c>
    </row>
    <row r="2245" spans="2:9" x14ac:dyDescent="0.35">
      <c r="B2245" s="4">
        <v>2243</v>
      </c>
      <c r="C2245" s="4" t="s">
        <v>11</v>
      </c>
      <c r="D2245" s="4">
        <v>500</v>
      </c>
      <c r="E2245" s="4">
        <v>2</v>
      </c>
      <c r="F2245" s="4" t="str">
        <f>D2245&amp;"km_"&amp;E2245&amp;" day(s)"</f>
        <v>500km_2 day(s)</v>
      </c>
      <c r="G2245" s="5">
        <f>INDEX('Matrice supplier1'!$B$2:$AG$43,MATCH(Ranking!D1124,'Matrice supplier1'!$B$2:$B$43,0),MATCH(Ranking!E1124,'Matrice supplier1'!$B$2:$AG$2,0))</f>
        <v>25</v>
      </c>
      <c r="H2245" s="4">
        <f>IF(F2245=F2246,MIN(G2245:G2246),H2244)</f>
        <v>11</v>
      </c>
      <c r="I2245" s="4" t="str">
        <f>IF(H2245=G2245,C2245,C2246)</f>
        <v>SUPPLIER 2</v>
      </c>
    </row>
    <row r="2246" spans="2:9" x14ac:dyDescent="0.35">
      <c r="B2246" s="4">
        <v>2244</v>
      </c>
      <c r="C2246" s="4" t="s">
        <v>12</v>
      </c>
      <c r="D2246" s="4">
        <v>500</v>
      </c>
      <c r="E2246" s="4">
        <v>2</v>
      </c>
      <c r="F2246" s="4" t="str">
        <f>D2246&amp;"km_"&amp;E2246&amp;" day(s)"</f>
        <v>500km_2 day(s)</v>
      </c>
      <c r="G2246" s="5">
        <f>INDEX('Matrice supplier2'!$B$2:$AG$43,MATCH(Ranking!D2294,'Matrice supplier2'!$B$2:$B$43,0),MATCH(Ranking!E2294,'Matrice supplier2'!$B$2:$AG$2,0))</f>
        <v>11</v>
      </c>
      <c r="H2246" s="4">
        <f>IF(F2246=F2247,MIN(G2246:G2247),H2245)</f>
        <v>11</v>
      </c>
      <c r="I2246" s="4" t="str">
        <f>IF(H2246=G2246,C2246,C2247)</f>
        <v>SUPPLIER 2</v>
      </c>
    </row>
    <row r="2247" spans="2:9" x14ac:dyDescent="0.35">
      <c r="B2247" s="4">
        <v>2245</v>
      </c>
      <c r="C2247" s="4" t="s">
        <v>11</v>
      </c>
      <c r="D2247" s="4">
        <v>500</v>
      </c>
      <c r="E2247" s="4">
        <v>20</v>
      </c>
      <c r="F2247" s="4" t="str">
        <f>D2247&amp;"km_"&amp;E2247&amp;" day(s)"</f>
        <v>500km_20 day(s)</v>
      </c>
      <c r="G2247" s="5">
        <f>INDEX('Matrice supplier1'!$B$2:$AG$43,MATCH(Ranking!D1125,'Matrice supplier1'!$B$2:$B$43,0),MATCH(Ranking!E1125,'Matrice supplier1'!$B$2:$AG$2,0))</f>
        <v>25</v>
      </c>
      <c r="H2247" s="4">
        <f>IF(F2247=F2248,MIN(G2247:G2248),H2246)</f>
        <v>11</v>
      </c>
      <c r="I2247" s="4" t="str">
        <f>IF(H2247=G2247,C2247,C2248)</f>
        <v>SUPPLIER 2</v>
      </c>
    </row>
    <row r="2248" spans="2:9" x14ac:dyDescent="0.35">
      <c r="B2248" s="4">
        <v>2246</v>
      </c>
      <c r="C2248" s="4" t="s">
        <v>12</v>
      </c>
      <c r="D2248" s="4">
        <v>500</v>
      </c>
      <c r="E2248" s="4">
        <v>20</v>
      </c>
      <c r="F2248" s="4" t="str">
        <f>D2248&amp;"km_"&amp;E2248&amp;" day(s)"</f>
        <v>500km_20 day(s)</v>
      </c>
      <c r="G2248" s="5">
        <f>INDEX('Matrice supplier2'!$B$2:$AG$43,MATCH(Ranking!D2295,'Matrice supplier2'!$B$2:$B$43,0),MATCH(Ranking!E2295,'Matrice supplier2'!$B$2:$AG$2,0))</f>
        <v>11</v>
      </c>
      <c r="H2248" s="4">
        <f>IF(F2248=F2249,MIN(G2248:G2249),H2247)</f>
        <v>11</v>
      </c>
      <c r="I2248" s="4" t="str">
        <f>IF(H2248=G2248,C2248,C2249)</f>
        <v>SUPPLIER 2</v>
      </c>
    </row>
    <row r="2249" spans="2:9" x14ac:dyDescent="0.35">
      <c r="B2249" s="4">
        <v>2247</v>
      </c>
      <c r="C2249" s="4" t="s">
        <v>11</v>
      </c>
      <c r="D2249" s="4">
        <v>500</v>
      </c>
      <c r="E2249" s="4">
        <v>21</v>
      </c>
      <c r="F2249" s="4" t="str">
        <f>D2249&amp;"km_"&amp;E2249&amp;" day(s)"</f>
        <v>500km_21 day(s)</v>
      </c>
      <c r="G2249" s="5">
        <f>INDEX('Matrice supplier1'!$B$2:$AG$43,MATCH(Ranking!D1126,'Matrice supplier1'!$B$2:$B$43,0),MATCH(Ranking!E1126,'Matrice supplier1'!$B$2:$AG$2,0))</f>
        <v>25</v>
      </c>
      <c r="H2249" s="4">
        <f>IF(F2249=F2250,MIN(G2249:G2250),H2248)</f>
        <v>11</v>
      </c>
      <c r="I2249" s="4" t="str">
        <f>IF(H2249=G2249,C2249,C2250)</f>
        <v>SUPPLIER 2</v>
      </c>
    </row>
    <row r="2250" spans="2:9" x14ac:dyDescent="0.35">
      <c r="B2250" s="4">
        <v>2248</v>
      </c>
      <c r="C2250" s="4" t="s">
        <v>12</v>
      </c>
      <c r="D2250" s="4">
        <v>500</v>
      </c>
      <c r="E2250" s="4">
        <v>21</v>
      </c>
      <c r="F2250" s="4" t="str">
        <f>D2250&amp;"km_"&amp;E2250&amp;" day(s)"</f>
        <v>500km_21 day(s)</v>
      </c>
      <c r="G2250" s="5">
        <f>INDEX('Matrice supplier2'!$B$2:$AG$43,MATCH(Ranking!D2296,'Matrice supplier2'!$B$2:$B$43,0),MATCH(Ranking!E2296,'Matrice supplier2'!$B$2:$AG$2,0))</f>
        <v>11</v>
      </c>
      <c r="H2250" s="4">
        <f>IF(F2250=F2251,MIN(G2250:G2251),H2249)</f>
        <v>11</v>
      </c>
      <c r="I2250" s="4" t="str">
        <f>IF(H2250=G2250,C2250,C2251)</f>
        <v>SUPPLIER 2</v>
      </c>
    </row>
    <row r="2251" spans="2:9" x14ac:dyDescent="0.35">
      <c r="B2251" s="4">
        <v>2249</v>
      </c>
      <c r="C2251" s="4" t="s">
        <v>11</v>
      </c>
      <c r="D2251" s="4">
        <v>500</v>
      </c>
      <c r="E2251" s="4">
        <v>22</v>
      </c>
      <c r="F2251" s="4" t="str">
        <f>D2251&amp;"km_"&amp;E2251&amp;" day(s)"</f>
        <v>500km_22 day(s)</v>
      </c>
      <c r="G2251" s="5">
        <f>INDEX('Matrice supplier1'!$B$2:$AG$43,MATCH(Ranking!D1127,'Matrice supplier1'!$B$2:$B$43,0),MATCH(Ranking!E1127,'Matrice supplier1'!$B$2:$AG$2,0))</f>
        <v>25</v>
      </c>
      <c r="H2251" s="4">
        <f>IF(F2251=F2252,MIN(G2251:G2252),H2250)</f>
        <v>11</v>
      </c>
      <c r="I2251" s="4" t="str">
        <f>IF(H2251=G2251,C2251,C2252)</f>
        <v>SUPPLIER 2</v>
      </c>
    </row>
    <row r="2252" spans="2:9" x14ac:dyDescent="0.35">
      <c r="B2252" s="4">
        <v>2250</v>
      </c>
      <c r="C2252" s="4" t="s">
        <v>12</v>
      </c>
      <c r="D2252" s="4">
        <v>500</v>
      </c>
      <c r="E2252" s="4">
        <v>22</v>
      </c>
      <c r="F2252" s="4" t="str">
        <f>D2252&amp;"km_"&amp;E2252&amp;" day(s)"</f>
        <v>500km_22 day(s)</v>
      </c>
      <c r="G2252" s="5">
        <f>INDEX('Matrice supplier2'!$B$2:$AG$43,MATCH(Ranking!D2297,'Matrice supplier2'!$B$2:$B$43,0),MATCH(Ranking!E2297,'Matrice supplier2'!$B$2:$AG$2,0))</f>
        <v>11</v>
      </c>
      <c r="H2252" s="4">
        <f>IF(F2252=F2253,MIN(G2252:G2253),H2251)</f>
        <v>11</v>
      </c>
      <c r="I2252" s="4" t="str">
        <f>IF(H2252=G2252,C2252,C2253)</f>
        <v>SUPPLIER 2</v>
      </c>
    </row>
    <row r="2253" spans="2:9" x14ac:dyDescent="0.35">
      <c r="B2253" s="4">
        <v>2251</v>
      </c>
      <c r="C2253" s="4" t="s">
        <v>11</v>
      </c>
      <c r="D2253" s="4">
        <v>500</v>
      </c>
      <c r="E2253" s="4">
        <v>23</v>
      </c>
      <c r="F2253" s="4" t="str">
        <f>D2253&amp;"km_"&amp;E2253&amp;" day(s)"</f>
        <v>500km_23 day(s)</v>
      </c>
      <c r="G2253" s="5">
        <f>INDEX('Matrice supplier1'!$B$2:$AG$43,MATCH(Ranking!D1128,'Matrice supplier1'!$B$2:$B$43,0),MATCH(Ranking!E1128,'Matrice supplier1'!$B$2:$AG$2,0))</f>
        <v>25</v>
      </c>
      <c r="H2253" s="4">
        <f>IF(F2253=F2254,MIN(G2253:G2254),H2252)</f>
        <v>11</v>
      </c>
      <c r="I2253" s="4" t="str">
        <f>IF(H2253=G2253,C2253,C2254)</f>
        <v>SUPPLIER 2</v>
      </c>
    </row>
    <row r="2254" spans="2:9" x14ac:dyDescent="0.35">
      <c r="B2254" s="4">
        <v>2252</v>
      </c>
      <c r="C2254" s="4" t="s">
        <v>12</v>
      </c>
      <c r="D2254" s="4">
        <v>500</v>
      </c>
      <c r="E2254" s="4">
        <v>23</v>
      </c>
      <c r="F2254" s="4" t="str">
        <f>D2254&amp;"km_"&amp;E2254&amp;" day(s)"</f>
        <v>500km_23 day(s)</v>
      </c>
      <c r="G2254" s="5">
        <f>INDEX('Matrice supplier2'!$B$2:$AG$43,MATCH(Ranking!D2298,'Matrice supplier2'!$B$2:$B$43,0),MATCH(Ranking!E2298,'Matrice supplier2'!$B$2:$AG$2,0))</f>
        <v>11</v>
      </c>
      <c r="H2254" s="4">
        <f>IF(F2254=F2255,MIN(G2254:G2255),H2253)</f>
        <v>11</v>
      </c>
      <c r="I2254" s="4" t="str">
        <f>IF(H2254=G2254,C2254,C2255)</f>
        <v>SUPPLIER 2</v>
      </c>
    </row>
    <row r="2255" spans="2:9" x14ac:dyDescent="0.35">
      <c r="B2255" s="4">
        <v>2253</v>
      </c>
      <c r="C2255" s="4" t="s">
        <v>11</v>
      </c>
      <c r="D2255" s="4">
        <v>500</v>
      </c>
      <c r="E2255" s="4">
        <v>24</v>
      </c>
      <c r="F2255" s="4" t="str">
        <f>D2255&amp;"km_"&amp;E2255&amp;" day(s)"</f>
        <v>500km_24 day(s)</v>
      </c>
      <c r="G2255" s="5">
        <f>INDEX('Matrice supplier1'!$B$2:$AG$43,MATCH(Ranking!D1129,'Matrice supplier1'!$B$2:$B$43,0),MATCH(Ranking!E1129,'Matrice supplier1'!$B$2:$AG$2,0))</f>
        <v>25</v>
      </c>
      <c r="H2255" s="4">
        <f>IF(F2255=F2256,MIN(G2255:G2256),H2254)</f>
        <v>11</v>
      </c>
      <c r="I2255" s="4" t="str">
        <f>IF(H2255=G2255,C2255,C2256)</f>
        <v>SUPPLIER 2</v>
      </c>
    </row>
    <row r="2256" spans="2:9" x14ac:dyDescent="0.35">
      <c r="B2256" s="4">
        <v>2254</v>
      </c>
      <c r="C2256" s="4" t="s">
        <v>12</v>
      </c>
      <c r="D2256" s="4">
        <v>500</v>
      </c>
      <c r="E2256" s="4">
        <v>24</v>
      </c>
      <c r="F2256" s="4" t="str">
        <f>D2256&amp;"km_"&amp;E2256&amp;" day(s)"</f>
        <v>500km_24 day(s)</v>
      </c>
      <c r="G2256" s="5">
        <f>INDEX('Matrice supplier2'!$B$2:$AG$43,MATCH(Ranking!D2299,'Matrice supplier2'!$B$2:$B$43,0),MATCH(Ranking!E2299,'Matrice supplier2'!$B$2:$AG$2,0))</f>
        <v>11</v>
      </c>
      <c r="H2256" s="4">
        <f>IF(F2256=F2257,MIN(G2256:G2257),H2255)</f>
        <v>11</v>
      </c>
      <c r="I2256" s="4" t="str">
        <f>IF(H2256=G2256,C2256,C2257)</f>
        <v>SUPPLIER 2</v>
      </c>
    </row>
    <row r="2257" spans="2:9" x14ac:dyDescent="0.35">
      <c r="B2257" s="4">
        <v>2255</v>
      </c>
      <c r="C2257" s="4" t="s">
        <v>11</v>
      </c>
      <c r="D2257" s="4">
        <v>500</v>
      </c>
      <c r="E2257" s="4">
        <v>25</v>
      </c>
      <c r="F2257" s="4" t="str">
        <f>D2257&amp;"km_"&amp;E2257&amp;" day(s)"</f>
        <v>500km_25 day(s)</v>
      </c>
      <c r="G2257" s="5">
        <f>INDEX('Matrice supplier1'!$B$2:$AG$43,MATCH(Ranking!D1130,'Matrice supplier1'!$B$2:$B$43,0),MATCH(Ranking!E1130,'Matrice supplier1'!$B$2:$AG$2,0))</f>
        <v>25</v>
      </c>
      <c r="H2257" s="4">
        <f>IF(F2257=F2258,MIN(G2257:G2258),H2256)</f>
        <v>11</v>
      </c>
      <c r="I2257" s="4" t="str">
        <f>IF(H2257=G2257,C2257,C2258)</f>
        <v>SUPPLIER 2</v>
      </c>
    </row>
    <row r="2258" spans="2:9" x14ac:dyDescent="0.35">
      <c r="B2258" s="4">
        <v>2256</v>
      </c>
      <c r="C2258" s="4" t="s">
        <v>12</v>
      </c>
      <c r="D2258" s="4">
        <v>500</v>
      </c>
      <c r="E2258" s="4">
        <v>25</v>
      </c>
      <c r="F2258" s="4" t="str">
        <f>D2258&amp;"km_"&amp;E2258&amp;" day(s)"</f>
        <v>500km_25 day(s)</v>
      </c>
      <c r="G2258" s="5">
        <f>INDEX('Matrice supplier2'!$B$2:$AG$43,MATCH(Ranking!D2300,'Matrice supplier2'!$B$2:$B$43,0),MATCH(Ranking!E2300,'Matrice supplier2'!$B$2:$AG$2,0))</f>
        <v>11</v>
      </c>
      <c r="H2258" s="4">
        <f>IF(F2258=F2259,MIN(G2258:G2259),H2257)</f>
        <v>11</v>
      </c>
      <c r="I2258" s="4" t="str">
        <f>IF(H2258=G2258,C2258,C2259)</f>
        <v>SUPPLIER 2</v>
      </c>
    </row>
    <row r="2259" spans="2:9" x14ac:dyDescent="0.35">
      <c r="B2259" s="4">
        <v>2257</v>
      </c>
      <c r="C2259" s="4" t="s">
        <v>11</v>
      </c>
      <c r="D2259" s="4">
        <v>500</v>
      </c>
      <c r="E2259" s="4">
        <v>26</v>
      </c>
      <c r="F2259" s="4" t="str">
        <f>D2259&amp;"km_"&amp;E2259&amp;" day(s)"</f>
        <v>500km_26 day(s)</v>
      </c>
      <c r="G2259" s="5">
        <f>INDEX('Matrice supplier1'!$B$2:$AG$43,MATCH(Ranking!D1131,'Matrice supplier1'!$B$2:$B$43,0),MATCH(Ranking!E1131,'Matrice supplier1'!$B$2:$AG$2,0))</f>
        <v>25</v>
      </c>
      <c r="H2259" s="4">
        <f>IF(F2259=F2260,MIN(G2259:G2260),H2258)</f>
        <v>11</v>
      </c>
      <c r="I2259" s="4" t="str">
        <f>IF(H2259=G2259,C2259,C2260)</f>
        <v>SUPPLIER 2</v>
      </c>
    </row>
    <row r="2260" spans="2:9" x14ac:dyDescent="0.35">
      <c r="B2260" s="4">
        <v>2258</v>
      </c>
      <c r="C2260" s="4" t="s">
        <v>12</v>
      </c>
      <c r="D2260" s="4">
        <v>500</v>
      </c>
      <c r="E2260" s="4">
        <v>26</v>
      </c>
      <c r="F2260" s="4" t="str">
        <f>D2260&amp;"km_"&amp;E2260&amp;" day(s)"</f>
        <v>500km_26 day(s)</v>
      </c>
      <c r="G2260" s="5">
        <f>INDEX('Matrice supplier2'!$B$2:$AG$43,MATCH(Ranking!D2301,'Matrice supplier2'!$B$2:$B$43,0),MATCH(Ranking!E2301,'Matrice supplier2'!$B$2:$AG$2,0))</f>
        <v>11</v>
      </c>
      <c r="H2260" s="4">
        <f>IF(F2260=F2261,MIN(G2260:G2261),H2259)</f>
        <v>11</v>
      </c>
      <c r="I2260" s="4" t="str">
        <f>IF(H2260=G2260,C2260,C2261)</f>
        <v>SUPPLIER 2</v>
      </c>
    </row>
    <row r="2261" spans="2:9" x14ac:dyDescent="0.35">
      <c r="B2261" s="4">
        <v>2259</v>
      </c>
      <c r="C2261" s="4" t="s">
        <v>11</v>
      </c>
      <c r="D2261" s="4">
        <v>500</v>
      </c>
      <c r="E2261" s="4">
        <v>27</v>
      </c>
      <c r="F2261" s="4" t="str">
        <f>D2261&amp;"km_"&amp;E2261&amp;" day(s)"</f>
        <v>500km_27 day(s)</v>
      </c>
      <c r="G2261" s="5">
        <f>INDEX('Matrice supplier1'!$B$2:$AG$43,MATCH(Ranking!D1132,'Matrice supplier1'!$B$2:$B$43,0),MATCH(Ranking!E1132,'Matrice supplier1'!$B$2:$AG$2,0))</f>
        <v>25</v>
      </c>
      <c r="H2261" s="4">
        <f>IF(F2261=F2262,MIN(G2261:G2262),H2260)</f>
        <v>11</v>
      </c>
      <c r="I2261" s="4" t="str">
        <f>IF(H2261=G2261,C2261,C2262)</f>
        <v>SUPPLIER 2</v>
      </c>
    </row>
    <row r="2262" spans="2:9" x14ac:dyDescent="0.35">
      <c r="B2262" s="4">
        <v>2260</v>
      </c>
      <c r="C2262" s="4" t="s">
        <v>12</v>
      </c>
      <c r="D2262" s="4">
        <v>500</v>
      </c>
      <c r="E2262" s="4">
        <v>27</v>
      </c>
      <c r="F2262" s="4" t="str">
        <f>D2262&amp;"km_"&amp;E2262&amp;" day(s)"</f>
        <v>500km_27 day(s)</v>
      </c>
      <c r="G2262" s="5">
        <f>INDEX('Matrice supplier2'!$B$2:$AG$43,MATCH(Ranking!D2302,'Matrice supplier2'!$B$2:$B$43,0),MATCH(Ranking!E2302,'Matrice supplier2'!$B$2:$AG$2,0))</f>
        <v>11</v>
      </c>
      <c r="H2262" s="4">
        <f>IF(F2262=F2263,MIN(G2262:G2263),H2261)</f>
        <v>11</v>
      </c>
      <c r="I2262" s="4" t="str">
        <f>IF(H2262=G2262,C2262,C2263)</f>
        <v>SUPPLIER 2</v>
      </c>
    </row>
    <row r="2263" spans="2:9" x14ac:dyDescent="0.35">
      <c r="B2263" s="4">
        <v>2261</v>
      </c>
      <c r="C2263" s="4" t="s">
        <v>11</v>
      </c>
      <c r="D2263" s="4">
        <v>500</v>
      </c>
      <c r="E2263" s="4">
        <v>28</v>
      </c>
      <c r="F2263" s="4" t="str">
        <f>D2263&amp;"km_"&amp;E2263&amp;" day(s)"</f>
        <v>500km_28 day(s)</v>
      </c>
      <c r="G2263" s="5">
        <f>INDEX('Matrice supplier1'!$B$2:$AG$43,MATCH(Ranking!D1133,'Matrice supplier1'!$B$2:$B$43,0),MATCH(Ranking!E1133,'Matrice supplier1'!$B$2:$AG$2,0))</f>
        <v>25</v>
      </c>
      <c r="H2263" s="4">
        <f>IF(F2263=F2264,MIN(G2263:G2264),H2262)</f>
        <v>11</v>
      </c>
      <c r="I2263" s="4" t="str">
        <f>IF(H2263=G2263,C2263,C2264)</f>
        <v>SUPPLIER 2</v>
      </c>
    </row>
    <row r="2264" spans="2:9" x14ac:dyDescent="0.35">
      <c r="B2264" s="4">
        <v>2262</v>
      </c>
      <c r="C2264" s="4" t="s">
        <v>12</v>
      </c>
      <c r="D2264" s="4">
        <v>500</v>
      </c>
      <c r="E2264" s="4">
        <v>28</v>
      </c>
      <c r="F2264" s="4" t="str">
        <f>D2264&amp;"km_"&amp;E2264&amp;" day(s)"</f>
        <v>500km_28 day(s)</v>
      </c>
      <c r="G2264" s="5">
        <f>INDEX('Matrice supplier2'!$B$2:$AG$43,MATCH(Ranking!D2303,'Matrice supplier2'!$B$2:$B$43,0),MATCH(Ranking!E2303,'Matrice supplier2'!$B$2:$AG$2,0))</f>
        <v>11</v>
      </c>
      <c r="H2264" s="4">
        <f>IF(F2264=F2265,MIN(G2264:G2265),H2263)</f>
        <v>11</v>
      </c>
      <c r="I2264" s="4" t="str">
        <f>IF(H2264=G2264,C2264,C2265)</f>
        <v>SUPPLIER 2</v>
      </c>
    </row>
    <row r="2265" spans="2:9" x14ac:dyDescent="0.35">
      <c r="B2265" s="4">
        <v>2263</v>
      </c>
      <c r="C2265" s="4" t="s">
        <v>11</v>
      </c>
      <c r="D2265" s="4">
        <v>500</v>
      </c>
      <c r="E2265" s="4">
        <v>29</v>
      </c>
      <c r="F2265" s="4" t="str">
        <f>D2265&amp;"km_"&amp;E2265&amp;" day(s)"</f>
        <v>500km_29 day(s)</v>
      </c>
      <c r="G2265" s="5">
        <f>INDEX('Matrice supplier1'!$B$2:$AG$43,MATCH(Ranking!D1134,'Matrice supplier1'!$B$2:$B$43,0),MATCH(Ranking!E1134,'Matrice supplier1'!$B$2:$AG$2,0))</f>
        <v>25</v>
      </c>
      <c r="H2265" s="4">
        <f>IF(F2265=F2266,MIN(G2265:G2266),H2264)</f>
        <v>11</v>
      </c>
      <c r="I2265" s="4" t="str">
        <f>IF(H2265=G2265,C2265,C2266)</f>
        <v>SUPPLIER 2</v>
      </c>
    </row>
    <row r="2266" spans="2:9" x14ac:dyDescent="0.35">
      <c r="B2266" s="4">
        <v>2264</v>
      </c>
      <c r="C2266" s="4" t="s">
        <v>12</v>
      </c>
      <c r="D2266" s="4">
        <v>500</v>
      </c>
      <c r="E2266" s="4">
        <v>29</v>
      </c>
      <c r="F2266" s="4" t="str">
        <f>D2266&amp;"km_"&amp;E2266&amp;" day(s)"</f>
        <v>500km_29 day(s)</v>
      </c>
      <c r="G2266" s="5">
        <f>INDEX('Matrice supplier2'!$B$2:$AG$43,MATCH(Ranking!D2304,'Matrice supplier2'!$B$2:$B$43,0),MATCH(Ranking!E2304,'Matrice supplier2'!$B$2:$AG$2,0))</f>
        <v>11</v>
      </c>
      <c r="H2266" s="4">
        <f>IF(F2266=F2267,MIN(G2266:G2267),H2265)</f>
        <v>11</v>
      </c>
      <c r="I2266" s="4" t="str">
        <f>IF(H2266=G2266,C2266,C2267)</f>
        <v>SUPPLIER 2</v>
      </c>
    </row>
    <row r="2267" spans="2:9" x14ac:dyDescent="0.35">
      <c r="B2267" s="4">
        <v>2265</v>
      </c>
      <c r="C2267" s="4" t="s">
        <v>11</v>
      </c>
      <c r="D2267" s="4">
        <v>500</v>
      </c>
      <c r="E2267" s="4">
        <v>3</v>
      </c>
      <c r="F2267" s="4" t="str">
        <f>D2267&amp;"km_"&amp;E2267&amp;" day(s)"</f>
        <v>500km_3 day(s)</v>
      </c>
      <c r="G2267" s="5">
        <f>INDEX('Matrice supplier1'!$B$2:$AG$43,MATCH(Ranking!D1135,'Matrice supplier1'!$B$2:$B$43,0),MATCH(Ranking!E1135,'Matrice supplier1'!$B$2:$AG$2,0))</f>
        <v>25</v>
      </c>
      <c r="H2267" s="4">
        <f>IF(F2267=F2268,MIN(G2267:G2268),H2266)</f>
        <v>11</v>
      </c>
      <c r="I2267" s="4" t="str">
        <f>IF(H2267=G2267,C2267,C2268)</f>
        <v>SUPPLIER 2</v>
      </c>
    </row>
    <row r="2268" spans="2:9" x14ac:dyDescent="0.35">
      <c r="B2268" s="4">
        <v>2266</v>
      </c>
      <c r="C2268" s="4" t="s">
        <v>12</v>
      </c>
      <c r="D2268" s="4">
        <v>500</v>
      </c>
      <c r="E2268" s="4">
        <v>3</v>
      </c>
      <c r="F2268" s="4" t="str">
        <f>D2268&amp;"km_"&amp;E2268&amp;" day(s)"</f>
        <v>500km_3 day(s)</v>
      </c>
      <c r="G2268" s="5">
        <f>INDEX('Matrice supplier2'!$B$2:$AG$43,MATCH(Ranking!D2305,'Matrice supplier2'!$B$2:$B$43,0),MATCH(Ranking!E2305,'Matrice supplier2'!$B$2:$AG$2,0))</f>
        <v>11</v>
      </c>
      <c r="H2268" s="4">
        <f>IF(F2268=F2269,MIN(G2268:G2269),H2267)</f>
        <v>11</v>
      </c>
      <c r="I2268" s="4" t="str">
        <f>IF(H2268=G2268,C2268,C2269)</f>
        <v>SUPPLIER 2</v>
      </c>
    </row>
    <row r="2269" spans="2:9" x14ac:dyDescent="0.35">
      <c r="B2269" s="4">
        <v>2267</v>
      </c>
      <c r="C2269" s="4" t="s">
        <v>11</v>
      </c>
      <c r="D2269" s="4">
        <v>500</v>
      </c>
      <c r="E2269" s="4">
        <v>30</v>
      </c>
      <c r="F2269" s="4" t="str">
        <f>D2269&amp;"km_"&amp;E2269&amp;" day(s)"</f>
        <v>500km_30 day(s)</v>
      </c>
      <c r="G2269" s="5">
        <f>INDEX('Matrice supplier1'!$B$2:$AG$43,MATCH(Ranking!D1136,'Matrice supplier1'!$B$2:$B$43,0),MATCH(Ranking!E1136,'Matrice supplier1'!$B$2:$AG$2,0))</f>
        <v>25</v>
      </c>
      <c r="H2269" s="4">
        <f>IF(F2269=F2270,MIN(G2269:G2270),H2268)</f>
        <v>11</v>
      </c>
      <c r="I2269" s="4" t="str">
        <f>IF(H2269=G2269,C2269,C2270)</f>
        <v>SUPPLIER 2</v>
      </c>
    </row>
    <row r="2270" spans="2:9" x14ac:dyDescent="0.35">
      <c r="B2270" s="4">
        <v>2268</v>
      </c>
      <c r="C2270" s="4" t="s">
        <v>12</v>
      </c>
      <c r="D2270" s="4">
        <v>500</v>
      </c>
      <c r="E2270" s="4">
        <v>30</v>
      </c>
      <c r="F2270" s="4" t="str">
        <f>D2270&amp;"km_"&amp;E2270&amp;" day(s)"</f>
        <v>500km_30 day(s)</v>
      </c>
      <c r="G2270" s="5">
        <f>INDEX('Matrice supplier2'!$B$2:$AG$43,MATCH(Ranking!D2306,'Matrice supplier2'!$B$2:$B$43,0),MATCH(Ranking!E2306,'Matrice supplier2'!$B$2:$AG$2,0))</f>
        <v>11</v>
      </c>
      <c r="H2270" s="4">
        <f>IF(F2270=F2271,MIN(G2270:G2271),H2269)</f>
        <v>11</v>
      </c>
      <c r="I2270" s="4" t="str">
        <f>IF(H2270=G2270,C2270,C2271)</f>
        <v>SUPPLIER 2</v>
      </c>
    </row>
    <row r="2271" spans="2:9" x14ac:dyDescent="0.35">
      <c r="B2271" s="4">
        <v>2269</v>
      </c>
      <c r="C2271" s="4" t="s">
        <v>11</v>
      </c>
      <c r="D2271" s="4">
        <v>500</v>
      </c>
      <c r="E2271" s="4">
        <v>4</v>
      </c>
      <c r="F2271" s="4" t="str">
        <f>D2271&amp;"km_"&amp;E2271&amp;" day(s)"</f>
        <v>500km_4 day(s)</v>
      </c>
      <c r="G2271" s="5">
        <f>INDEX('Matrice supplier1'!$B$2:$AG$43,MATCH(Ranking!D1137,'Matrice supplier1'!$B$2:$B$43,0),MATCH(Ranking!E1137,'Matrice supplier1'!$B$2:$AG$2,0))</f>
        <v>25</v>
      </c>
      <c r="H2271" s="4">
        <f>IF(F2271=F2272,MIN(G2271:G2272),H2270)</f>
        <v>11</v>
      </c>
      <c r="I2271" s="4" t="str">
        <f>IF(H2271=G2271,C2271,C2272)</f>
        <v>SUPPLIER 2</v>
      </c>
    </row>
    <row r="2272" spans="2:9" x14ac:dyDescent="0.35">
      <c r="B2272" s="4">
        <v>2270</v>
      </c>
      <c r="C2272" s="4" t="s">
        <v>12</v>
      </c>
      <c r="D2272" s="4">
        <v>500</v>
      </c>
      <c r="E2272" s="4">
        <v>4</v>
      </c>
      <c r="F2272" s="4" t="str">
        <f>D2272&amp;"km_"&amp;E2272&amp;" day(s)"</f>
        <v>500km_4 day(s)</v>
      </c>
      <c r="G2272" s="5">
        <f>INDEX('Matrice supplier2'!$B$2:$AG$43,MATCH(Ranking!D2307,'Matrice supplier2'!$B$2:$B$43,0),MATCH(Ranking!E2307,'Matrice supplier2'!$B$2:$AG$2,0))</f>
        <v>11</v>
      </c>
      <c r="H2272" s="4">
        <f>IF(F2272=F2273,MIN(G2272:G2273),H2271)</f>
        <v>11</v>
      </c>
      <c r="I2272" s="4" t="str">
        <f>IF(H2272=G2272,C2272,C2273)</f>
        <v>SUPPLIER 2</v>
      </c>
    </row>
    <row r="2273" spans="2:9" x14ac:dyDescent="0.35">
      <c r="B2273" s="4">
        <v>2271</v>
      </c>
      <c r="C2273" s="4" t="s">
        <v>11</v>
      </c>
      <c r="D2273" s="4">
        <v>500</v>
      </c>
      <c r="E2273" s="4">
        <v>5</v>
      </c>
      <c r="F2273" s="4" t="str">
        <f>D2273&amp;"km_"&amp;E2273&amp;" day(s)"</f>
        <v>500km_5 day(s)</v>
      </c>
      <c r="G2273" s="5">
        <f>INDEX('Matrice supplier1'!$B$2:$AG$43,MATCH(Ranking!D1138,'Matrice supplier1'!$B$2:$B$43,0),MATCH(Ranking!E1138,'Matrice supplier1'!$B$2:$AG$2,0))</f>
        <v>25</v>
      </c>
      <c r="H2273" s="4">
        <f>IF(F2273=F2274,MIN(G2273:G2274),H2272)</f>
        <v>11</v>
      </c>
      <c r="I2273" s="4" t="str">
        <f>IF(H2273=G2273,C2273,C2274)</f>
        <v>SUPPLIER 2</v>
      </c>
    </row>
    <row r="2274" spans="2:9" x14ac:dyDescent="0.35">
      <c r="B2274" s="4">
        <v>2272</v>
      </c>
      <c r="C2274" s="4" t="s">
        <v>12</v>
      </c>
      <c r="D2274" s="4">
        <v>500</v>
      </c>
      <c r="E2274" s="4">
        <v>5</v>
      </c>
      <c r="F2274" s="4" t="str">
        <f>D2274&amp;"km_"&amp;E2274&amp;" day(s)"</f>
        <v>500km_5 day(s)</v>
      </c>
      <c r="G2274" s="5">
        <f>INDEX('Matrice supplier2'!$B$2:$AG$43,MATCH(Ranking!D2308,'Matrice supplier2'!$B$2:$B$43,0),MATCH(Ranking!E2308,'Matrice supplier2'!$B$2:$AG$2,0))</f>
        <v>11</v>
      </c>
      <c r="H2274" s="4">
        <f>IF(F2274=F2275,MIN(G2274:G2275),H2273)</f>
        <v>11</v>
      </c>
      <c r="I2274" s="4" t="str">
        <f>IF(H2274=G2274,C2274,C2275)</f>
        <v>SUPPLIER 2</v>
      </c>
    </row>
    <row r="2275" spans="2:9" x14ac:dyDescent="0.35">
      <c r="B2275" s="4">
        <v>2273</v>
      </c>
      <c r="C2275" s="4" t="s">
        <v>11</v>
      </c>
      <c r="D2275" s="4">
        <v>500</v>
      </c>
      <c r="E2275" s="4">
        <v>6</v>
      </c>
      <c r="F2275" s="4" t="str">
        <f>D2275&amp;"km_"&amp;E2275&amp;" day(s)"</f>
        <v>500km_6 day(s)</v>
      </c>
      <c r="G2275" s="5">
        <f>INDEX('Matrice supplier1'!$B$2:$AG$43,MATCH(Ranking!D1139,'Matrice supplier1'!$B$2:$B$43,0),MATCH(Ranking!E1139,'Matrice supplier1'!$B$2:$AG$2,0))</f>
        <v>25</v>
      </c>
      <c r="H2275" s="4">
        <f>IF(F2275=F2276,MIN(G2275:G2276),H2274)</f>
        <v>11</v>
      </c>
      <c r="I2275" s="4" t="str">
        <f>IF(H2275=G2275,C2275,C2276)</f>
        <v>SUPPLIER 2</v>
      </c>
    </row>
    <row r="2276" spans="2:9" x14ac:dyDescent="0.35">
      <c r="B2276" s="4">
        <v>2274</v>
      </c>
      <c r="C2276" s="4" t="s">
        <v>12</v>
      </c>
      <c r="D2276" s="4">
        <v>500</v>
      </c>
      <c r="E2276" s="4">
        <v>6</v>
      </c>
      <c r="F2276" s="4" t="str">
        <f>D2276&amp;"km_"&amp;E2276&amp;" day(s)"</f>
        <v>500km_6 day(s)</v>
      </c>
      <c r="G2276" s="5">
        <f>INDEX('Matrice supplier2'!$B$2:$AG$43,MATCH(Ranking!D2309,'Matrice supplier2'!$B$2:$B$43,0),MATCH(Ranking!E2309,'Matrice supplier2'!$B$2:$AG$2,0))</f>
        <v>11</v>
      </c>
      <c r="H2276" s="4">
        <f>IF(F2276=F2277,MIN(G2276:G2277),H2275)</f>
        <v>11</v>
      </c>
      <c r="I2276" s="4" t="str">
        <f>IF(H2276=G2276,C2276,C2277)</f>
        <v>SUPPLIER 2</v>
      </c>
    </row>
    <row r="2277" spans="2:9" x14ac:dyDescent="0.35">
      <c r="B2277" s="4">
        <v>2275</v>
      </c>
      <c r="C2277" s="4" t="s">
        <v>11</v>
      </c>
      <c r="D2277" s="4">
        <v>500</v>
      </c>
      <c r="E2277" s="4">
        <v>7</v>
      </c>
      <c r="F2277" s="4" t="str">
        <f>D2277&amp;"km_"&amp;E2277&amp;" day(s)"</f>
        <v>500km_7 day(s)</v>
      </c>
      <c r="G2277" s="5">
        <f>INDEX('Matrice supplier1'!$B$2:$AG$43,MATCH(Ranking!D1140,'Matrice supplier1'!$B$2:$B$43,0),MATCH(Ranking!E1140,'Matrice supplier1'!$B$2:$AG$2,0))</f>
        <v>25</v>
      </c>
      <c r="H2277" s="4">
        <f>IF(F2277=F2278,MIN(G2277:G2278),H2276)</f>
        <v>11</v>
      </c>
      <c r="I2277" s="4" t="str">
        <f>IF(H2277=G2277,C2277,C2278)</f>
        <v>SUPPLIER 2</v>
      </c>
    </row>
    <row r="2278" spans="2:9" x14ac:dyDescent="0.35">
      <c r="B2278" s="4">
        <v>2276</v>
      </c>
      <c r="C2278" s="4" t="s">
        <v>12</v>
      </c>
      <c r="D2278" s="4">
        <v>500</v>
      </c>
      <c r="E2278" s="4">
        <v>7</v>
      </c>
      <c r="F2278" s="4" t="str">
        <f>D2278&amp;"km_"&amp;E2278&amp;" day(s)"</f>
        <v>500km_7 day(s)</v>
      </c>
      <c r="G2278" s="5">
        <f>INDEX('Matrice supplier2'!$B$2:$AG$43,MATCH(Ranking!D2310,'Matrice supplier2'!$B$2:$B$43,0),MATCH(Ranking!E2310,'Matrice supplier2'!$B$2:$AG$2,0))</f>
        <v>11</v>
      </c>
      <c r="H2278" s="4">
        <f>IF(F2278=F2279,MIN(G2278:G2279),H2277)</f>
        <v>11</v>
      </c>
      <c r="I2278" s="4" t="str">
        <f>IF(H2278=G2278,C2278,C2279)</f>
        <v>SUPPLIER 2</v>
      </c>
    </row>
    <row r="2279" spans="2:9" x14ac:dyDescent="0.35">
      <c r="B2279" s="4">
        <v>2277</v>
      </c>
      <c r="C2279" s="4" t="s">
        <v>11</v>
      </c>
      <c r="D2279" s="4">
        <v>500</v>
      </c>
      <c r="E2279" s="4">
        <v>8</v>
      </c>
      <c r="F2279" s="4" t="str">
        <f>D2279&amp;"km_"&amp;E2279&amp;" day(s)"</f>
        <v>500km_8 day(s)</v>
      </c>
      <c r="G2279" s="5">
        <f>INDEX('Matrice supplier1'!$B$2:$AG$43,MATCH(Ranking!D1141,'Matrice supplier1'!$B$2:$B$43,0),MATCH(Ranking!E1141,'Matrice supplier1'!$B$2:$AG$2,0))</f>
        <v>25</v>
      </c>
      <c r="H2279" s="4">
        <f>IF(F2279=F2280,MIN(G2279:G2280),H2278)</f>
        <v>11</v>
      </c>
      <c r="I2279" s="4" t="str">
        <f>IF(H2279=G2279,C2279,C2280)</f>
        <v>SUPPLIER 2</v>
      </c>
    </row>
    <row r="2280" spans="2:9" x14ac:dyDescent="0.35">
      <c r="B2280" s="4">
        <v>2278</v>
      </c>
      <c r="C2280" s="4" t="s">
        <v>12</v>
      </c>
      <c r="D2280" s="4">
        <v>500</v>
      </c>
      <c r="E2280" s="4">
        <v>8</v>
      </c>
      <c r="F2280" s="4" t="str">
        <f>D2280&amp;"km_"&amp;E2280&amp;" day(s)"</f>
        <v>500km_8 day(s)</v>
      </c>
      <c r="G2280" s="5">
        <f>INDEX('Matrice supplier2'!$B$2:$AG$43,MATCH(Ranking!D2311,'Matrice supplier2'!$B$2:$B$43,0),MATCH(Ranking!E2311,'Matrice supplier2'!$B$2:$AG$2,0))</f>
        <v>11</v>
      </c>
      <c r="H2280" s="4">
        <f>IF(F2280=F2281,MIN(G2280:G2281),H2279)</f>
        <v>11</v>
      </c>
      <c r="I2280" s="4" t="str">
        <f>IF(H2280=G2280,C2280,C2281)</f>
        <v>SUPPLIER 2</v>
      </c>
    </row>
    <row r="2281" spans="2:9" x14ac:dyDescent="0.35">
      <c r="B2281" s="4">
        <v>2279</v>
      </c>
      <c r="C2281" s="4" t="s">
        <v>11</v>
      </c>
      <c r="D2281" s="4">
        <v>500</v>
      </c>
      <c r="E2281" s="4">
        <v>9</v>
      </c>
      <c r="F2281" s="4" t="str">
        <f>D2281&amp;"km_"&amp;E2281&amp;" day(s)"</f>
        <v>500km_9 day(s)</v>
      </c>
      <c r="G2281" s="5">
        <f>INDEX('Matrice supplier1'!$B$2:$AG$43,MATCH(Ranking!D1142,'Matrice supplier1'!$B$2:$B$43,0),MATCH(Ranking!E1142,'Matrice supplier1'!$B$2:$AG$2,0))</f>
        <v>25</v>
      </c>
      <c r="H2281" s="4">
        <f>IF(F2281=F2282,MIN(G2281:G2282),H2280)</f>
        <v>11</v>
      </c>
      <c r="I2281" s="4" t="str">
        <f>IF(H2281=G2281,C2281,C2282)</f>
        <v>SUPPLIER 2</v>
      </c>
    </row>
    <row r="2282" spans="2:9" x14ac:dyDescent="0.35">
      <c r="B2282" s="4">
        <v>2280</v>
      </c>
      <c r="C2282" s="4" t="s">
        <v>12</v>
      </c>
      <c r="D2282" s="4">
        <v>500</v>
      </c>
      <c r="E2282" s="4">
        <v>9</v>
      </c>
      <c r="F2282" s="4" t="str">
        <f>D2282&amp;"km_"&amp;E2282&amp;" day(s)"</f>
        <v>500km_9 day(s)</v>
      </c>
      <c r="G2282" s="5">
        <f>INDEX('Matrice supplier2'!$B$2:$AG$43,MATCH(Ranking!D2312,'Matrice supplier2'!$B$2:$B$43,0),MATCH(Ranking!E2312,'Matrice supplier2'!$B$2:$AG$2,0))</f>
        <v>11</v>
      </c>
      <c r="H2282" s="4">
        <f>IF(F2282=F2283,MIN(G2282:G2283),H2281)</f>
        <v>11</v>
      </c>
      <c r="I2282" s="4" t="str">
        <f>IF(H2282=G2282,C2282,C2283)</f>
        <v>SUPPLIER 2</v>
      </c>
    </row>
    <row r="2283" spans="2:9" x14ac:dyDescent="0.35">
      <c r="B2283" s="4">
        <v>2281</v>
      </c>
      <c r="C2283" s="4" t="s">
        <v>11</v>
      </c>
      <c r="D2283" s="4">
        <v>750</v>
      </c>
      <c r="E2283" s="4">
        <v>1</v>
      </c>
      <c r="F2283" s="4" t="str">
        <f>D2283&amp;"km_"&amp;E2283&amp;" day(s)"</f>
        <v>750km_1 day(s)</v>
      </c>
      <c r="G2283" s="5">
        <f>INDEX('Matrice supplier1'!$B$2:$AG$43,MATCH(Ranking!D1143,'Matrice supplier1'!$B$2:$B$43,0),MATCH(Ranking!E1143,'Matrice supplier1'!$B$2:$AG$2,0))</f>
        <v>26</v>
      </c>
      <c r="H2283" s="4">
        <f>IF(F2283=F2284,MIN(G2283:G2284),H2282)</f>
        <v>11</v>
      </c>
      <c r="I2283" s="4" t="str">
        <f>IF(H2283=G2283,C2283,C2284)</f>
        <v>SUPPLIER 2</v>
      </c>
    </row>
    <row r="2284" spans="2:9" x14ac:dyDescent="0.35">
      <c r="B2284" s="4">
        <v>2282</v>
      </c>
      <c r="C2284" s="4" t="s">
        <v>12</v>
      </c>
      <c r="D2284" s="4">
        <v>750</v>
      </c>
      <c r="E2284" s="4">
        <v>1</v>
      </c>
      <c r="F2284" s="4" t="str">
        <f>D2284&amp;"km_"&amp;E2284&amp;" day(s)"</f>
        <v>750km_1 day(s)</v>
      </c>
      <c r="G2284" s="5">
        <f>INDEX('Matrice supplier2'!$B$2:$AG$43,MATCH(Ranking!D2313,'Matrice supplier2'!$B$2:$B$43,0),MATCH(Ranking!E2313,'Matrice supplier2'!$B$2:$AG$2,0))</f>
        <v>11</v>
      </c>
      <c r="H2284" s="4">
        <f>IF(F2284=F2285,MIN(G2284:G2285),H2283)</f>
        <v>11</v>
      </c>
      <c r="I2284" s="4" t="str">
        <f>IF(H2284=G2284,C2284,C2285)</f>
        <v>SUPPLIER 2</v>
      </c>
    </row>
    <row r="2285" spans="2:9" x14ac:dyDescent="0.35">
      <c r="B2285" s="4">
        <v>2283</v>
      </c>
      <c r="C2285" s="4" t="s">
        <v>11</v>
      </c>
      <c r="D2285" s="4">
        <v>750</v>
      </c>
      <c r="E2285" s="4">
        <v>10</v>
      </c>
      <c r="F2285" s="4" t="str">
        <f>D2285&amp;"km_"&amp;E2285&amp;" day(s)"</f>
        <v>750km_10 day(s)</v>
      </c>
      <c r="G2285" s="5">
        <f>INDEX('Matrice supplier1'!$B$2:$AG$43,MATCH(Ranking!D1144,'Matrice supplier1'!$B$2:$B$43,0),MATCH(Ranking!E1144,'Matrice supplier1'!$B$2:$AG$2,0))</f>
        <v>26</v>
      </c>
      <c r="H2285" s="4">
        <f>IF(F2285=F2286,MIN(G2285:G2286),H2284)</f>
        <v>11</v>
      </c>
      <c r="I2285" s="4" t="str">
        <f>IF(H2285=G2285,C2285,C2286)</f>
        <v>SUPPLIER 2</v>
      </c>
    </row>
    <row r="2286" spans="2:9" x14ac:dyDescent="0.35">
      <c r="B2286" s="4">
        <v>2284</v>
      </c>
      <c r="C2286" s="4" t="s">
        <v>12</v>
      </c>
      <c r="D2286" s="4">
        <v>750</v>
      </c>
      <c r="E2286" s="4">
        <v>10</v>
      </c>
      <c r="F2286" s="4" t="str">
        <f>D2286&amp;"km_"&amp;E2286&amp;" day(s)"</f>
        <v>750km_10 day(s)</v>
      </c>
      <c r="G2286" s="5">
        <f>INDEX('Matrice supplier2'!$B$2:$AG$43,MATCH(Ranking!D2314,'Matrice supplier2'!$B$2:$B$43,0),MATCH(Ranking!E2314,'Matrice supplier2'!$B$2:$AG$2,0))</f>
        <v>11</v>
      </c>
      <c r="H2286" s="4">
        <f>IF(F2286=F2287,MIN(G2286:G2287),H2285)</f>
        <v>11</v>
      </c>
      <c r="I2286" s="4" t="str">
        <f>IF(H2286=G2286,C2286,C2287)</f>
        <v>SUPPLIER 2</v>
      </c>
    </row>
    <row r="2287" spans="2:9" x14ac:dyDescent="0.35">
      <c r="B2287" s="4">
        <v>2285</v>
      </c>
      <c r="C2287" s="4" t="s">
        <v>11</v>
      </c>
      <c r="D2287" s="4">
        <v>750</v>
      </c>
      <c r="E2287" s="4">
        <v>11</v>
      </c>
      <c r="F2287" s="4" t="str">
        <f>D2287&amp;"km_"&amp;E2287&amp;" day(s)"</f>
        <v>750km_11 day(s)</v>
      </c>
      <c r="G2287" s="5">
        <f>INDEX('Matrice supplier1'!$B$2:$AG$43,MATCH(Ranking!D1145,'Matrice supplier1'!$B$2:$B$43,0),MATCH(Ranking!E1145,'Matrice supplier1'!$B$2:$AG$2,0))</f>
        <v>26</v>
      </c>
      <c r="H2287" s="4">
        <f>IF(F2287=F2288,MIN(G2287:G2288),H2286)</f>
        <v>11</v>
      </c>
      <c r="I2287" s="4" t="str">
        <f>IF(H2287=G2287,C2287,C2288)</f>
        <v>SUPPLIER 2</v>
      </c>
    </row>
    <row r="2288" spans="2:9" x14ac:dyDescent="0.35">
      <c r="B2288" s="4">
        <v>2286</v>
      </c>
      <c r="C2288" s="4" t="s">
        <v>12</v>
      </c>
      <c r="D2288" s="4">
        <v>750</v>
      </c>
      <c r="E2288" s="4">
        <v>11</v>
      </c>
      <c r="F2288" s="4" t="str">
        <f>D2288&amp;"km_"&amp;E2288&amp;" day(s)"</f>
        <v>750km_11 day(s)</v>
      </c>
      <c r="G2288" s="5">
        <f>INDEX('Matrice supplier2'!$B$2:$AG$43,MATCH(Ranking!D2315,'Matrice supplier2'!$B$2:$B$43,0),MATCH(Ranking!E2315,'Matrice supplier2'!$B$2:$AG$2,0))</f>
        <v>11</v>
      </c>
      <c r="H2288" s="4">
        <f>IF(F2288=F2289,MIN(G2288:G2289),H2287)</f>
        <v>11</v>
      </c>
      <c r="I2288" s="4" t="str">
        <f>IF(H2288=G2288,C2288,C2289)</f>
        <v>SUPPLIER 2</v>
      </c>
    </row>
    <row r="2289" spans="2:9" x14ac:dyDescent="0.35">
      <c r="B2289" s="4">
        <v>2287</v>
      </c>
      <c r="C2289" s="4" t="s">
        <v>11</v>
      </c>
      <c r="D2289" s="4">
        <v>750</v>
      </c>
      <c r="E2289" s="4">
        <v>12</v>
      </c>
      <c r="F2289" s="4" t="str">
        <f>D2289&amp;"km_"&amp;E2289&amp;" day(s)"</f>
        <v>750km_12 day(s)</v>
      </c>
      <c r="G2289" s="5">
        <f>INDEX('Matrice supplier1'!$B$2:$AG$43,MATCH(Ranking!D1146,'Matrice supplier1'!$B$2:$B$43,0),MATCH(Ranking!E1146,'Matrice supplier1'!$B$2:$AG$2,0))</f>
        <v>26</v>
      </c>
      <c r="H2289" s="4">
        <f>IF(F2289=F2290,MIN(G2289:G2290),H2288)</f>
        <v>11</v>
      </c>
      <c r="I2289" s="4" t="str">
        <f>IF(H2289=G2289,C2289,C2290)</f>
        <v>SUPPLIER 2</v>
      </c>
    </row>
    <row r="2290" spans="2:9" x14ac:dyDescent="0.35">
      <c r="B2290" s="4">
        <v>2288</v>
      </c>
      <c r="C2290" s="4" t="s">
        <v>12</v>
      </c>
      <c r="D2290" s="4">
        <v>750</v>
      </c>
      <c r="E2290" s="4">
        <v>12</v>
      </c>
      <c r="F2290" s="4" t="str">
        <f>D2290&amp;"km_"&amp;E2290&amp;" day(s)"</f>
        <v>750km_12 day(s)</v>
      </c>
      <c r="G2290" s="5">
        <f>INDEX('Matrice supplier2'!$B$2:$AG$43,MATCH(Ranking!D2316,'Matrice supplier2'!$B$2:$B$43,0),MATCH(Ranking!E2316,'Matrice supplier2'!$B$2:$AG$2,0))</f>
        <v>11</v>
      </c>
      <c r="H2290" s="4">
        <f>IF(F2290=F2291,MIN(G2290:G2291),H2289)</f>
        <v>11</v>
      </c>
      <c r="I2290" s="4" t="str">
        <f>IF(H2290=G2290,C2290,C2291)</f>
        <v>SUPPLIER 2</v>
      </c>
    </row>
    <row r="2291" spans="2:9" x14ac:dyDescent="0.35">
      <c r="B2291" s="4">
        <v>2289</v>
      </c>
      <c r="C2291" s="4" t="s">
        <v>11</v>
      </c>
      <c r="D2291" s="4">
        <v>750</v>
      </c>
      <c r="E2291" s="4">
        <v>13</v>
      </c>
      <c r="F2291" s="4" t="str">
        <f>D2291&amp;"km_"&amp;E2291&amp;" day(s)"</f>
        <v>750km_13 day(s)</v>
      </c>
      <c r="G2291" s="5">
        <f>INDEX('Matrice supplier1'!$B$2:$AG$43,MATCH(Ranking!D1147,'Matrice supplier1'!$B$2:$B$43,0),MATCH(Ranking!E1147,'Matrice supplier1'!$B$2:$AG$2,0))</f>
        <v>26</v>
      </c>
      <c r="H2291" s="4">
        <f>IF(F2291=F2292,MIN(G2291:G2292),H2290)</f>
        <v>11</v>
      </c>
      <c r="I2291" s="4" t="str">
        <f>IF(H2291=G2291,C2291,C2292)</f>
        <v>SUPPLIER 2</v>
      </c>
    </row>
    <row r="2292" spans="2:9" x14ac:dyDescent="0.35">
      <c r="B2292" s="4">
        <v>2290</v>
      </c>
      <c r="C2292" s="4" t="s">
        <v>12</v>
      </c>
      <c r="D2292" s="4">
        <v>750</v>
      </c>
      <c r="E2292" s="4">
        <v>13</v>
      </c>
      <c r="F2292" s="4" t="str">
        <f>D2292&amp;"km_"&amp;E2292&amp;" day(s)"</f>
        <v>750km_13 day(s)</v>
      </c>
      <c r="G2292" s="5">
        <f>INDEX('Matrice supplier2'!$B$2:$AG$43,MATCH(Ranking!D2317,'Matrice supplier2'!$B$2:$B$43,0),MATCH(Ranking!E2317,'Matrice supplier2'!$B$2:$AG$2,0))</f>
        <v>11</v>
      </c>
      <c r="H2292" s="4">
        <f>IF(F2292=F2293,MIN(G2292:G2293),H2291)</f>
        <v>11</v>
      </c>
      <c r="I2292" s="4" t="str">
        <f>IF(H2292=G2292,C2292,C2293)</f>
        <v>SUPPLIER 2</v>
      </c>
    </row>
    <row r="2293" spans="2:9" x14ac:dyDescent="0.35">
      <c r="B2293" s="4">
        <v>2291</v>
      </c>
      <c r="C2293" s="4" t="s">
        <v>11</v>
      </c>
      <c r="D2293" s="4">
        <v>750</v>
      </c>
      <c r="E2293" s="4">
        <v>14</v>
      </c>
      <c r="F2293" s="4" t="str">
        <f>D2293&amp;"km_"&amp;E2293&amp;" day(s)"</f>
        <v>750km_14 day(s)</v>
      </c>
      <c r="G2293" s="5">
        <f>INDEX('Matrice supplier1'!$B$2:$AG$43,MATCH(Ranking!D1148,'Matrice supplier1'!$B$2:$B$43,0),MATCH(Ranking!E1148,'Matrice supplier1'!$B$2:$AG$2,0))</f>
        <v>26</v>
      </c>
      <c r="H2293" s="4">
        <f>IF(F2293=F2294,MIN(G2293:G2294),H2292)</f>
        <v>11</v>
      </c>
      <c r="I2293" s="4" t="str">
        <f>IF(H2293=G2293,C2293,C2294)</f>
        <v>SUPPLIER 2</v>
      </c>
    </row>
    <row r="2294" spans="2:9" x14ac:dyDescent="0.35">
      <c r="B2294" s="4">
        <v>2292</v>
      </c>
      <c r="C2294" s="4" t="s">
        <v>12</v>
      </c>
      <c r="D2294" s="4">
        <v>750</v>
      </c>
      <c r="E2294" s="4">
        <v>14</v>
      </c>
      <c r="F2294" s="4" t="str">
        <f>D2294&amp;"km_"&amp;E2294&amp;" day(s)"</f>
        <v>750km_14 day(s)</v>
      </c>
      <c r="G2294" s="5">
        <f>INDEX('Matrice supplier2'!$B$2:$AG$43,MATCH(Ranking!D2318,'Matrice supplier2'!$B$2:$B$43,0),MATCH(Ranking!E2318,'Matrice supplier2'!$B$2:$AG$2,0))</f>
        <v>11</v>
      </c>
      <c r="H2294" s="4">
        <f>IF(F2294=F2295,MIN(G2294:G2295),H2293)</f>
        <v>11</v>
      </c>
      <c r="I2294" s="4" t="str">
        <f>IF(H2294=G2294,C2294,C2295)</f>
        <v>SUPPLIER 2</v>
      </c>
    </row>
    <row r="2295" spans="2:9" x14ac:dyDescent="0.35">
      <c r="B2295" s="4">
        <v>2293</v>
      </c>
      <c r="C2295" s="4" t="s">
        <v>11</v>
      </c>
      <c r="D2295" s="4">
        <v>750</v>
      </c>
      <c r="E2295" s="4">
        <v>15</v>
      </c>
      <c r="F2295" s="4" t="str">
        <f>D2295&amp;"km_"&amp;E2295&amp;" day(s)"</f>
        <v>750km_15 day(s)</v>
      </c>
      <c r="G2295" s="5">
        <f>INDEX('Matrice supplier1'!$B$2:$AG$43,MATCH(Ranking!D1149,'Matrice supplier1'!$B$2:$B$43,0),MATCH(Ranking!E1149,'Matrice supplier1'!$B$2:$AG$2,0))</f>
        <v>26</v>
      </c>
      <c r="H2295" s="4">
        <f>IF(F2295=F2296,MIN(G2295:G2296),H2294)</f>
        <v>11</v>
      </c>
      <c r="I2295" s="4" t="str">
        <f>IF(H2295=G2295,C2295,C2296)</f>
        <v>SUPPLIER 2</v>
      </c>
    </row>
    <row r="2296" spans="2:9" x14ac:dyDescent="0.35">
      <c r="B2296" s="4">
        <v>2294</v>
      </c>
      <c r="C2296" s="4" t="s">
        <v>12</v>
      </c>
      <c r="D2296" s="4">
        <v>750</v>
      </c>
      <c r="E2296" s="4">
        <v>15</v>
      </c>
      <c r="F2296" s="4" t="str">
        <f>D2296&amp;"km_"&amp;E2296&amp;" day(s)"</f>
        <v>750km_15 day(s)</v>
      </c>
      <c r="G2296" s="5">
        <f>INDEX('Matrice supplier2'!$B$2:$AG$43,MATCH(Ranking!D2319,'Matrice supplier2'!$B$2:$B$43,0),MATCH(Ranking!E2319,'Matrice supplier2'!$B$2:$AG$2,0))</f>
        <v>11</v>
      </c>
      <c r="H2296" s="4">
        <f>IF(F2296=F2297,MIN(G2296:G2297),H2295)</f>
        <v>11</v>
      </c>
      <c r="I2296" s="4" t="str">
        <f>IF(H2296=G2296,C2296,C2297)</f>
        <v>SUPPLIER 2</v>
      </c>
    </row>
    <row r="2297" spans="2:9" x14ac:dyDescent="0.35">
      <c r="B2297" s="4">
        <v>2295</v>
      </c>
      <c r="C2297" s="4" t="s">
        <v>11</v>
      </c>
      <c r="D2297" s="4">
        <v>750</v>
      </c>
      <c r="E2297" s="4">
        <v>16</v>
      </c>
      <c r="F2297" s="4" t="str">
        <f>D2297&amp;"km_"&amp;E2297&amp;" day(s)"</f>
        <v>750km_16 day(s)</v>
      </c>
      <c r="G2297" s="5">
        <f>INDEX('Matrice supplier1'!$B$2:$AG$43,MATCH(Ranking!D1150,'Matrice supplier1'!$B$2:$B$43,0),MATCH(Ranking!E1150,'Matrice supplier1'!$B$2:$AG$2,0))</f>
        <v>26</v>
      </c>
      <c r="H2297" s="4">
        <f>IF(F2297=F2298,MIN(G2297:G2298),H2296)</f>
        <v>11</v>
      </c>
      <c r="I2297" s="4" t="str">
        <f>IF(H2297=G2297,C2297,C2298)</f>
        <v>SUPPLIER 2</v>
      </c>
    </row>
    <row r="2298" spans="2:9" x14ac:dyDescent="0.35">
      <c r="B2298" s="4">
        <v>2296</v>
      </c>
      <c r="C2298" s="4" t="s">
        <v>12</v>
      </c>
      <c r="D2298" s="4">
        <v>750</v>
      </c>
      <c r="E2298" s="4">
        <v>16</v>
      </c>
      <c r="F2298" s="4" t="str">
        <f>D2298&amp;"km_"&amp;E2298&amp;" day(s)"</f>
        <v>750km_16 day(s)</v>
      </c>
      <c r="G2298" s="5">
        <f>INDEX('Matrice supplier2'!$B$2:$AG$43,MATCH(Ranking!D2320,'Matrice supplier2'!$B$2:$B$43,0),MATCH(Ranking!E2320,'Matrice supplier2'!$B$2:$AG$2,0))</f>
        <v>11</v>
      </c>
      <c r="H2298" s="4">
        <f>IF(F2298=F2299,MIN(G2298:G2299),H2297)</f>
        <v>11</v>
      </c>
      <c r="I2298" s="4" t="str">
        <f>IF(H2298=G2298,C2298,C2299)</f>
        <v>SUPPLIER 2</v>
      </c>
    </row>
    <row r="2299" spans="2:9" x14ac:dyDescent="0.35">
      <c r="B2299" s="4">
        <v>2297</v>
      </c>
      <c r="C2299" s="4" t="s">
        <v>11</v>
      </c>
      <c r="D2299" s="4">
        <v>750</v>
      </c>
      <c r="E2299" s="4">
        <v>17</v>
      </c>
      <c r="F2299" s="4" t="str">
        <f>D2299&amp;"km_"&amp;E2299&amp;" day(s)"</f>
        <v>750km_17 day(s)</v>
      </c>
      <c r="G2299" s="5">
        <f>INDEX('Matrice supplier1'!$B$2:$AG$43,MATCH(Ranking!D1151,'Matrice supplier1'!$B$2:$B$43,0),MATCH(Ranking!E1151,'Matrice supplier1'!$B$2:$AG$2,0))</f>
        <v>26</v>
      </c>
      <c r="H2299" s="4">
        <f>IF(F2299=F2300,MIN(G2299:G2300),H2298)</f>
        <v>11</v>
      </c>
      <c r="I2299" s="4" t="str">
        <f>IF(H2299=G2299,C2299,C2300)</f>
        <v>SUPPLIER 2</v>
      </c>
    </row>
    <row r="2300" spans="2:9" x14ac:dyDescent="0.35">
      <c r="B2300" s="4">
        <v>2298</v>
      </c>
      <c r="C2300" s="4" t="s">
        <v>12</v>
      </c>
      <c r="D2300" s="4">
        <v>750</v>
      </c>
      <c r="E2300" s="4">
        <v>17</v>
      </c>
      <c r="F2300" s="4" t="str">
        <f>D2300&amp;"km_"&amp;E2300&amp;" day(s)"</f>
        <v>750km_17 day(s)</v>
      </c>
      <c r="G2300" s="5">
        <f>INDEX('Matrice supplier2'!$B$2:$AG$43,MATCH(Ranking!D2321,'Matrice supplier2'!$B$2:$B$43,0),MATCH(Ranking!E2321,'Matrice supplier2'!$B$2:$AG$2,0))</f>
        <v>11</v>
      </c>
      <c r="H2300" s="4">
        <f>IF(F2300=F2301,MIN(G2300:G2301),H2299)</f>
        <v>11</v>
      </c>
      <c r="I2300" s="4" t="str">
        <f>IF(H2300=G2300,C2300,C2301)</f>
        <v>SUPPLIER 2</v>
      </c>
    </row>
    <row r="2301" spans="2:9" x14ac:dyDescent="0.35">
      <c r="B2301" s="4">
        <v>2299</v>
      </c>
      <c r="C2301" s="4" t="s">
        <v>11</v>
      </c>
      <c r="D2301" s="4">
        <v>750</v>
      </c>
      <c r="E2301" s="4">
        <v>18</v>
      </c>
      <c r="F2301" s="4" t="str">
        <f>D2301&amp;"km_"&amp;E2301&amp;" day(s)"</f>
        <v>750km_18 day(s)</v>
      </c>
      <c r="G2301" s="5">
        <f>INDEX('Matrice supplier1'!$B$2:$AG$43,MATCH(Ranking!D1152,'Matrice supplier1'!$B$2:$B$43,0),MATCH(Ranking!E1152,'Matrice supplier1'!$B$2:$AG$2,0))</f>
        <v>26</v>
      </c>
      <c r="H2301" s="4">
        <f>IF(F2301=F2302,MIN(G2301:G2302),H2300)</f>
        <v>11</v>
      </c>
      <c r="I2301" s="4" t="str">
        <f>IF(H2301=G2301,C2301,C2302)</f>
        <v>SUPPLIER 2</v>
      </c>
    </row>
    <row r="2302" spans="2:9" x14ac:dyDescent="0.35">
      <c r="B2302" s="4">
        <v>2300</v>
      </c>
      <c r="C2302" s="4" t="s">
        <v>12</v>
      </c>
      <c r="D2302" s="4">
        <v>750</v>
      </c>
      <c r="E2302" s="4">
        <v>18</v>
      </c>
      <c r="F2302" s="4" t="str">
        <f>D2302&amp;"km_"&amp;E2302&amp;" day(s)"</f>
        <v>750km_18 day(s)</v>
      </c>
      <c r="G2302" s="5">
        <f>INDEX('Matrice supplier2'!$B$2:$AG$43,MATCH(Ranking!D2322,'Matrice supplier2'!$B$2:$B$43,0),MATCH(Ranking!E2322,'Matrice supplier2'!$B$2:$AG$2,0))</f>
        <v>11</v>
      </c>
      <c r="H2302" s="4">
        <f>IF(F2302=F2303,MIN(G2302:G2303),H2301)</f>
        <v>11</v>
      </c>
      <c r="I2302" s="4" t="str">
        <f>IF(H2302=G2302,C2302,C2303)</f>
        <v>SUPPLIER 2</v>
      </c>
    </row>
    <row r="2303" spans="2:9" x14ac:dyDescent="0.35">
      <c r="B2303" s="4">
        <v>2301</v>
      </c>
      <c r="C2303" s="4" t="s">
        <v>11</v>
      </c>
      <c r="D2303" s="4">
        <v>750</v>
      </c>
      <c r="E2303" s="4">
        <v>19</v>
      </c>
      <c r="F2303" s="4" t="str">
        <f>D2303&amp;"km_"&amp;E2303&amp;" day(s)"</f>
        <v>750km_19 day(s)</v>
      </c>
      <c r="G2303" s="5">
        <f>INDEX('Matrice supplier1'!$B$2:$AG$43,MATCH(Ranking!D1153,'Matrice supplier1'!$B$2:$B$43,0),MATCH(Ranking!E1153,'Matrice supplier1'!$B$2:$AG$2,0))</f>
        <v>26</v>
      </c>
      <c r="H2303" s="4">
        <f>IF(F2303=F2304,MIN(G2303:G2304),H2302)</f>
        <v>11</v>
      </c>
      <c r="I2303" s="4" t="str">
        <f>IF(H2303=G2303,C2303,C2304)</f>
        <v>SUPPLIER 2</v>
      </c>
    </row>
    <row r="2304" spans="2:9" x14ac:dyDescent="0.35">
      <c r="B2304" s="4">
        <v>2302</v>
      </c>
      <c r="C2304" s="4" t="s">
        <v>12</v>
      </c>
      <c r="D2304" s="4">
        <v>750</v>
      </c>
      <c r="E2304" s="4">
        <v>19</v>
      </c>
      <c r="F2304" s="4" t="str">
        <f>D2304&amp;"km_"&amp;E2304&amp;" day(s)"</f>
        <v>750km_19 day(s)</v>
      </c>
      <c r="G2304" s="5">
        <f>INDEX('Matrice supplier2'!$B$2:$AG$43,MATCH(Ranking!D2323,'Matrice supplier2'!$B$2:$B$43,0),MATCH(Ranking!E2323,'Matrice supplier2'!$B$2:$AG$2,0))</f>
        <v>11</v>
      </c>
      <c r="H2304" s="4">
        <f>IF(F2304=F2305,MIN(G2304:G2305),H2303)</f>
        <v>11</v>
      </c>
      <c r="I2304" s="4" t="str">
        <f>IF(H2304=G2304,C2304,C2305)</f>
        <v>SUPPLIER 2</v>
      </c>
    </row>
    <row r="2305" spans="2:9" x14ac:dyDescent="0.35">
      <c r="B2305" s="4">
        <v>2303</v>
      </c>
      <c r="C2305" s="4" t="s">
        <v>11</v>
      </c>
      <c r="D2305" s="4">
        <v>750</v>
      </c>
      <c r="E2305" s="4">
        <v>2</v>
      </c>
      <c r="F2305" s="4" t="str">
        <f>D2305&amp;"km_"&amp;E2305&amp;" day(s)"</f>
        <v>750km_2 day(s)</v>
      </c>
      <c r="G2305" s="5">
        <f>INDEX('Matrice supplier1'!$B$2:$AG$43,MATCH(Ranking!D1154,'Matrice supplier1'!$B$2:$B$43,0),MATCH(Ranking!E1154,'Matrice supplier1'!$B$2:$AG$2,0))</f>
        <v>26</v>
      </c>
      <c r="H2305" s="4">
        <f>IF(F2305=F2306,MIN(G2305:G2306),H2304)</f>
        <v>11</v>
      </c>
      <c r="I2305" s="4" t="str">
        <f>IF(H2305=G2305,C2305,C2306)</f>
        <v>SUPPLIER 2</v>
      </c>
    </row>
    <row r="2306" spans="2:9" x14ac:dyDescent="0.35">
      <c r="B2306" s="4">
        <v>2304</v>
      </c>
      <c r="C2306" s="4" t="s">
        <v>12</v>
      </c>
      <c r="D2306" s="4">
        <v>750</v>
      </c>
      <c r="E2306" s="4">
        <v>2</v>
      </c>
      <c r="F2306" s="4" t="str">
        <f>D2306&amp;"km_"&amp;E2306&amp;" day(s)"</f>
        <v>750km_2 day(s)</v>
      </c>
      <c r="G2306" s="5">
        <f>INDEX('Matrice supplier2'!$B$2:$AG$43,MATCH(Ranking!D2324,'Matrice supplier2'!$B$2:$B$43,0),MATCH(Ranking!E2324,'Matrice supplier2'!$B$2:$AG$2,0))</f>
        <v>11</v>
      </c>
      <c r="H2306" s="4">
        <f>IF(F2306=F2307,MIN(G2306:G2307),H2305)</f>
        <v>11</v>
      </c>
      <c r="I2306" s="4" t="str">
        <f>IF(H2306=G2306,C2306,C2307)</f>
        <v>SUPPLIER 2</v>
      </c>
    </row>
    <row r="2307" spans="2:9" x14ac:dyDescent="0.35">
      <c r="B2307" s="4">
        <v>2305</v>
      </c>
      <c r="C2307" s="4" t="s">
        <v>11</v>
      </c>
      <c r="D2307" s="4">
        <v>750</v>
      </c>
      <c r="E2307" s="4">
        <v>20</v>
      </c>
      <c r="F2307" s="4" t="str">
        <f>D2307&amp;"km_"&amp;E2307&amp;" day(s)"</f>
        <v>750km_20 day(s)</v>
      </c>
      <c r="G2307" s="5">
        <f>INDEX('Matrice supplier1'!$B$2:$AG$43,MATCH(Ranking!D1155,'Matrice supplier1'!$B$2:$B$43,0),MATCH(Ranking!E1155,'Matrice supplier1'!$B$2:$AG$2,0))</f>
        <v>26</v>
      </c>
      <c r="H2307" s="4">
        <f>IF(F2307=F2308,MIN(G2307:G2308),H2306)</f>
        <v>11</v>
      </c>
      <c r="I2307" s="4" t="str">
        <f>IF(H2307=G2307,C2307,C2308)</f>
        <v>SUPPLIER 2</v>
      </c>
    </row>
    <row r="2308" spans="2:9" x14ac:dyDescent="0.35">
      <c r="B2308" s="4">
        <v>2306</v>
      </c>
      <c r="C2308" s="4" t="s">
        <v>12</v>
      </c>
      <c r="D2308" s="4">
        <v>750</v>
      </c>
      <c r="E2308" s="4">
        <v>20</v>
      </c>
      <c r="F2308" s="4" t="str">
        <f>D2308&amp;"km_"&amp;E2308&amp;" day(s)"</f>
        <v>750km_20 day(s)</v>
      </c>
      <c r="G2308" s="5">
        <f>INDEX('Matrice supplier2'!$B$2:$AG$43,MATCH(Ranking!D2325,'Matrice supplier2'!$B$2:$B$43,0),MATCH(Ranking!E2325,'Matrice supplier2'!$B$2:$AG$2,0))</f>
        <v>11</v>
      </c>
      <c r="H2308" s="4">
        <f>IF(F2308=F2309,MIN(G2308:G2309),H2307)</f>
        <v>11</v>
      </c>
      <c r="I2308" s="4" t="str">
        <f>IF(H2308=G2308,C2308,C2309)</f>
        <v>SUPPLIER 2</v>
      </c>
    </row>
    <row r="2309" spans="2:9" x14ac:dyDescent="0.35">
      <c r="B2309" s="4">
        <v>2307</v>
      </c>
      <c r="C2309" s="4" t="s">
        <v>11</v>
      </c>
      <c r="D2309" s="4">
        <v>750</v>
      </c>
      <c r="E2309" s="4">
        <v>21</v>
      </c>
      <c r="F2309" s="4" t="str">
        <f>D2309&amp;"km_"&amp;E2309&amp;" day(s)"</f>
        <v>750km_21 day(s)</v>
      </c>
      <c r="G2309" s="5">
        <f>INDEX('Matrice supplier1'!$B$2:$AG$43,MATCH(Ranking!D1156,'Matrice supplier1'!$B$2:$B$43,0),MATCH(Ranking!E1156,'Matrice supplier1'!$B$2:$AG$2,0))</f>
        <v>26</v>
      </c>
      <c r="H2309" s="4">
        <f>IF(F2309=F2310,MIN(G2309:G2310),H2308)</f>
        <v>11</v>
      </c>
      <c r="I2309" s="4" t="str">
        <f>IF(H2309=G2309,C2309,C2310)</f>
        <v>SUPPLIER 2</v>
      </c>
    </row>
    <row r="2310" spans="2:9" x14ac:dyDescent="0.35">
      <c r="B2310" s="4">
        <v>2308</v>
      </c>
      <c r="C2310" s="4" t="s">
        <v>12</v>
      </c>
      <c r="D2310" s="4">
        <v>750</v>
      </c>
      <c r="E2310" s="4">
        <v>21</v>
      </c>
      <c r="F2310" s="4" t="str">
        <f>D2310&amp;"km_"&amp;E2310&amp;" day(s)"</f>
        <v>750km_21 day(s)</v>
      </c>
      <c r="G2310" s="5">
        <f>INDEX('Matrice supplier2'!$B$2:$AG$43,MATCH(Ranking!D2326,'Matrice supplier2'!$B$2:$B$43,0),MATCH(Ranking!E2326,'Matrice supplier2'!$B$2:$AG$2,0))</f>
        <v>11</v>
      </c>
      <c r="H2310" s="4">
        <f>IF(F2310=F2311,MIN(G2310:G2311),H2309)</f>
        <v>11</v>
      </c>
      <c r="I2310" s="4" t="str">
        <f>IF(H2310=G2310,C2310,C2311)</f>
        <v>SUPPLIER 2</v>
      </c>
    </row>
    <row r="2311" spans="2:9" x14ac:dyDescent="0.35">
      <c r="B2311" s="4">
        <v>2309</v>
      </c>
      <c r="C2311" s="4" t="s">
        <v>11</v>
      </c>
      <c r="D2311" s="4">
        <v>750</v>
      </c>
      <c r="E2311" s="4">
        <v>22</v>
      </c>
      <c r="F2311" s="4" t="str">
        <f>D2311&amp;"km_"&amp;E2311&amp;" day(s)"</f>
        <v>750km_22 day(s)</v>
      </c>
      <c r="G2311" s="5">
        <f>INDEX('Matrice supplier1'!$B$2:$AG$43,MATCH(Ranking!D1157,'Matrice supplier1'!$B$2:$B$43,0),MATCH(Ranking!E1157,'Matrice supplier1'!$B$2:$AG$2,0))</f>
        <v>26</v>
      </c>
      <c r="H2311" s="4">
        <f>IF(F2311=F2312,MIN(G2311:G2312),H2310)</f>
        <v>11</v>
      </c>
      <c r="I2311" s="4" t="str">
        <f>IF(H2311=G2311,C2311,C2312)</f>
        <v>SUPPLIER 2</v>
      </c>
    </row>
    <row r="2312" spans="2:9" x14ac:dyDescent="0.35">
      <c r="B2312" s="4">
        <v>2310</v>
      </c>
      <c r="C2312" s="4" t="s">
        <v>12</v>
      </c>
      <c r="D2312" s="4">
        <v>750</v>
      </c>
      <c r="E2312" s="4">
        <v>22</v>
      </c>
      <c r="F2312" s="4" t="str">
        <f>D2312&amp;"km_"&amp;E2312&amp;" day(s)"</f>
        <v>750km_22 day(s)</v>
      </c>
      <c r="G2312" s="5">
        <f>INDEX('Matrice supplier2'!$B$2:$AG$43,MATCH(Ranking!D2327,'Matrice supplier2'!$B$2:$B$43,0),MATCH(Ranking!E2327,'Matrice supplier2'!$B$2:$AG$2,0))</f>
        <v>11</v>
      </c>
      <c r="H2312" s="4">
        <f>IF(F2312=F2313,MIN(G2312:G2313),H2311)</f>
        <v>11</v>
      </c>
      <c r="I2312" s="4" t="str">
        <f>IF(H2312=G2312,C2312,C2313)</f>
        <v>SUPPLIER 2</v>
      </c>
    </row>
    <row r="2313" spans="2:9" x14ac:dyDescent="0.35">
      <c r="B2313" s="4">
        <v>2311</v>
      </c>
      <c r="C2313" s="4" t="s">
        <v>11</v>
      </c>
      <c r="D2313" s="4">
        <v>750</v>
      </c>
      <c r="E2313" s="4">
        <v>23</v>
      </c>
      <c r="F2313" s="4" t="str">
        <f>D2313&amp;"km_"&amp;E2313&amp;" day(s)"</f>
        <v>750km_23 day(s)</v>
      </c>
      <c r="G2313" s="5">
        <f>INDEX('Matrice supplier1'!$B$2:$AG$43,MATCH(Ranking!D1158,'Matrice supplier1'!$B$2:$B$43,0),MATCH(Ranking!E1158,'Matrice supplier1'!$B$2:$AG$2,0))</f>
        <v>26</v>
      </c>
      <c r="H2313" s="4">
        <f>IF(F2313=F2314,MIN(G2313:G2314),H2312)</f>
        <v>11</v>
      </c>
      <c r="I2313" s="4" t="str">
        <f>IF(H2313=G2313,C2313,C2314)</f>
        <v>SUPPLIER 2</v>
      </c>
    </row>
    <row r="2314" spans="2:9" x14ac:dyDescent="0.35">
      <c r="B2314" s="4">
        <v>2312</v>
      </c>
      <c r="C2314" s="4" t="s">
        <v>12</v>
      </c>
      <c r="D2314" s="4">
        <v>750</v>
      </c>
      <c r="E2314" s="4">
        <v>23</v>
      </c>
      <c r="F2314" s="4" t="str">
        <f>D2314&amp;"km_"&amp;E2314&amp;" day(s)"</f>
        <v>750km_23 day(s)</v>
      </c>
      <c r="G2314" s="5">
        <f>INDEX('Matrice supplier2'!$B$2:$AG$43,MATCH(Ranking!D2328,'Matrice supplier2'!$B$2:$B$43,0),MATCH(Ranking!E2328,'Matrice supplier2'!$B$2:$AG$2,0))</f>
        <v>11</v>
      </c>
      <c r="H2314" s="4">
        <f>IF(F2314=F2315,MIN(G2314:G2315),H2313)</f>
        <v>11</v>
      </c>
      <c r="I2314" s="4" t="str">
        <f>IF(H2314=G2314,C2314,C2315)</f>
        <v>SUPPLIER 2</v>
      </c>
    </row>
    <row r="2315" spans="2:9" x14ac:dyDescent="0.35">
      <c r="B2315" s="4">
        <v>2313</v>
      </c>
      <c r="C2315" s="4" t="s">
        <v>11</v>
      </c>
      <c r="D2315" s="4">
        <v>750</v>
      </c>
      <c r="E2315" s="4">
        <v>24</v>
      </c>
      <c r="F2315" s="4" t="str">
        <f>D2315&amp;"km_"&amp;E2315&amp;" day(s)"</f>
        <v>750km_24 day(s)</v>
      </c>
      <c r="G2315" s="5">
        <f>INDEX('Matrice supplier1'!$B$2:$AG$43,MATCH(Ranking!D1159,'Matrice supplier1'!$B$2:$B$43,0),MATCH(Ranking!E1159,'Matrice supplier1'!$B$2:$AG$2,0))</f>
        <v>26</v>
      </c>
      <c r="H2315" s="4">
        <f>IF(F2315=F2316,MIN(G2315:G2316),H2314)</f>
        <v>11</v>
      </c>
      <c r="I2315" s="4" t="str">
        <f>IF(H2315=G2315,C2315,C2316)</f>
        <v>SUPPLIER 2</v>
      </c>
    </row>
    <row r="2316" spans="2:9" x14ac:dyDescent="0.35">
      <c r="B2316" s="4">
        <v>2314</v>
      </c>
      <c r="C2316" s="4" t="s">
        <v>12</v>
      </c>
      <c r="D2316" s="4">
        <v>750</v>
      </c>
      <c r="E2316" s="4">
        <v>24</v>
      </c>
      <c r="F2316" s="4" t="str">
        <f>D2316&amp;"km_"&amp;E2316&amp;" day(s)"</f>
        <v>750km_24 day(s)</v>
      </c>
      <c r="G2316" s="5">
        <f>INDEX('Matrice supplier2'!$B$2:$AG$43,MATCH(Ranking!D2329,'Matrice supplier2'!$B$2:$B$43,0),MATCH(Ranking!E2329,'Matrice supplier2'!$B$2:$AG$2,0))</f>
        <v>11</v>
      </c>
      <c r="H2316" s="4">
        <f>IF(F2316=F2317,MIN(G2316:G2317),H2315)</f>
        <v>11</v>
      </c>
      <c r="I2316" s="4" t="str">
        <f>IF(H2316=G2316,C2316,C2317)</f>
        <v>SUPPLIER 2</v>
      </c>
    </row>
    <row r="2317" spans="2:9" x14ac:dyDescent="0.35">
      <c r="B2317" s="4">
        <v>2315</v>
      </c>
      <c r="C2317" s="4" t="s">
        <v>11</v>
      </c>
      <c r="D2317" s="4">
        <v>750</v>
      </c>
      <c r="E2317" s="4">
        <v>25</v>
      </c>
      <c r="F2317" s="4" t="str">
        <f>D2317&amp;"km_"&amp;E2317&amp;" day(s)"</f>
        <v>750km_25 day(s)</v>
      </c>
      <c r="G2317" s="5">
        <f>INDEX('Matrice supplier1'!$B$2:$AG$43,MATCH(Ranking!D1160,'Matrice supplier1'!$B$2:$B$43,0),MATCH(Ranking!E1160,'Matrice supplier1'!$B$2:$AG$2,0))</f>
        <v>26</v>
      </c>
      <c r="H2317" s="4">
        <f>IF(F2317=F2318,MIN(G2317:G2318),H2316)</f>
        <v>11</v>
      </c>
      <c r="I2317" s="4" t="str">
        <f>IF(H2317=G2317,C2317,C2318)</f>
        <v>SUPPLIER 2</v>
      </c>
    </row>
    <row r="2318" spans="2:9" x14ac:dyDescent="0.35">
      <c r="B2318" s="4">
        <v>2316</v>
      </c>
      <c r="C2318" s="4" t="s">
        <v>12</v>
      </c>
      <c r="D2318" s="4">
        <v>750</v>
      </c>
      <c r="E2318" s="4">
        <v>25</v>
      </c>
      <c r="F2318" s="4" t="str">
        <f>D2318&amp;"km_"&amp;E2318&amp;" day(s)"</f>
        <v>750km_25 day(s)</v>
      </c>
      <c r="G2318" s="5">
        <f>INDEX('Matrice supplier2'!$B$2:$AG$43,MATCH(Ranking!D2330,'Matrice supplier2'!$B$2:$B$43,0),MATCH(Ranking!E2330,'Matrice supplier2'!$B$2:$AG$2,0))</f>
        <v>11</v>
      </c>
      <c r="H2318" s="4">
        <f>IF(F2318=F2319,MIN(G2318:G2319),H2317)</f>
        <v>11</v>
      </c>
      <c r="I2318" s="4" t="str">
        <f>IF(H2318=G2318,C2318,C2319)</f>
        <v>SUPPLIER 2</v>
      </c>
    </row>
    <row r="2319" spans="2:9" x14ac:dyDescent="0.35">
      <c r="B2319" s="4">
        <v>2317</v>
      </c>
      <c r="C2319" s="4" t="s">
        <v>11</v>
      </c>
      <c r="D2319" s="4">
        <v>750</v>
      </c>
      <c r="E2319" s="4">
        <v>26</v>
      </c>
      <c r="F2319" s="4" t="str">
        <f>D2319&amp;"km_"&amp;E2319&amp;" day(s)"</f>
        <v>750km_26 day(s)</v>
      </c>
      <c r="G2319" s="5">
        <f>INDEX('Matrice supplier1'!$B$2:$AG$43,MATCH(Ranking!D1161,'Matrice supplier1'!$B$2:$B$43,0),MATCH(Ranking!E1161,'Matrice supplier1'!$B$2:$AG$2,0))</f>
        <v>26</v>
      </c>
      <c r="H2319" s="4">
        <f>IF(F2319=F2320,MIN(G2319:G2320),H2318)</f>
        <v>11</v>
      </c>
      <c r="I2319" s="4" t="str">
        <f>IF(H2319=G2319,C2319,C2320)</f>
        <v>SUPPLIER 2</v>
      </c>
    </row>
    <row r="2320" spans="2:9" x14ac:dyDescent="0.35">
      <c r="B2320" s="4">
        <v>2318</v>
      </c>
      <c r="C2320" s="4" t="s">
        <v>12</v>
      </c>
      <c r="D2320" s="4">
        <v>750</v>
      </c>
      <c r="E2320" s="4">
        <v>26</v>
      </c>
      <c r="F2320" s="4" t="str">
        <f>D2320&amp;"km_"&amp;E2320&amp;" day(s)"</f>
        <v>750km_26 day(s)</v>
      </c>
      <c r="G2320" s="5">
        <f>INDEX('Matrice supplier2'!$B$2:$AG$43,MATCH(Ranking!D2331,'Matrice supplier2'!$B$2:$B$43,0),MATCH(Ranking!E2331,'Matrice supplier2'!$B$2:$AG$2,0))</f>
        <v>11</v>
      </c>
      <c r="H2320" s="4">
        <f>IF(F2320=F2321,MIN(G2320:G2321),H2319)</f>
        <v>11</v>
      </c>
      <c r="I2320" s="4" t="str">
        <f>IF(H2320=G2320,C2320,C2321)</f>
        <v>SUPPLIER 2</v>
      </c>
    </row>
    <row r="2321" spans="2:9" x14ac:dyDescent="0.35">
      <c r="B2321" s="4">
        <v>2319</v>
      </c>
      <c r="C2321" s="4" t="s">
        <v>11</v>
      </c>
      <c r="D2321" s="4">
        <v>750</v>
      </c>
      <c r="E2321" s="4">
        <v>27</v>
      </c>
      <c r="F2321" s="4" t="str">
        <f>D2321&amp;"km_"&amp;E2321&amp;" day(s)"</f>
        <v>750km_27 day(s)</v>
      </c>
      <c r="G2321" s="5">
        <f>INDEX('Matrice supplier1'!$B$2:$AG$43,MATCH(Ranking!D1162,'Matrice supplier1'!$B$2:$B$43,0),MATCH(Ranking!E1162,'Matrice supplier1'!$B$2:$AG$2,0))</f>
        <v>26</v>
      </c>
      <c r="H2321" s="4">
        <f>IF(F2321=F2322,MIN(G2321:G2322),H2320)</f>
        <v>11</v>
      </c>
      <c r="I2321" s="4" t="str">
        <f>IF(H2321=G2321,C2321,C2322)</f>
        <v>SUPPLIER 2</v>
      </c>
    </row>
    <row r="2322" spans="2:9" x14ac:dyDescent="0.35">
      <c r="B2322" s="4">
        <v>2320</v>
      </c>
      <c r="C2322" s="4" t="s">
        <v>12</v>
      </c>
      <c r="D2322" s="4">
        <v>750</v>
      </c>
      <c r="E2322" s="4">
        <v>27</v>
      </c>
      <c r="F2322" s="4" t="str">
        <f>D2322&amp;"km_"&amp;E2322&amp;" day(s)"</f>
        <v>750km_27 day(s)</v>
      </c>
      <c r="G2322" s="5">
        <f>INDEX('Matrice supplier2'!$B$2:$AG$43,MATCH(Ranking!D2332,'Matrice supplier2'!$B$2:$B$43,0),MATCH(Ranking!E2332,'Matrice supplier2'!$B$2:$AG$2,0))</f>
        <v>11</v>
      </c>
      <c r="H2322" s="4">
        <f>IF(F2322=F2323,MIN(G2322:G2323),H2321)</f>
        <v>11</v>
      </c>
      <c r="I2322" s="4" t="str">
        <f>IF(H2322=G2322,C2322,C2323)</f>
        <v>SUPPLIER 2</v>
      </c>
    </row>
    <row r="2323" spans="2:9" x14ac:dyDescent="0.35">
      <c r="B2323" s="4">
        <v>2321</v>
      </c>
      <c r="C2323" s="4" t="s">
        <v>11</v>
      </c>
      <c r="D2323" s="4">
        <v>750</v>
      </c>
      <c r="E2323" s="4">
        <v>28</v>
      </c>
      <c r="F2323" s="4" t="str">
        <f>D2323&amp;"km_"&amp;E2323&amp;" day(s)"</f>
        <v>750km_28 day(s)</v>
      </c>
      <c r="G2323" s="5">
        <f>INDEX('Matrice supplier1'!$B$2:$AG$43,MATCH(Ranking!D1163,'Matrice supplier1'!$B$2:$B$43,0),MATCH(Ranking!E1163,'Matrice supplier1'!$B$2:$AG$2,0))</f>
        <v>26</v>
      </c>
      <c r="H2323" s="4">
        <f>IF(F2323=F2324,MIN(G2323:G2324),H2322)</f>
        <v>11</v>
      </c>
      <c r="I2323" s="4" t="str">
        <f>IF(H2323=G2323,C2323,C2324)</f>
        <v>SUPPLIER 2</v>
      </c>
    </row>
    <row r="2324" spans="2:9" x14ac:dyDescent="0.35">
      <c r="B2324" s="4">
        <v>2322</v>
      </c>
      <c r="C2324" s="4" t="s">
        <v>12</v>
      </c>
      <c r="D2324" s="4">
        <v>750</v>
      </c>
      <c r="E2324" s="4">
        <v>28</v>
      </c>
      <c r="F2324" s="4" t="str">
        <f>D2324&amp;"km_"&amp;E2324&amp;" day(s)"</f>
        <v>750km_28 day(s)</v>
      </c>
      <c r="G2324" s="5">
        <f>INDEX('Matrice supplier2'!$B$2:$AG$43,MATCH(Ranking!D2333,'Matrice supplier2'!$B$2:$B$43,0),MATCH(Ranking!E2333,'Matrice supplier2'!$B$2:$AG$2,0))</f>
        <v>11</v>
      </c>
      <c r="H2324" s="4">
        <f>IF(F2324=F2325,MIN(G2324:G2325),H2323)</f>
        <v>11</v>
      </c>
      <c r="I2324" s="4" t="str">
        <f>IF(H2324=G2324,C2324,C2325)</f>
        <v>SUPPLIER 2</v>
      </c>
    </row>
    <row r="2325" spans="2:9" x14ac:dyDescent="0.35">
      <c r="B2325" s="4">
        <v>2323</v>
      </c>
      <c r="C2325" s="4" t="s">
        <v>11</v>
      </c>
      <c r="D2325" s="4">
        <v>750</v>
      </c>
      <c r="E2325" s="4">
        <v>29</v>
      </c>
      <c r="F2325" s="4" t="str">
        <f>D2325&amp;"km_"&amp;E2325&amp;" day(s)"</f>
        <v>750km_29 day(s)</v>
      </c>
      <c r="G2325" s="5">
        <f>INDEX('Matrice supplier1'!$B$2:$AG$43,MATCH(Ranking!D1164,'Matrice supplier1'!$B$2:$B$43,0),MATCH(Ranking!E1164,'Matrice supplier1'!$B$2:$AG$2,0))</f>
        <v>26</v>
      </c>
      <c r="H2325" s="4">
        <f>IF(F2325=F2326,MIN(G2325:G2326),H2324)</f>
        <v>11</v>
      </c>
      <c r="I2325" s="4" t="str">
        <f>IF(H2325=G2325,C2325,C2326)</f>
        <v>SUPPLIER 2</v>
      </c>
    </row>
    <row r="2326" spans="2:9" x14ac:dyDescent="0.35">
      <c r="B2326" s="4">
        <v>2324</v>
      </c>
      <c r="C2326" s="4" t="s">
        <v>12</v>
      </c>
      <c r="D2326" s="4">
        <v>750</v>
      </c>
      <c r="E2326" s="4">
        <v>29</v>
      </c>
      <c r="F2326" s="4" t="str">
        <f>D2326&amp;"km_"&amp;E2326&amp;" day(s)"</f>
        <v>750km_29 day(s)</v>
      </c>
      <c r="G2326" s="5">
        <f>INDEX('Matrice supplier2'!$B$2:$AG$43,MATCH(Ranking!D2334,'Matrice supplier2'!$B$2:$B$43,0),MATCH(Ranking!E2334,'Matrice supplier2'!$B$2:$AG$2,0))</f>
        <v>11</v>
      </c>
      <c r="H2326" s="4">
        <f>IF(F2326=F2327,MIN(G2326:G2327),H2325)</f>
        <v>11</v>
      </c>
      <c r="I2326" s="4" t="str">
        <f>IF(H2326=G2326,C2326,C2327)</f>
        <v>SUPPLIER 2</v>
      </c>
    </row>
    <row r="2327" spans="2:9" x14ac:dyDescent="0.35">
      <c r="B2327" s="4">
        <v>2325</v>
      </c>
      <c r="C2327" s="4" t="s">
        <v>11</v>
      </c>
      <c r="D2327" s="4">
        <v>750</v>
      </c>
      <c r="E2327" s="4">
        <v>3</v>
      </c>
      <c r="F2327" s="4" t="str">
        <f>D2327&amp;"km_"&amp;E2327&amp;" day(s)"</f>
        <v>750km_3 day(s)</v>
      </c>
      <c r="G2327" s="5">
        <f>INDEX('Matrice supplier1'!$B$2:$AG$43,MATCH(Ranking!D1165,'Matrice supplier1'!$B$2:$B$43,0),MATCH(Ranking!E1165,'Matrice supplier1'!$B$2:$AG$2,0))</f>
        <v>26</v>
      </c>
      <c r="H2327" s="4">
        <f>IF(F2327=F2328,MIN(G2327:G2328),H2326)</f>
        <v>11</v>
      </c>
      <c r="I2327" s="4" t="str">
        <f>IF(H2327=G2327,C2327,C2328)</f>
        <v>SUPPLIER 2</v>
      </c>
    </row>
    <row r="2328" spans="2:9" x14ac:dyDescent="0.35">
      <c r="B2328" s="4">
        <v>2326</v>
      </c>
      <c r="C2328" s="4" t="s">
        <v>12</v>
      </c>
      <c r="D2328" s="4">
        <v>750</v>
      </c>
      <c r="E2328" s="4">
        <v>3</v>
      </c>
      <c r="F2328" s="4" t="str">
        <f>D2328&amp;"km_"&amp;E2328&amp;" day(s)"</f>
        <v>750km_3 day(s)</v>
      </c>
      <c r="G2328" s="5">
        <f>INDEX('Matrice supplier2'!$B$2:$AG$43,MATCH(Ranking!D2335,'Matrice supplier2'!$B$2:$B$43,0),MATCH(Ranking!E2335,'Matrice supplier2'!$B$2:$AG$2,0))</f>
        <v>11</v>
      </c>
      <c r="H2328" s="4">
        <f>IF(F2328=F2329,MIN(G2328:G2329),H2327)</f>
        <v>11</v>
      </c>
      <c r="I2328" s="4" t="str">
        <f>IF(H2328=G2328,C2328,C2329)</f>
        <v>SUPPLIER 2</v>
      </c>
    </row>
    <row r="2329" spans="2:9" x14ac:dyDescent="0.35">
      <c r="B2329" s="4">
        <v>2327</v>
      </c>
      <c r="C2329" s="4" t="s">
        <v>11</v>
      </c>
      <c r="D2329" s="4">
        <v>750</v>
      </c>
      <c r="E2329" s="4">
        <v>30</v>
      </c>
      <c r="F2329" s="4" t="str">
        <f>D2329&amp;"km_"&amp;E2329&amp;" day(s)"</f>
        <v>750km_30 day(s)</v>
      </c>
      <c r="G2329" s="5">
        <f>INDEX('Matrice supplier1'!$B$2:$AG$43,MATCH(Ranking!D1166,'Matrice supplier1'!$B$2:$B$43,0),MATCH(Ranking!E1166,'Matrice supplier1'!$B$2:$AG$2,0))</f>
        <v>26</v>
      </c>
      <c r="H2329" s="4">
        <f>IF(F2329=F2330,MIN(G2329:G2330),H2328)</f>
        <v>11</v>
      </c>
      <c r="I2329" s="4" t="str">
        <f>IF(H2329=G2329,C2329,C2330)</f>
        <v>SUPPLIER 2</v>
      </c>
    </row>
    <row r="2330" spans="2:9" x14ac:dyDescent="0.35">
      <c r="B2330" s="4">
        <v>2328</v>
      </c>
      <c r="C2330" s="4" t="s">
        <v>12</v>
      </c>
      <c r="D2330" s="4">
        <v>750</v>
      </c>
      <c r="E2330" s="4">
        <v>30</v>
      </c>
      <c r="F2330" s="4" t="str">
        <f>D2330&amp;"km_"&amp;E2330&amp;" day(s)"</f>
        <v>750km_30 day(s)</v>
      </c>
      <c r="G2330" s="5">
        <f>INDEX('Matrice supplier2'!$B$2:$AG$43,MATCH(Ranking!D2336,'Matrice supplier2'!$B$2:$B$43,0),MATCH(Ranking!E2336,'Matrice supplier2'!$B$2:$AG$2,0))</f>
        <v>11</v>
      </c>
      <c r="H2330" s="4">
        <f>IF(F2330=F2331,MIN(G2330:G2331),H2329)</f>
        <v>11</v>
      </c>
      <c r="I2330" s="4" t="str">
        <f>IF(H2330=G2330,C2330,C2331)</f>
        <v>SUPPLIER 2</v>
      </c>
    </row>
    <row r="2331" spans="2:9" x14ac:dyDescent="0.35">
      <c r="B2331" s="4">
        <v>2329</v>
      </c>
      <c r="C2331" s="4" t="s">
        <v>11</v>
      </c>
      <c r="D2331" s="4">
        <v>750</v>
      </c>
      <c r="E2331" s="4">
        <v>4</v>
      </c>
      <c r="F2331" s="4" t="str">
        <f>D2331&amp;"km_"&amp;E2331&amp;" day(s)"</f>
        <v>750km_4 day(s)</v>
      </c>
      <c r="G2331" s="5">
        <f>INDEX('Matrice supplier1'!$B$2:$AG$43,MATCH(Ranking!D1167,'Matrice supplier1'!$B$2:$B$43,0),MATCH(Ranking!E1167,'Matrice supplier1'!$B$2:$AG$2,0))</f>
        <v>26</v>
      </c>
      <c r="H2331" s="4">
        <f>IF(F2331=F2332,MIN(G2331:G2332),H2330)</f>
        <v>11</v>
      </c>
      <c r="I2331" s="4" t="str">
        <f>IF(H2331=G2331,C2331,C2332)</f>
        <v>SUPPLIER 2</v>
      </c>
    </row>
    <row r="2332" spans="2:9" x14ac:dyDescent="0.35">
      <c r="B2332" s="4">
        <v>2330</v>
      </c>
      <c r="C2332" s="4" t="s">
        <v>12</v>
      </c>
      <c r="D2332" s="4">
        <v>750</v>
      </c>
      <c r="E2332" s="4">
        <v>4</v>
      </c>
      <c r="F2332" s="4" t="str">
        <f>D2332&amp;"km_"&amp;E2332&amp;" day(s)"</f>
        <v>750km_4 day(s)</v>
      </c>
      <c r="G2332" s="5">
        <f>INDEX('Matrice supplier2'!$B$2:$AG$43,MATCH(Ranking!D2337,'Matrice supplier2'!$B$2:$B$43,0),MATCH(Ranking!E2337,'Matrice supplier2'!$B$2:$AG$2,0))</f>
        <v>11</v>
      </c>
      <c r="H2332" s="4">
        <f>IF(F2332=F2333,MIN(G2332:G2333),H2331)</f>
        <v>11</v>
      </c>
      <c r="I2332" s="4" t="str">
        <f>IF(H2332=G2332,C2332,C2333)</f>
        <v>SUPPLIER 2</v>
      </c>
    </row>
    <row r="2333" spans="2:9" x14ac:dyDescent="0.35">
      <c r="B2333" s="4">
        <v>2331</v>
      </c>
      <c r="C2333" s="4" t="s">
        <v>11</v>
      </c>
      <c r="D2333" s="4">
        <v>750</v>
      </c>
      <c r="E2333" s="4">
        <v>5</v>
      </c>
      <c r="F2333" s="4" t="str">
        <f>D2333&amp;"km_"&amp;E2333&amp;" day(s)"</f>
        <v>750km_5 day(s)</v>
      </c>
      <c r="G2333" s="5">
        <f>INDEX('Matrice supplier1'!$B$2:$AG$43,MATCH(Ranking!D1168,'Matrice supplier1'!$B$2:$B$43,0),MATCH(Ranking!E1168,'Matrice supplier1'!$B$2:$AG$2,0))</f>
        <v>26</v>
      </c>
      <c r="H2333" s="4">
        <f>IF(F2333=F2334,MIN(G2333:G2334),H2332)</f>
        <v>11</v>
      </c>
      <c r="I2333" s="4" t="str">
        <f>IF(H2333=G2333,C2333,C2334)</f>
        <v>SUPPLIER 2</v>
      </c>
    </row>
    <row r="2334" spans="2:9" x14ac:dyDescent="0.35">
      <c r="B2334" s="4">
        <v>2332</v>
      </c>
      <c r="C2334" s="4" t="s">
        <v>12</v>
      </c>
      <c r="D2334" s="4">
        <v>750</v>
      </c>
      <c r="E2334" s="4">
        <v>5</v>
      </c>
      <c r="F2334" s="4" t="str">
        <f>D2334&amp;"km_"&amp;E2334&amp;" day(s)"</f>
        <v>750km_5 day(s)</v>
      </c>
      <c r="G2334" s="5">
        <f>INDEX('Matrice supplier2'!$B$2:$AG$43,MATCH(Ranking!D2338,'Matrice supplier2'!$B$2:$B$43,0),MATCH(Ranking!E2338,'Matrice supplier2'!$B$2:$AG$2,0))</f>
        <v>11</v>
      </c>
      <c r="H2334" s="4">
        <f>IF(F2334=F2335,MIN(G2334:G2335),H2333)</f>
        <v>11</v>
      </c>
      <c r="I2334" s="4" t="str">
        <f>IF(H2334=G2334,C2334,C2335)</f>
        <v>SUPPLIER 2</v>
      </c>
    </row>
    <row r="2335" spans="2:9" x14ac:dyDescent="0.35">
      <c r="B2335" s="4">
        <v>2333</v>
      </c>
      <c r="C2335" s="4" t="s">
        <v>11</v>
      </c>
      <c r="D2335" s="4">
        <v>750</v>
      </c>
      <c r="E2335" s="4">
        <v>6</v>
      </c>
      <c r="F2335" s="4" t="str">
        <f>D2335&amp;"km_"&amp;E2335&amp;" day(s)"</f>
        <v>750km_6 day(s)</v>
      </c>
      <c r="G2335" s="5">
        <f>INDEX('Matrice supplier1'!$B$2:$AG$43,MATCH(Ranking!D1169,'Matrice supplier1'!$B$2:$B$43,0),MATCH(Ranking!E1169,'Matrice supplier1'!$B$2:$AG$2,0))</f>
        <v>26</v>
      </c>
      <c r="H2335" s="4">
        <f>IF(F2335=F2336,MIN(G2335:G2336),H2334)</f>
        <v>11</v>
      </c>
      <c r="I2335" s="4" t="str">
        <f>IF(H2335=G2335,C2335,C2336)</f>
        <v>SUPPLIER 2</v>
      </c>
    </row>
    <row r="2336" spans="2:9" x14ac:dyDescent="0.35">
      <c r="B2336" s="4">
        <v>2334</v>
      </c>
      <c r="C2336" s="4" t="s">
        <v>12</v>
      </c>
      <c r="D2336" s="4">
        <v>750</v>
      </c>
      <c r="E2336" s="4">
        <v>6</v>
      </c>
      <c r="F2336" s="4" t="str">
        <f>D2336&amp;"km_"&amp;E2336&amp;" day(s)"</f>
        <v>750km_6 day(s)</v>
      </c>
      <c r="G2336" s="5">
        <f>INDEX('Matrice supplier2'!$B$2:$AG$43,MATCH(Ranking!D2339,'Matrice supplier2'!$B$2:$B$43,0),MATCH(Ranking!E2339,'Matrice supplier2'!$B$2:$AG$2,0))</f>
        <v>11</v>
      </c>
      <c r="H2336" s="4">
        <f>IF(F2336=F2337,MIN(G2336:G2337),H2335)</f>
        <v>11</v>
      </c>
      <c r="I2336" s="4" t="str">
        <f>IF(H2336=G2336,C2336,C2337)</f>
        <v>SUPPLIER 2</v>
      </c>
    </row>
    <row r="2337" spans="2:9" x14ac:dyDescent="0.35">
      <c r="B2337" s="4">
        <v>2335</v>
      </c>
      <c r="C2337" s="4" t="s">
        <v>11</v>
      </c>
      <c r="D2337" s="4">
        <v>750</v>
      </c>
      <c r="E2337" s="4">
        <v>7</v>
      </c>
      <c r="F2337" s="4" t="str">
        <f>D2337&amp;"km_"&amp;E2337&amp;" day(s)"</f>
        <v>750km_7 day(s)</v>
      </c>
      <c r="G2337" s="5">
        <f>INDEX('Matrice supplier1'!$B$2:$AG$43,MATCH(Ranking!D1170,'Matrice supplier1'!$B$2:$B$43,0),MATCH(Ranking!E1170,'Matrice supplier1'!$B$2:$AG$2,0))</f>
        <v>26</v>
      </c>
      <c r="H2337" s="4">
        <f>IF(F2337=F2338,MIN(G2337:G2338),H2336)</f>
        <v>11</v>
      </c>
      <c r="I2337" s="4" t="str">
        <f>IF(H2337=G2337,C2337,C2338)</f>
        <v>SUPPLIER 2</v>
      </c>
    </row>
    <row r="2338" spans="2:9" x14ac:dyDescent="0.35">
      <c r="B2338" s="4">
        <v>2336</v>
      </c>
      <c r="C2338" s="4" t="s">
        <v>12</v>
      </c>
      <c r="D2338" s="4">
        <v>750</v>
      </c>
      <c r="E2338" s="4">
        <v>7</v>
      </c>
      <c r="F2338" s="4" t="str">
        <f>D2338&amp;"km_"&amp;E2338&amp;" day(s)"</f>
        <v>750km_7 day(s)</v>
      </c>
      <c r="G2338" s="5">
        <f>INDEX('Matrice supplier2'!$B$2:$AG$43,MATCH(Ranking!D2340,'Matrice supplier2'!$B$2:$B$43,0),MATCH(Ranking!E2340,'Matrice supplier2'!$B$2:$AG$2,0))</f>
        <v>11</v>
      </c>
      <c r="H2338" s="4">
        <f>IF(F2338=F2339,MIN(G2338:G2339),H2337)</f>
        <v>11</v>
      </c>
      <c r="I2338" s="4" t="str">
        <f>IF(H2338=G2338,C2338,C2339)</f>
        <v>SUPPLIER 2</v>
      </c>
    </row>
    <row r="2339" spans="2:9" x14ac:dyDescent="0.35">
      <c r="B2339" s="4">
        <v>2337</v>
      </c>
      <c r="C2339" s="4" t="s">
        <v>11</v>
      </c>
      <c r="D2339" s="4">
        <v>750</v>
      </c>
      <c r="E2339" s="4">
        <v>8</v>
      </c>
      <c r="F2339" s="4" t="str">
        <f>D2339&amp;"km_"&amp;E2339&amp;" day(s)"</f>
        <v>750km_8 day(s)</v>
      </c>
      <c r="G2339" s="5">
        <f>INDEX('Matrice supplier1'!$B$2:$AG$43,MATCH(Ranking!D1171,'Matrice supplier1'!$B$2:$B$43,0),MATCH(Ranking!E1171,'Matrice supplier1'!$B$2:$AG$2,0))</f>
        <v>26</v>
      </c>
      <c r="H2339" s="4">
        <f>IF(F2339=F2340,MIN(G2339:G2340),H2338)</f>
        <v>11</v>
      </c>
      <c r="I2339" s="4" t="str">
        <f>IF(H2339=G2339,C2339,C2340)</f>
        <v>SUPPLIER 2</v>
      </c>
    </row>
    <row r="2340" spans="2:9" x14ac:dyDescent="0.35">
      <c r="B2340" s="4">
        <v>2338</v>
      </c>
      <c r="C2340" s="4" t="s">
        <v>12</v>
      </c>
      <c r="D2340" s="4">
        <v>750</v>
      </c>
      <c r="E2340" s="4">
        <v>8</v>
      </c>
      <c r="F2340" s="4" t="str">
        <f>D2340&amp;"km_"&amp;E2340&amp;" day(s)"</f>
        <v>750km_8 day(s)</v>
      </c>
      <c r="G2340" s="5">
        <f>INDEX('Matrice supplier2'!$B$2:$AG$43,MATCH(Ranking!D2341,'Matrice supplier2'!$B$2:$B$43,0),MATCH(Ranking!E2341,'Matrice supplier2'!$B$2:$AG$2,0))</f>
        <v>11</v>
      </c>
      <c r="H2340" s="4">
        <f>IF(F2340=F2341,MIN(G2340:G2341),H2339)</f>
        <v>11</v>
      </c>
      <c r="I2340" s="4" t="str">
        <f>IF(H2340=G2340,C2340,C2341)</f>
        <v>SUPPLIER 2</v>
      </c>
    </row>
    <row r="2341" spans="2:9" x14ac:dyDescent="0.35">
      <c r="B2341" s="4">
        <v>2339</v>
      </c>
      <c r="C2341" s="4" t="s">
        <v>11</v>
      </c>
      <c r="D2341" s="4">
        <v>750</v>
      </c>
      <c r="E2341" s="4">
        <v>9</v>
      </c>
      <c r="F2341" s="4" t="str">
        <f>D2341&amp;"km_"&amp;E2341&amp;" day(s)"</f>
        <v>750km_9 day(s)</v>
      </c>
      <c r="G2341" s="5">
        <f>INDEX('Matrice supplier1'!$B$2:$AG$43,MATCH(Ranking!D1172,'Matrice supplier1'!$B$2:$B$43,0),MATCH(Ranking!E1172,'Matrice supplier1'!$B$2:$AG$2,0))</f>
        <v>26</v>
      </c>
      <c r="H2341" s="4">
        <f>IF(F2341=F2342,MIN(G2341:G2342),H2340)</f>
        <v>11</v>
      </c>
      <c r="I2341" s="4" t="str">
        <f>IF(H2341=G2341,C2341,C2342)</f>
        <v>SUPPLIER 2</v>
      </c>
    </row>
    <row r="2342" spans="2:9" x14ac:dyDescent="0.35">
      <c r="B2342" s="4">
        <v>2340</v>
      </c>
      <c r="C2342" s="4" t="s">
        <v>12</v>
      </c>
      <c r="D2342" s="4">
        <v>750</v>
      </c>
      <c r="E2342" s="4">
        <v>9</v>
      </c>
      <c r="F2342" s="4" t="str">
        <f>D2342&amp;"km_"&amp;E2342&amp;" day(s)"</f>
        <v>750km_9 day(s)</v>
      </c>
      <c r="G2342" s="5">
        <f>INDEX('Matrice supplier2'!$B$2:$AG$43,MATCH(Ranking!D2342,'Matrice supplier2'!$B$2:$B$43,0),MATCH(Ranking!E2342,'Matrice supplier2'!$B$2:$AG$2,0))</f>
        <v>11</v>
      </c>
      <c r="H2342" s="4">
        <f>IF(F2342=F2343,MIN(G2342:G2343),H2341)</f>
        <v>11</v>
      </c>
      <c r="I2342" s="4" t="str">
        <f>IF(H2342=G2342,C2342,C2343)</f>
        <v>SUPPLIER 2</v>
      </c>
    </row>
  </sheetData>
  <autoFilter ref="B2:I2342" xr:uid="{CE49A343-8996-46A5-B6BB-9300D8AD2657}">
    <sortState xmlns:xlrd2="http://schemas.microsoft.com/office/spreadsheetml/2017/richdata2" ref="B3:I2342">
      <sortCondition ref="B2:B2342"/>
    </sortState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C00D90-EEC0-4B26-A244-B1471E018DDD}">
  <dimension ref="B2:AG43"/>
  <sheetViews>
    <sheetView tabSelected="1" zoomScale="70" zoomScaleNormal="70" workbookViewId="0">
      <pane xSplit="2" ySplit="2" topLeftCell="C3" activePane="bottomRight" state="frozen"/>
      <selection pane="topRight" activeCell="C1" sqref="C1"/>
      <selection pane="bottomLeft" activeCell="A5" sqref="A5"/>
      <selection pane="bottomRight" activeCell="C7" sqref="C7"/>
    </sheetView>
  </sheetViews>
  <sheetFormatPr baseColWidth="10" defaultRowHeight="14.5" x14ac:dyDescent="0.35"/>
  <cols>
    <col min="2" max="2" width="13.1796875" bestFit="1" customWidth="1"/>
    <col min="3" max="17" width="9.90625" bestFit="1" customWidth="1"/>
    <col min="18" max="32" width="2.81640625" bestFit="1" customWidth="1"/>
    <col min="33" max="33" width="8.54296875" bestFit="1" customWidth="1"/>
  </cols>
  <sheetData>
    <row r="2" spans="2:33" x14ac:dyDescent="0.35">
      <c r="B2" s="1" t="s">
        <v>0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  <c r="Q2" s="1">
        <v>15</v>
      </c>
      <c r="R2" s="1">
        <v>16</v>
      </c>
      <c r="S2" s="1">
        <v>17</v>
      </c>
      <c r="T2" s="1">
        <v>18</v>
      </c>
      <c r="U2" s="1">
        <v>19</v>
      </c>
      <c r="V2" s="1">
        <v>20</v>
      </c>
      <c r="W2" s="1">
        <v>21</v>
      </c>
      <c r="X2" s="1">
        <v>22</v>
      </c>
      <c r="Y2" s="1">
        <v>23</v>
      </c>
      <c r="Z2" s="1">
        <v>24</v>
      </c>
      <c r="AA2" s="1">
        <v>25</v>
      </c>
      <c r="AB2" s="1">
        <v>26</v>
      </c>
      <c r="AC2" s="1">
        <v>27</v>
      </c>
      <c r="AD2" s="1">
        <v>28</v>
      </c>
      <c r="AE2" s="1">
        <v>29</v>
      </c>
      <c r="AF2" s="1">
        <v>30</v>
      </c>
      <c r="AG2" s="1" t="s">
        <v>1</v>
      </c>
    </row>
    <row r="3" spans="2:33" x14ac:dyDescent="0.35">
      <c r="B3" s="1">
        <v>250</v>
      </c>
      <c r="C3" s="2" t="s">
        <v>11</v>
      </c>
      <c r="D3" s="2" t="s">
        <v>11</v>
      </c>
      <c r="E3" s="2" t="s">
        <v>11</v>
      </c>
      <c r="F3" s="2" t="s">
        <v>11</v>
      </c>
      <c r="G3" s="2" t="s">
        <v>11</v>
      </c>
      <c r="H3" s="2" t="s">
        <v>11</v>
      </c>
      <c r="I3" s="2" t="s">
        <v>11</v>
      </c>
      <c r="J3" s="2" t="s">
        <v>11</v>
      </c>
      <c r="K3" s="2" t="s">
        <v>11</v>
      </c>
      <c r="L3" s="2" t="s">
        <v>11</v>
      </c>
      <c r="M3" s="2" t="s">
        <v>11</v>
      </c>
      <c r="N3" s="2" t="s">
        <v>11</v>
      </c>
      <c r="O3" s="2" t="s">
        <v>11</v>
      </c>
      <c r="P3" s="2" t="s">
        <v>11</v>
      </c>
      <c r="Q3" s="2" t="s">
        <v>11</v>
      </c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2:33" x14ac:dyDescent="0.35">
      <c r="B4" s="1">
        <v>500</v>
      </c>
      <c r="C4" s="2" t="s">
        <v>12</v>
      </c>
      <c r="D4" s="2" t="s">
        <v>12</v>
      </c>
      <c r="E4" s="2" t="s">
        <v>12</v>
      </c>
      <c r="F4" s="2" t="s">
        <v>12</v>
      </c>
      <c r="G4" s="2" t="s">
        <v>11</v>
      </c>
      <c r="H4" s="2" t="s">
        <v>11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11</v>
      </c>
      <c r="N4" s="2" t="s">
        <v>11</v>
      </c>
      <c r="O4" s="2" t="s">
        <v>11</v>
      </c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</row>
    <row r="5" spans="2:33" x14ac:dyDescent="0.35">
      <c r="B5" s="1">
        <v>750</v>
      </c>
      <c r="C5" s="2" t="s">
        <v>12</v>
      </c>
      <c r="D5" s="2" t="s">
        <v>12</v>
      </c>
      <c r="E5" s="2" t="s">
        <v>12</v>
      </c>
      <c r="F5" s="2" t="s">
        <v>12</v>
      </c>
      <c r="G5" s="2" t="s">
        <v>12</v>
      </c>
      <c r="H5" s="2" t="s">
        <v>12</v>
      </c>
      <c r="I5" s="2" t="s">
        <v>12</v>
      </c>
      <c r="J5" s="2" t="s">
        <v>12</v>
      </c>
      <c r="K5" s="2" t="s">
        <v>12</v>
      </c>
      <c r="L5" s="2" t="s">
        <v>12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</row>
    <row r="6" spans="2:33" x14ac:dyDescent="0.35">
      <c r="B6" s="1">
        <v>1000</v>
      </c>
      <c r="C6" s="2" t="s">
        <v>13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</row>
    <row r="7" spans="2:33" x14ac:dyDescent="0.35">
      <c r="B7" s="1">
        <v>1250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</row>
    <row r="8" spans="2:33" x14ac:dyDescent="0.35">
      <c r="B8" s="1">
        <v>1500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2:33" x14ac:dyDescent="0.35">
      <c r="B9" s="1">
        <v>1750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  <row r="10" spans="2:33" x14ac:dyDescent="0.35">
      <c r="B10" s="1">
        <v>1760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</row>
    <row r="11" spans="2:33" x14ac:dyDescent="0.35">
      <c r="B11" s="1">
        <v>1870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</row>
    <row r="12" spans="2:33" x14ac:dyDescent="0.35">
      <c r="B12" s="1">
        <v>1980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2:33" x14ac:dyDescent="0.35">
      <c r="B13" s="1">
        <v>2000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</row>
    <row r="14" spans="2:33" x14ac:dyDescent="0.35">
      <c r="B14" s="1">
        <v>2090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</row>
    <row r="15" spans="2:33" x14ac:dyDescent="0.35">
      <c r="B15" s="1">
        <v>2200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2:33" x14ac:dyDescent="0.35">
      <c r="B16" s="1">
        <v>2250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2:33" x14ac:dyDescent="0.35">
      <c r="B17" s="1">
        <v>2310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2:33" x14ac:dyDescent="0.35">
      <c r="B18" s="1">
        <v>2420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2:33" x14ac:dyDescent="0.35">
      <c r="B19" s="1">
        <v>2500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2:33" x14ac:dyDescent="0.35">
      <c r="B20" s="1">
        <v>2530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2:33" x14ac:dyDescent="0.35">
      <c r="B21" s="1">
        <v>2640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2:33" x14ac:dyDescent="0.35">
      <c r="B22" s="1">
        <v>2750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2:33" x14ac:dyDescent="0.35">
      <c r="B23" s="1">
        <v>2860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2:33" x14ac:dyDescent="0.35">
      <c r="B24" s="1">
        <v>2970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</row>
    <row r="25" spans="2:33" x14ac:dyDescent="0.35">
      <c r="B25" s="1">
        <v>3000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2:33" x14ac:dyDescent="0.35">
      <c r="B26" s="1">
        <v>3080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2:33" x14ac:dyDescent="0.35">
      <c r="B27" s="1">
        <v>3180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</row>
    <row r="28" spans="2:33" x14ac:dyDescent="0.35">
      <c r="B28" s="1">
        <v>3190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2:33" x14ac:dyDescent="0.35">
      <c r="B29" s="1">
        <v>3200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2:33" x14ac:dyDescent="0.35">
      <c r="B30" s="1">
        <v>3250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2:33" x14ac:dyDescent="0.35">
      <c r="B31" s="1">
        <f>B29+106</f>
        <v>3306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2:33" x14ac:dyDescent="0.35">
      <c r="B32" s="1">
        <f t="shared" ref="B32:B39" si="0">B31+106</f>
        <v>3412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2:33" x14ac:dyDescent="0.35">
      <c r="B33" s="1">
        <v>3500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</row>
    <row r="34" spans="2:33" x14ac:dyDescent="0.35">
      <c r="B34" s="1">
        <f>B32+106</f>
        <v>3518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2:33" x14ac:dyDescent="0.35">
      <c r="B35" s="1">
        <f t="shared" si="0"/>
        <v>3624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2:33" x14ac:dyDescent="0.35">
      <c r="B36" s="1">
        <f t="shared" si="0"/>
        <v>3730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7" spans="2:33" x14ac:dyDescent="0.35">
      <c r="B37" s="1">
        <v>3750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</row>
    <row r="38" spans="2:33" x14ac:dyDescent="0.35">
      <c r="B38" s="1">
        <f>B36+106</f>
        <v>3836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</row>
    <row r="39" spans="2:33" x14ac:dyDescent="0.35">
      <c r="B39" s="1">
        <f t="shared" si="0"/>
        <v>3942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</row>
    <row r="40" spans="2:33" x14ac:dyDescent="0.35">
      <c r="B40" s="1">
        <v>4000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</row>
    <row r="41" spans="2:33" x14ac:dyDescent="0.35">
      <c r="B41" s="1">
        <v>4250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</row>
    <row r="42" spans="2:33" x14ac:dyDescent="0.35">
      <c r="B42" s="1">
        <v>4500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</row>
    <row r="43" spans="2:33" x14ac:dyDescent="0.35">
      <c r="B43" s="1" t="s">
        <v>2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Matrice supplier1</vt:lpstr>
      <vt:lpstr>Matrice supplier2</vt:lpstr>
      <vt:lpstr>Ranking</vt:lpstr>
      <vt:lpstr>Matrice globale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NAVATTE Chloe</dc:creator>
  <cp:lastModifiedBy>NAVATTE Chloe</cp:lastModifiedBy>
  <dcterms:created xsi:type="dcterms:W3CDTF">2022-05-03T08:03:37Z</dcterms:created>
  <dcterms:modified xsi:type="dcterms:W3CDTF">2022-05-03T10:06:05Z</dcterms:modified>
</cp:coreProperties>
</file>