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ome\Documents\Master\CU1\VBA excel\Exam\"/>
    </mc:Choice>
  </mc:AlternateContent>
  <xr:revisionPtr revIDLastSave="0" documentId="13_ncr:1_{0D92D175-A2D9-40CB-9654-EE3E957476D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BICYCLE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5" i="1" l="1"/>
  <c r="E25" i="1"/>
  <c r="F25" i="1"/>
  <c r="G25" i="1"/>
  <c r="H25" i="1"/>
  <c r="I25" i="1"/>
  <c r="J25" i="1"/>
  <c r="C25" i="1"/>
  <c r="E26" i="1" l="1"/>
  <c r="E27" i="1" s="1"/>
  <c r="F26" i="1"/>
  <c r="F27" i="1" s="1"/>
  <c r="G26" i="1"/>
  <c r="G27" i="1" s="1"/>
  <c r="H26" i="1"/>
  <c r="H27" i="1" s="1"/>
  <c r="I26" i="1"/>
  <c r="I27" i="1" s="1"/>
  <c r="J26" i="1"/>
  <c r="J27" i="1" s="1"/>
  <c r="D26" i="1"/>
  <c r="D27" i="1" s="1"/>
  <c r="C26" i="1"/>
  <c r="C27" i="1" s="1"/>
  <c r="D35" i="1"/>
  <c r="E35" i="1"/>
  <c r="F35" i="1"/>
  <c r="G35" i="1"/>
  <c r="H35" i="1"/>
  <c r="I35" i="1"/>
  <c r="J35" i="1"/>
  <c r="D36" i="1"/>
  <c r="E36" i="1"/>
  <c r="F36" i="1"/>
  <c r="G36" i="1"/>
  <c r="H36" i="1"/>
  <c r="I36" i="1"/>
  <c r="J36" i="1"/>
  <c r="D37" i="1"/>
  <c r="E37" i="1"/>
  <c r="F37" i="1"/>
  <c r="G37" i="1"/>
  <c r="H37" i="1"/>
  <c r="I37" i="1"/>
  <c r="J37" i="1"/>
  <c r="D38" i="1"/>
  <c r="E38" i="1"/>
  <c r="F38" i="1"/>
  <c r="G38" i="1"/>
  <c r="H38" i="1"/>
  <c r="I38" i="1"/>
  <c r="J38" i="1"/>
  <c r="D39" i="1"/>
  <c r="E39" i="1"/>
  <c r="F39" i="1"/>
  <c r="G39" i="1"/>
  <c r="H39" i="1"/>
  <c r="I39" i="1"/>
  <c r="J39" i="1"/>
  <c r="D40" i="1"/>
  <c r="E40" i="1"/>
  <c r="F40" i="1"/>
  <c r="G40" i="1"/>
  <c r="H40" i="1"/>
  <c r="I40" i="1"/>
  <c r="J40" i="1"/>
  <c r="D41" i="1"/>
  <c r="E41" i="1"/>
  <c r="F41" i="1"/>
  <c r="G41" i="1"/>
  <c r="H41" i="1"/>
  <c r="I41" i="1"/>
  <c r="J41" i="1"/>
  <c r="D42" i="1"/>
  <c r="E42" i="1"/>
  <c r="F42" i="1"/>
  <c r="G42" i="1"/>
  <c r="H42" i="1"/>
  <c r="I42" i="1"/>
  <c r="J42" i="1"/>
  <c r="D43" i="1"/>
  <c r="E43" i="1"/>
  <c r="F43" i="1"/>
  <c r="G43" i="1"/>
  <c r="H43" i="1"/>
  <c r="I43" i="1"/>
  <c r="J43" i="1"/>
  <c r="D44" i="1"/>
  <c r="E44" i="1"/>
  <c r="F44" i="1"/>
  <c r="G44" i="1"/>
  <c r="H44" i="1"/>
  <c r="I44" i="1"/>
  <c r="J44" i="1"/>
  <c r="D45" i="1"/>
  <c r="E45" i="1"/>
  <c r="F45" i="1"/>
  <c r="G45" i="1"/>
  <c r="H45" i="1"/>
  <c r="I45" i="1"/>
  <c r="J45" i="1"/>
  <c r="D46" i="1"/>
  <c r="E46" i="1"/>
  <c r="F46" i="1"/>
  <c r="G46" i="1"/>
  <c r="H46" i="1"/>
  <c r="I46" i="1"/>
  <c r="J46" i="1"/>
  <c r="D47" i="1"/>
  <c r="E47" i="1"/>
  <c r="F47" i="1"/>
  <c r="G47" i="1"/>
  <c r="H47" i="1"/>
  <c r="I47" i="1"/>
  <c r="J47" i="1"/>
  <c r="D48" i="1"/>
  <c r="E48" i="1"/>
  <c r="F48" i="1"/>
  <c r="G48" i="1"/>
  <c r="H48" i="1"/>
  <c r="I48" i="1"/>
  <c r="J48" i="1"/>
  <c r="D49" i="1"/>
  <c r="E49" i="1"/>
  <c r="F49" i="1"/>
  <c r="G49" i="1"/>
  <c r="H49" i="1"/>
  <c r="I49" i="1"/>
  <c r="J49" i="1"/>
  <c r="D50" i="1"/>
  <c r="E50" i="1"/>
  <c r="F50" i="1"/>
  <c r="G50" i="1"/>
  <c r="H50" i="1"/>
  <c r="I50" i="1"/>
  <c r="J50" i="1"/>
  <c r="D51" i="1"/>
  <c r="E51" i="1"/>
  <c r="F51" i="1"/>
  <c r="G51" i="1"/>
  <c r="H51" i="1"/>
  <c r="I51" i="1"/>
  <c r="J51" i="1"/>
  <c r="D52" i="1"/>
  <c r="E52" i="1"/>
  <c r="F52" i="1"/>
  <c r="G52" i="1"/>
  <c r="H52" i="1"/>
  <c r="I52" i="1"/>
  <c r="J52" i="1"/>
  <c r="D53" i="1"/>
  <c r="E53" i="1"/>
  <c r="F53" i="1"/>
  <c r="G53" i="1"/>
  <c r="H53" i="1"/>
  <c r="I53" i="1"/>
  <c r="J53" i="1"/>
  <c r="D54" i="1"/>
  <c r="E54" i="1"/>
  <c r="F54" i="1"/>
  <c r="G54" i="1"/>
  <c r="H54" i="1"/>
  <c r="I54" i="1"/>
  <c r="J54" i="1"/>
  <c r="D55" i="1"/>
  <c r="E55" i="1"/>
  <c r="F55" i="1"/>
  <c r="G55" i="1"/>
  <c r="H55" i="1"/>
  <c r="I55" i="1"/>
  <c r="J55" i="1"/>
  <c r="D56" i="1"/>
  <c r="E56" i="1"/>
  <c r="F56" i="1"/>
  <c r="G56" i="1"/>
  <c r="H56" i="1"/>
  <c r="I56" i="1"/>
  <c r="J56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35" i="1"/>
  <c r="K49" i="1" l="1"/>
  <c r="K41" i="1"/>
  <c r="K35" i="1"/>
  <c r="K56" i="1"/>
  <c r="K48" i="1"/>
  <c r="K40" i="1"/>
  <c r="K50" i="1"/>
  <c r="K42" i="1"/>
  <c r="K55" i="1"/>
  <c r="K39" i="1"/>
  <c r="K47" i="1"/>
  <c r="K51" i="1"/>
  <c r="K43" i="1"/>
  <c r="K54" i="1"/>
  <c r="K38" i="1"/>
  <c r="K45" i="1"/>
  <c r="K52" i="1"/>
  <c r="K36" i="1"/>
  <c r="K46" i="1"/>
  <c r="K53" i="1"/>
  <c r="K37" i="1"/>
  <c r="K4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5BD3F58-BE66-42D5-8FA5-156575BBDD82}" keepAlive="1" name="Connection" type="5" refreshedVersion="0" background="1">
    <dbPr connection="Provider=Microsoft.Mashup.OleDb.1;Data Source=$Workbook$;Location=&quot;DAY_PRODUCTION_V1 (2)&quot;;Extended Properties=&quot;&quot;" commandType="0"/>
  </connection>
  <connection id="2" xr16:uid="{12644F89-2834-41B0-BAAB-886DDFA7FCD1}" keepAlive="1" name="Connection1" type="5" refreshedVersion="0" background="1">
    <dbPr connection="Provider=Microsoft.Mashup.OleDb.1;Data Source=$Workbook$;Location=&quot;DAY_PRODUCTION_V1 (2)&quot;;Extended Properties=&quot;&quot;" commandType="0"/>
  </connection>
  <connection id="3" xr16:uid="{3650F7B7-2863-4F08-9F7F-AA7FEE61A23E}" keepAlive="1" name="Query - DAY_PRODUCTION_V1 (1)" description="Connection to the 'DAY_PRODUCTION_V1 (1)' query in the workbook." type="5" refreshedVersion="0" background="1">
    <dbPr connection="Provider=Microsoft.Mashup.OleDb.1;Data Source=$Workbook$;Location=&quot;DAY_PRODUCTION_V1 (1)&quot;;Extended Properties=&quot;&quot;" command="SELECT * FROM [DAY_PRODUCTION_V1 (1)]"/>
  </connection>
  <connection id="4" xr16:uid="{96603A27-0EF0-490C-8561-DEAD781EDDBA}" keepAlive="1" name="Query - DAY_PRODUCTION_V1 (2)" description="Connection to the 'DAY_PRODUCTION_V1 (2)' query in the workbook." type="5" refreshedVersion="7" background="1">
    <dbPr connection="Provider=Microsoft.Mashup.OleDb.1;Data Source=$Workbook$;Location=&quot;DAY_PRODUCTION_V1 (2)&quot;;Extended Properties=&quot;&quot;" command="SELECT * FROM [DAY_PRODUCTION_V1 (2)]"/>
  </connection>
</connections>
</file>

<file path=xl/sharedStrings.xml><?xml version="1.0" encoding="utf-8"?>
<sst xmlns="http://schemas.openxmlformats.org/spreadsheetml/2006/main" count="118" uniqueCount="63">
  <si>
    <t>COMPOSITION</t>
  </si>
  <si>
    <t>Reference</t>
  </si>
  <si>
    <t>Designation</t>
  </si>
  <si>
    <t>WOMEN_500_LEATHER</t>
  </si>
  <si>
    <t>WOMEN_500_PLASTIC</t>
  </si>
  <si>
    <t>WOMEN_600_LEATHER</t>
  </si>
  <si>
    <t>WOMEN_600_PLASTIC</t>
  </si>
  <si>
    <t>MEN_600_LEATHER</t>
  </si>
  <si>
    <t>MEN_600_PLASTIC</t>
  </si>
  <si>
    <t>MEN_700_LEATHER</t>
  </si>
  <si>
    <t>MEN_700_PLASTIC</t>
  </si>
  <si>
    <t>COST EXCLUDING VAT (TAX)</t>
  </si>
  <si>
    <t>SELLING PRICE WITHOUT VAT (TAX)</t>
  </si>
  <si>
    <t>SELLING PRICE (CALCULATED)</t>
  </si>
  <si>
    <t>SELLING PRICE (ROUNDED)</t>
  </si>
  <si>
    <t>Number of bicycles</t>
  </si>
  <si>
    <t>CONSUMPTION</t>
  </si>
  <si>
    <t>NUMBER OF REFERENCES</t>
  </si>
  <si>
    <t>BRAKES</t>
  </si>
  <si>
    <t>Brakes</t>
  </si>
  <si>
    <t>Derailler</t>
  </si>
  <si>
    <t>DERAILLER</t>
  </si>
  <si>
    <t>FW_500</t>
  </si>
  <si>
    <t>FW_600</t>
  </si>
  <si>
    <t>FW_700</t>
  </si>
  <si>
    <t>FM_500</t>
  </si>
  <si>
    <t>FM_600</t>
  </si>
  <si>
    <t>FM_700</t>
  </si>
  <si>
    <t>MG_REAR_500</t>
  </si>
  <si>
    <t>MG_REAR_600</t>
  </si>
  <si>
    <t>MG_REAR_700</t>
  </si>
  <si>
    <t>MG_FRONT_500</t>
  </si>
  <si>
    <t>MG_FRONT_600</t>
  </si>
  <si>
    <t>MG_FRONT_700</t>
  </si>
  <si>
    <t>WHEEL_FRONT_500</t>
  </si>
  <si>
    <t>WHEEL_REAR_500</t>
  </si>
  <si>
    <t>WHEEL_REAR_600</t>
  </si>
  <si>
    <t>WHEEL_REAR_700</t>
  </si>
  <si>
    <t>Wheel - Rear - Size 500</t>
  </si>
  <si>
    <t>Wheel - Rear - Size 600</t>
  </si>
  <si>
    <t>Wheel - Rear - Size 700</t>
  </si>
  <si>
    <t>WHEEL_FRONT_600</t>
  </si>
  <si>
    <t>WHEEL_FRONT_700</t>
  </si>
  <si>
    <t>Wheel - Front - Size 500</t>
  </si>
  <si>
    <t>Wheel - Front - Size 600</t>
  </si>
  <si>
    <t>Wheel - Front - Size 700</t>
  </si>
  <si>
    <t>Frame - Women - Size 500</t>
  </si>
  <si>
    <t>Frame - Women - Size 600</t>
  </si>
  <si>
    <t>Frame - Women - Size 700</t>
  </si>
  <si>
    <t>Frame - Men - Size 500</t>
  </si>
  <si>
    <t>Frame - Men - Size 600</t>
  </si>
  <si>
    <t>Frame - Men - Size 700</t>
  </si>
  <si>
    <t>Mudguard - Rear - Size 500</t>
  </si>
  <si>
    <t>Mudguard - Rear - Size 600</t>
  </si>
  <si>
    <t>Mudguard - Rear - Size 700</t>
  </si>
  <si>
    <t>Mudguard - Front - Size 500</t>
  </si>
  <si>
    <t>Mudguard - Front - Size 600</t>
  </si>
  <si>
    <t>Mudguard - Front - Size 700</t>
  </si>
  <si>
    <t>SADDLE_LEATHER</t>
  </si>
  <si>
    <t>SADDLE_PLASTIC</t>
  </si>
  <si>
    <t>Saddle - Leather</t>
  </si>
  <si>
    <t>Saddle - Plastic</t>
  </si>
  <si>
    <t xml:space="preserve">DAY PRODUCTION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</si>
</sst>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ont="1" applyFill="1"/>
    <xf numFmtId="0" fontId="0" fillId="5" borderId="0" xfId="0" applyFill="1"/>
    <xf numFmtId="0" fontId="0" fillId="6" borderId="0" xfId="0" applyFill="1"/>
    <xf numFmtId="0" fontId="0" fillId="7" borderId="0" xfId="0" applyFill="1"/>
    <xf numFmtId="2" fontId="0" fillId="7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56"/>
  <sheetViews>
    <sheetView tabSelected="1" zoomScale="70" zoomScaleNormal="70" workbookViewId="0">
      <selection activeCell="K2" sqref="K2"/>
    </sheetView>
  </sheetViews>
  <sheetFormatPr defaultColWidth="11.42578125" defaultRowHeight="13.5" customHeight="1" x14ac:dyDescent="0.25"/>
  <cols>
    <col min="1" max="1" width="36.85546875" bestFit="1" customWidth="1"/>
    <col min="2" max="2" width="26" bestFit="1" customWidth="1"/>
    <col min="3" max="3" width="21.28515625" bestFit="1" customWidth="1"/>
    <col min="4" max="4" width="23.42578125" bestFit="1" customWidth="1"/>
    <col min="5" max="5" width="19.140625" bestFit="1" customWidth="1"/>
    <col min="6" max="6" width="23.42578125" bestFit="1" customWidth="1"/>
    <col min="7" max="7" width="20" bestFit="1" customWidth="1"/>
    <col min="8" max="8" width="24" bestFit="1" customWidth="1"/>
    <col min="9" max="9" width="20" bestFit="1" customWidth="1"/>
    <col min="10" max="10" width="24" bestFit="1" customWidth="1"/>
    <col min="11" max="11" width="29.7109375" bestFit="1" customWidth="1"/>
    <col min="12" max="12" width="16.7109375" bestFit="1" customWidth="1"/>
    <col min="13" max="16" width="18" customWidth="1"/>
    <col min="17" max="17" width="12.7109375" bestFit="1" customWidth="1"/>
    <col min="18" max="18" width="9.140625" bestFit="1" customWidth="1"/>
    <col min="19" max="19" width="14.28515625" bestFit="1" customWidth="1"/>
    <col min="20" max="21" width="14.28515625" customWidth="1"/>
    <col min="22" max="22" width="15.42578125" bestFit="1" customWidth="1"/>
    <col min="23" max="24" width="15.42578125" customWidth="1"/>
    <col min="25" max="25" width="9.85546875" bestFit="1" customWidth="1"/>
    <col min="26" max="26" width="16.5703125" bestFit="1" customWidth="1"/>
    <col min="27" max="29" width="20.42578125" bestFit="1" customWidth="1"/>
  </cols>
  <sheetData>
    <row r="1" spans="1:11" ht="13.5" customHeight="1" x14ac:dyDescent="0.25">
      <c r="A1" s="4" t="s">
        <v>0</v>
      </c>
    </row>
    <row r="2" spans="1:11" ht="13.5" customHeight="1" x14ac:dyDescent="0.25">
      <c r="A2" s="3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7</v>
      </c>
      <c r="H2" s="3" t="s">
        <v>8</v>
      </c>
      <c r="I2" s="3" t="s">
        <v>9</v>
      </c>
      <c r="J2" s="3" t="s">
        <v>10</v>
      </c>
      <c r="K2" s="3" t="s">
        <v>11</v>
      </c>
    </row>
    <row r="3" spans="1:11" ht="13.5" customHeight="1" x14ac:dyDescent="0.25">
      <c r="A3" s="1" t="s">
        <v>22</v>
      </c>
      <c r="B3" s="1" t="s">
        <v>46</v>
      </c>
      <c r="C3">
        <v>1</v>
      </c>
      <c r="D3">
        <v>1</v>
      </c>
      <c r="K3" s="6">
        <v>30</v>
      </c>
    </row>
    <row r="4" spans="1:11" ht="13.5" customHeight="1" x14ac:dyDescent="0.25">
      <c r="A4" s="1" t="s">
        <v>23</v>
      </c>
      <c r="B4" s="1" t="s">
        <v>47</v>
      </c>
      <c r="E4">
        <v>1</v>
      </c>
      <c r="F4">
        <v>1</v>
      </c>
      <c r="K4" s="6">
        <v>35</v>
      </c>
    </row>
    <row r="5" spans="1:11" ht="13.5" customHeight="1" x14ac:dyDescent="0.25">
      <c r="A5" s="1" t="s">
        <v>24</v>
      </c>
      <c r="B5" s="1" t="s">
        <v>48</v>
      </c>
      <c r="K5" s="6">
        <v>40</v>
      </c>
    </row>
    <row r="6" spans="1:11" ht="13.5" customHeight="1" x14ac:dyDescent="0.25">
      <c r="A6" s="1" t="s">
        <v>25</v>
      </c>
      <c r="B6" s="1" t="s">
        <v>49</v>
      </c>
      <c r="K6" s="6">
        <v>35</v>
      </c>
    </row>
    <row r="7" spans="1:11" ht="13.5" customHeight="1" x14ac:dyDescent="0.25">
      <c r="A7" s="1" t="s">
        <v>26</v>
      </c>
      <c r="B7" s="1" t="s">
        <v>50</v>
      </c>
      <c r="G7">
        <v>1</v>
      </c>
      <c r="H7">
        <v>1</v>
      </c>
      <c r="K7" s="6">
        <v>40</v>
      </c>
    </row>
    <row r="8" spans="1:11" ht="13.5" customHeight="1" x14ac:dyDescent="0.25">
      <c r="A8" s="1" t="s">
        <v>27</v>
      </c>
      <c r="B8" s="1" t="s">
        <v>51</v>
      </c>
      <c r="I8">
        <v>1</v>
      </c>
      <c r="J8">
        <v>1</v>
      </c>
      <c r="K8" s="6">
        <v>45</v>
      </c>
    </row>
    <row r="9" spans="1:11" ht="13.5" customHeight="1" x14ac:dyDescent="0.25">
      <c r="A9" s="2" t="s">
        <v>21</v>
      </c>
      <c r="B9" s="2" t="s">
        <v>20</v>
      </c>
      <c r="E9">
        <v>1</v>
      </c>
      <c r="F9">
        <v>1</v>
      </c>
      <c r="G9">
        <v>1</v>
      </c>
      <c r="H9">
        <v>1</v>
      </c>
      <c r="I9">
        <v>1</v>
      </c>
      <c r="J9">
        <v>1</v>
      </c>
      <c r="K9" s="6">
        <v>20</v>
      </c>
    </row>
    <row r="10" spans="1:11" ht="13.5" customHeight="1" x14ac:dyDescent="0.25">
      <c r="A10" s="1" t="s">
        <v>18</v>
      </c>
      <c r="B10" s="1" t="s">
        <v>19</v>
      </c>
      <c r="C10">
        <v>1</v>
      </c>
      <c r="D10">
        <v>1</v>
      </c>
      <c r="E10">
        <v>1</v>
      </c>
      <c r="F10">
        <v>1</v>
      </c>
      <c r="G10">
        <v>1</v>
      </c>
      <c r="H10">
        <v>1</v>
      </c>
      <c r="I10">
        <v>1</v>
      </c>
      <c r="J10">
        <v>1</v>
      </c>
      <c r="K10" s="6">
        <v>25</v>
      </c>
    </row>
    <row r="11" spans="1:11" ht="13.5" customHeight="1" x14ac:dyDescent="0.25">
      <c r="A11" s="2" t="s">
        <v>28</v>
      </c>
      <c r="B11" s="2" t="s">
        <v>52</v>
      </c>
      <c r="C11">
        <v>1</v>
      </c>
      <c r="D11">
        <v>1</v>
      </c>
      <c r="K11" s="6">
        <v>10</v>
      </c>
    </row>
    <row r="12" spans="1:11" ht="13.5" customHeight="1" x14ac:dyDescent="0.25">
      <c r="A12" s="2" t="s">
        <v>29</v>
      </c>
      <c r="B12" s="2" t="s">
        <v>53</v>
      </c>
      <c r="E12">
        <v>1</v>
      </c>
      <c r="F12">
        <v>1</v>
      </c>
      <c r="G12">
        <v>1</v>
      </c>
      <c r="H12">
        <v>1</v>
      </c>
      <c r="K12" s="6">
        <v>10</v>
      </c>
    </row>
    <row r="13" spans="1:11" ht="13.5" customHeight="1" x14ac:dyDescent="0.25">
      <c r="A13" s="2" t="s">
        <v>30</v>
      </c>
      <c r="B13" s="2" t="s">
        <v>54</v>
      </c>
      <c r="I13">
        <v>1</v>
      </c>
      <c r="J13">
        <v>1</v>
      </c>
      <c r="K13" s="6">
        <v>10</v>
      </c>
    </row>
    <row r="14" spans="1:11" ht="13.5" customHeight="1" x14ac:dyDescent="0.25">
      <c r="A14" s="2" t="s">
        <v>31</v>
      </c>
      <c r="B14" s="2" t="s">
        <v>55</v>
      </c>
      <c r="C14">
        <v>1</v>
      </c>
      <c r="D14">
        <v>1</v>
      </c>
      <c r="K14" s="6">
        <v>10</v>
      </c>
    </row>
    <row r="15" spans="1:11" ht="13.5" customHeight="1" x14ac:dyDescent="0.25">
      <c r="A15" s="2" t="s">
        <v>32</v>
      </c>
      <c r="B15" s="2" t="s">
        <v>56</v>
      </c>
      <c r="E15">
        <v>1</v>
      </c>
      <c r="F15">
        <v>1</v>
      </c>
      <c r="G15">
        <v>1</v>
      </c>
      <c r="H15">
        <v>1</v>
      </c>
      <c r="K15" s="6">
        <v>10</v>
      </c>
    </row>
    <row r="16" spans="1:11" ht="13.5" customHeight="1" x14ac:dyDescent="0.25">
      <c r="A16" s="2" t="s">
        <v>33</v>
      </c>
      <c r="B16" s="2" t="s">
        <v>57</v>
      </c>
      <c r="I16">
        <v>1</v>
      </c>
      <c r="J16">
        <v>1</v>
      </c>
      <c r="K16" s="6">
        <v>10</v>
      </c>
    </row>
    <row r="17" spans="1:11" ht="13.5" customHeight="1" x14ac:dyDescent="0.25">
      <c r="A17" s="1" t="s">
        <v>35</v>
      </c>
      <c r="B17" s="1" t="s">
        <v>38</v>
      </c>
      <c r="C17">
        <v>1</v>
      </c>
      <c r="D17">
        <v>1</v>
      </c>
      <c r="K17" s="6">
        <v>20</v>
      </c>
    </row>
    <row r="18" spans="1:11" ht="13.5" customHeight="1" x14ac:dyDescent="0.25">
      <c r="A18" s="1" t="s">
        <v>36</v>
      </c>
      <c r="B18" s="1" t="s">
        <v>39</v>
      </c>
      <c r="E18">
        <v>1</v>
      </c>
      <c r="F18">
        <v>1</v>
      </c>
      <c r="G18">
        <v>1</v>
      </c>
      <c r="H18">
        <v>1</v>
      </c>
      <c r="K18" s="6">
        <v>20</v>
      </c>
    </row>
    <row r="19" spans="1:11" ht="13.5" customHeight="1" x14ac:dyDescent="0.25">
      <c r="A19" s="1" t="s">
        <v>37</v>
      </c>
      <c r="B19" s="1" t="s">
        <v>40</v>
      </c>
      <c r="I19">
        <v>1</v>
      </c>
      <c r="J19">
        <v>1</v>
      </c>
      <c r="K19" s="6">
        <v>20</v>
      </c>
    </row>
    <row r="20" spans="1:11" ht="13.5" customHeight="1" x14ac:dyDescent="0.25">
      <c r="A20" s="1" t="s">
        <v>34</v>
      </c>
      <c r="B20" s="1" t="s">
        <v>43</v>
      </c>
      <c r="C20">
        <v>1</v>
      </c>
      <c r="D20">
        <v>1</v>
      </c>
      <c r="K20" s="6">
        <v>20</v>
      </c>
    </row>
    <row r="21" spans="1:11" ht="13.5" customHeight="1" x14ac:dyDescent="0.25">
      <c r="A21" s="1" t="s">
        <v>41</v>
      </c>
      <c r="B21" s="1" t="s">
        <v>44</v>
      </c>
      <c r="E21">
        <v>1</v>
      </c>
      <c r="F21">
        <v>1</v>
      </c>
      <c r="G21">
        <v>1</v>
      </c>
      <c r="H21">
        <v>1</v>
      </c>
      <c r="K21" s="6">
        <v>20</v>
      </c>
    </row>
    <row r="22" spans="1:11" ht="13.5" customHeight="1" x14ac:dyDescent="0.25">
      <c r="A22" s="1" t="s">
        <v>42</v>
      </c>
      <c r="B22" s="1" t="s">
        <v>45</v>
      </c>
      <c r="I22">
        <v>1</v>
      </c>
      <c r="J22">
        <v>1</v>
      </c>
      <c r="K22" s="6">
        <v>20</v>
      </c>
    </row>
    <row r="23" spans="1:11" ht="13.5" customHeight="1" x14ac:dyDescent="0.25">
      <c r="A23" s="2" t="s">
        <v>58</v>
      </c>
      <c r="B23" s="2" t="s">
        <v>60</v>
      </c>
      <c r="C23">
        <v>1</v>
      </c>
      <c r="E23">
        <v>1</v>
      </c>
      <c r="G23">
        <v>1</v>
      </c>
      <c r="I23">
        <v>1</v>
      </c>
      <c r="K23" s="6">
        <v>30</v>
      </c>
    </row>
    <row r="24" spans="1:11" ht="13.5" customHeight="1" x14ac:dyDescent="0.25">
      <c r="A24" s="2" t="s">
        <v>59</v>
      </c>
      <c r="B24" s="2" t="s">
        <v>61</v>
      </c>
      <c r="D24">
        <v>1</v>
      </c>
      <c r="F24">
        <v>1</v>
      </c>
      <c r="H24">
        <v>1</v>
      </c>
      <c r="J24">
        <v>1</v>
      </c>
      <c r="K24" s="6">
        <v>20</v>
      </c>
    </row>
    <row r="25" spans="1:11" ht="13.5" customHeight="1" x14ac:dyDescent="0.25">
      <c r="A25" s="5" t="s">
        <v>11</v>
      </c>
      <c r="C25" s="6">
        <f t="shared" ref="C25:J25" si="0">(C3*$K3)+(C4*$K4)+(C5*$K5)+(C6*$K6)+(C7*$K7)+(C8*$K8)+(C9*$K9)+(C10*$K10)+(C11*$K11)+(C12*$K12)+(C13*$K13)+(C14*$K14)+(C15*$K15)+(C16*$K16)+(C17*$K17)+(C18*$K18)+(C19*$K19)+(C20*$K20)+(C21*$K21)+(C22*$K22)+(C23*$K23)+(C24*$K24)</f>
        <v>145</v>
      </c>
      <c r="D25" s="6">
        <f t="shared" si="0"/>
        <v>135</v>
      </c>
      <c r="E25" s="6">
        <f t="shared" si="0"/>
        <v>170</v>
      </c>
      <c r="F25" s="6">
        <f t="shared" si="0"/>
        <v>160</v>
      </c>
      <c r="G25" s="6">
        <f t="shared" si="0"/>
        <v>175</v>
      </c>
      <c r="H25" s="6">
        <f t="shared" si="0"/>
        <v>165</v>
      </c>
      <c r="I25" s="6">
        <f t="shared" si="0"/>
        <v>180</v>
      </c>
      <c r="J25" s="6">
        <f t="shared" si="0"/>
        <v>170</v>
      </c>
    </row>
    <row r="26" spans="1:11" ht="13.5" customHeight="1" x14ac:dyDescent="0.25">
      <c r="A26" s="5" t="s">
        <v>12</v>
      </c>
      <c r="B26">
        <v>1.196</v>
      </c>
      <c r="C26" s="6">
        <f>+C25*$B$26</f>
        <v>173.42</v>
      </c>
      <c r="D26" s="6">
        <f t="shared" ref="D26:J26" si="1">+D25*$B$26</f>
        <v>161.45999999999998</v>
      </c>
      <c r="E26" s="6">
        <f t="shared" si="1"/>
        <v>203.32</v>
      </c>
      <c r="F26" s="6">
        <f t="shared" si="1"/>
        <v>191.35999999999999</v>
      </c>
      <c r="G26" s="6">
        <f t="shared" si="1"/>
        <v>209.29999999999998</v>
      </c>
      <c r="H26" s="6">
        <f t="shared" si="1"/>
        <v>197.34</v>
      </c>
      <c r="I26" s="6">
        <f t="shared" si="1"/>
        <v>215.28</v>
      </c>
      <c r="J26" s="6">
        <f t="shared" si="1"/>
        <v>203.32</v>
      </c>
    </row>
    <row r="27" spans="1:11" ht="13.5" customHeight="1" x14ac:dyDescent="0.25">
      <c r="A27" s="5" t="s">
        <v>13</v>
      </c>
      <c r="B27">
        <v>1.2</v>
      </c>
      <c r="C27" s="7">
        <f>+C26*$B$27</f>
        <v>208.10399999999998</v>
      </c>
      <c r="D27" s="7">
        <f t="shared" ref="D27:J27" si="2">+D26*$B$27</f>
        <v>193.75199999999998</v>
      </c>
      <c r="E27" s="7">
        <f t="shared" si="2"/>
        <v>243.98399999999998</v>
      </c>
      <c r="F27" s="7">
        <f t="shared" si="2"/>
        <v>229.63199999999998</v>
      </c>
      <c r="G27" s="7">
        <f t="shared" si="2"/>
        <v>251.15999999999997</v>
      </c>
      <c r="H27" s="7">
        <f t="shared" si="2"/>
        <v>236.80799999999999</v>
      </c>
      <c r="I27" s="7">
        <f t="shared" si="2"/>
        <v>258.33600000000001</v>
      </c>
      <c r="J27" s="7">
        <f t="shared" si="2"/>
        <v>243.98399999999998</v>
      </c>
    </row>
    <row r="28" spans="1:11" ht="13.5" customHeight="1" x14ac:dyDescent="0.25">
      <c r="A28" s="5" t="s">
        <v>14</v>
      </c>
      <c r="C28" s="6">
        <v>209</v>
      </c>
      <c r="D28" s="6">
        <v>199</v>
      </c>
      <c r="E28" s="6">
        <v>249</v>
      </c>
      <c r="F28" s="6">
        <v>239</v>
      </c>
      <c r="G28" s="6">
        <v>249</v>
      </c>
      <c r="H28" s="6">
        <v>239</v>
      </c>
      <c r="I28" s="6">
        <v>259</v>
      </c>
      <c r="J28" s="6">
        <v>249</v>
      </c>
    </row>
    <row r="30" spans="1:11" ht="13.5" customHeight="1" x14ac:dyDescent="0.25">
      <c r="A30" s="4" t="s">
        <v>62</v>
      </c>
    </row>
    <row r="31" spans="1:11" ht="13.5" customHeight="1" x14ac:dyDescent="0.25">
      <c r="A31" s="3" t="s">
        <v>15</v>
      </c>
      <c r="B31" s="3"/>
      <c r="C31">
        <v>200</v>
      </c>
      <c r="D31">
        <v>150</v>
      </c>
      <c r="E31">
        <v>170</v>
      </c>
      <c r="F31">
        <v>200</v>
      </c>
      <c r="G31">
        <v>200</v>
      </c>
      <c r="H31">
        <v>250</v>
      </c>
      <c r="I31">
        <v>220</v>
      </c>
      <c r="J31">
        <v>270</v>
      </c>
    </row>
    <row r="33" spans="1:11" ht="13.5" customHeight="1" x14ac:dyDescent="0.25">
      <c r="A33" s="4" t="s">
        <v>16</v>
      </c>
    </row>
    <row r="34" spans="1:11" ht="13.5" customHeight="1" x14ac:dyDescent="0.25">
      <c r="A34" s="3" t="s">
        <v>1</v>
      </c>
      <c r="B34" s="3" t="s">
        <v>2</v>
      </c>
      <c r="C34" s="3" t="s">
        <v>3</v>
      </c>
      <c r="D34" s="3" t="s">
        <v>4</v>
      </c>
      <c r="E34" s="3" t="s">
        <v>5</v>
      </c>
      <c r="F34" s="3" t="s">
        <v>6</v>
      </c>
      <c r="G34" s="3" t="s">
        <v>7</v>
      </c>
      <c r="H34" s="3" t="s">
        <v>8</v>
      </c>
      <c r="I34" s="3" t="s">
        <v>9</v>
      </c>
      <c r="J34" s="3" t="s">
        <v>10</v>
      </c>
      <c r="K34" s="3" t="s">
        <v>17</v>
      </c>
    </row>
    <row r="35" spans="1:11" ht="13.5" customHeight="1" x14ac:dyDescent="0.25">
      <c r="A35" s="1" t="s">
        <v>22</v>
      </c>
      <c r="B35" s="1" t="s">
        <v>46</v>
      </c>
      <c r="C35" s="6">
        <f t="shared" ref="C35:J44" si="3">C$31*C3</f>
        <v>200</v>
      </c>
      <c r="D35" s="6">
        <f t="shared" si="3"/>
        <v>150</v>
      </c>
      <c r="E35" s="6">
        <f t="shared" si="3"/>
        <v>0</v>
      </c>
      <c r="F35" s="6">
        <f t="shared" si="3"/>
        <v>0</v>
      </c>
      <c r="G35" s="6">
        <f t="shared" si="3"/>
        <v>0</v>
      </c>
      <c r="H35" s="6">
        <f t="shared" si="3"/>
        <v>0</v>
      </c>
      <c r="I35" s="6">
        <f t="shared" si="3"/>
        <v>0</v>
      </c>
      <c r="J35" s="6">
        <f t="shared" si="3"/>
        <v>0</v>
      </c>
      <c r="K35" s="6">
        <f>SUM(C35:J35)</f>
        <v>350</v>
      </c>
    </row>
    <row r="36" spans="1:11" ht="13.5" customHeight="1" x14ac:dyDescent="0.25">
      <c r="A36" s="1" t="s">
        <v>23</v>
      </c>
      <c r="B36" s="1" t="s">
        <v>47</v>
      </c>
      <c r="C36" s="6">
        <f t="shared" si="3"/>
        <v>0</v>
      </c>
      <c r="D36" s="6">
        <f t="shared" si="3"/>
        <v>0</v>
      </c>
      <c r="E36" s="6">
        <f t="shared" si="3"/>
        <v>170</v>
      </c>
      <c r="F36" s="6">
        <f t="shared" si="3"/>
        <v>200</v>
      </c>
      <c r="G36" s="6">
        <f t="shared" si="3"/>
        <v>0</v>
      </c>
      <c r="H36" s="6">
        <f t="shared" si="3"/>
        <v>0</v>
      </c>
      <c r="I36" s="6">
        <f t="shared" si="3"/>
        <v>0</v>
      </c>
      <c r="J36" s="6">
        <f t="shared" si="3"/>
        <v>0</v>
      </c>
      <c r="K36" s="6">
        <f t="shared" ref="K36:K56" si="4">SUM(C36:J36)</f>
        <v>370</v>
      </c>
    </row>
    <row r="37" spans="1:11" ht="13.5" customHeight="1" x14ac:dyDescent="0.25">
      <c r="A37" s="1" t="s">
        <v>24</v>
      </c>
      <c r="B37" s="1" t="s">
        <v>48</v>
      </c>
      <c r="C37" s="6">
        <f t="shared" si="3"/>
        <v>0</v>
      </c>
      <c r="D37" s="6">
        <f t="shared" si="3"/>
        <v>0</v>
      </c>
      <c r="E37" s="6">
        <f t="shared" si="3"/>
        <v>0</v>
      </c>
      <c r="F37" s="6">
        <f t="shared" si="3"/>
        <v>0</v>
      </c>
      <c r="G37" s="6">
        <f t="shared" si="3"/>
        <v>0</v>
      </c>
      <c r="H37" s="6">
        <f t="shared" si="3"/>
        <v>0</v>
      </c>
      <c r="I37" s="6">
        <f t="shared" si="3"/>
        <v>0</v>
      </c>
      <c r="J37" s="6">
        <f t="shared" si="3"/>
        <v>0</v>
      </c>
      <c r="K37" s="6">
        <f t="shared" si="4"/>
        <v>0</v>
      </c>
    </row>
    <row r="38" spans="1:11" ht="13.5" customHeight="1" x14ac:dyDescent="0.25">
      <c r="A38" s="1" t="s">
        <v>25</v>
      </c>
      <c r="B38" s="1" t="s">
        <v>49</v>
      </c>
      <c r="C38" s="6">
        <f t="shared" si="3"/>
        <v>0</v>
      </c>
      <c r="D38" s="6">
        <f t="shared" si="3"/>
        <v>0</v>
      </c>
      <c r="E38" s="6">
        <f t="shared" si="3"/>
        <v>0</v>
      </c>
      <c r="F38" s="6">
        <f t="shared" si="3"/>
        <v>0</v>
      </c>
      <c r="G38" s="6">
        <f t="shared" si="3"/>
        <v>0</v>
      </c>
      <c r="H38" s="6">
        <f t="shared" si="3"/>
        <v>0</v>
      </c>
      <c r="I38" s="6">
        <f t="shared" si="3"/>
        <v>0</v>
      </c>
      <c r="J38" s="6">
        <f t="shared" si="3"/>
        <v>0</v>
      </c>
      <c r="K38" s="6">
        <f t="shared" si="4"/>
        <v>0</v>
      </c>
    </row>
    <row r="39" spans="1:11" ht="13.5" customHeight="1" x14ac:dyDescent="0.25">
      <c r="A39" s="1" t="s">
        <v>26</v>
      </c>
      <c r="B39" s="1" t="s">
        <v>50</v>
      </c>
      <c r="C39" s="6">
        <f t="shared" si="3"/>
        <v>0</v>
      </c>
      <c r="D39" s="6">
        <f t="shared" si="3"/>
        <v>0</v>
      </c>
      <c r="E39" s="6">
        <f t="shared" si="3"/>
        <v>0</v>
      </c>
      <c r="F39" s="6">
        <f t="shared" si="3"/>
        <v>0</v>
      </c>
      <c r="G39" s="6">
        <f t="shared" si="3"/>
        <v>200</v>
      </c>
      <c r="H39" s="6">
        <f t="shared" si="3"/>
        <v>250</v>
      </c>
      <c r="I39" s="6">
        <f t="shared" si="3"/>
        <v>0</v>
      </c>
      <c r="J39" s="6">
        <f t="shared" si="3"/>
        <v>0</v>
      </c>
      <c r="K39" s="6">
        <f t="shared" si="4"/>
        <v>450</v>
      </c>
    </row>
    <row r="40" spans="1:11" ht="13.5" customHeight="1" x14ac:dyDescent="0.25">
      <c r="A40" s="1" t="s">
        <v>27</v>
      </c>
      <c r="B40" s="1" t="s">
        <v>51</v>
      </c>
      <c r="C40" s="6">
        <f t="shared" si="3"/>
        <v>0</v>
      </c>
      <c r="D40" s="6">
        <f t="shared" si="3"/>
        <v>0</v>
      </c>
      <c r="E40" s="6">
        <f t="shared" si="3"/>
        <v>0</v>
      </c>
      <c r="F40" s="6">
        <f t="shared" si="3"/>
        <v>0</v>
      </c>
      <c r="G40" s="6">
        <f t="shared" si="3"/>
        <v>0</v>
      </c>
      <c r="H40" s="6">
        <f t="shared" si="3"/>
        <v>0</v>
      </c>
      <c r="I40" s="6">
        <f t="shared" si="3"/>
        <v>220</v>
      </c>
      <c r="J40" s="6">
        <f t="shared" si="3"/>
        <v>270</v>
      </c>
      <c r="K40" s="6">
        <f t="shared" si="4"/>
        <v>490</v>
      </c>
    </row>
    <row r="41" spans="1:11" ht="13.5" customHeight="1" x14ac:dyDescent="0.25">
      <c r="A41" s="2" t="s">
        <v>21</v>
      </c>
      <c r="B41" s="2" t="s">
        <v>20</v>
      </c>
      <c r="C41" s="6">
        <f t="shared" si="3"/>
        <v>0</v>
      </c>
      <c r="D41" s="6">
        <f t="shared" si="3"/>
        <v>0</v>
      </c>
      <c r="E41" s="6">
        <f t="shared" si="3"/>
        <v>170</v>
      </c>
      <c r="F41" s="6">
        <f t="shared" si="3"/>
        <v>200</v>
      </c>
      <c r="G41" s="6">
        <f t="shared" si="3"/>
        <v>200</v>
      </c>
      <c r="H41" s="6">
        <f t="shared" si="3"/>
        <v>250</v>
      </c>
      <c r="I41" s="6">
        <f t="shared" si="3"/>
        <v>220</v>
      </c>
      <c r="J41" s="6">
        <f t="shared" si="3"/>
        <v>270</v>
      </c>
      <c r="K41" s="6">
        <f t="shared" si="4"/>
        <v>1310</v>
      </c>
    </row>
    <row r="42" spans="1:11" ht="13.5" customHeight="1" x14ac:dyDescent="0.25">
      <c r="A42" s="1" t="s">
        <v>18</v>
      </c>
      <c r="B42" s="1" t="s">
        <v>19</v>
      </c>
      <c r="C42" s="6">
        <f t="shared" si="3"/>
        <v>200</v>
      </c>
      <c r="D42" s="6">
        <f t="shared" si="3"/>
        <v>150</v>
      </c>
      <c r="E42" s="6">
        <f t="shared" si="3"/>
        <v>170</v>
      </c>
      <c r="F42" s="6">
        <f t="shared" si="3"/>
        <v>200</v>
      </c>
      <c r="G42" s="6">
        <f t="shared" si="3"/>
        <v>200</v>
      </c>
      <c r="H42" s="6">
        <f t="shared" si="3"/>
        <v>250</v>
      </c>
      <c r="I42" s="6">
        <f t="shared" si="3"/>
        <v>220</v>
      </c>
      <c r="J42" s="6">
        <f t="shared" si="3"/>
        <v>270</v>
      </c>
      <c r="K42" s="6">
        <f t="shared" si="4"/>
        <v>1660</v>
      </c>
    </row>
    <row r="43" spans="1:11" ht="13.5" customHeight="1" x14ac:dyDescent="0.25">
      <c r="A43" s="2" t="s">
        <v>28</v>
      </c>
      <c r="B43" s="2" t="s">
        <v>52</v>
      </c>
      <c r="C43" s="6">
        <f t="shared" si="3"/>
        <v>200</v>
      </c>
      <c r="D43" s="6">
        <f t="shared" si="3"/>
        <v>150</v>
      </c>
      <c r="E43" s="6">
        <f t="shared" si="3"/>
        <v>0</v>
      </c>
      <c r="F43" s="6">
        <f t="shared" si="3"/>
        <v>0</v>
      </c>
      <c r="G43" s="6">
        <f t="shared" si="3"/>
        <v>0</v>
      </c>
      <c r="H43" s="6">
        <f t="shared" si="3"/>
        <v>0</v>
      </c>
      <c r="I43" s="6">
        <f t="shared" si="3"/>
        <v>0</v>
      </c>
      <c r="J43" s="6">
        <f t="shared" si="3"/>
        <v>0</v>
      </c>
      <c r="K43" s="6">
        <f t="shared" si="4"/>
        <v>350</v>
      </c>
    </row>
    <row r="44" spans="1:11" ht="13.5" customHeight="1" x14ac:dyDescent="0.25">
      <c r="A44" s="2" t="s">
        <v>29</v>
      </c>
      <c r="B44" s="2" t="s">
        <v>53</v>
      </c>
      <c r="C44" s="6">
        <f t="shared" si="3"/>
        <v>0</v>
      </c>
      <c r="D44" s="6">
        <f t="shared" si="3"/>
        <v>0</v>
      </c>
      <c r="E44" s="6">
        <f t="shared" si="3"/>
        <v>170</v>
      </c>
      <c r="F44" s="6">
        <f t="shared" si="3"/>
        <v>200</v>
      </c>
      <c r="G44" s="6">
        <f t="shared" si="3"/>
        <v>200</v>
      </c>
      <c r="H44" s="6">
        <f t="shared" si="3"/>
        <v>250</v>
      </c>
      <c r="I44" s="6">
        <f t="shared" si="3"/>
        <v>0</v>
      </c>
      <c r="J44" s="6">
        <f t="shared" si="3"/>
        <v>0</v>
      </c>
      <c r="K44" s="6">
        <f t="shared" si="4"/>
        <v>820</v>
      </c>
    </row>
    <row r="45" spans="1:11" ht="13.5" customHeight="1" x14ac:dyDescent="0.25">
      <c r="A45" s="2" t="s">
        <v>30</v>
      </c>
      <c r="B45" s="2" t="s">
        <v>54</v>
      </c>
      <c r="C45" s="6">
        <f t="shared" ref="C45:J54" si="5">C$31*C13</f>
        <v>0</v>
      </c>
      <c r="D45" s="6">
        <f t="shared" si="5"/>
        <v>0</v>
      </c>
      <c r="E45" s="6">
        <f t="shared" si="5"/>
        <v>0</v>
      </c>
      <c r="F45" s="6">
        <f t="shared" si="5"/>
        <v>0</v>
      </c>
      <c r="G45" s="6">
        <f t="shared" si="5"/>
        <v>0</v>
      </c>
      <c r="H45" s="6">
        <f t="shared" si="5"/>
        <v>0</v>
      </c>
      <c r="I45" s="6">
        <f t="shared" si="5"/>
        <v>220</v>
      </c>
      <c r="J45" s="6">
        <f t="shared" si="5"/>
        <v>270</v>
      </c>
      <c r="K45" s="6">
        <f t="shared" si="4"/>
        <v>490</v>
      </c>
    </row>
    <row r="46" spans="1:11" ht="13.5" customHeight="1" x14ac:dyDescent="0.25">
      <c r="A46" s="2" t="s">
        <v>31</v>
      </c>
      <c r="B46" s="2" t="s">
        <v>55</v>
      </c>
      <c r="C46" s="6">
        <f t="shared" si="5"/>
        <v>200</v>
      </c>
      <c r="D46" s="6">
        <f t="shared" si="5"/>
        <v>150</v>
      </c>
      <c r="E46" s="6">
        <f t="shared" si="5"/>
        <v>0</v>
      </c>
      <c r="F46" s="6">
        <f t="shared" si="5"/>
        <v>0</v>
      </c>
      <c r="G46" s="6">
        <f t="shared" si="5"/>
        <v>0</v>
      </c>
      <c r="H46" s="6">
        <f t="shared" si="5"/>
        <v>0</v>
      </c>
      <c r="I46" s="6">
        <f t="shared" si="5"/>
        <v>0</v>
      </c>
      <c r="J46" s="6">
        <f t="shared" si="5"/>
        <v>0</v>
      </c>
      <c r="K46" s="6">
        <f t="shared" si="4"/>
        <v>350</v>
      </c>
    </row>
    <row r="47" spans="1:11" ht="13.5" customHeight="1" x14ac:dyDescent="0.25">
      <c r="A47" s="2" t="s">
        <v>32</v>
      </c>
      <c r="B47" s="2" t="s">
        <v>56</v>
      </c>
      <c r="C47" s="6">
        <f t="shared" si="5"/>
        <v>0</v>
      </c>
      <c r="D47" s="6">
        <f t="shared" si="5"/>
        <v>0</v>
      </c>
      <c r="E47" s="6">
        <f t="shared" si="5"/>
        <v>170</v>
      </c>
      <c r="F47" s="6">
        <f t="shared" si="5"/>
        <v>200</v>
      </c>
      <c r="G47" s="6">
        <f t="shared" si="5"/>
        <v>200</v>
      </c>
      <c r="H47" s="6">
        <f t="shared" si="5"/>
        <v>250</v>
      </c>
      <c r="I47" s="6">
        <f t="shared" si="5"/>
        <v>0</v>
      </c>
      <c r="J47" s="6">
        <f t="shared" si="5"/>
        <v>0</v>
      </c>
      <c r="K47" s="6">
        <f t="shared" si="4"/>
        <v>820</v>
      </c>
    </row>
    <row r="48" spans="1:11" ht="13.5" customHeight="1" x14ac:dyDescent="0.25">
      <c r="A48" s="2" t="s">
        <v>33</v>
      </c>
      <c r="B48" s="2" t="s">
        <v>57</v>
      </c>
      <c r="C48" s="6">
        <f t="shared" si="5"/>
        <v>0</v>
      </c>
      <c r="D48" s="6">
        <f t="shared" si="5"/>
        <v>0</v>
      </c>
      <c r="E48" s="6">
        <f t="shared" si="5"/>
        <v>0</v>
      </c>
      <c r="F48" s="6">
        <f t="shared" si="5"/>
        <v>0</v>
      </c>
      <c r="G48" s="6">
        <f t="shared" si="5"/>
        <v>0</v>
      </c>
      <c r="H48" s="6">
        <f t="shared" si="5"/>
        <v>0</v>
      </c>
      <c r="I48" s="6">
        <f t="shared" si="5"/>
        <v>220</v>
      </c>
      <c r="J48" s="6">
        <f t="shared" si="5"/>
        <v>270</v>
      </c>
      <c r="K48" s="6">
        <f t="shared" si="4"/>
        <v>490</v>
      </c>
    </row>
    <row r="49" spans="1:11" ht="13.5" customHeight="1" x14ac:dyDescent="0.25">
      <c r="A49" s="1" t="s">
        <v>35</v>
      </c>
      <c r="B49" s="1" t="s">
        <v>38</v>
      </c>
      <c r="C49" s="6">
        <f t="shared" si="5"/>
        <v>200</v>
      </c>
      <c r="D49" s="6">
        <f t="shared" si="5"/>
        <v>150</v>
      </c>
      <c r="E49" s="6">
        <f t="shared" si="5"/>
        <v>0</v>
      </c>
      <c r="F49" s="6">
        <f t="shared" si="5"/>
        <v>0</v>
      </c>
      <c r="G49" s="6">
        <f t="shared" si="5"/>
        <v>0</v>
      </c>
      <c r="H49" s="6">
        <f t="shared" si="5"/>
        <v>0</v>
      </c>
      <c r="I49" s="6">
        <f t="shared" si="5"/>
        <v>0</v>
      </c>
      <c r="J49" s="6">
        <f t="shared" si="5"/>
        <v>0</v>
      </c>
      <c r="K49" s="6">
        <f t="shared" si="4"/>
        <v>350</v>
      </c>
    </row>
    <row r="50" spans="1:11" ht="13.5" customHeight="1" x14ac:dyDescent="0.25">
      <c r="A50" s="1" t="s">
        <v>36</v>
      </c>
      <c r="B50" s="1" t="s">
        <v>39</v>
      </c>
      <c r="C50" s="6">
        <f t="shared" si="5"/>
        <v>0</v>
      </c>
      <c r="D50" s="6">
        <f t="shared" si="5"/>
        <v>0</v>
      </c>
      <c r="E50" s="6">
        <f t="shared" si="5"/>
        <v>170</v>
      </c>
      <c r="F50" s="6">
        <f t="shared" si="5"/>
        <v>200</v>
      </c>
      <c r="G50" s="6">
        <f t="shared" si="5"/>
        <v>200</v>
      </c>
      <c r="H50" s="6">
        <f t="shared" si="5"/>
        <v>250</v>
      </c>
      <c r="I50" s="6">
        <f t="shared" si="5"/>
        <v>0</v>
      </c>
      <c r="J50" s="6">
        <f t="shared" si="5"/>
        <v>0</v>
      </c>
      <c r="K50" s="6">
        <f t="shared" si="4"/>
        <v>820</v>
      </c>
    </row>
    <row r="51" spans="1:11" ht="13.5" customHeight="1" x14ac:dyDescent="0.25">
      <c r="A51" s="1" t="s">
        <v>37</v>
      </c>
      <c r="B51" s="1" t="s">
        <v>40</v>
      </c>
      <c r="C51" s="6">
        <f t="shared" si="5"/>
        <v>0</v>
      </c>
      <c r="D51" s="6">
        <f t="shared" si="5"/>
        <v>0</v>
      </c>
      <c r="E51" s="6">
        <f t="shared" si="5"/>
        <v>0</v>
      </c>
      <c r="F51" s="6">
        <f t="shared" si="5"/>
        <v>0</v>
      </c>
      <c r="G51" s="6">
        <f t="shared" si="5"/>
        <v>0</v>
      </c>
      <c r="H51" s="6">
        <f t="shared" si="5"/>
        <v>0</v>
      </c>
      <c r="I51" s="6">
        <f t="shared" si="5"/>
        <v>220</v>
      </c>
      <c r="J51" s="6">
        <f t="shared" si="5"/>
        <v>270</v>
      </c>
      <c r="K51" s="6">
        <f t="shared" si="4"/>
        <v>490</v>
      </c>
    </row>
    <row r="52" spans="1:11" ht="13.5" customHeight="1" x14ac:dyDescent="0.25">
      <c r="A52" s="1" t="s">
        <v>34</v>
      </c>
      <c r="B52" s="1" t="s">
        <v>43</v>
      </c>
      <c r="C52" s="6">
        <f t="shared" si="5"/>
        <v>200</v>
      </c>
      <c r="D52" s="6">
        <f t="shared" si="5"/>
        <v>150</v>
      </c>
      <c r="E52" s="6">
        <f t="shared" si="5"/>
        <v>0</v>
      </c>
      <c r="F52" s="6">
        <f t="shared" si="5"/>
        <v>0</v>
      </c>
      <c r="G52" s="6">
        <f t="shared" si="5"/>
        <v>0</v>
      </c>
      <c r="H52" s="6">
        <f t="shared" si="5"/>
        <v>0</v>
      </c>
      <c r="I52" s="6">
        <f t="shared" si="5"/>
        <v>0</v>
      </c>
      <c r="J52" s="6">
        <f t="shared" si="5"/>
        <v>0</v>
      </c>
      <c r="K52" s="6">
        <f t="shared" si="4"/>
        <v>350</v>
      </c>
    </row>
    <row r="53" spans="1:11" ht="13.5" customHeight="1" x14ac:dyDescent="0.25">
      <c r="A53" s="1" t="s">
        <v>41</v>
      </c>
      <c r="B53" s="1" t="s">
        <v>44</v>
      </c>
      <c r="C53" s="6">
        <f t="shared" si="5"/>
        <v>0</v>
      </c>
      <c r="D53" s="6">
        <f t="shared" si="5"/>
        <v>0</v>
      </c>
      <c r="E53" s="6">
        <f t="shared" si="5"/>
        <v>170</v>
      </c>
      <c r="F53" s="6">
        <f t="shared" si="5"/>
        <v>200</v>
      </c>
      <c r="G53" s="6">
        <f t="shared" si="5"/>
        <v>200</v>
      </c>
      <c r="H53" s="6">
        <f t="shared" si="5"/>
        <v>250</v>
      </c>
      <c r="I53" s="6">
        <f t="shared" si="5"/>
        <v>0</v>
      </c>
      <c r="J53" s="6">
        <f t="shared" si="5"/>
        <v>0</v>
      </c>
      <c r="K53" s="6">
        <f t="shared" si="4"/>
        <v>820</v>
      </c>
    </row>
    <row r="54" spans="1:11" ht="13.5" customHeight="1" x14ac:dyDescent="0.25">
      <c r="A54" s="1" t="s">
        <v>42</v>
      </c>
      <c r="B54" s="1" t="s">
        <v>45</v>
      </c>
      <c r="C54" s="6">
        <f t="shared" si="5"/>
        <v>0</v>
      </c>
      <c r="D54" s="6">
        <f t="shared" si="5"/>
        <v>0</v>
      </c>
      <c r="E54" s="6">
        <f t="shared" si="5"/>
        <v>0</v>
      </c>
      <c r="F54" s="6">
        <f t="shared" si="5"/>
        <v>0</v>
      </c>
      <c r="G54" s="6">
        <f t="shared" si="5"/>
        <v>0</v>
      </c>
      <c r="H54" s="6">
        <f t="shared" si="5"/>
        <v>0</v>
      </c>
      <c r="I54" s="6">
        <f t="shared" si="5"/>
        <v>220</v>
      </c>
      <c r="J54" s="6">
        <f t="shared" si="5"/>
        <v>270</v>
      </c>
      <c r="K54" s="6">
        <f t="shared" si="4"/>
        <v>490</v>
      </c>
    </row>
    <row r="55" spans="1:11" ht="13.5" customHeight="1" x14ac:dyDescent="0.25">
      <c r="A55" s="2" t="s">
        <v>58</v>
      </c>
      <c r="B55" s="2" t="s">
        <v>60</v>
      </c>
      <c r="C55" s="6">
        <f t="shared" ref="C55:J56" si="6">C$31*C23</f>
        <v>200</v>
      </c>
      <c r="D55" s="6">
        <f t="shared" si="6"/>
        <v>0</v>
      </c>
      <c r="E55" s="6">
        <f t="shared" si="6"/>
        <v>170</v>
      </c>
      <c r="F55" s="6">
        <f t="shared" si="6"/>
        <v>0</v>
      </c>
      <c r="G55" s="6">
        <f t="shared" si="6"/>
        <v>200</v>
      </c>
      <c r="H55" s="6">
        <f t="shared" si="6"/>
        <v>0</v>
      </c>
      <c r="I55" s="6">
        <f t="shared" si="6"/>
        <v>220</v>
      </c>
      <c r="J55" s="6">
        <f t="shared" si="6"/>
        <v>0</v>
      </c>
      <c r="K55" s="6">
        <f t="shared" si="4"/>
        <v>790</v>
      </c>
    </row>
    <row r="56" spans="1:11" ht="13.5" customHeight="1" x14ac:dyDescent="0.25">
      <c r="A56" s="2" t="s">
        <v>59</v>
      </c>
      <c r="B56" s="2" t="s">
        <v>61</v>
      </c>
      <c r="C56" s="6">
        <f t="shared" si="6"/>
        <v>0</v>
      </c>
      <c r="D56" s="6">
        <f t="shared" si="6"/>
        <v>150</v>
      </c>
      <c r="E56" s="6">
        <f t="shared" si="6"/>
        <v>0</v>
      </c>
      <c r="F56" s="6">
        <f t="shared" si="6"/>
        <v>200</v>
      </c>
      <c r="G56" s="6">
        <f t="shared" si="6"/>
        <v>0</v>
      </c>
      <c r="H56" s="6">
        <f t="shared" si="6"/>
        <v>250</v>
      </c>
      <c r="I56" s="6">
        <f t="shared" si="6"/>
        <v>0</v>
      </c>
      <c r="J56" s="6">
        <f t="shared" si="6"/>
        <v>270</v>
      </c>
      <c r="K56" s="6">
        <f t="shared" si="4"/>
        <v>870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2E4F06E-AF94-4D28-9B91-2A6E3DA27B2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BICYCLES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VIGOUROUX</dc:creator>
  <cp:lastModifiedBy>Home</cp:lastModifiedBy>
  <dcterms:created xsi:type="dcterms:W3CDTF">2013-06-13T12:13:04Z</dcterms:created>
  <dcterms:modified xsi:type="dcterms:W3CDTF">2022-04-28T18:21:47Z</dcterms:modified>
</cp:coreProperties>
</file>