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FORUM\"/>
    </mc:Choice>
  </mc:AlternateContent>
  <xr:revisionPtr revIDLastSave="0" documentId="8_{212EFD2E-8489-4E11-874E-26E172D9FD5A}" xr6:coauthVersionLast="47" xr6:coauthVersionMax="47" xr10:uidLastSave="{00000000-0000-0000-0000-000000000000}"/>
  <bookViews>
    <workbookView xWindow="-108" yWindow="-108" windowWidth="23256" windowHeight="12456" xr2:uid="{270D55EE-7701-4779-BA72-8944616C57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  <c r="F20" i="1"/>
  <c r="F10" i="1"/>
  <c r="F19" i="1" s="1"/>
  <c r="F15" i="1"/>
  <c r="F16" i="1"/>
  <c r="F14" i="1"/>
</calcChain>
</file>

<file path=xl/sharedStrings.xml><?xml version="1.0" encoding="utf-8"?>
<sst xmlns="http://schemas.openxmlformats.org/spreadsheetml/2006/main" count="34" uniqueCount="19">
  <si>
    <t>liste</t>
  </si>
  <si>
    <t>julia</t>
  </si>
  <si>
    <t>remi</t>
  </si>
  <si>
    <t>valerie</t>
  </si>
  <si>
    <t>DATE ARRIVEE</t>
  </si>
  <si>
    <t>EQUIPE</t>
  </si>
  <si>
    <t>NOM</t>
  </si>
  <si>
    <t>CROTI</t>
  </si>
  <si>
    <t>MALOU</t>
  </si>
  <si>
    <t>VITARD</t>
  </si>
  <si>
    <t>MASOU</t>
  </si>
  <si>
    <t>MOUSSA</t>
  </si>
  <si>
    <t>CAFOT</t>
  </si>
  <si>
    <t>CALIX</t>
  </si>
  <si>
    <t>BAMI</t>
  </si>
  <si>
    <t>DORE</t>
  </si>
  <si>
    <t>Nombre de RDV aujoud'hui par équipe</t>
  </si>
  <si>
    <t xml:space="preserve"> ---&gt; les formules en F14, F15 et F16 fonctionne mais ne sont pas dynamique</t>
  </si>
  <si>
    <t xml:space="preserve"> ---&gt; les formules ne fonctionne pas par rapport à la date d'aujourd'hui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</si>
</sst>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562957-D388-427F-8022-B6313C089187}" name="liste" displayName="liste" ref="H3:H6" totalsRowShown="0">
  <autoFilter ref="H3:H6" xr:uid="{98562957-D388-427F-8022-B6313C089187}"/>
  <tableColumns count="1">
    <tableColumn id="1" xr3:uid="{10C9327A-7035-4260-8DC3-5B1D22B10751}" name="lis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A99BDA-0925-4CF5-99DE-8148052A177C}" name="Tableau2" displayName="Tableau2" ref="A1:C10" totalsRowShown="0">
  <autoFilter ref="A1:C10" xr:uid="{A0A99BDA-0925-4CF5-99DE-8148052A177C}"/>
  <tableColumns count="3">
    <tableColumn id="1" xr3:uid="{FDC6961D-AC07-437C-8C17-AAFC69091599}" name="DATE ARRIVEE" dataDxfId="0"/>
    <tableColumn id="2" xr3:uid="{E3A7A387-2AA3-4395-8DFF-2D44A7D65BAB}" name="EQUIPE"/>
    <tableColumn id="3" xr3:uid="{34256C18-800B-447D-A3BC-FE7416C634DA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B2741-CE67-476A-A218-4C75719449EA}">
  <dimension ref="A1:H21"/>
  <sheetViews>
    <sheetView tabSelected="1" workbookViewId="0">
      <selection activeCell="F20" sqref="F20"/>
    </sheetView>
  </sheetViews>
  <sheetFormatPr baseColWidth="10" defaultRowHeight="14.4" x14ac:dyDescent="0.3"/>
  <cols>
    <col min="1" max="1" width="15" customWidth="1"/>
  </cols>
  <sheetData>
    <row r="1" spans="1:8" x14ac:dyDescent="0.3">
      <c r="A1" t="s">
        <v>4</v>
      </c>
      <c r="B1" t="s">
        <v>5</v>
      </c>
      <c r="C1" t="s">
        <v>6</v>
      </c>
    </row>
    <row r="2" spans="1:8" x14ac:dyDescent="0.3">
      <c r="A2" s="1">
        <v>45012</v>
      </c>
      <c r="B2" t="s">
        <v>1</v>
      </c>
      <c r="C2" t="s">
        <v>7</v>
      </c>
    </row>
    <row r="3" spans="1:8" x14ac:dyDescent="0.3">
      <c r="A3" s="1">
        <v>45012</v>
      </c>
      <c r="B3" t="s">
        <v>2</v>
      </c>
      <c r="C3" t="s">
        <v>8</v>
      </c>
      <c r="H3" t="s">
        <v>0</v>
      </c>
    </row>
    <row r="4" spans="1:8" x14ac:dyDescent="0.3">
      <c r="A4" s="1">
        <v>45012</v>
      </c>
      <c r="B4" t="s">
        <v>3</v>
      </c>
      <c r="C4" t="s">
        <v>9</v>
      </c>
      <c r="H4" t="s">
        <v>1</v>
      </c>
    </row>
    <row r="5" spans="1:8" x14ac:dyDescent="0.3">
      <c r="A5" s="1">
        <v>45013</v>
      </c>
      <c r="B5" t="s">
        <v>2</v>
      </c>
      <c r="C5" t="s">
        <v>10</v>
      </c>
      <c r="H5" t="s">
        <v>2</v>
      </c>
    </row>
    <row r="6" spans="1:8" x14ac:dyDescent="0.3">
      <c r="A6" s="1">
        <v>45013</v>
      </c>
      <c r="B6" t="s">
        <v>3</v>
      </c>
      <c r="C6" t="s">
        <v>11</v>
      </c>
      <c r="H6" t="s">
        <v>3</v>
      </c>
    </row>
    <row r="7" spans="1:8" x14ac:dyDescent="0.3">
      <c r="A7" s="1">
        <v>45013</v>
      </c>
      <c r="B7" t="s">
        <v>3</v>
      </c>
      <c r="C7" t="s">
        <v>12</v>
      </c>
    </row>
    <row r="8" spans="1:8" x14ac:dyDescent="0.3">
      <c r="A8" s="1">
        <v>45013</v>
      </c>
      <c r="B8" t="s">
        <v>1</v>
      </c>
      <c r="C8" t="s">
        <v>13</v>
      </c>
    </row>
    <row r="9" spans="1:8" x14ac:dyDescent="0.3">
      <c r="A9" s="1">
        <v>45014</v>
      </c>
      <c r="B9" t="s">
        <v>2</v>
      </c>
      <c r="C9" t="s">
        <v>14</v>
      </c>
    </row>
    <row r="10" spans="1:8" x14ac:dyDescent="0.3">
      <c r="A10" s="1">
        <v>45014</v>
      </c>
      <c r="B10" t="s">
        <v>3</v>
      </c>
      <c r="C10" t="s">
        <v>15</v>
      </c>
      <c r="F10" s="1">
        <f ca="1">TODAY()</f>
        <v>45014</v>
      </c>
    </row>
    <row r="12" spans="1:8" x14ac:dyDescent="0.3">
      <c r="E12" t="s">
        <v>16</v>
      </c>
    </row>
    <row r="14" spans="1:8" x14ac:dyDescent="0.3">
      <c r="E14" t="s">
        <v>1</v>
      </c>
      <c r="F14">
        <f>IFERROR(COUNTIFS(B:B,"julia",A:A,"29/03/2023"),"0")</f>
        <v>0</v>
      </c>
    </row>
    <row r="15" spans="1:8" x14ac:dyDescent="0.3">
      <c r="E15" t="s">
        <v>2</v>
      </c>
      <c r="F15">
        <f>IFERROR(COUNTIFS(B:B,"remi",A:A,"29/03/2023"),"0")</f>
        <v>1</v>
      </c>
      <c r="H15" t="s">
        <v>17</v>
      </c>
    </row>
    <row r="16" spans="1:8" x14ac:dyDescent="0.3">
      <c r="E16" t="s">
        <v>3</v>
      </c>
      <c r="F16">
        <f>IFERROR(COUNTIFS(B:B,"valerie",A:A,"29/03/2023"),"0")</f>
        <v>1</v>
      </c>
    </row>
    <row r="19" spans="5:8" x14ac:dyDescent="0.3">
      <c r="E19" t="s">
        <v>1</v>
      </c>
      <c r="F19">
        <f ca="1">COUNTIFS(B:B,"julia",A:A,F10)</f>
        <v>0</v>
      </c>
    </row>
    <row r="20" spans="5:8" x14ac:dyDescent="0.3">
      <c r="E20" t="s">
        <v>2</v>
      </c>
      <c r="F20">
        <f>COUNTIFS(B:B,"remi",A:A,F11)</f>
        <v>0</v>
      </c>
      <c r="H20" t="s">
        <v>18</v>
      </c>
    </row>
    <row r="21" spans="5:8" x14ac:dyDescent="0.3">
      <c r="E21" t="s">
        <v>3</v>
      </c>
      <c r="F21">
        <f>COUNTIFS(B:B,"valerie",A:A,F12)</f>
        <v>0</v>
      </c>
    </row>
  </sheetData>
  <dataValidations count="1">
    <dataValidation type="list" allowBlank="1" showInputMessage="1" showErrorMessage="1" sqref="B2:B10" xr:uid="{25B4A09A-BDC4-4495-97BF-CC4655068F06}">
      <formula1>$H$4:$H$6</formula1>
    </dataValidation>
  </dataValidations>
  <pageMargins left="0.7" right="0.7" top="0.75" bottom="0.75" header="0.3" footer="0.3"/>
  <customProperties>
    <customPr name="SHEET_ID" r:id="rId1"/>
  </customPropertie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2023-03-29T09:06:32Z</dcterms:created>
  <dcterms:modified xsi:type="dcterms:W3CDTF">2023-03-29T09:50:12Z</dcterms:modified>
</cp:coreProperties>
</file>