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d9b82468f46b46a/Documents/fichiers utiles/"/>
    </mc:Choice>
  </mc:AlternateContent>
  <xr:revisionPtr revIDLastSave="0" documentId="13_ncr:1000001_{D540413C-D5FC-F84F-BC92-4FFC06AB7017}" xr6:coauthVersionLast="47" xr6:coauthVersionMax="47" xr10:uidLastSave="{00000000-0000-0000-0000-000000000000}"/>
  <bookViews>
    <workbookView xWindow="4290" yWindow="1155" windowWidth="21600" windowHeight="11295" xr2:uid="{FAE2914E-BF71-4940-BEE1-D171D1833EAA}"/>
  </bookViews>
  <sheets>
    <sheet name="BDD" sheetId="1" r:id="rId1"/>
    <sheet name="Feuil2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3" i="1" l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<sst xmlns="http://schemas.openxmlformats.org/spreadsheetml/2006/main" count="72" uniqueCount="30">
  <si>
    <t>Date début</t>
  </si>
  <si>
    <t>date fin</t>
  </si>
  <si>
    <t>n° facture</t>
  </si>
  <si>
    <t>opp</t>
  </si>
  <si>
    <t>perso</t>
  </si>
  <si>
    <t>Montant net</t>
  </si>
  <si>
    <t>Dossier avec garantie</t>
  </si>
  <si>
    <t>Dossier sans garantie</t>
  </si>
  <si>
    <t>Mandat</t>
  </si>
  <si>
    <t>Noms</t>
  </si>
  <si>
    <t>leads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</si>
  <si>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</si>
  <si>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</si>
  <si>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</si>
  <si>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</si>
  <si>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</si>
  <si>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</si>
  <si>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</si>
  <si>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</si>
  <si>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</si>
  <si>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</si>
  <si>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</si>
  <si>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</si>
  <si>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oui</t>
  </si>
  <si>
    <t>non</t>
  </si>
  <si>
    <t>oii</t>
  </si>
  <si>
    <t>N°  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</si>
</sst>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\ [$€-40C]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6" fontId="0" fillId="0" borderId="0" xfId="0" applyNumberFormat="1"/>
    <xf numFmtId="9" fontId="0" fillId="0" borderId="0" xfId="0" applyNumberForma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634C1-8BC9-4248-AED8-C2F717A66CDF}">
  <dimension ref="A1:K13"/>
  <sheetViews>
    <sheetView tabSelected="1" workbookViewId="0">
      <selection activeCell="D16" sqref="D16"/>
    </sheetView>
  </sheetViews>
  <sheetFormatPr defaultColWidth="10.76171875" defaultRowHeight="15" x14ac:dyDescent="0.2"/>
  <cols>
    <col min="10" max="10" width="20.58203125" customWidth="1"/>
    <col min="11" max="11" width="19.234375" customWidth="1"/>
  </cols>
  <sheetData>
    <row r="1" spans="1:11" x14ac:dyDescent="0.2">
      <c r="A1" s="5" t="s">
        <v>0</v>
      </c>
      <c r="B1" s="5" t="s">
        <v>1</v>
      </c>
      <c r="C1" s="5" t="s">
        <v>2</v>
      </c>
      <c r="D1" s="5" t="s">
        <v>3</v>
      </c>
      <c r="E1" s="6" t="s">
        <v>9</v>
      </c>
      <c r="F1" s="5" t="s">
        <v>8</v>
      </c>
      <c r="G1" s="5" t="s">
        <v>4</v>
      </c>
      <c r="H1" s="5" t="s">
        <v>10</v>
      </c>
      <c r="I1" s="5" t="s">
        <v>5</v>
      </c>
      <c r="J1" s="5" t="s">
        <v>7</v>
      </c>
      <c r="K1" s="5" t="s">
        <v>6</v>
      </c>
    </row>
    <row r="2" spans="1:11" x14ac:dyDescent="0.2">
      <c r="B2" s="1">
        <v>44977</v>
      </c>
      <c r="C2" s="2">
        <v>26</v>
      </c>
      <c r="D2">
        <v>225998</v>
      </c>
      <c r="E2" s="2" t="s">
        <v>11</v>
      </c>
      <c r="F2" s="3">
        <v>286</v>
      </c>
      <c r="G2" s="2" t="s">
        <v>24</v>
      </c>
      <c r="H2" s="4" t="s">
        <v>23</v>
      </c>
      <c r="I2" s="3">
        <f>IF(H2="oui",F2/100*40,F2)</f>
        <v>114.39999999999999</v>
      </c>
      <c r="J2" s="2" t="s">
        <v>23</v>
      </c>
      <c r="K2" s="2" t="s">
        <v>24</v>
      </c>
    </row>
    <row r="3" spans="1:11" x14ac:dyDescent="0.2">
      <c r="B3" s="1">
        <v>44612</v>
      </c>
      <c r="C3" s="2">
        <v>26</v>
      </c>
      <c r="D3">
        <v>223778</v>
      </c>
      <c r="E3" s="2" t="s">
        <v>12</v>
      </c>
      <c r="F3" s="3">
        <v>401</v>
      </c>
      <c r="G3" s="2" t="s">
        <v>24</v>
      </c>
      <c r="H3" s="4" t="s">
        <v>23</v>
      </c>
      <c r="I3" s="3">
        <f t="shared" ref="I3:I13" si="0">IF(H3="oui",F3/100*40,F3)</f>
        <v>160.39999999999998</v>
      </c>
      <c r="J3" s="2" t="s">
        <v>23</v>
      </c>
      <c r="K3" s="2" t="s">
        <v>24</v>
      </c>
    </row>
    <row r="4" spans="1:11" x14ac:dyDescent="0.2">
      <c r="A4" s="1">
        <v>44625</v>
      </c>
      <c r="C4" s="2">
        <v>27</v>
      </c>
      <c r="D4">
        <v>234568</v>
      </c>
      <c r="E4" s="2" t="s">
        <v>13</v>
      </c>
      <c r="F4" s="3">
        <v>653</v>
      </c>
      <c r="G4" s="2" t="s">
        <v>24</v>
      </c>
      <c r="H4" s="4" t="s">
        <v>23</v>
      </c>
      <c r="I4" s="3">
        <f t="shared" si="0"/>
        <v>261.2</v>
      </c>
      <c r="J4" s="2" t="s">
        <v>24</v>
      </c>
      <c r="K4" s="2" t="s">
        <v>23</v>
      </c>
    </row>
    <row r="5" spans="1:11" x14ac:dyDescent="0.2">
      <c r="A5" s="1">
        <v>44625</v>
      </c>
      <c r="C5" s="2">
        <v>27</v>
      </c>
      <c r="D5">
        <v>255467</v>
      </c>
      <c r="E5" s="2" t="s">
        <v>14</v>
      </c>
      <c r="F5" s="3">
        <v>159</v>
      </c>
      <c r="G5" s="2" t="s">
        <v>24</v>
      </c>
      <c r="H5" s="4" t="s">
        <v>23</v>
      </c>
      <c r="I5" s="3">
        <f t="shared" si="0"/>
        <v>63.6</v>
      </c>
      <c r="J5" s="2" t="s">
        <v>23</v>
      </c>
      <c r="K5" s="2" t="s">
        <v>24</v>
      </c>
    </row>
    <row r="6" spans="1:11" x14ac:dyDescent="0.2">
      <c r="B6" s="1">
        <v>44640</v>
      </c>
      <c r="C6" s="2">
        <v>28</v>
      </c>
      <c r="D6">
        <v>245567</v>
      </c>
      <c r="E6" s="2" t="s">
        <v>15</v>
      </c>
      <c r="F6" s="3">
        <v>293</v>
      </c>
      <c r="G6" s="4" t="s">
        <v>23</v>
      </c>
      <c r="H6" s="2" t="s">
        <v>24</v>
      </c>
      <c r="I6" s="3">
        <f t="shared" si="0"/>
        <v>293</v>
      </c>
      <c r="J6" s="2" t="s">
        <v>24</v>
      </c>
      <c r="K6" s="2" t="s">
        <v>23</v>
      </c>
    </row>
    <row r="7" spans="1:11" x14ac:dyDescent="0.2">
      <c r="A7" s="1">
        <v>44656</v>
      </c>
      <c r="B7" s="1"/>
      <c r="C7" s="2">
        <v>29</v>
      </c>
      <c r="D7">
        <v>266445</v>
      </c>
      <c r="E7" s="2" t="s">
        <v>16</v>
      </c>
      <c r="F7" s="3">
        <v>429</v>
      </c>
      <c r="G7" s="4" t="s">
        <v>23</v>
      </c>
      <c r="H7" s="2" t="s">
        <v>24</v>
      </c>
      <c r="I7" s="3">
        <f t="shared" si="0"/>
        <v>429</v>
      </c>
      <c r="J7" s="2" t="s">
        <v>24</v>
      </c>
      <c r="K7" s="2" t="s">
        <v>23</v>
      </c>
    </row>
    <row r="8" spans="1:11" x14ac:dyDescent="0.2">
      <c r="A8" s="1">
        <v>44656</v>
      </c>
      <c r="C8" s="2">
        <v>29</v>
      </c>
      <c r="D8">
        <v>266317</v>
      </c>
      <c r="E8" s="2" t="s">
        <v>17</v>
      </c>
      <c r="F8" s="3">
        <v>721</v>
      </c>
      <c r="G8" s="2" t="s">
        <v>24</v>
      </c>
      <c r="H8" s="4" t="s">
        <v>23</v>
      </c>
      <c r="I8" s="3">
        <f t="shared" si="0"/>
        <v>288.39999999999998</v>
      </c>
      <c r="J8" s="2" t="s">
        <v>24</v>
      </c>
      <c r="K8" s="2" t="s">
        <v>23</v>
      </c>
    </row>
    <row r="9" spans="1:11" x14ac:dyDescent="0.2">
      <c r="A9" s="1">
        <v>44656</v>
      </c>
      <c r="C9" s="2">
        <v>29</v>
      </c>
      <c r="D9">
        <v>264113</v>
      </c>
      <c r="E9" s="2" t="s">
        <v>18</v>
      </c>
      <c r="F9" s="3">
        <v>987</v>
      </c>
      <c r="G9" s="2" t="s">
        <v>24</v>
      </c>
      <c r="H9" s="4" t="s">
        <v>23</v>
      </c>
      <c r="I9" s="3">
        <f t="shared" si="0"/>
        <v>394.79999999999995</v>
      </c>
      <c r="J9" s="2" t="s">
        <v>24</v>
      </c>
      <c r="K9" s="2" t="s">
        <v>23</v>
      </c>
    </row>
    <row r="10" spans="1:11" x14ac:dyDescent="0.2">
      <c r="A10" s="1"/>
      <c r="B10" s="1">
        <v>44671</v>
      </c>
      <c r="C10" s="2">
        <v>30</v>
      </c>
      <c r="D10">
        <v>246532</v>
      </c>
      <c r="E10" s="2" t="s">
        <v>19</v>
      </c>
      <c r="F10" s="3">
        <v>206</v>
      </c>
      <c r="G10" s="4" t="s">
        <v>23</v>
      </c>
      <c r="H10" s="2" t="s">
        <v>24</v>
      </c>
      <c r="I10" s="3">
        <f t="shared" si="0"/>
        <v>206</v>
      </c>
      <c r="J10" s="2" t="s">
        <v>23</v>
      </c>
      <c r="K10" s="2" t="s">
        <v>24</v>
      </c>
    </row>
    <row r="11" spans="1:11" x14ac:dyDescent="0.2">
      <c r="A11" s="1"/>
      <c r="B11" s="1">
        <v>44671</v>
      </c>
      <c r="C11" s="2">
        <v>30</v>
      </c>
      <c r="D11">
        <v>245762</v>
      </c>
      <c r="E11" s="2" t="s">
        <v>20</v>
      </c>
      <c r="F11" s="3">
        <v>401</v>
      </c>
      <c r="G11" s="2" t="s">
        <v>24</v>
      </c>
      <c r="H11" s="4" t="s">
        <v>23</v>
      </c>
      <c r="I11" s="3">
        <f t="shared" si="0"/>
        <v>160.39999999999998</v>
      </c>
      <c r="J11" s="2" t="s">
        <v>23</v>
      </c>
      <c r="K11" s="2" t="s">
        <v>24</v>
      </c>
    </row>
    <row r="12" spans="1:11" x14ac:dyDescent="0.2">
      <c r="A12" s="1">
        <v>44686</v>
      </c>
      <c r="C12" s="2">
        <v>31</v>
      </c>
      <c r="D12">
        <v>258402</v>
      </c>
      <c r="E12" s="2" t="s">
        <v>21</v>
      </c>
      <c r="F12" s="3">
        <v>602</v>
      </c>
      <c r="G12" s="2" t="s">
        <v>24</v>
      </c>
      <c r="H12" s="4" t="s">
        <v>23</v>
      </c>
      <c r="I12" s="3">
        <f t="shared" si="0"/>
        <v>240.79999999999998</v>
      </c>
      <c r="J12" s="2" t="s">
        <v>23</v>
      </c>
      <c r="K12" s="2" t="s">
        <v>24</v>
      </c>
    </row>
    <row r="13" spans="1:11" x14ac:dyDescent="0.2">
      <c r="A13" s="1">
        <v>44686</v>
      </c>
      <c r="C13" s="2">
        <v>31</v>
      </c>
      <c r="D13">
        <v>259402</v>
      </c>
      <c r="E13" s="2" t="s">
        <v>22</v>
      </c>
      <c r="F13" s="3">
        <v>592</v>
      </c>
      <c r="G13" s="4" t="s">
        <v>23</v>
      </c>
      <c r="H13" s="2" t="s">
        <v>24</v>
      </c>
      <c r="I13" s="3">
        <f t="shared" si="0"/>
        <v>592</v>
      </c>
      <c r="J13" s="2" t="s">
        <v>24</v>
      </c>
      <c r="K13" s="2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7F3E0-7930-46D8-BF01-114B9F261D67}">
  <dimension ref="B3"/>
  <sheetViews>
    <sheetView workbookViewId="0">
      <selection activeCell="B4" sqref="B4"/>
    </sheetView>
  </sheetViews>
  <sheetFormatPr defaultColWidth="10.76171875" defaultRowHeight="15" x14ac:dyDescent="0.2"/>
  <sheetData>
    <row r="3" spans="2:2" x14ac:dyDescent="0.2">
      <c r="B3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Pujol</dc:creator>
  <cp:lastModifiedBy>Mélissa Pujol</cp:lastModifiedBy>
  <dcterms:created xsi:type="dcterms:W3CDTF">2022-05-03T14:43:48Z</dcterms:created>
  <dcterms:modified xsi:type="dcterms:W3CDTF">2022-05-03T16:24:24Z</dcterms:modified>
</cp:coreProperties>
</file>