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3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070279FC-91BF-48EC-A979-A398D2E3CE60}" xr6:coauthVersionLast="47" xr6:coauthVersionMax="47" xr10:uidLastSave="{00000000-0000-0000-0000-000000000000}"/>
  <bookViews>
    <workbookView xWindow="20370" yWindow="-900" windowWidth="29040" windowHeight="15990" xr2:uid="{00000000-000D-0000-FFFF-FFFF00000000}"/>
  </bookViews>
  <sheets>
    <sheet name="Feuil2" sheetId="2" r:id="rId1"/>
  </sheets>
  <definedNames>
    <definedName name="Anneau1">Feuil2!$O$9:$O$18</definedName>
    <definedName name="Anneau2">#REF!</definedName>
    <definedName name="couleurs">Feuil2!$B$3:$H$3</definedName>
    <definedName name="Liste">Feuil2!$M$9:$M$20</definedName>
    <definedName name="Nzéro">#REF!</definedName>
    <definedName name="Tolérance">Feuil2!$H$3</definedName>
    <definedName name="Tolérence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4" i="2" l="1"/>
  <c r="K3" i="2" s="1" a="1"/>
  <c r="K3" i="2" s="1"/>
  <c r="B5" i="2"/>
  <c r="C5" i="2"/>
  <c r="D5" i="2"/>
  <c r="E5" i="2"/>
  <c r="F5" i="2"/>
  <c r="G5" i="2"/>
  <c r="C4" i="2"/>
  <c r="D4" i="2"/>
  <c r="E4" i="2"/>
  <c r="F4" i="2"/>
  <c r="G4" i="2"/>
  <c r="B4" i="2"/>
  <c r="J3" i="2" l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<sst xmlns="http://schemas.openxmlformats.org/spreadsheetml/2006/main" count="27" uniqueCount="19">
  <si>
    <t>Noir</t>
  </si>
  <si>
    <t>Maron</t>
  </si>
  <si>
    <t>Rouge</t>
  </si>
  <si>
    <t>Orange</t>
  </si>
  <si>
    <t>Jaune</t>
  </si>
  <si>
    <t>Vert</t>
  </si>
  <si>
    <t>Bleu</t>
  </si>
  <si>
    <t>Violet</t>
  </si>
  <si>
    <t>Gris</t>
  </si>
  <si>
    <t>Blanc</t>
  </si>
  <si>
    <t>Or</t>
  </si>
  <si>
    <t>Argent</t>
  </si>
  <si>
    <t>Test Résitance</t>
  </si>
  <si>
    <t>nom</t>
  </si>
  <si>
    <t>couleur</t>
  </si>
  <si>
    <t>valeur</t>
  </si>
  <si>
    <t>tolérance</t>
  </si>
  <si>
    <t>multiplier</t>
  </si>
  <si>
    <t>choix couleur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</si>
</sst>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5" formatCode="\±0.##&quot;%&quot;"/>
    <numFmt numFmtId="167" formatCode="#,##0\ \Ω"/>
  </numFmts>
  <fonts count="15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20"/>
      <color theme="1"/>
      <name val="Calibri"/>
      <family val="2"/>
      <scheme val="minor"/>
    </font>
    <font>
      <sz val="11"/>
      <color theme="9" tint="-0.249977111117893"/>
      <name val="Calibri"/>
      <family val="2"/>
      <scheme val="minor"/>
    </font>
    <font>
      <sz val="11"/>
      <color rgb="FFFFC000"/>
      <name val="Calibri"/>
      <family val="2"/>
      <scheme val="minor"/>
    </font>
    <font>
      <sz val="11"/>
      <color rgb="FFFFFF00"/>
      <name val="Calibri"/>
      <family val="2"/>
      <scheme val="minor"/>
    </font>
    <font>
      <sz val="11"/>
      <color rgb="FF00B050"/>
      <name val="Calibri"/>
      <family val="2"/>
      <scheme val="minor"/>
    </font>
    <font>
      <sz val="11"/>
      <color rgb="FF0070C0"/>
      <name val="Calibri"/>
      <family val="2"/>
      <scheme val="minor"/>
    </font>
    <font>
      <sz val="11"/>
      <color theme="9" tint="-0.499984740745262"/>
      <name val="Calibri"/>
      <family val="2"/>
      <scheme val="minor"/>
    </font>
    <font>
      <sz val="11"/>
      <color rgb="FF7030A0"/>
      <name val="Calibri"/>
      <family val="2"/>
      <scheme val="minor"/>
    </font>
    <font>
      <sz val="11"/>
      <color theme="0" tint="-0.499984740745262"/>
      <name val="Calibri"/>
      <family val="2"/>
      <scheme val="minor"/>
    </font>
    <font>
      <sz val="11"/>
      <color theme="1" tint="0.499984740745262"/>
      <name val="Calibri"/>
      <family val="2"/>
      <scheme val="minor"/>
    </font>
    <font>
      <b/>
      <sz val="16"/>
      <color rgb="FFFF0000"/>
      <name val="Calibri"/>
      <family val="2"/>
      <scheme val="minor"/>
    </font>
    <font>
      <sz val="11"/>
      <color theme="0" tint="-0.34998626667073579"/>
      <name val="Calibri"/>
      <family val="2"/>
      <scheme val="minor"/>
    </font>
    <font>
      <b/>
      <i/>
      <sz val="12"/>
      <color theme="1"/>
      <name val="Calibri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rgb="FF99663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theme="0" tint="-0.34998626667073579"/>
      </left>
      <right/>
      <top style="medium">
        <color theme="0" tint="-0.34998626667073579"/>
      </top>
      <bottom/>
      <diagonal/>
    </border>
    <border>
      <left/>
      <right/>
      <top style="medium">
        <color theme="0" tint="-0.34998626667073579"/>
      </top>
      <bottom/>
      <diagonal/>
    </border>
    <border>
      <left/>
      <right style="medium">
        <color theme="0" tint="-0.34998626667073579"/>
      </right>
      <top style="medium">
        <color theme="0" tint="-0.34998626667073579"/>
      </top>
      <bottom/>
      <diagonal/>
    </border>
    <border>
      <left style="medium">
        <color theme="0" tint="-0.34998626667073579"/>
      </left>
      <right/>
      <top/>
      <bottom style="medium">
        <color theme="0" tint="-0.34998626667073579"/>
      </bottom>
      <diagonal/>
    </border>
    <border>
      <left/>
      <right/>
      <top/>
      <bottom style="medium">
        <color theme="0" tint="-0.34998626667073579"/>
      </bottom>
      <diagonal/>
    </border>
    <border>
      <left/>
      <right style="medium">
        <color theme="0" tint="-0.34998626667073579"/>
      </right>
      <top/>
      <bottom style="medium">
        <color theme="0" tint="-0.34998626667073579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3">
    <xf numFmtId="0" fontId="0" fillId="0" borderId="0" xfId="0"/>
    <xf numFmtId="0" fontId="1" fillId="2" borderId="4" xfId="0" applyFont="1" applyFill="1" applyBorder="1"/>
    <xf numFmtId="0" fontId="1" fillId="3" borderId="5" xfId="0" applyFont="1" applyFill="1" applyBorder="1"/>
    <xf numFmtId="0" fontId="0" fillId="5" borderId="5" xfId="0" applyFill="1" applyBorder="1"/>
    <xf numFmtId="0" fontId="1" fillId="6" borderId="5" xfId="0" applyFont="1" applyFill="1" applyBorder="1"/>
    <xf numFmtId="0" fontId="1" fillId="4" borderId="5" xfId="0" applyFont="1" applyFill="1" applyBorder="1"/>
    <xf numFmtId="0" fontId="1" fillId="7" borderId="5" xfId="0" applyFont="1" applyFill="1" applyBorder="1"/>
    <xf numFmtId="0" fontId="1" fillId="8" borderId="5" xfId="0" applyFont="1" applyFill="1" applyBorder="1"/>
    <xf numFmtId="0" fontId="1" fillId="9" borderId="5" xfId="0" applyFont="1" applyFill="1" applyBorder="1"/>
    <xf numFmtId="0" fontId="1" fillId="11" borderId="5" xfId="0" applyFont="1" applyFill="1" applyBorder="1"/>
    <xf numFmtId="0" fontId="1" fillId="13" borderId="5" xfId="0" applyFont="1" applyFill="1" applyBorder="1"/>
    <xf numFmtId="0" fontId="0" fillId="12" borderId="5" xfId="0" applyFill="1" applyBorder="1" applyAlignment="1">
      <alignment horizontal="center" vertical="center"/>
    </xf>
    <xf numFmtId="0" fontId="0" fillId="0" borderId="6" xfId="0" applyBorder="1"/>
    <xf numFmtId="0" fontId="0" fillId="0" borderId="0" xfId="0" applyBorder="1"/>
    <xf numFmtId="0" fontId="1" fillId="0" borderId="0" xfId="0" applyFont="1" applyBorder="1" applyAlignment="1">
      <alignment horizontal="center" vertical="center"/>
    </xf>
    <xf numFmtId="0" fontId="0" fillId="0" borderId="7" xfId="0" applyBorder="1"/>
    <xf numFmtId="0" fontId="0" fillId="0" borderId="8" xfId="0" applyBorder="1"/>
    <xf numFmtId="0" fontId="2" fillId="0" borderId="1" xfId="0" applyFont="1" applyFill="1" applyBorder="1" applyAlignment="1">
      <alignment horizontal="centerContinuous" vertical="center"/>
    </xf>
    <xf numFmtId="0" fontId="0" fillId="0" borderId="2" xfId="0" applyFill="1" applyBorder="1" applyAlignment="1">
      <alignment horizontal="centerContinuous" vertical="center"/>
    </xf>
    <xf numFmtId="0" fontId="0" fillId="0" borderId="2" xfId="0" applyFill="1" applyBorder="1" applyAlignment="1">
      <alignment horizontal="centerContinuous"/>
    </xf>
    <xf numFmtId="0" fontId="0" fillId="0" borderId="3" xfId="0" applyFill="1" applyBorder="1" applyAlignment="1">
      <alignment horizontal="centerContinuous"/>
    </xf>
    <xf numFmtId="0" fontId="0" fillId="0" borderId="9" xfId="0" applyBorder="1"/>
    <xf numFmtId="0" fontId="13" fillId="0" borderId="10" xfId="0" applyFont="1" applyBorder="1"/>
    <xf numFmtId="0" fontId="13" fillId="0" borderId="11" xfId="0" applyFont="1" applyBorder="1"/>
    <xf numFmtId="0" fontId="13" fillId="0" borderId="12" xfId="0" applyFont="1" applyBorder="1"/>
    <xf numFmtId="0" fontId="13" fillId="0" borderId="15" xfId="0" applyFont="1" applyBorder="1"/>
    <xf numFmtId="0" fontId="14" fillId="0" borderId="0" xfId="0" applyFont="1"/>
    <xf numFmtId="165" fontId="12" fillId="0" borderId="17" xfId="0" applyNumberFormat="1" applyFont="1" applyBorder="1"/>
    <xf numFmtId="165" fontId="1" fillId="0" borderId="0" xfId="0" applyNumberFormat="1" applyFont="1" applyBorder="1" applyAlignment="1">
      <alignment horizontal="center" vertical="center"/>
    </xf>
    <xf numFmtId="0" fontId="8" fillId="0" borderId="0" xfId="0" applyFont="1" applyBorder="1"/>
    <xf numFmtId="0" fontId="1" fillId="0" borderId="0" xfId="0" applyFont="1" applyBorder="1"/>
    <xf numFmtId="0" fontId="4" fillId="0" borderId="0" xfId="0" applyFont="1" applyBorder="1"/>
    <xf numFmtId="0" fontId="5" fillId="0" borderId="0" xfId="0" applyFont="1" applyBorder="1"/>
    <xf numFmtId="0" fontId="6" fillId="0" borderId="0" xfId="0" applyFont="1" applyBorder="1"/>
    <xf numFmtId="0" fontId="7" fillId="0" borderId="0" xfId="0" applyFont="1" applyBorder="1"/>
    <xf numFmtId="0" fontId="9" fillId="0" borderId="0" xfId="0" applyFont="1" applyBorder="1"/>
    <xf numFmtId="0" fontId="10" fillId="0" borderId="0" xfId="0" applyFont="1" applyBorder="1"/>
    <xf numFmtId="0" fontId="3" fillId="0" borderId="0" xfId="0" applyFont="1" applyBorder="1"/>
    <xf numFmtId="0" fontId="11" fillId="0" borderId="0" xfId="0" applyFont="1" applyBorder="1"/>
    <xf numFmtId="0" fontId="0" fillId="10" borderId="18" xfId="0" applyFill="1" applyBorder="1" applyAlignment="1">
      <alignment horizontal="center" vertical="center"/>
    </xf>
    <xf numFmtId="167" fontId="12" fillId="0" borderId="16" xfId="0" applyNumberFormat="1" applyFont="1" applyBorder="1" applyAlignment="1">
      <alignment shrinkToFit="1"/>
    </xf>
    <xf numFmtId="3" fontId="13" fillId="0" borderId="13" xfId="0" applyNumberFormat="1" applyFont="1" applyBorder="1"/>
    <xf numFmtId="3" fontId="13" fillId="0" borderId="14" xfId="0" applyNumberFormat="1" applyFont="1" applyBorder="1"/>
  </cellXfs>
  <cellStyles count="1">
    <cellStyle name="Standaard" xfId="0" builtinId="0"/>
  </cellStyles>
  <dxfs count="49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family val="2"/>
        <scheme val="minor"/>
      </font>
      <numFmt numFmtId="165" formatCode="\±0.##&quot;%&quot;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border diagonalUp="0" diagonalDown="0"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</border>
    </dxf>
    <dxf>
      <fill>
        <patternFill>
          <bgColor rgb="FF0070C0"/>
        </patternFill>
      </fill>
    </dxf>
    <dxf>
      <fill>
        <patternFill>
          <bgColor theme="1"/>
        </patternFill>
      </fill>
    </dxf>
    <dxf>
      <fill>
        <patternFill>
          <bgColor theme="2" tint="-0.499984740745262"/>
        </patternFill>
      </fill>
    </dxf>
    <dxf>
      <fill>
        <patternFill>
          <bgColor rgb="FFFFC7CE"/>
        </patternFill>
      </fill>
    </dxf>
    <dxf>
      <fill>
        <patternFill>
          <bgColor rgb="FF5B4747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7030A0"/>
        </patternFill>
      </fill>
    </dxf>
    <dxf>
      <fill>
        <patternFill>
          <bgColor theme="0" tint="-0.499984740745262"/>
        </patternFill>
      </fill>
    </dxf>
    <dxf>
      <fill>
        <patternFill>
          <bgColor theme="0"/>
        </patternFill>
      </fill>
    </dxf>
    <dxf>
      <fill>
        <patternFill>
          <bgColor rgb="FFFFFF99"/>
        </patternFill>
      </fill>
    </dxf>
    <dxf>
      <fill>
        <patternFill>
          <bgColor theme="0" tint="-0.14996795556505021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0070C0"/>
        </patternFill>
      </fill>
    </dxf>
    <dxf>
      <fill>
        <patternFill>
          <bgColor theme="1"/>
        </patternFill>
      </fill>
    </dxf>
    <dxf>
      <fill>
        <patternFill>
          <bgColor theme="2" tint="-0.499984740745262"/>
        </patternFill>
      </fill>
    </dxf>
    <dxf>
      <fill>
        <patternFill>
          <bgColor rgb="FFFFC7CE"/>
        </patternFill>
      </fill>
    </dxf>
    <dxf>
      <fill>
        <patternFill>
          <bgColor rgb="FF5B4747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7030A0"/>
        </patternFill>
      </fill>
    </dxf>
    <dxf>
      <fill>
        <patternFill>
          <bgColor theme="0" tint="-0.499984740745262"/>
        </patternFill>
      </fill>
    </dxf>
    <dxf>
      <fill>
        <patternFill>
          <bgColor theme="0"/>
        </patternFill>
      </fill>
    </dxf>
    <dxf>
      <fill>
        <patternFill>
          <bgColor rgb="FFFFFF99"/>
        </patternFill>
      </fill>
    </dxf>
    <dxf>
      <fill>
        <patternFill>
          <bgColor theme="0" tint="-0.14996795556505021"/>
        </patternFill>
      </fill>
    </dxf>
    <dxf>
      <fill>
        <patternFill>
          <bgColor rgb="FF0070C0"/>
        </patternFill>
      </fill>
    </dxf>
    <dxf>
      <fill>
        <patternFill>
          <bgColor theme="1"/>
        </patternFill>
      </fill>
    </dxf>
    <dxf>
      <fill>
        <patternFill>
          <bgColor theme="2" tint="-0.499984740745262"/>
        </patternFill>
      </fill>
    </dxf>
    <dxf>
      <fill>
        <patternFill>
          <bgColor rgb="FFFFC7CE"/>
        </patternFill>
      </fill>
    </dxf>
    <dxf>
      <fill>
        <patternFill>
          <bgColor rgb="FF5B4747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7030A0"/>
        </patternFill>
      </fill>
    </dxf>
    <dxf>
      <fill>
        <patternFill>
          <bgColor theme="0" tint="-0.499984740745262"/>
        </patternFill>
      </fill>
    </dxf>
    <dxf>
      <fill>
        <patternFill>
          <bgColor theme="0"/>
        </patternFill>
      </fill>
    </dxf>
    <dxf>
      <fill>
        <patternFill>
          <bgColor rgb="FFFFFF99"/>
        </patternFill>
      </fill>
    </dxf>
    <dxf>
      <fill>
        <patternFill>
          <bgColor theme="0" tint="-0.14996795556505021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</dxfs>
  <tableStyles count="0" defaultTableStyle="TableStyleMedium9" defaultPivotStyle="PivotStyleLight16"/>
  <colors>
    <mruColors>
      <color rgb="FFFFFF99"/>
      <color rgb="FFF2E3A4"/>
      <color rgb="FF5B4747"/>
      <color rgb="FF9966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18</xdr:col>
      <xdr:colOff>0</xdr:colOff>
      <xdr:row>1</xdr:row>
      <xdr:rowOff>0</xdr:rowOff>
    </xdr:from>
    <xdr:to>
      <xdr:col>24</xdr:col>
      <xdr:colOff>629376</xdr:colOff>
      <xdr:row>32</xdr:row>
      <xdr:rowOff>172338</xdr:rowOff>
    </xdr:to>
    <xdr:pic>
      <xdr:nvPicPr>
        <xdr:cNvPr id="2" name="Afbeelding 1">
          <a:extLst>
            <a:ext uri="{FF2B5EF4-FFF2-40B4-BE49-F238E27FC236}">
              <a16:creationId xmlns:a16="http://schemas.microsoft.com/office/drawing/2014/main" id="{CE27139D-5AED-4A58-9711-EE60C98F210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5678150" y="0"/>
          <a:ext cx="5201376" cy="6363588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2157E54B-CAC0-4444-BD91-931B94F148FF}" name="Tabel1" displayName="Tabel1" ref="M8:P20" totalsRowShown="0" tableBorderDxfId="2">
  <autoFilter ref="M8:P20" xr:uid="{2157E54B-CAC0-4444-BD91-931B94F148FF}"/>
  <tableColumns count="4">
    <tableColumn id="1" xr3:uid="{7C0C5672-F9EA-4214-8F04-157E707F00F0}" name="nom"/>
    <tableColumn id="2" xr3:uid="{774A75FE-DFE5-4B92-9DC3-0575B064A98B}" name="couleur"/>
    <tableColumn id="3" xr3:uid="{EBC9F8E8-B767-4870-91C3-61CE4564F1E7}" name="valeur" dataDxfId="1"/>
    <tableColumn id="4" xr3:uid="{B9D6E2D3-5D5A-4EDB-97A7-A39C82488041}" name="tolérance" dataDxfId="0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P20"/>
  <sheetViews>
    <sheetView showGridLines="0" tabSelected="1" workbookViewId="0">
      <selection activeCell="B20" sqref="B20"/>
    </sheetView>
  </sheetViews>
  <sheetFormatPr defaultColWidth="11.42578125" defaultRowHeight="15" x14ac:dyDescent="0.25"/>
  <cols>
    <col min="1" max="1" width="14.42578125" bestFit="1" customWidth="1"/>
    <col min="2" max="8" width="12" customWidth="1"/>
    <col min="10" max="10" width="13.7109375" bestFit="1" customWidth="1"/>
    <col min="11" max="11" width="11.7109375" bestFit="1" customWidth="1"/>
  </cols>
  <sheetData>
    <row r="1" spans="1:16" ht="15.75" thickBot="1" x14ac:dyDescent="0.3"/>
    <row r="2" spans="1:16" ht="27" thickBot="1" x14ac:dyDescent="0.3">
      <c r="B2" s="17" t="s">
        <v>12</v>
      </c>
      <c r="C2" s="18"/>
      <c r="D2" s="19"/>
      <c r="E2" s="19"/>
      <c r="F2" s="19"/>
      <c r="G2" s="19"/>
      <c r="H2" s="20"/>
    </row>
    <row r="3" spans="1:16" ht="22.5" thickTop="1" thickBot="1" x14ac:dyDescent="0.4">
      <c r="A3" s="26" t="s">
        <v>18</v>
      </c>
      <c r="B3" s="21" t="s">
        <v>7</v>
      </c>
      <c r="C3" s="21" t="s">
        <v>6</v>
      </c>
      <c r="D3" s="21" t="s">
        <v>4</v>
      </c>
      <c r="E3" s="21" t="s">
        <v>5</v>
      </c>
      <c r="F3" s="21" t="s">
        <v>2</v>
      </c>
      <c r="G3" s="21" t="s">
        <v>3</v>
      </c>
      <c r="H3" s="21" t="s">
        <v>11</v>
      </c>
      <c r="J3" s="40">
        <f>SUMPRODUCT(B4:H4,B5:H5)</f>
        <v>875634</v>
      </c>
      <c r="K3" s="27" cm="1">
        <f t="array" ref="K3">INDEX(Tabel1[tolérance],Feuil2!H4)</f>
        <v>10</v>
      </c>
    </row>
    <row r="4" spans="1:16" ht="15.75" thickTop="1" x14ac:dyDescent="0.25">
      <c r="A4" t="s">
        <v>15</v>
      </c>
      <c r="B4" s="22">
        <f>IF(B3="",0,MATCH(B3,Liste,0))</f>
        <v>8</v>
      </c>
      <c r="C4" s="23">
        <f>IF(C3="",0,MATCH(C3,Liste,0))</f>
        <v>7</v>
      </c>
      <c r="D4" s="23">
        <f>IF(D3="",0,MATCH(D3,Liste,0))</f>
        <v>5</v>
      </c>
      <c r="E4" s="23">
        <f>IF(E3="",0,MATCH(E3,Liste,0))</f>
        <v>6</v>
      </c>
      <c r="F4" s="23">
        <f>IF(F3="",0,MATCH(F3,Liste,0))</f>
        <v>3</v>
      </c>
      <c r="G4" s="23">
        <f>IF(G3="",0,MATCH(G3,Liste,0))</f>
        <v>4</v>
      </c>
      <c r="H4" s="24">
        <f>IF(H3="",0,MATCH(H3,Liste,0))</f>
        <v>12</v>
      </c>
    </row>
    <row r="5" spans="1:16" ht="15.75" thickBot="1" x14ac:dyDescent="0.3">
      <c r="A5" t="s">
        <v>17</v>
      </c>
      <c r="B5" s="41">
        <f t="shared" ref="B5:F5" si="0">POWER(10,COLUMN($G$3)-COLUMN(B3))</f>
        <v>100000</v>
      </c>
      <c r="C5" s="42">
        <f t="shared" si="0"/>
        <v>10000</v>
      </c>
      <c r="D5" s="42">
        <f t="shared" si="0"/>
        <v>1000</v>
      </c>
      <c r="E5" s="42">
        <f t="shared" si="0"/>
        <v>100</v>
      </c>
      <c r="F5" s="42">
        <f t="shared" si="0"/>
        <v>10</v>
      </c>
      <c r="G5" s="42">
        <f>POWER(10,COLUMN($G$3)-COLUMN(G3))</f>
        <v>1</v>
      </c>
      <c r="H5" s="25"/>
    </row>
    <row r="6" spans="1:16" ht="15.75" thickBot="1" x14ac:dyDescent="0.3">
      <c r="D6" s="12"/>
    </row>
    <row r="8" spans="1:16" ht="15.75" thickBot="1" x14ac:dyDescent="0.3">
      <c r="M8" s="13" t="s">
        <v>13</v>
      </c>
      <c r="N8" s="13" t="s">
        <v>14</v>
      </c>
      <c r="O8" s="15" t="s">
        <v>15</v>
      </c>
      <c r="P8" s="16" t="s">
        <v>16</v>
      </c>
    </row>
    <row r="9" spans="1:16" x14ac:dyDescent="0.25">
      <c r="M9" s="13" t="s">
        <v>0</v>
      </c>
      <c r="N9" s="1"/>
      <c r="O9" s="14">
        <v>0</v>
      </c>
      <c r="P9" s="28"/>
    </row>
    <row r="10" spans="1:16" x14ac:dyDescent="0.25">
      <c r="M10" s="29" t="s">
        <v>1</v>
      </c>
      <c r="N10" s="2"/>
      <c r="O10" s="14">
        <v>1</v>
      </c>
      <c r="P10" s="28">
        <v>1</v>
      </c>
    </row>
    <row r="11" spans="1:16" x14ac:dyDescent="0.25">
      <c r="M11" s="30" t="s">
        <v>2</v>
      </c>
      <c r="N11" s="3"/>
      <c r="O11" s="14">
        <v>2</v>
      </c>
      <c r="P11" s="28">
        <v>2</v>
      </c>
    </row>
    <row r="12" spans="1:16" x14ac:dyDescent="0.25">
      <c r="M12" s="31" t="s">
        <v>3</v>
      </c>
      <c r="N12" s="4"/>
      <c r="O12" s="14">
        <v>3</v>
      </c>
      <c r="P12" s="28"/>
    </row>
    <row r="13" spans="1:16" x14ac:dyDescent="0.25">
      <c r="M13" s="32" t="s">
        <v>4</v>
      </c>
      <c r="N13" s="5"/>
      <c r="O13" s="14">
        <v>4</v>
      </c>
      <c r="P13" s="28"/>
    </row>
    <row r="14" spans="1:16" x14ac:dyDescent="0.25">
      <c r="M14" s="33" t="s">
        <v>5</v>
      </c>
      <c r="N14" s="6"/>
      <c r="O14" s="14">
        <v>5</v>
      </c>
      <c r="P14" s="28">
        <v>0.5</v>
      </c>
    </row>
    <row r="15" spans="1:16" x14ac:dyDescent="0.25">
      <c r="M15" s="34" t="s">
        <v>6</v>
      </c>
      <c r="N15" s="7"/>
      <c r="O15" s="14">
        <v>6</v>
      </c>
      <c r="P15" s="28">
        <v>0.25</v>
      </c>
    </row>
    <row r="16" spans="1:16" x14ac:dyDescent="0.25">
      <c r="M16" s="35" t="s">
        <v>7</v>
      </c>
      <c r="N16" s="8"/>
      <c r="O16" s="14">
        <v>7</v>
      </c>
      <c r="P16" s="28">
        <v>0.1</v>
      </c>
    </row>
    <row r="17" spans="13:16" x14ac:dyDescent="0.25">
      <c r="M17" s="36" t="s">
        <v>8</v>
      </c>
      <c r="N17" s="9"/>
      <c r="O17" s="14">
        <v>8</v>
      </c>
      <c r="P17" s="28">
        <v>0.05</v>
      </c>
    </row>
    <row r="18" spans="13:16" x14ac:dyDescent="0.25">
      <c r="M18" s="13" t="s">
        <v>9</v>
      </c>
      <c r="N18" s="10"/>
      <c r="O18" s="14">
        <v>9</v>
      </c>
      <c r="P18" s="28"/>
    </row>
    <row r="19" spans="13:16" x14ac:dyDescent="0.25">
      <c r="M19" s="37" t="s">
        <v>10</v>
      </c>
      <c r="N19" s="11"/>
      <c r="O19" s="14"/>
      <c r="P19" s="28">
        <v>5</v>
      </c>
    </row>
    <row r="20" spans="13:16" x14ac:dyDescent="0.25">
      <c r="M20" s="38" t="s">
        <v>11</v>
      </c>
      <c r="N20" s="39"/>
      <c r="O20" s="14"/>
      <c r="P20" s="28">
        <v>10</v>
      </c>
    </row>
  </sheetData>
  <conditionalFormatting sqref="B3:H3">
    <cfRule type="containsText" dxfId="48" priority="1" operator="containsText" text="Jaune">
      <formula>NOT(ISERROR(SEARCH("Jaune",B3)))</formula>
    </cfRule>
    <cfRule type="containsText" dxfId="47" priority="5" operator="containsText" text="Orange">
      <formula>NOT(ISERROR(SEARCH("Orange",B3)))</formula>
    </cfRule>
    <cfRule type="containsText" dxfId="46" priority="48" operator="containsText" text="Argent">
      <formula>NOT(ISERROR(SEARCH("Argent",B3)))</formula>
    </cfRule>
    <cfRule type="containsText" dxfId="45" priority="49" operator="containsText" text="Or">
      <formula>NOT(ISERROR(SEARCH("Or",B3)))</formula>
    </cfRule>
    <cfRule type="containsText" dxfId="44" priority="50" operator="containsText" text="Blanc">
      <formula>NOT(ISERROR(SEARCH("Blanc",B3)))</formula>
    </cfRule>
    <cfRule type="containsText" dxfId="43" priority="51" operator="containsText" text="Gris">
      <formula>NOT(ISERROR(SEARCH("Gris",B3)))</formula>
    </cfRule>
    <cfRule type="containsText" dxfId="42" priority="52" operator="containsText" text="Violet">
      <formula>NOT(ISERROR(SEARCH("Violet",B3)))</formula>
    </cfRule>
    <cfRule type="containsText" dxfId="41" priority="53" operator="containsText" text="Vert">
      <formula>NOT(ISERROR(SEARCH("Vert",B3)))</formula>
    </cfRule>
    <cfRule type="containsText" dxfId="40" priority="54" operator="containsText" text="Jaune">
      <formula>NOT(ISERROR(SEARCH("Jaune",B3)))</formula>
    </cfRule>
    <cfRule type="containsText" dxfId="39" priority="55" operator="containsText" text="Orange">
      <formula>NOT(ISERROR(SEARCH("Orange",B3)))</formula>
    </cfRule>
    <cfRule type="containsText" dxfId="38" priority="56" operator="containsText" text="Rouge">
      <formula>NOT(ISERROR(SEARCH("Rouge",B3)))</formula>
    </cfRule>
    <cfRule type="containsText" dxfId="37" priority="57" operator="containsText" text="Maron">
      <formula>NOT(ISERROR(SEARCH("Maron",B3)))</formula>
    </cfRule>
    <cfRule type="containsText" dxfId="36" priority="58" operator="containsText" text="Maron">
      <formula>NOT(ISERROR(SEARCH("Maron",B3)))</formula>
    </cfRule>
    <cfRule type="containsText" dxfId="35" priority="59" operator="containsText" text="maron">
      <formula>NOT(ISERROR(SEARCH("maron",B3)))</formula>
    </cfRule>
    <cfRule type="containsText" dxfId="34" priority="60" operator="containsText" text="Noir">
      <formula>NOT(ISERROR(SEARCH("Noir",B3)))</formula>
    </cfRule>
    <cfRule type="containsText" dxfId="33" priority="61" operator="containsText" text="Bleu">
      <formula>NOT(ISERROR(SEARCH("Bleu",B3)))</formula>
    </cfRule>
  </conditionalFormatting>
  <dataValidations count="2">
    <dataValidation type="list" allowBlank="1" showInputMessage="1" showErrorMessage="1" sqref="H3" xr:uid="{B354DD65-ADB9-4D08-801F-7AC6DDEEACAE}">
      <formula1>Liste</formula1>
    </dataValidation>
    <dataValidation type="list" allowBlank="1" showInputMessage="1" showErrorMessage="1" sqref="B3:G3" xr:uid="{542DDA60-F9BA-45D6-BC00-1AFBD2675404}">
      <formula1>$M$9:$M$18</formula1>
    </dataValidation>
  </dataValidations>
  <pageMargins left="0.7" right="0.7" top="0.75" bottom="0.75" header="0.3" footer="0.3"/>
  <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1</vt:i4>
      </vt:variant>
      <vt:variant>
        <vt:lpstr>Benoemde bereiken</vt:lpstr>
      </vt:variant>
      <vt:variant>
        <vt:i4>4</vt:i4>
      </vt:variant>
    </vt:vector>
  </HeadingPairs>
  <TitlesOfParts>
    <vt:vector size="5" baseType="lpstr">
      <vt:lpstr>Feuil2</vt:lpstr>
      <vt:lpstr>Anneau1</vt:lpstr>
      <vt:lpstr>couleurs</vt:lpstr>
      <vt:lpstr>Liste</vt:lpstr>
      <vt:lpstr>Tolérance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serge</dc:creator>
  <cp:lastModifiedBy>BSA</cp:lastModifiedBy>
  <dcterms:created xsi:type="dcterms:W3CDTF">2026-09-08T11:13:44Z</dcterms:created>
  <dcterms:modified xsi:type="dcterms:W3CDTF">2026-09-09T08:22:25Z</dcterms:modified>
</cp:coreProperties>
</file>