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771C397-E5A2-4A38-98E8-AD37DC479856}" xr6:coauthVersionLast="47" xr6:coauthVersionMax="47" xr10:uidLastSave="{00000000-0000-0000-0000-000000000000}"/>
  <bookViews>
    <workbookView xWindow="-120" yWindow="-120" windowWidth="29040" windowHeight="15990" xr2:uid="{8BB75779-0407-48E0-8067-DD8247AD4413}"/>
  </bookViews>
  <sheets>
    <sheet name="MoisCumuls" sheetId="6" r:id="rId1"/>
    <sheet name="Accueil" sheetId="5" r:id="rId2"/>
    <sheet name="Mois1" sheetId="1" r:id="rId3"/>
    <sheet name="Mois2" sheetId="2" r:id="rId4"/>
    <sheet name="Mois3" sheetId="3" r:id="rId5"/>
  </sheets>
  <functionGroups builtInGroupCount="19"/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3" l="1"/>
  <c r="E20" i="3"/>
  <c r="D20" i="3"/>
  <c r="E15" i="3"/>
  <c r="D15" i="3"/>
  <c r="D9" i="3"/>
  <c r="E20" i="2"/>
  <c r="D20" i="2"/>
  <c r="E15" i="2"/>
  <c r="D15" i="2"/>
  <c r="E9" i="2"/>
  <c r="D9" i="2"/>
  <c r="E20" i="1"/>
  <c r="D20" i="1"/>
  <c r="E15" i="1"/>
  <c r="D15" i="1"/>
  <c r="E9" i="1"/>
  <c r="D9" i="1"/>
  <c r="D21" i="3" l="1"/>
  <c r="E21" i="3"/>
  <c r="E22" i="3" s="1"/>
  <c r="E21" i="2"/>
  <c r="D21" i="2"/>
  <c r="E21" i="1"/>
  <c r="D21" i="1"/>
  <c r="E22" i="2" l="1"/>
  <c r="E22" i="1"/>
</calcChain>
</file>

<file path=xl/sharedStrings.xml><?xml version="1.0" encoding="utf-8"?>
<sst xmlns="http://schemas.openxmlformats.org/spreadsheetml/2006/main" count="180" uniqueCount="58">
  <si>
    <t>DATE 1</t>
  </si>
  <si>
    <t>Date 2</t>
  </si>
  <si>
    <t>Nature</t>
  </si>
  <si>
    <t>Achat €</t>
  </si>
  <si>
    <t>Vente €</t>
  </si>
  <si>
    <t>Titre</t>
  </si>
  <si>
    <t>Grands Arbres</t>
  </si>
  <si>
    <t>Chênes vert</t>
  </si>
  <si>
    <t>Chênes pubescents</t>
  </si>
  <si>
    <t>Pin d'Alép</t>
  </si>
  <si>
    <t>Pin pigon</t>
  </si>
  <si>
    <t>Pin maritime</t>
  </si>
  <si>
    <t>Pin noir d'Autriche</t>
  </si>
  <si>
    <t>Somme</t>
  </si>
  <si>
    <t>Sous-Total</t>
  </si>
  <si>
    <t>Arbres fruitiers</t>
  </si>
  <si>
    <t>Oliviers</t>
  </si>
  <si>
    <t>Pommiers</t>
  </si>
  <si>
    <t>Pruniers</t>
  </si>
  <si>
    <t>Fleurs</t>
  </si>
  <si>
    <t>Paquerettes</t>
  </si>
  <si>
    <t>Tulipes</t>
  </si>
  <si>
    <t>Roses</t>
  </si>
  <si>
    <t>TOTAL</t>
  </si>
  <si>
    <t>Bénéfice</t>
  </si>
  <si>
    <t>Bouleaux</t>
  </si>
  <si>
    <t>Hêtres</t>
  </si>
  <si>
    <t>Peupliers</t>
  </si>
  <si>
    <t>Merisiers</t>
  </si>
  <si>
    <t>Citronier</t>
  </si>
  <si>
    <t>Orangers</t>
  </si>
  <si>
    <t>Pissenlis</t>
  </si>
  <si>
    <t>Orchidées</t>
  </si>
  <si>
    <t>Amandiers</t>
  </si>
  <si>
    <t>Chataigners</t>
  </si>
  <si>
    <t xml:space="preserve">    Amandiers</t>
  </si>
  <si>
    <t xml:space="preserve">    Citronier</t>
  </si>
  <si>
    <t xml:space="preserve">    Oliviers</t>
  </si>
  <si>
    <t xml:space="preserve">    Orangers</t>
  </si>
  <si>
    <t xml:space="preserve">    Pommiers</t>
  </si>
  <si>
    <t xml:space="preserve">    Pruniers</t>
  </si>
  <si>
    <t xml:space="preserve">    Orchidées</t>
  </si>
  <si>
    <t xml:space="preserve">    Paquerettes</t>
  </si>
  <si>
    <t xml:space="preserve">    Pissenlis</t>
  </si>
  <si>
    <t xml:space="preserve">    Roses</t>
  </si>
  <si>
    <t xml:space="preserve">    Tulipes</t>
  </si>
  <si>
    <t xml:space="preserve">    Bouleaux</t>
  </si>
  <si>
    <t xml:space="preserve">    Chataigners</t>
  </si>
  <si>
    <t xml:space="preserve">    Chênes pubescents</t>
  </si>
  <si>
    <t xml:space="preserve">    Chênes vert</t>
  </si>
  <si>
    <t xml:space="preserve">    Hêtres</t>
  </si>
  <si>
    <t xml:space="preserve">    Merisiers</t>
  </si>
  <si>
    <t xml:space="preserve">    Peupliers</t>
  </si>
  <si>
    <t xml:space="preserve">    Pin d'Alép</t>
  </si>
  <si>
    <t xml:space="preserve">    Pin maritime</t>
  </si>
  <si>
    <t xml:space="preserve">    Pin noir d'Autriche</t>
  </si>
  <si>
    <t xml:space="preserve">    Pin pigon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</si>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</sst>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\€#,###.00"/>
  </numFmts>
  <fonts count="7" x14ac:knownFonts="1">
    <font>
      <sz val="12"/>
      <color theme="1"/>
      <name val="Times New Roman"/>
      <family val="2"/>
    </font>
    <font>
      <sz val="10"/>
      <color theme="1"/>
      <name val="Times New Roman"/>
      <family val="1"/>
    </font>
    <font>
      <b/>
      <sz val="10"/>
      <color theme="0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2"/>
    </font>
    <font>
      <b/>
      <sz val="10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5117038483843"/>
        <bgColor theme="9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rgb="FFDCDCDC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4" fontId="2" fillId="2" borderId="2" xfId="0" applyNumberFormat="1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/>
    </xf>
    <xf numFmtId="14" fontId="1" fillId="3" borderId="4" xfId="0" applyNumberFormat="1" applyFont="1" applyFill="1" applyBorder="1"/>
    <xf numFmtId="14" fontId="3" fillId="3" borderId="0" xfId="0" applyNumberFormat="1" applyFont="1" applyFill="1" applyAlignment="1">
      <alignment horizontal="center"/>
    </xf>
    <xf numFmtId="164" fontId="1" fillId="3" borderId="5" xfId="0" applyNumberFormat="1" applyFont="1" applyFill="1" applyBorder="1"/>
    <xf numFmtId="14" fontId="1" fillId="4" borderId="4" xfId="0" applyNumberFormat="1" applyFont="1" applyFill="1" applyBorder="1"/>
    <xf numFmtId="14" fontId="1" fillId="4" borderId="0" xfId="0" applyNumberFormat="1" applyFont="1" applyFill="1"/>
    <xf numFmtId="164" fontId="1" fillId="4" borderId="0" xfId="0" applyNumberFormat="1" applyFont="1" applyFill="1"/>
    <xf numFmtId="164" fontId="1" fillId="4" borderId="5" xfId="0" applyNumberFormat="1" applyFont="1" applyFill="1" applyBorder="1" applyAlignment="1">
      <alignment horizontal="right"/>
    </xf>
    <xf numFmtId="14" fontId="1" fillId="5" borderId="4" xfId="0" applyNumberFormat="1" applyFont="1" applyFill="1" applyBorder="1"/>
    <xf numFmtId="14" fontId="1" fillId="5" borderId="0" xfId="0" applyNumberFormat="1" applyFont="1" applyFill="1"/>
    <xf numFmtId="164" fontId="1" fillId="5" borderId="0" xfId="0" applyNumberFormat="1" applyFont="1" applyFill="1"/>
    <xf numFmtId="164" fontId="1" fillId="5" borderId="5" xfId="0" applyNumberFormat="1" applyFont="1" applyFill="1" applyBorder="1" applyAlignment="1">
      <alignment horizontal="right"/>
    </xf>
    <xf numFmtId="164" fontId="1" fillId="4" borderId="0" xfId="0" applyNumberFormat="1" applyFont="1" applyFill="1" applyAlignment="1">
      <alignment horizontal="right"/>
    </xf>
    <xf numFmtId="164" fontId="1" fillId="4" borderId="5" xfId="0" applyNumberFormat="1" applyFont="1" applyFill="1" applyBorder="1"/>
    <xf numFmtId="164" fontId="1" fillId="5" borderId="5" xfId="0" applyNumberFormat="1" applyFont="1" applyFill="1" applyBorder="1"/>
    <xf numFmtId="14" fontId="1" fillId="4" borderId="0" xfId="0" applyNumberFormat="1" applyFont="1" applyFill="1" applyAlignment="1">
      <alignment horizontal="right"/>
    </xf>
    <xf numFmtId="164" fontId="1" fillId="5" borderId="0" xfId="0" applyNumberFormat="1" applyFont="1" applyFill="1" applyAlignment="1">
      <alignment horizontal="right"/>
    </xf>
    <xf numFmtId="0" fontId="1" fillId="5" borderId="0" xfId="0" applyFont="1" applyFill="1"/>
    <xf numFmtId="0" fontId="4" fillId="0" borderId="0" xfId="0" applyFont="1"/>
    <xf numFmtId="14" fontId="1" fillId="3" borderId="0" xfId="0" applyNumberFormat="1" applyFont="1" applyFill="1"/>
    <xf numFmtId="164" fontId="1" fillId="3" borderId="0" xfId="0" applyNumberFormat="1" applyFont="1" applyFill="1"/>
    <xf numFmtId="14" fontId="3" fillId="5" borderId="0" xfId="0" applyNumberFormat="1" applyFont="1" applyFill="1" applyAlignment="1">
      <alignment horizontal="center"/>
    </xf>
    <xf numFmtId="0" fontId="1" fillId="4" borderId="0" xfId="0" applyFont="1" applyFill="1"/>
    <xf numFmtId="14" fontId="1" fillId="5" borderId="6" xfId="0" applyNumberFormat="1" applyFont="1" applyFill="1" applyBorder="1"/>
    <xf numFmtId="14" fontId="1" fillId="5" borderId="7" xfId="0" applyNumberFormat="1" applyFont="1" applyFill="1" applyBorder="1"/>
    <xf numFmtId="164" fontId="1" fillId="5" borderId="7" xfId="0" applyNumberFormat="1" applyFont="1" applyFill="1" applyBorder="1"/>
    <xf numFmtId="164" fontId="1" fillId="5" borderId="8" xfId="0" applyNumberFormat="1" applyFont="1" applyFill="1" applyBorder="1" applyAlignment="1">
      <alignment horizontal="right"/>
    </xf>
    <xf numFmtId="0" fontId="5" fillId="0" borderId="0" xfId="0" applyFont="1"/>
    <xf numFmtId="164" fontId="4" fillId="0" borderId="0" xfId="0" applyNumberFormat="1" applyFont="1"/>
    <xf numFmtId="0" fontId="6" fillId="0" borderId="0" xfId="0" applyFont="1"/>
    <xf numFmtId="0" fontId="6" fillId="6" borderId="0" xfId="0" applyFont="1" applyFill="1"/>
    <xf numFmtId="165" fontId="0" fillId="0" borderId="0" xfId="0" applyNumberFormat="1"/>
    <xf numFmtId="1" fontId="0" fillId="0" borderId="0" xfId="0" applyNumberFormat="1"/>
  </cellXfs>
  <cellStyles count="1">
    <cellStyle name="Standaard" xfId="0" builtinId="0"/>
  </cellStyles>
  <dxfs count="3"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3</xdr:row>
      <xdr:rowOff>180975</xdr:rowOff>
    </xdr:from>
    <xdr:to>
      <xdr:col>5</xdr:col>
      <xdr:colOff>152400</xdr:colOff>
      <xdr:row>6</xdr:row>
      <xdr:rowOff>9525</xdr:rowOff>
    </xdr:to>
    <xdr:sp macro="[0]!ConstruireCumul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888CCC8-F63E-8EAE-999C-2DAA667B74B0}"/>
            </a:ext>
          </a:extLst>
        </xdr:cNvPr>
        <xdr:cNvSpPr/>
      </xdr:nvSpPr>
      <xdr:spPr>
        <a:xfrm>
          <a:off x="1524000" y="781050"/>
          <a:ext cx="2819400" cy="428625"/>
        </a:xfrm>
        <a:prstGeom prst="round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Lancer le test...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C38BE-9E6D-4A2E-AE00-648803BA4ECB}">
  <sheetPr codeName="Blad1"/>
  <dimension ref="A1:J26"/>
  <sheetViews>
    <sheetView tabSelected="1" workbookViewId="0">
      <selection activeCell="J1" sqref="J1:J1048576"/>
    </sheetView>
  </sheetViews>
  <sheetFormatPr defaultRowHeight="15.75" x14ac:dyDescent="0.25"/>
  <cols>
    <col min="1" max="1" width="13.875" bestFit="1" customWidth="1"/>
    <col min="2" max="2" width="17.625" bestFit="1" customWidth="1"/>
    <col min="3" max="3" width="7.25" bestFit="1" customWidth="1"/>
    <col min="4" max="4" width="7.375" bestFit="1" customWidth="1"/>
    <col min="6" max="6" width="12.125" bestFit="1" customWidth="1"/>
    <col min="7" max="7" width="15.5" style="36" bestFit="1" customWidth="1"/>
    <col min="8" max="8" width="8.875" style="36" bestFit="1" customWidth="1"/>
    <col min="9" max="9" width="8.875" bestFit="1" customWidth="1"/>
    <col min="10" max="10" width="7.25" style="37" bestFit="1" customWidth="1"/>
    <col min="11" max="11" width="5.125" bestFit="1" customWidth="1"/>
    <col min="12" max="12" width="4.875" bestFit="1" customWidth="1"/>
    <col min="13" max="13" width="8.875" bestFit="1" customWidth="1"/>
    <col min="14" max="14" width="2.875" bestFit="1" customWidth="1"/>
  </cols>
  <sheetData>
    <row r="1" spans="1:10" x14ac:dyDescent="0.25">
      <c r="A1" s="35" t="s">
        <v>5</v>
      </c>
      <c r="B1" s="35" t="s">
        <v>2</v>
      </c>
      <c r="C1" s="35" t="s">
        <v>3</v>
      </c>
      <c r="D1" s="35" t="s">
        <v>4</v>
      </c>
      <c r="F1" t="s">
        <v>5</v>
      </c>
      <c r="G1" s="36" t="s">
        <v>2</v>
      </c>
      <c r="H1" s="36" t="s">
        <v>3</v>
      </c>
      <c r="I1" t="s">
        <v>4</v>
      </c>
      <c r="J1" s="37" t="s">
        <v>57</v>
      </c>
    </row>
    <row r="2" spans="1:10" x14ac:dyDescent="0.25">
      <c r="A2" s="34" t="s">
        <v>15</v>
      </c>
      <c r="F2" t="s">
        <v>15</v>
      </c>
      <c r="G2" s="36" t="s">
        <v>33</v>
      </c>
      <c r="H2" s="36">
        <v>60</v>
      </c>
      <c r="I2" s="36">
        <v>180</v>
      </c>
      <c r="J2" s="37">
        <v>3</v>
      </c>
    </row>
    <row r="3" spans="1:10" x14ac:dyDescent="0.25">
      <c r="B3" t="s">
        <v>35</v>
      </c>
      <c r="C3">
        <v>60</v>
      </c>
      <c r="D3">
        <v>180</v>
      </c>
      <c r="F3" t="s">
        <v>15</v>
      </c>
      <c r="G3" s="36" t="s">
        <v>29</v>
      </c>
      <c r="H3" s="36">
        <v>213</v>
      </c>
      <c r="I3" s="36">
        <v>100</v>
      </c>
      <c r="J3" s="37">
        <v>1</v>
      </c>
    </row>
    <row r="4" spans="1:10" x14ac:dyDescent="0.25">
      <c r="B4" t="s">
        <v>36</v>
      </c>
      <c r="C4">
        <v>213</v>
      </c>
      <c r="D4">
        <v>100</v>
      </c>
      <c r="F4" t="s">
        <v>15</v>
      </c>
      <c r="G4" s="36" t="s">
        <v>16</v>
      </c>
      <c r="H4" s="36">
        <v>357</v>
      </c>
      <c r="I4" s="36">
        <v>714</v>
      </c>
      <c r="J4" s="37">
        <v>3</v>
      </c>
    </row>
    <row r="5" spans="1:10" x14ac:dyDescent="0.25">
      <c r="B5" t="s">
        <v>37</v>
      </c>
      <c r="C5">
        <v>357</v>
      </c>
      <c r="D5">
        <v>714</v>
      </c>
      <c r="F5" t="s">
        <v>15</v>
      </c>
      <c r="G5" s="36" t="s">
        <v>30</v>
      </c>
      <c r="H5" s="36">
        <v>15</v>
      </c>
      <c r="I5" s="36">
        <v>45</v>
      </c>
      <c r="J5" s="37">
        <v>1</v>
      </c>
    </row>
    <row r="6" spans="1:10" x14ac:dyDescent="0.25">
      <c r="B6" t="s">
        <v>38</v>
      </c>
      <c r="C6">
        <v>15</v>
      </c>
      <c r="D6">
        <v>45</v>
      </c>
      <c r="F6" t="s">
        <v>15</v>
      </c>
      <c r="G6" s="36" t="s">
        <v>17</v>
      </c>
      <c r="H6" s="36">
        <v>426</v>
      </c>
      <c r="I6" s="36">
        <v>200</v>
      </c>
      <c r="J6" s="37">
        <v>2</v>
      </c>
    </row>
    <row r="7" spans="1:10" x14ac:dyDescent="0.25">
      <c r="B7" t="s">
        <v>39</v>
      </c>
      <c r="C7">
        <v>426</v>
      </c>
      <c r="D7">
        <v>200</v>
      </c>
      <c r="F7" t="s">
        <v>15</v>
      </c>
      <c r="G7" s="36" t="s">
        <v>18</v>
      </c>
      <c r="H7" s="36">
        <v>30</v>
      </c>
      <c r="I7" s="36">
        <v>90</v>
      </c>
      <c r="J7" s="37">
        <v>2</v>
      </c>
    </row>
    <row r="8" spans="1:10" x14ac:dyDescent="0.25">
      <c r="B8" t="s">
        <v>40</v>
      </c>
      <c r="C8">
        <v>30</v>
      </c>
      <c r="D8">
        <v>90</v>
      </c>
      <c r="F8" t="s">
        <v>19</v>
      </c>
      <c r="G8" s="36" t="s">
        <v>32</v>
      </c>
      <c r="H8" s="36">
        <v>480</v>
      </c>
      <c r="I8" s="36">
        <v>1000</v>
      </c>
      <c r="J8" s="37">
        <v>1</v>
      </c>
    </row>
    <row r="9" spans="1:10" x14ac:dyDescent="0.25">
      <c r="A9" s="34" t="s">
        <v>19</v>
      </c>
      <c r="F9" t="s">
        <v>19</v>
      </c>
      <c r="G9" s="36" t="s">
        <v>20</v>
      </c>
      <c r="H9" s="36">
        <v>180</v>
      </c>
      <c r="I9" s="36">
        <v>0</v>
      </c>
      <c r="J9" s="37">
        <v>3</v>
      </c>
    </row>
    <row r="10" spans="1:10" x14ac:dyDescent="0.25">
      <c r="B10" t="s">
        <v>41</v>
      </c>
      <c r="C10">
        <v>480</v>
      </c>
      <c r="D10">
        <v>1000</v>
      </c>
      <c r="F10" t="s">
        <v>19</v>
      </c>
      <c r="G10" s="36" t="s">
        <v>31</v>
      </c>
      <c r="H10" s="36">
        <v>50</v>
      </c>
      <c r="I10" s="36">
        <v>200</v>
      </c>
      <c r="J10" s="37">
        <v>1</v>
      </c>
    </row>
    <row r="11" spans="1:10" x14ac:dyDescent="0.25">
      <c r="B11" t="s">
        <v>42</v>
      </c>
      <c r="C11">
        <v>180</v>
      </c>
      <c r="D11">
        <v>0</v>
      </c>
      <c r="F11" t="s">
        <v>19</v>
      </c>
      <c r="G11" s="36" t="s">
        <v>22</v>
      </c>
      <c r="H11" s="36">
        <v>1200</v>
      </c>
      <c r="I11" s="36">
        <v>3000</v>
      </c>
      <c r="J11" s="37">
        <v>2</v>
      </c>
    </row>
    <row r="12" spans="1:10" x14ac:dyDescent="0.25">
      <c r="B12" t="s">
        <v>43</v>
      </c>
      <c r="C12">
        <v>50</v>
      </c>
      <c r="D12">
        <v>200</v>
      </c>
      <c r="F12" t="s">
        <v>19</v>
      </c>
      <c r="G12" s="36" t="s">
        <v>21</v>
      </c>
      <c r="H12" s="36">
        <v>960</v>
      </c>
      <c r="I12" s="36">
        <v>2000</v>
      </c>
      <c r="J12" s="37">
        <v>2</v>
      </c>
    </row>
    <row r="13" spans="1:10" x14ac:dyDescent="0.25">
      <c r="B13" t="s">
        <v>44</v>
      </c>
      <c r="C13">
        <v>1200</v>
      </c>
      <c r="D13">
        <v>3000</v>
      </c>
      <c r="F13" t="s">
        <v>6</v>
      </c>
      <c r="G13" s="36" t="s">
        <v>25</v>
      </c>
      <c r="H13" s="36">
        <v>50</v>
      </c>
      <c r="I13" s="36">
        <v>60</v>
      </c>
      <c r="J13" s="37">
        <v>1</v>
      </c>
    </row>
    <row r="14" spans="1:10" x14ac:dyDescent="0.25">
      <c r="B14" t="s">
        <v>45</v>
      </c>
      <c r="C14">
        <v>960</v>
      </c>
      <c r="D14">
        <v>2000</v>
      </c>
      <c r="F14" t="s">
        <v>6</v>
      </c>
      <c r="G14" s="36" t="s">
        <v>34</v>
      </c>
      <c r="H14" s="36">
        <v>100</v>
      </c>
      <c r="I14" s="36">
        <v>200</v>
      </c>
      <c r="J14" s="37">
        <v>1</v>
      </c>
    </row>
    <row r="15" spans="1:10" x14ac:dyDescent="0.25">
      <c r="A15" s="34" t="s">
        <v>6</v>
      </c>
      <c r="F15" t="s">
        <v>6</v>
      </c>
      <c r="G15" s="36" t="s">
        <v>8</v>
      </c>
      <c r="H15" s="36">
        <v>450</v>
      </c>
      <c r="I15" s="36">
        <v>900</v>
      </c>
      <c r="J15" s="37">
        <v>3</v>
      </c>
    </row>
    <row r="16" spans="1:10" x14ac:dyDescent="0.25">
      <c r="B16" t="s">
        <v>46</v>
      </c>
      <c r="C16">
        <v>50</v>
      </c>
      <c r="D16">
        <v>60</v>
      </c>
      <c r="F16" t="s">
        <v>6</v>
      </c>
      <c r="G16" s="36" t="s">
        <v>7</v>
      </c>
      <c r="H16" s="36">
        <v>200</v>
      </c>
      <c r="I16" s="36">
        <v>400</v>
      </c>
      <c r="J16" s="37">
        <v>2</v>
      </c>
    </row>
    <row r="17" spans="2:10" x14ac:dyDescent="0.25">
      <c r="B17" t="s">
        <v>47</v>
      </c>
      <c r="C17">
        <v>100</v>
      </c>
      <c r="D17">
        <v>200</v>
      </c>
      <c r="F17" t="s">
        <v>6</v>
      </c>
      <c r="G17" s="36" t="s">
        <v>26</v>
      </c>
      <c r="H17" s="36">
        <v>75</v>
      </c>
      <c r="I17" s="36">
        <v>250</v>
      </c>
      <c r="J17" s="37">
        <v>2</v>
      </c>
    </row>
    <row r="18" spans="2:10" x14ac:dyDescent="0.25">
      <c r="B18" t="s">
        <v>48</v>
      </c>
      <c r="C18">
        <v>450</v>
      </c>
      <c r="D18">
        <v>900</v>
      </c>
      <c r="F18" t="s">
        <v>6</v>
      </c>
      <c r="G18" s="36" t="s">
        <v>28</v>
      </c>
      <c r="H18" s="36">
        <v>50</v>
      </c>
      <c r="I18" s="36">
        <v>0</v>
      </c>
      <c r="J18" s="37">
        <v>1</v>
      </c>
    </row>
    <row r="19" spans="2:10" x14ac:dyDescent="0.25">
      <c r="B19" t="s">
        <v>49</v>
      </c>
      <c r="C19">
        <v>200</v>
      </c>
      <c r="D19">
        <v>400</v>
      </c>
      <c r="F19" t="s">
        <v>6</v>
      </c>
      <c r="G19" s="36" t="s">
        <v>27</v>
      </c>
      <c r="H19" s="36">
        <v>0</v>
      </c>
      <c r="I19" s="36">
        <v>1050</v>
      </c>
      <c r="J19" s="37">
        <v>1</v>
      </c>
    </row>
    <row r="20" spans="2:10" x14ac:dyDescent="0.25">
      <c r="B20" t="s">
        <v>50</v>
      </c>
      <c r="C20">
        <v>75</v>
      </c>
      <c r="D20">
        <v>250</v>
      </c>
      <c r="F20" t="s">
        <v>6</v>
      </c>
      <c r="G20" s="36" t="s">
        <v>9</v>
      </c>
      <c r="H20" s="36">
        <v>50</v>
      </c>
      <c r="I20" s="36">
        <v>0</v>
      </c>
      <c r="J20" s="37">
        <v>1</v>
      </c>
    </row>
    <row r="21" spans="2:10" x14ac:dyDescent="0.25">
      <c r="B21" t="s">
        <v>51</v>
      </c>
      <c r="C21">
        <v>50</v>
      </c>
      <c r="D21">
        <v>0</v>
      </c>
      <c r="F21" t="s">
        <v>6</v>
      </c>
      <c r="G21" s="36" t="s">
        <v>11</v>
      </c>
      <c r="H21" s="36">
        <v>0</v>
      </c>
      <c r="I21" s="36">
        <v>200</v>
      </c>
      <c r="J21" s="37">
        <v>2</v>
      </c>
    </row>
    <row r="22" spans="2:10" x14ac:dyDescent="0.25">
      <c r="B22" t="s">
        <v>52</v>
      </c>
      <c r="C22">
        <v>0</v>
      </c>
      <c r="D22">
        <v>1050</v>
      </c>
      <c r="F22" t="s">
        <v>6</v>
      </c>
      <c r="G22" s="36" t="s">
        <v>12</v>
      </c>
      <c r="H22" s="36">
        <v>0</v>
      </c>
      <c r="I22" s="36">
        <v>2000</v>
      </c>
      <c r="J22" s="37">
        <v>2</v>
      </c>
    </row>
    <row r="23" spans="2:10" x14ac:dyDescent="0.25">
      <c r="B23" t="s">
        <v>53</v>
      </c>
      <c r="C23">
        <v>50</v>
      </c>
      <c r="D23">
        <v>0</v>
      </c>
      <c r="F23" t="s">
        <v>6</v>
      </c>
      <c r="G23" s="36" t="s">
        <v>10</v>
      </c>
      <c r="H23" s="36">
        <v>150</v>
      </c>
      <c r="I23" s="36">
        <v>300</v>
      </c>
      <c r="J23" s="37">
        <v>2</v>
      </c>
    </row>
    <row r="24" spans="2:10" x14ac:dyDescent="0.25">
      <c r="B24" t="s">
        <v>54</v>
      </c>
      <c r="C24">
        <v>0</v>
      </c>
      <c r="D24">
        <v>200</v>
      </c>
    </row>
    <row r="25" spans="2:10" x14ac:dyDescent="0.25">
      <c r="B25" t="s">
        <v>55</v>
      </c>
      <c r="C25">
        <v>0</v>
      </c>
      <c r="D25">
        <v>2000</v>
      </c>
    </row>
    <row r="26" spans="2:10" x14ac:dyDescent="0.25">
      <c r="B26" t="s">
        <v>56</v>
      </c>
      <c r="C26">
        <v>150</v>
      </c>
      <c r="D26">
        <v>300</v>
      </c>
    </row>
  </sheetData>
  <sortState xmlns:xlrd2="http://schemas.microsoft.com/office/spreadsheetml/2017/richdata2" ref="F2:J23">
    <sortCondition ref="F2"/>
    <sortCondition ref="G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D05B8-6E60-407A-A354-07D237305715}">
  <sheetPr codeName="Feuil1"/>
  <dimension ref="A1"/>
  <sheetViews>
    <sheetView showGridLines="0" showRowColHeaders="0" workbookViewId="0">
      <selection activeCell="D11" sqref="D11"/>
    </sheetView>
  </sheetViews>
  <sheetFormatPr defaultColWidth="11" defaultRowHeight="15.7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B49BB-3318-4F68-B323-CF17CD49F1D5}">
  <sheetPr codeName="sh_Mois1"/>
  <dimension ref="A1:E22"/>
  <sheetViews>
    <sheetView workbookViewId="0">
      <selection activeCell="C3" sqref="C3"/>
    </sheetView>
  </sheetViews>
  <sheetFormatPr defaultColWidth="11.25" defaultRowHeight="12.75" x14ac:dyDescent="0.2"/>
  <cols>
    <col min="1" max="1" width="7.875" style="1" bestFit="1" customWidth="1"/>
    <col min="2" max="2" width="11.25" style="1"/>
    <col min="3" max="3" width="16" style="1" bestFit="1" customWidth="1"/>
    <col min="4" max="4" width="11.25" style="1"/>
    <col min="5" max="5" width="13.875" style="1" bestFit="1" customWidth="1"/>
    <col min="6" max="16384" width="11.25" style="1"/>
  </cols>
  <sheetData>
    <row r="1" spans="1:5" x14ac:dyDescent="0.2">
      <c r="A1" s="2" t="s">
        <v>0</v>
      </c>
      <c r="B1" s="3" t="s">
        <v>1</v>
      </c>
      <c r="C1" s="3" t="s">
        <v>2</v>
      </c>
      <c r="D1" s="4" t="s">
        <v>3</v>
      </c>
      <c r="E1" s="5" t="s">
        <v>4</v>
      </c>
    </row>
    <row r="2" spans="1:5" x14ac:dyDescent="0.2">
      <c r="A2" s="6" t="s">
        <v>5</v>
      </c>
      <c r="B2" s="24"/>
      <c r="C2" s="7" t="s">
        <v>6</v>
      </c>
      <c r="D2" s="25"/>
      <c r="E2" s="8"/>
    </row>
    <row r="3" spans="1:5" x14ac:dyDescent="0.2">
      <c r="A3" s="9">
        <v>45691</v>
      </c>
      <c r="B3" s="10">
        <v>45691</v>
      </c>
      <c r="C3" s="10" t="s">
        <v>7</v>
      </c>
      <c r="D3" s="11">
        <v>100</v>
      </c>
      <c r="E3" s="12">
        <v>200</v>
      </c>
    </row>
    <row r="4" spans="1:5" x14ac:dyDescent="0.2">
      <c r="A4" s="13">
        <v>45691</v>
      </c>
      <c r="B4" s="14">
        <v>45691</v>
      </c>
      <c r="C4" s="14" t="s">
        <v>8</v>
      </c>
      <c r="D4" s="15">
        <v>150</v>
      </c>
      <c r="E4" s="16">
        <v>300</v>
      </c>
    </row>
    <row r="5" spans="1:5" x14ac:dyDescent="0.2">
      <c r="A5" s="9">
        <v>45691</v>
      </c>
      <c r="B5" s="10">
        <v>45691</v>
      </c>
      <c r="C5" s="10" t="s">
        <v>9</v>
      </c>
      <c r="D5" s="11">
        <v>50</v>
      </c>
      <c r="E5" s="12">
        <v>0</v>
      </c>
    </row>
    <row r="6" spans="1:5" x14ac:dyDescent="0.2">
      <c r="A6" s="13">
        <v>45695</v>
      </c>
      <c r="B6" s="14">
        <v>45695</v>
      </c>
      <c r="C6" s="14" t="s">
        <v>10</v>
      </c>
      <c r="D6" s="15">
        <v>75</v>
      </c>
      <c r="E6" s="16">
        <v>150</v>
      </c>
    </row>
    <row r="7" spans="1:5" x14ac:dyDescent="0.2">
      <c r="A7" s="9">
        <v>45695</v>
      </c>
      <c r="B7" s="10">
        <v>45695</v>
      </c>
      <c r="C7" s="10" t="s">
        <v>11</v>
      </c>
      <c r="D7" s="11"/>
      <c r="E7" s="12">
        <v>100</v>
      </c>
    </row>
    <row r="8" spans="1:5" x14ac:dyDescent="0.2">
      <c r="A8" s="13">
        <v>45698</v>
      </c>
      <c r="B8" s="14">
        <v>45698</v>
      </c>
      <c r="C8" s="14" t="s">
        <v>12</v>
      </c>
      <c r="D8" s="15"/>
      <c r="E8" s="16">
        <v>1000</v>
      </c>
    </row>
    <row r="9" spans="1:5" x14ac:dyDescent="0.2">
      <c r="A9" s="9" t="s">
        <v>13</v>
      </c>
      <c r="B9" s="10"/>
      <c r="C9" s="20" t="s">
        <v>14</v>
      </c>
      <c r="D9" s="11">
        <f>SUM(D3:D8)</f>
        <v>375</v>
      </c>
      <c r="E9" s="18">
        <f>SUM(E3:E8)</f>
        <v>1750</v>
      </c>
    </row>
    <row r="10" spans="1:5" x14ac:dyDescent="0.2">
      <c r="A10" s="13" t="s">
        <v>5</v>
      </c>
      <c r="B10" s="14"/>
      <c r="C10" s="26" t="s">
        <v>15</v>
      </c>
      <c r="D10" s="15"/>
      <c r="E10" s="19"/>
    </row>
    <row r="11" spans="1:5" x14ac:dyDescent="0.2">
      <c r="A11" s="9">
        <v>45705</v>
      </c>
      <c r="B11" s="10">
        <v>45705</v>
      </c>
      <c r="C11" s="27" t="s">
        <v>16</v>
      </c>
      <c r="D11" s="17">
        <v>119</v>
      </c>
      <c r="E11" s="18">
        <v>238</v>
      </c>
    </row>
    <row r="12" spans="1:5" x14ac:dyDescent="0.2">
      <c r="A12" s="13">
        <v>45706</v>
      </c>
      <c r="B12" s="14">
        <v>45706</v>
      </c>
      <c r="C12" s="22" t="s">
        <v>29</v>
      </c>
      <c r="D12" s="21">
        <v>213</v>
      </c>
      <c r="E12" s="19">
        <v>100</v>
      </c>
    </row>
    <row r="13" spans="1:5" x14ac:dyDescent="0.2">
      <c r="A13" s="9">
        <v>45706</v>
      </c>
      <c r="B13" s="10">
        <v>45706</v>
      </c>
      <c r="C13" s="27" t="s">
        <v>33</v>
      </c>
      <c r="D13" s="17">
        <v>20</v>
      </c>
      <c r="E13" s="18">
        <v>60</v>
      </c>
    </row>
    <row r="14" spans="1:5" x14ac:dyDescent="0.2">
      <c r="A14" s="13">
        <v>45715</v>
      </c>
      <c r="B14" s="14">
        <v>45715</v>
      </c>
      <c r="C14" s="22" t="s">
        <v>18</v>
      </c>
      <c r="D14" s="21">
        <v>15</v>
      </c>
      <c r="E14" s="19">
        <v>45</v>
      </c>
    </row>
    <row r="15" spans="1:5" x14ac:dyDescent="0.2">
      <c r="A15" s="9" t="s">
        <v>13</v>
      </c>
      <c r="B15" s="10"/>
      <c r="C15" s="10" t="s">
        <v>14</v>
      </c>
      <c r="D15" s="11">
        <f>SUM(D11:D14)</f>
        <v>367</v>
      </c>
      <c r="E15" s="12">
        <f>SUM(E11:E14)</f>
        <v>443</v>
      </c>
    </row>
    <row r="16" spans="1:5" x14ac:dyDescent="0.2">
      <c r="A16" s="13" t="s">
        <v>5</v>
      </c>
      <c r="B16" s="14"/>
      <c r="C16" s="26" t="s">
        <v>19</v>
      </c>
      <c r="D16" s="15"/>
      <c r="E16" s="16"/>
    </row>
    <row r="17" spans="1:5" x14ac:dyDescent="0.2">
      <c r="A17" s="9">
        <v>45692</v>
      </c>
      <c r="B17" s="10">
        <v>45692</v>
      </c>
      <c r="C17" s="10" t="s">
        <v>20</v>
      </c>
      <c r="D17" s="11">
        <v>60</v>
      </c>
      <c r="E17" s="12"/>
    </row>
    <row r="18" spans="1:5" x14ac:dyDescent="0.2">
      <c r="A18" s="13">
        <v>45699</v>
      </c>
      <c r="B18" s="14">
        <v>45699</v>
      </c>
      <c r="C18" s="14" t="s">
        <v>21</v>
      </c>
      <c r="D18" s="15">
        <v>480</v>
      </c>
      <c r="E18" s="16">
        <v>1000</v>
      </c>
    </row>
    <row r="19" spans="1:5" x14ac:dyDescent="0.2">
      <c r="A19" s="9">
        <v>45707</v>
      </c>
      <c r="B19" s="10">
        <v>45707</v>
      </c>
      <c r="C19" s="10" t="s">
        <v>22</v>
      </c>
      <c r="D19" s="11">
        <v>600</v>
      </c>
      <c r="E19" s="12">
        <v>1500</v>
      </c>
    </row>
    <row r="20" spans="1:5" x14ac:dyDescent="0.2">
      <c r="A20" s="13" t="s">
        <v>13</v>
      </c>
      <c r="B20" s="14"/>
      <c r="C20" s="14" t="s">
        <v>14</v>
      </c>
      <c r="D20" s="15">
        <f>SUM(D17:D19)</f>
        <v>1140</v>
      </c>
      <c r="E20" s="16">
        <f>SUM(E17:E19)</f>
        <v>2500</v>
      </c>
    </row>
    <row r="21" spans="1:5" x14ac:dyDescent="0.2">
      <c r="A21" s="9" t="s">
        <v>5</v>
      </c>
      <c r="B21" s="10"/>
      <c r="C21" s="10" t="s">
        <v>23</v>
      </c>
      <c r="D21" s="11">
        <f>D9+D15+D20</f>
        <v>1882</v>
      </c>
      <c r="E21" s="12">
        <f>E9+E15+E20</f>
        <v>4693</v>
      </c>
    </row>
    <row r="22" spans="1:5" ht="13.5" thickBot="1" x14ac:dyDescent="0.25">
      <c r="A22" s="28" t="s">
        <v>5</v>
      </c>
      <c r="B22" s="29"/>
      <c r="C22" s="29" t="s">
        <v>24</v>
      </c>
      <c r="D22" s="30"/>
      <c r="E22" s="31">
        <f>E21-D21</f>
        <v>2811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65898-2DA7-4FA3-87D6-F6F4BFD34BDE}">
  <sheetPr codeName="sh_Mois2"/>
  <dimension ref="A1:E32"/>
  <sheetViews>
    <sheetView workbookViewId="0">
      <selection activeCell="A2" sqref="A2"/>
    </sheetView>
  </sheetViews>
  <sheetFormatPr defaultColWidth="11.25" defaultRowHeight="12.75" x14ac:dyDescent="0.2"/>
  <cols>
    <col min="1" max="2" width="11.25" style="23"/>
    <col min="3" max="3" width="15.75" style="23" bestFit="1" customWidth="1"/>
    <col min="4" max="16384" width="11.25" style="23"/>
  </cols>
  <sheetData>
    <row r="1" spans="1:5" x14ac:dyDescent="0.2">
      <c r="A1" s="2" t="s">
        <v>0</v>
      </c>
      <c r="B1" s="3" t="s">
        <v>1</v>
      </c>
      <c r="C1" s="3" t="s">
        <v>2</v>
      </c>
      <c r="D1" s="4" t="s">
        <v>3</v>
      </c>
      <c r="E1" s="5" t="s">
        <v>4</v>
      </c>
    </row>
    <row r="2" spans="1:5" x14ac:dyDescent="0.2">
      <c r="A2" s="6" t="s">
        <v>5</v>
      </c>
      <c r="B2" s="24"/>
      <c r="C2" s="7" t="s">
        <v>6</v>
      </c>
      <c r="D2" s="25"/>
      <c r="E2" s="8"/>
    </row>
    <row r="3" spans="1:5" x14ac:dyDescent="0.2">
      <c r="A3" s="9">
        <v>45691</v>
      </c>
      <c r="B3" s="10">
        <v>45691</v>
      </c>
      <c r="C3" s="10" t="s">
        <v>7</v>
      </c>
      <c r="D3" s="11">
        <v>100</v>
      </c>
      <c r="E3" s="12">
        <v>200</v>
      </c>
    </row>
    <row r="4" spans="1:5" x14ac:dyDescent="0.2">
      <c r="A4" s="13">
        <v>45691</v>
      </c>
      <c r="B4" s="14">
        <v>45691</v>
      </c>
      <c r="C4" s="14" t="s">
        <v>8</v>
      </c>
      <c r="D4" s="15">
        <v>150</v>
      </c>
      <c r="E4" s="16">
        <v>300</v>
      </c>
    </row>
    <row r="5" spans="1:5" x14ac:dyDescent="0.2">
      <c r="A5" s="9">
        <v>45691</v>
      </c>
      <c r="B5" s="10">
        <v>45691</v>
      </c>
      <c r="C5" s="10" t="s">
        <v>25</v>
      </c>
      <c r="D5" s="11">
        <v>50</v>
      </c>
      <c r="E5" s="12">
        <v>60</v>
      </c>
    </row>
    <row r="6" spans="1:5" x14ac:dyDescent="0.2">
      <c r="A6" s="13">
        <v>45695</v>
      </c>
      <c r="B6" s="14">
        <v>45695</v>
      </c>
      <c r="C6" s="14" t="s">
        <v>26</v>
      </c>
      <c r="D6" s="15">
        <v>75</v>
      </c>
      <c r="E6" s="16">
        <v>150</v>
      </c>
    </row>
    <row r="7" spans="1:5" x14ac:dyDescent="0.2">
      <c r="A7" s="9">
        <v>45695</v>
      </c>
      <c r="B7" s="10">
        <v>45695</v>
      </c>
      <c r="C7" s="10" t="s">
        <v>11</v>
      </c>
      <c r="D7" s="11"/>
      <c r="E7" s="12">
        <v>100</v>
      </c>
    </row>
    <row r="8" spans="1:5" x14ac:dyDescent="0.2">
      <c r="A8" s="13">
        <v>45698</v>
      </c>
      <c r="B8" s="14">
        <v>45698</v>
      </c>
      <c r="C8" s="14" t="s">
        <v>27</v>
      </c>
      <c r="D8" s="15"/>
      <c r="E8" s="16">
        <v>1050</v>
      </c>
    </row>
    <row r="9" spans="1:5" x14ac:dyDescent="0.2">
      <c r="A9" s="9" t="s">
        <v>13</v>
      </c>
      <c r="B9" s="10"/>
      <c r="C9" s="20" t="s">
        <v>14</v>
      </c>
      <c r="D9" s="11">
        <f>SUM(D3:D8)</f>
        <v>375</v>
      </c>
      <c r="E9" s="18">
        <f>SUM(E3:E8)</f>
        <v>1860</v>
      </c>
    </row>
    <row r="10" spans="1:5" x14ac:dyDescent="0.2">
      <c r="A10" s="13" t="s">
        <v>5</v>
      </c>
      <c r="B10" s="14"/>
      <c r="C10" s="26" t="s">
        <v>15</v>
      </c>
      <c r="D10" s="15"/>
      <c r="E10" s="19"/>
    </row>
    <row r="11" spans="1:5" x14ac:dyDescent="0.2">
      <c r="A11" s="9">
        <v>45705</v>
      </c>
      <c r="B11" s="10">
        <v>45705</v>
      </c>
      <c r="C11" s="27" t="s">
        <v>16</v>
      </c>
      <c r="D11" s="17">
        <v>119</v>
      </c>
      <c r="E11" s="18">
        <v>238</v>
      </c>
    </row>
    <row r="12" spans="1:5" x14ac:dyDescent="0.2">
      <c r="A12" s="13">
        <v>45706</v>
      </c>
      <c r="B12" s="14">
        <v>45706</v>
      </c>
      <c r="C12" s="22" t="s">
        <v>17</v>
      </c>
      <c r="D12" s="21">
        <v>213</v>
      </c>
      <c r="E12" s="19">
        <v>100</v>
      </c>
    </row>
    <row r="13" spans="1:5" x14ac:dyDescent="0.2">
      <c r="A13" s="9">
        <v>45706</v>
      </c>
      <c r="B13" s="10">
        <v>45706</v>
      </c>
      <c r="C13" s="27" t="s">
        <v>33</v>
      </c>
      <c r="D13" s="17">
        <v>20</v>
      </c>
      <c r="E13" s="18">
        <v>60</v>
      </c>
    </row>
    <row r="14" spans="1:5" x14ac:dyDescent="0.2">
      <c r="A14" s="13">
        <v>45715</v>
      </c>
      <c r="B14" s="14">
        <v>45715</v>
      </c>
      <c r="C14" s="22" t="s">
        <v>18</v>
      </c>
      <c r="D14" s="21">
        <v>15</v>
      </c>
      <c r="E14" s="19">
        <v>45</v>
      </c>
    </row>
    <row r="15" spans="1:5" x14ac:dyDescent="0.2">
      <c r="A15" s="9" t="s">
        <v>13</v>
      </c>
      <c r="B15" s="10"/>
      <c r="C15" s="10" t="s">
        <v>14</v>
      </c>
      <c r="D15" s="11">
        <f>SUM(D11:D14)</f>
        <v>367</v>
      </c>
      <c r="E15" s="12">
        <f>SUM(E11:E14)</f>
        <v>443</v>
      </c>
    </row>
    <row r="16" spans="1:5" x14ac:dyDescent="0.2">
      <c r="A16" s="13" t="s">
        <v>5</v>
      </c>
      <c r="B16" s="14"/>
      <c r="C16" s="26" t="s">
        <v>19</v>
      </c>
      <c r="D16" s="15"/>
      <c r="E16" s="16"/>
    </row>
    <row r="17" spans="1:5" x14ac:dyDescent="0.2">
      <c r="A17" s="9">
        <v>45692</v>
      </c>
      <c r="B17" s="10">
        <v>45692</v>
      </c>
      <c r="C17" s="10" t="s">
        <v>20</v>
      </c>
      <c r="D17" s="11">
        <v>60</v>
      </c>
      <c r="E17" s="12"/>
    </row>
    <row r="18" spans="1:5" x14ac:dyDescent="0.2">
      <c r="A18" s="13">
        <v>45699</v>
      </c>
      <c r="B18" s="14">
        <v>45699</v>
      </c>
      <c r="C18" s="14" t="s">
        <v>32</v>
      </c>
      <c r="D18" s="15">
        <v>480</v>
      </c>
      <c r="E18" s="16">
        <v>1000</v>
      </c>
    </row>
    <row r="19" spans="1:5" x14ac:dyDescent="0.2">
      <c r="A19" s="9">
        <v>45707</v>
      </c>
      <c r="B19" s="10">
        <v>45707</v>
      </c>
      <c r="C19" s="10" t="s">
        <v>22</v>
      </c>
      <c r="D19" s="11">
        <v>600</v>
      </c>
      <c r="E19" s="12">
        <v>1500</v>
      </c>
    </row>
    <row r="20" spans="1:5" x14ac:dyDescent="0.2">
      <c r="A20" s="13" t="s">
        <v>13</v>
      </c>
      <c r="B20" s="14"/>
      <c r="C20" s="14" t="s">
        <v>14</v>
      </c>
      <c r="D20" s="15">
        <f>SUM(D17:D19)</f>
        <v>1140</v>
      </c>
      <c r="E20" s="16">
        <f>SUM(E17:E19)</f>
        <v>2500</v>
      </c>
    </row>
    <row r="21" spans="1:5" x14ac:dyDescent="0.2">
      <c r="A21" s="9" t="s">
        <v>5</v>
      </c>
      <c r="B21" s="10"/>
      <c r="C21" s="10" t="s">
        <v>23</v>
      </c>
      <c r="D21" s="11">
        <f>D9+D15+D20</f>
        <v>1882</v>
      </c>
      <c r="E21" s="12">
        <f>E9+E15+E20</f>
        <v>4803</v>
      </c>
    </row>
    <row r="22" spans="1:5" ht="13.5" thickBot="1" x14ac:dyDescent="0.25">
      <c r="A22" s="28" t="s">
        <v>5</v>
      </c>
      <c r="B22" s="29"/>
      <c r="C22" s="29" t="s">
        <v>24</v>
      </c>
      <c r="D22" s="30"/>
      <c r="E22" s="31">
        <f>E21-D21</f>
        <v>2921</v>
      </c>
    </row>
    <row r="24" spans="1:5" x14ac:dyDescent="0.2">
      <c r="A24" s="32"/>
    </row>
    <row r="28" spans="1:5" x14ac:dyDescent="0.2">
      <c r="A28" s="32"/>
    </row>
    <row r="32" spans="1:5" x14ac:dyDescent="0.2">
      <c r="C32" s="3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984E4-34A9-4233-82B2-EC84DD426EB1}">
  <sheetPr codeName="sh_Mois3"/>
  <dimension ref="A1:E28"/>
  <sheetViews>
    <sheetView workbookViewId="0">
      <selection activeCell="C2" sqref="C2"/>
    </sheetView>
  </sheetViews>
  <sheetFormatPr defaultColWidth="11.25" defaultRowHeight="12.75" x14ac:dyDescent="0.2"/>
  <cols>
    <col min="1" max="1" width="10" style="23" customWidth="1"/>
    <col min="2" max="2" width="10.125" style="23" bestFit="1" customWidth="1"/>
    <col min="3" max="3" width="15.5" style="23" customWidth="1"/>
    <col min="4" max="5" width="9.375" style="23" bestFit="1" customWidth="1"/>
    <col min="6" max="16384" width="11.25" style="23"/>
  </cols>
  <sheetData>
    <row r="1" spans="1:5" x14ac:dyDescent="0.2">
      <c r="A1" s="2" t="s">
        <v>0</v>
      </c>
      <c r="B1" s="3" t="s">
        <v>1</v>
      </c>
      <c r="C1" s="3" t="s">
        <v>2</v>
      </c>
      <c r="D1" s="4" t="s">
        <v>3</v>
      </c>
      <c r="E1" s="5" t="s">
        <v>4</v>
      </c>
    </row>
    <row r="2" spans="1:5" x14ac:dyDescent="0.2">
      <c r="A2" s="6" t="s">
        <v>5</v>
      </c>
      <c r="B2" s="24"/>
      <c r="C2" s="7" t="s">
        <v>6</v>
      </c>
      <c r="D2" s="25"/>
      <c r="E2" s="8"/>
    </row>
    <row r="3" spans="1:5" x14ac:dyDescent="0.2">
      <c r="A3" s="9">
        <v>45691</v>
      </c>
      <c r="B3" s="10">
        <v>45691</v>
      </c>
      <c r="C3" s="10" t="s">
        <v>34</v>
      </c>
      <c r="D3" s="11">
        <v>100</v>
      </c>
      <c r="E3" s="12">
        <v>200</v>
      </c>
    </row>
    <row r="4" spans="1:5" x14ac:dyDescent="0.2">
      <c r="A4" s="13">
        <v>45691</v>
      </c>
      <c r="B4" s="14">
        <v>45691</v>
      </c>
      <c r="C4" s="14" t="s">
        <v>8</v>
      </c>
      <c r="D4" s="15">
        <v>150</v>
      </c>
      <c r="E4" s="16">
        <v>300</v>
      </c>
    </row>
    <row r="5" spans="1:5" x14ac:dyDescent="0.2">
      <c r="A5" s="9">
        <v>45691</v>
      </c>
      <c r="B5" s="10">
        <v>45691</v>
      </c>
      <c r="C5" s="10" t="s">
        <v>28</v>
      </c>
      <c r="D5" s="11">
        <v>50</v>
      </c>
      <c r="E5" s="12">
        <v>0</v>
      </c>
    </row>
    <row r="6" spans="1:5" x14ac:dyDescent="0.2">
      <c r="A6" s="13">
        <v>45695</v>
      </c>
      <c r="B6" s="14">
        <v>45695</v>
      </c>
      <c r="C6" s="14" t="s">
        <v>10</v>
      </c>
      <c r="D6" s="15">
        <v>75</v>
      </c>
      <c r="E6" s="16">
        <v>150</v>
      </c>
    </row>
    <row r="7" spans="1:5" x14ac:dyDescent="0.2">
      <c r="A7" s="9">
        <v>45695</v>
      </c>
      <c r="B7" s="10">
        <v>45695</v>
      </c>
      <c r="C7" s="10" t="s">
        <v>26</v>
      </c>
      <c r="D7" s="11"/>
      <c r="E7" s="12">
        <v>100</v>
      </c>
    </row>
    <row r="8" spans="1:5" x14ac:dyDescent="0.2">
      <c r="A8" s="13">
        <v>45698</v>
      </c>
      <c r="B8" s="14">
        <v>45698</v>
      </c>
      <c r="C8" s="14" t="s">
        <v>12</v>
      </c>
      <c r="D8" s="15"/>
      <c r="E8" s="16">
        <v>1000</v>
      </c>
    </row>
    <row r="9" spans="1:5" x14ac:dyDescent="0.2">
      <c r="A9" s="9" t="s">
        <v>13</v>
      </c>
      <c r="B9" s="10"/>
      <c r="C9" s="20" t="s">
        <v>14</v>
      </c>
      <c r="D9" s="11">
        <f>SUM(D3:D8)</f>
        <v>375</v>
      </c>
      <c r="E9" s="18">
        <f>SUM(E3:E8)</f>
        <v>1750</v>
      </c>
    </row>
    <row r="10" spans="1:5" x14ac:dyDescent="0.2">
      <c r="A10" s="13" t="s">
        <v>5</v>
      </c>
      <c r="B10" s="14"/>
      <c r="C10" s="26" t="s">
        <v>15</v>
      </c>
      <c r="D10" s="15"/>
      <c r="E10" s="19"/>
    </row>
    <row r="11" spans="1:5" x14ac:dyDescent="0.2">
      <c r="A11" s="9">
        <v>45705</v>
      </c>
      <c r="B11" s="10">
        <v>45705</v>
      </c>
      <c r="C11" s="27" t="s">
        <v>16</v>
      </c>
      <c r="D11" s="17">
        <v>119</v>
      </c>
      <c r="E11" s="18">
        <v>238</v>
      </c>
    </row>
    <row r="12" spans="1:5" x14ac:dyDescent="0.2">
      <c r="A12" s="13">
        <v>45706</v>
      </c>
      <c r="B12" s="14">
        <v>45706</v>
      </c>
      <c r="C12" s="22" t="s">
        <v>17</v>
      </c>
      <c r="D12" s="21">
        <v>213</v>
      </c>
      <c r="E12" s="19">
        <v>100</v>
      </c>
    </row>
    <row r="13" spans="1:5" x14ac:dyDescent="0.2">
      <c r="A13" s="9">
        <v>45706</v>
      </c>
      <c r="B13" s="10">
        <v>45706</v>
      </c>
      <c r="C13" s="27" t="s">
        <v>33</v>
      </c>
      <c r="D13" s="17">
        <v>20</v>
      </c>
      <c r="E13" s="18">
        <v>60</v>
      </c>
    </row>
    <row r="14" spans="1:5" x14ac:dyDescent="0.2">
      <c r="A14" s="13">
        <v>45715</v>
      </c>
      <c r="B14" s="14">
        <v>45715</v>
      </c>
      <c r="C14" s="22" t="s">
        <v>30</v>
      </c>
      <c r="D14" s="21">
        <v>15</v>
      </c>
      <c r="E14" s="19">
        <v>45</v>
      </c>
    </row>
    <row r="15" spans="1:5" x14ac:dyDescent="0.2">
      <c r="A15" s="9" t="s">
        <v>13</v>
      </c>
      <c r="B15" s="10"/>
      <c r="C15" s="10" t="s">
        <v>14</v>
      </c>
      <c r="D15" s="11">
        <f>SUM(D11:D14)</f>
        <v>367</v>
      </c>
      <c r="E15" s="12">
        <f>SUM(E11:E14)</f>
        <v>443</v>
      </c>
    </row>
    <row r="16" spans="1:5" x14ac:dyDescent="0.2">
      <c r="A16" s="13" t="s">
        <v>5</v>
      </c>
      <c r="B16" s="14"/>
      <c r="C16" s="26" t="s">
        <v>19</v>
      </c>
      <c r="D16" s="15"/>
      <c r="E16" s="16"/>
    </row>
    <row r="17" spans="1:5" x14ac:dyDescent="0.2">
      <c r="A17" s="9">
        <v>45692</v>
      </c>
      <c r="B17" s="10">
        <v>45692</v>
      </c>
      <c r="C17" s="10" t="s">
        <v>20</v>
      </c>
      <c r="D17" s="11">
        <v>60</v>
      </c>
      <c r="E17" s="12"/>
    </row>
    <row r="18" spans="1:5" x14ac:dyDescent="0.2">
      <c r="A18" s="13">
        <v>45699</v>
      </c>
      <c r="B18" s="14">
        <v>45699</v>
      </c>
      <c r="C18" s="14" t="s">
        <v>21</v>
      </c>
      <c r="D18" s="15">
        <v>480</v>
      </c>
      <c r="E18" s="16">
        <v>1000</v>
      </c>
    </row>
    <row r="19" spans="1:5" x14ac:dyDescent="0.2">
      <c r="A19" s="9">
        <v>45707</v>
      </c>
      <c r="B19" s="10">
        <v>45707</v>
      </c>
      <c r="C19" s="10" t="s">
        <v>31</v>
      </c>
      <c r="D19" s="11">
        <v>50</v>
      </c>
      <c r="E19" s="12">
        <v>200</v>
      </c>
    </row>
    <row r="20" spans="1:5" x14ac:dyDescent="0.2">
      <c r="A20" s="13" t="s">
        <v>13</v>
      </c>
      <c r="B20" s="14"/>
      <c r="C20" s="14" t="s">
        <v>14</v>
      </c>
      <c r="D20" s="15">
        <f>SUM(D17:D19)</f>
        <v>590</v>
      </c>
      <c r="E20" s="16">
        <f>SUM(E17:E19)</f>
        <v>1200</v>
      </c>
    </row>
    <row r="21" spans="1:5" x14ac:dyDescent="0.2">
      <c r="A21" s="9" t="s">
        <v>5</v>
      </c>
      <c r="B21" s="10"/>
      <c r="C21" s="10" t="s">
        <v>23</v>
      </c>
      <c r="D21" s="11">
        <f>D9+D15+D20</f>
        <v>1332</v>
      </c>
      <c r="E21" s="12">
        <f>E9+E15+E20</f>
        <v>3393</v>
      </c>
    </row>
    <row r="22" spans="1:5" ht="13.5" thickBot="1" x14ac:dyDescent="0.25">
      <c r="A22" s="28" t="s">
        <v>5</v>
      </c>
      <c r="B22" s="29"/>
      <c r="C22" s="29" t="s">
        <v>24</v>
      </c>
      <c r="D22" s="30"/>
      <c r="E22" s="31">
        <f>E21-D21</f>
        <v>2061</v>
      </c>
    </row>
    <row r="24" spans="1:5" x14ac:dyDescent="0.2">
      <c r="A24" s="32"/>
    </row>
    <row r="28" spans="1:5" x14ac:dyDescent="0.2">
      <c r="A28" s="3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5</vt:i4>
      </vt:variant>
    </vt:vector>
  </HeadingPairs>
  <TitlesOfParts>
    <vt:vector size="5" baseType="lpstr">
      <vt:lpstr>MoisCumuls</vt:lpstr>
      <vt:lpstr>Accueil</vt:lpstr>
      <vt:lpstr>Mois1</vt:lpstr>
      <vt:lpstr>Mois2</vt:lpstr>
      <vt:lpstr>Mois3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bleutch</dc:creator>
  <cp:lastModifiedBy>BSA</cp:lastModifiedBy>
  <dcterms:created xsi:type="dcterms:W3CDTF">2026-06-11T15:03:37Z</dcterms:created>
  <dcterms:modified xsi:type="dcterms:W3CDTF">2026-06-13T16:47:20Z</dcterms:modified>
</cp:coreProperties>
</file>