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725"/>
  <workbookPr codeName="ThisWorkbook" defaultThemeVersion="202300"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13_ncr:1_{EB17F45B-6C68-4401-A370-D33E7BE0B7B9}" xr6:coauthVersionLast="47" xr6:coauthVersionMax="47" xr10:uidLastSave="{00000000-0000-0000-0000-000000000000}"/>
  <bookViews>
    <workbookView xWindow="-120" yWindow="-120" windowWidth="29040" windowHeight="15990" tabRatio="571" xr2:uid="{42BB7825-62D3-3340-902F-89BD2C2D9881}"/>
  </bookViews>
  <sheets>
    <sheet name="Calendrier" sheetId="1" r:id="rId1"/>
    <sheet name="Paramètres" sheetId="2" r:id="rId2"/>
  </sheets>
  <definedNames>
    <definedName name="_An">Calendrier!$B$4</definedName>
    <definedName name="_Mois">Calendrier!$B$5</definedName>
    <definedName name="DatePaques">Paramètres!$I$4</definedName>
    <definedName name="DonnéesExternes_2" localSheetId="0" hidden="1">Calendrier!#REF!</definedName>
    <definedName name="l_Feries">t_Feries[Dates]</definedName>
    <definedName name="l_Mois">t_Mois[Mois]</definedName>
    <definedName name="l_RTT1">t_RTT[RTT 1]</definedName>
    <definedName name="l_RTT2">t_RTT[RTT 2]</definedName>
    <definedName name="l_Salaries">t_RTT[Salarié]</definedName>
    <definedName name="Mes_RTTs">OFFSET(Paramètres!$L$3,,,ROWS(Tbl_Resultat[]),7)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AG5" i="1" l="1" a="1"/>
  <c r="AG5" i="1" s="1"/>
  <c r="AH5" i="1" a="1"/>
  <c r="AH5" i="1" s="1"/>
  <c r="AI5" i="1" a="1"/>
  <c r="AI5" i="1" s="1"/>
  <c r="AG6" i="1" a="1"/>
  <c r="AG6" i="1" s="1"/>
  <c r="AH6" i="1" a="1"/>
  <c r="AH6" i="1" s="1"/>
  <c r="AI6" i="1" a="1"/>
  <c r="AI6" i="1" s="1"/>
  <c r="AG7" i="1" a="1"/>
  <c r="AG7" i="1" s="1"/>
  <c r="AH7" i="1" a="1"/>
  <c r="AH7" i="1" s="1"/>
  <c r="AI7" i="1" a="1"/>
  <c r="AI7" i="1" s="1"/>
  <c r="AG8" i="1" a="1"/>
  <c r="AG8" i="1" s="1"/>
  <c r="AH8" i="1" a="1"/>
  <c r="AH8" i="1" s="1"/>
  <c r="AI8" i="1" a="1"/>
  <c r="AI8" i="1" s="1"/>
  <c r="AG9" i="1" a="1"/>
  <c r="AG9" i="1" s="1"/>
  <c r="AH9" i="1" a="1"/>
  <c r="AH9" i="1" s="1"/>
  <c r="AI9" i="1" a="1"/>
  <c r="AI9" i="1" s="1"/>
  <c r="AG10" i="1" a="1"/>
  <c r="AG10" i="1" s="1"/>
  <c r="AH10" i="1" a="1"/>
  <c r="AH10" i="1" s="1"/>
  <c r="AI10" i="1" a="1"/>
  <c r="AI10" i="1" s="1"/>
  <c r="AG11" i="1" a="1"/>
  <c r="AG11" i="1" s="1"/>
  <c r="AH11" i="1" a="1"/>
  <c r="AH11" i="1" s="1"/>
  <c r="AI11" i="1" a="1"/>
  <c r="AI11" i="1" s="1"/>
  <c r="AG12" i="1" a="1"/>
  <c r="AG12" i="1" s="1"/>
  <c r="AH12" i="1" a="1"/>
  <c r="AH12" i="1" s="1"/>
  <c r="AI12" i="1" a="1"/>
  <c r="AI12" i="1" s="1"/>
  <c r="AG13" i="1" a="1"/>
  <c r="AG13" i="1" s="1"/>
  <c r="AH13" i="1" a="1"/>
  <c r="AH13" i="1" s="1"/>
  <c r="AI13" i="1" a="1"/>
  <c r="AI13" i="1" s="1"/>
  <c r="AG14" i="1" a="1"/>
  <c r="AG14" i="1" s="1"/>
  <c r="AH14" i="1" a="1"/>
  <c r="AH14" i="1" s="1"/>
  <c r="AI14" i="1" a="1"/>
  <c r="AI14" i="1" s="1"/>
  <c r="AG15" i="1" a="1"/>
  <c r="AG15" i="1" s="1"/>
  <c r="AH15" i="1" a="1"/>
  <c r="AH15" i="1" s="1"/>
  <c r="AI15" i="1" a="1"/>
  <c r="AI15" i="1" s="1"/>
  <c r="AG16" i="1" a="1"/>
  <c r="AG16" i="1" s="1"/>
  <c r="AH16" i="1" a="1"/>
  <c r="AH16" i="1" s="1"/>
  <c r="AI16" i="1" a="1"/>
  <c r="AI16" i="1" s="1"/>
  <c r="L3" i="2" a="1"/>
  <c r="L3" i="2" s="1"/>
  <c r="L2" i="2" a="1"/>
  <c r="L2" i="2" s="1"/>
  <c r="K3" i="2" a="1"/>
  <c r="K3" i="2" s="1"/>
  <c r="L21" i="2" a="1"/>
  <c r="L21" i="2" s="1"/>
  <c r="M21" i="2" a="1"/>
  <c r="M21" i="2" s="1"/>
  <c r="L22" i="2" a="1"/>
  <c r="L22" i="2" s="1"/>
  <c r="M22" i="2" a="1"/>
  <c r="M22" i="2"/>
  <c r="L23" i="2" a="1"/>
  <c r="L23" i="2" s="1"/>
  <c r="M23" i="2" a="1"/>
  <c r="M23" i="2"/>
  <c r="L24" i="2" a="1"/>
  <c r="L24" i="2" s="1"/>
  <c r="M24" i="2" a="1"/>
  <c r="M24" i="2" s="1"/>
  <c r="L25" i="2" a="1"/>
  <c r="L25" i="2" s="1"/>
  <c r="M25" i="2" a="1"/>
  <c r="M25" i="2"/>
  <c r="L26" i="2" a="1"/>
  <c r="L26" i="2" s="1"/>
  <c r="M26" i="2" a="1"/>
  <c r="M26" i="2"/>
  <c r="M20" i="2" a="1"/>
  <c r="M20" i="2" s="1"/>
  <c r="L20" i="2" a="1"/>
  <c r="L20" i="2" s="1"/>
  <c r="E3" i="1" a="1"/>
  <c r="AC5" i="1" l="1" a="1"/>
  <c r="AC5" i="1" s="1"/>
  <c r="H6" i="1" a="1"/>
  <c r="H6" i="1" s="1"/>
  <c r="X6" i="1" a="1"/>
  <c r="X6" i="1" s="1"/>
  <c r="J7" i="1" a="1"/>
  <c r="J7" i="1" s="1"/>
  <c r="Z7" i="1" a="1"/>
  <c r="Z7" i="1" s="1"/>
  <c r="AC7" i="1" a="1"/>
  <c r="AC7" i="1" s="1"/>
  <c r="L8" i="1" a="1"/>
  <c r="L8" i="1" s="1"/>
  <c r="O8" i="1" a="1"/>
  <c r="O8" i="1" s="1"/>
  <c r="AB8" i="1" a="1"/>
  <c r="AB8" i="1" s="1"/>
  <c r="AE8" i="1" a="1"/>
  <c r="AE8" i="1" s="1"/>
  <c r="M10" i="1" a="1"/>
  <c r="M10" i="1" s="1"/>
  <c r="Y10" i="1" a="1"/>
  <c r="Y10" i="1" s="1"/>
  <c r="O11" i="1" a="1"/>
  <c r="O11" i="1" s="1"/>
  <c r="AC11" i="1" a="1"/>
  <c r="AC11" i="1" s="1"/>
  <c r="AF11" i="1" a="1"/>
  <c r="AF11" i="1" s="1"/>
  <c r="J5" i="1" a="1"/>
  <c r="J5" i="1" s="1"/>
  <c r="Z5" i="1" a="1"/>
  <c r="Z5" i="1" s="1"/>
  <c r="L6" i="1" a="1"/>
  <c r="L6" i="1" s="1"/>
  <c r="R6" i="1" a="1"/>
  <c r="R6" i="1" s="1"/>
  <c r="AB6" i="1" a="1"/>
  <c r="AB6" i="1" s="1"/>
  <c r="F8" i="1" a="1"/>
  <c r="F8" i="1" s="1"/>
  <c r="V8" i="1" a="1"/>
  <c r="V8" i="1" s="1"/>
  <c r="AC8" i="1" a="1"/>
  <c r="AC8" i="1" s="1"/>
  <c r="H9" i="1" a="1"/>
  <c r="H9" i="1" s="1"/>
  <c r="L9" i="1" a="1"/>
  <c r="L9" i="1" s="1"/>
  <c r="R9" i="1" a="1"/>
  <c r="R9" i="1" s="1"/>
  <c r="X9" i="1" a="1"/>
  <c r="X9" i="1" s="1"/>
  <c r="AB9" i="1" a="1"/>
  <c r="AB9" i="1" s="1"/>
  <c r="AB10" i="1" a="1"/>
  <c r="AB10" i="1" s="1"/>
  <c r="AE10" i="1" a="1"/>
  <c r="AE10" i="1" s="1"/>
  <c r="L11" i="1" a="1"/>
  <c r="L11" i="1" s="1"/>
  <c r="R11" i="1" a="1"/>
  <c r="R11" i="1" s="1"/>
  <c r="I12" i="1" a="1"/>
  <c r="I12" i="1" s="1"/>
  <c r="Z12" i="1" a="1"/>
  <c r="Z12" i="1" s="1"/>
  <c r="AC12" i="1" a="1"/>
  <c r="AC12" i="1" s="1"/>
  <c r="P13" i="1" a="1"/>
  <c r="P13" i="1" s="1"/>
  <c r="AB13" i="1" a="1"/>
  <c r="AB13" i="1" s="1"/>
  <c r="AE13" i="1" a="1"/>
  <c r="AE13" i="1" s="1"/>
  <c r="R14" i="1" a="1"/>
  <c r="R14" i="1" s="1"/>
  <c r="L7" i="1" a="1"/>
  <c r="L7" i="1" s="1"/>
  <c r="W8" i="1" a="1"/>
  <c r="W8" i="1" s="1"/>
  <c r="AC9" i="1" a="1"/>
  <c r="AC9" i="1" s="1"/>
  <c r="H10" i="1" a="1"/>
  <c r="H10" i="1" s="1"/>
  <c r="J11" i="1" a="1"/>
  <c r="J11" i="1" s="1"/>
  <c r="O12" i="1" a="1"/>
  <c r="O12" i="1" s="1"/>
  <c r="W13" i="1" a="1"/>
  <c r="W13" i="1" s="1"/>
  <c r="O14" i="1" a="1"/>
  <c r="O14" i="1" s="1"/>
  <c r="AC14" i="1" a="1"/>
  <c r="AC14" i="1" s="1"/>
  <c r="F15" i="1" a="1"/>
  <c r="F15" i="1" s="1"/>
  <c r="L15" i="1" a="1"/>
  <c r="L15" i="1" s="1"/>
  <c r="R15" i="1" a="1"/>
  <c r="R15" i="1" s="1"/>
  <c r="Z15" i="1" a="1"/>
  <c r="Z15" i="1" s="1"/>
  <c r="L16" i="1" a="1"/>
  <c r="L16" i="1" s="1"/>
  <c r="Q16" i="1" a="1"/>
  <c r="Q16" i="1" s="1"/>
  <c r="AB16" i="1" a="1"/>
  <c r="AB16" i="1" s="1"/>
  <c r="Q5" i="1" a="1"/>
  <c r="Q5" i="1" s="1"/>
  <c r="AB7" i="1" a="1"/>
  <c r="AB7" i="1" s="1"/>
  <c r="AB5" i="1" a="1"/>
  <c r="AB5" i="1" s="1"/>
  <c r="P6" i="1" a="1"/>
  <c r="P6" i="1" s="1"/>
  <c r="AC6" i="1" a="1"/>
  <c r="AC6" i="1" s="1"/>
  <c r="O7" i="1" a="1"/>
  <c r="O7" i="1" s="1"/>
  <c r="R8" i="1" a="1"/>
  <c r="R8" i="1" s="1"/>
  <c r="I10" i="1" a="1"/>
  <c r="I10" i="1" s="1"/>
  <c r="K11" i="1" a="1"/>
  <c r="K11" i="1" s="1"/>
  <c r="AB11" i="1" a="1"/>
  <c r="AB11" i="1" s="1"/>
  <c r="F12" i="1" a="1"/>
  <c r="F12" i="1" s="1"/>
  <c r="L12" i="1" a="1"/>
  <c r="L12" i="1" s="1"/>
  <c r="AE12" i="1" a="1"/>
  <c r="AE12" i="1" s="1"/>
  <c r="L13" i="1" a="1"/>
  <c r="L13" i="1" s="1"/>
  <c r="H14" i="1" a="1"/>
  <c r="H14" i="1" s="1"/>
  <c r="L14" i="1" a="1"/>
  <c r="L14" i="1" s="1"/>
  <c r="Z14" i="1" a="1"/>
  <c r="Z14" i="1" s="1"/>
  <c r="AC15" i="1" a="1"/>
  <c r="AC15" i="1" s="1"/>
  <c r="G16" i="1" a="1"/>
  <c r="G16" i="1" s="1"/>
  <c r="O16" i="1" a="1"/>
  <c r="O16" i="1" s="1"/>
  <c r="R16" i="1" a="1"/>
  <c r="R16" i="1" s="1"/>
  <c r="W16" i="1" a="1"/>
  <c r="W16" i="1" s="1"/>
  <c r="AE16" i="1" a="1"/>
  <c r="AE16" i="1" s="1"/>
  <c r="V7" i="1" a="1"/>
  <c r="V7" i="1" s="1"/>
  <c r="L5" i="1" a="1"/>
  <c r="L5" i="1" s="1"/>
  <c r="M6" i="1" a="1"/>
  <c r="M6" i="1" s="1"/>
  <c r="G9" i="1" a="1"/>
  <c r="G9" i="1" s="1"/>
  <c r="AF9" i="1" a="1"/>
  <c r="AF9" i="1" s="1"/>
  <c r="R10" i="1" a="1"/>
  <c r="R10" i="1" s="1"/>
  <c r="G12" i="1" a="1"/>
  <c r="G12" i="1" s="1"/>
  <c r="Y12" i="1" a="1"/>
  <c r="Y12" i="1" s="1"/>
  <c r="AC13" i="1" a="1"/>
  <c r="AC13" i="1" s="1"/>
  <c r="I14" i="1" a="1"/>
  <c r="I14" i="1" s="1"/>
  <c r="X14" i="1" a="1"/>
  <c r="X14" i="1" s="1"/>
  <c r="G15" i="1" a="1"/>
  <c r="G15" i="1" s="1"/>
  <c r="O15" i="1" a="1"/>
  <c r="O15" i="1" s="1"/>
  <c r="M16" i="1" a="1"/>
  <c r="M16" i="1" s="1"/>
  <c r="AC16" i="1" a="1"/>
  <c r="AC16" i="1" s="1"/>
  <c r="X13" i="1" a="1"/>
  <c r="X13" i="1" s="1"/>
  <c r="I15" i="1" a="1"/>
  <c r="I15" i="1" s="1"/>
  <c r="AE5" i="1" a="1"/>
  <c r="AE5" i="1" s="1"/>
  <c r="J13" i="1" a="1"/>
  <c r="J13" i="1" s="1"/>
  <c r="AA16" i="1" a="1"/>
  <c r="AA16" i="1" s="1"/>
  <c r="R5" i="1" a="1"/>
  <c r="R5" i="1" s="1"/>
  <c r="R7" i="1" a="1"/>
  <c r="R7" i="1" s="1"/>
  <c r="H8" i="1" a="1"/>
  <c r="H8" i="1" s="1"/>
  <c r="K10" i="1" a="1"/>
  <c r="K10" i="1" s="1"/>
  <c r="AE11" i="1" a="1"/>
  <c r="AE11" i="1" s="1"/>
  <c r="R12" i="1" a="1"/>
  <c r="R12" i="1" s="1"/>
  <c r="F13" i="1" a="1"/>
  <c r="F13" i="1" s="1"/>
  <c r="J14" i="1" a="1"/>
  <c r="J14" i="1" s="1"/>
  <c r="AE14" i="1" a="1"/>
  <c r="AE14" i="1" s="1"/>
  <c r="Y15" i="1" a="1"/>
  <c r="Y15" i="1" s="1"/>
  <c r="X5" i="1" a="1"/>
  <c r="X5" i="1" s="1"/>
  <c r="Y7" i="1" a="1"/>
  <c r="Y7" i="1" s="1"/>
  <c r="Z9" i="1" a="1"/>
  <c r="Z9" i="1" s="1"/>
  <c r="L10" i="1" a="1"/>
  <c r="L10" i="1" s="1"/>
  <c r="H11" i="1" a="1"/>
  <c r="H11" i="1" s="1"/>
  <c r="AB12" i="1" a="1"/>
  <c r="AB12" i="1" s="1"/>
  <c r="AF13" i="1" a="1"/>
  <c r="AF13" i="1" s="1"/>
  <c r="M15" i="1" a="1"/>
  <c r="M15" i="1" s="1"/>
  <c r="G6" i="1" a="1"/>
  <c r="G6" i="1" s="1"/>
  <c r="AE7" i="1" a="1"/>
  <c r="AE7" i="1" s="1"/>
  <c r="AC10" i="1" a="1"/>
  <c r="AC10" i="1" s="1"/>
  <c r="R13" i="1" a="1"/>
  <c r="R13" i="1" s="1"/>
  <c r="N14" i="1" a="1"/>
  <c r="N14" i="1" s="1"/>
  <c r="AB14" i="1" a="1"/>
  <c r="AB14" i="1" s="1"/>
  <c r="AB15" i="1" a="1"/>
  <c r="AB15" i="1" s="1"/>
  <c r="V16" i="1" a="1"/>
  <c r="V16" i="1" s="1"/>
  <c r="AI2" i="1"/>
  <c r="AH2" i="1"/>
  <c r="AG2" i="1"/>
  <c r="E3" i="1"/>
  <c r="I2" i="1"/>
  <c r="I9" i="1" s="1" a="1"/>
  <c r="I9" i="1" s="1"/>
  <c r="M2" i="1"/>
  <c r="M7" i="1" s="1" a="1"/>
  <c r="M7" i="1" s="1"/>
  <c r="Q2" i="1"/>
  <c r="Q10" i="1" s="1" a="1"/>
  <c r="Q10" i="1" s="1"/>
  <c r="U2" i="1"/>
  <c r="U5" i="1" s="1" a="1"/>
  <c r="U5" i="1" s="1"/>
  <c r="Y2" i="1"/>
  <c r="Y11" i="1" s="1" a="1"/>
  <c r="Y11" i="1" s="1"/>
  <c r="AC2" i="1"/>
  <c r="L2" i="1"/>
  <c r="T2" i="1"/>
  <c r="T11" i="1" s="1" a="1"/>
  <c r="T11" i="1" s="1"/>
  <c r="AF2" i="1"/>
  <c r="AF5" i="1" s="1" a="1"/>
  <c r="AF5" i="1" s="1"/>
  <c r="F2" i="1"/>
  <c r="F5" i="1" s="1" a="1"/>
  <c r="F5" i="1" s="1"/>
  <c r="J2" i="1"/>
  <c r="J8" i="1" s="1" a="1"/>
  <c r="J8" i="1" s="1"/>
  <c r="N2" i="1"/>
  <c r="N12" i="1" s="1" a="1"/>
  <c r="N12" i="1" s="1"/>
  <c r="R2" i="1"/>
  <c r="V2" i="1"/>
  <c r="V5" i="1" s="1" a="1"/>
  <c r="V5" i="1" s="1"/>
  <c r="Z2" i="1"/>
  <c r="Z8" i="1" s="1" a="1"/>
  <c r="Z8" i="1" s="1"/>
  <c r="AD2" i="1"/>
  <c r="AD10" i="1" s="1" a="1"/>
  <c r="AD10" i="1" s="1"/>
  <c r="H2" i="1"/>
  <c r="H12" i="1" s="1" a="1"/>
  <c r="H12" i="1" s="1"/>
  <c r="P2" i="1"/>
  <c r="P10" i="1" s="1" a="1"/>
  <c r="P10" i="1" s="1"/>
  <c r="X2" i="1"/>
  <c r="X7" i="1" s="1" a="1"/>
  <c r="X7" i="1" s="1"/>
  <c r="AB2" i="1"/>
  <c r="G2" i="1"/>
  <c r="G11" i="1" s="1" a="1"/>
  <c r="G11" i="1" s="1"/>
  <c r="K2" i="1"/>
  <c r="K6" i="1" s="1" a="1"/>
  <c r="K6" i="1" s="1"/>
  <c r="O2" i="1"/>
  <c r="O10" i="1" s="1" a="1"/>
  <c r="O10" i="1" s="1"/>
  <c r="S2" i="1"/>
  <c r="S8" i="1" s="1" a="1"/>
  <c r="S8" i="1" s="1"/>
  <c r="W2" i="1"/>
  <c r="W6" i="1" s="1" a="1"/>
  <c r="W6" i="1" s="1"/>
  <c r="AA2" i="1"/>
  <c r="AA6" i="1" s="1" a="1"/>
  <c r="AA6" i="1" s="1"/>
  <c r="AE2" i="1"/>
  <c r="AE15" i="1" s="1" a="1"/>
  <c r="AE15" i="1" s="1"/>
  <c r="S16" i="1" l="1" a="1"/>
  <c r="S16" i="1" s="1"/>
  <c r="U13" i="1" a="1"/>
  <c r="U13" i="1" s="1"/>
  <c r="AD8" i="1" a="1"/>
  <c r="AD8" i="1" s="1"/>
  <c r="T6" i="1" a="1"/>
  <c r="T6" i="1" s="1"/>
  <c r="N10" i="1" a="1"/>
  <c r="N10" i="1" s="1"/>
  <c r="T7" i="1" a="1"/>
  <c r="T7" i="1" s="1"/>
  <c r="U9" i="1" a="1"/>
  <c r="U9" i="1" s="1"/>
  <c r="S5" i="1" a="1"/>
  <c r="S5" i="1" s="1"/>
  <c r="K16" i="1" a="1"/>
  <c r="K16" i="1" s="1"/>
  <c r="Z13" i="1" a="1"/>
  <c r="Z13" i="1" s="1"/>
  <c r="F9" i="1" a="1"/>
  <c r="F9" i="1" s="1"/>
  <c r="U16" i="1" a="1"/>
  <c r="U16" i="1" s="1"/>
  <c r="AA14" i="1" a="1"/>
  <c r="AA14" i="1" s="1"/>
  <c r="M12" i="1" a="1"/>
  <c r="M12" i="1" s="1"/>
  <c r="N16" i="1" a="1"/>
  <c r="N16" i="1" s="1"/>
  <c r="Y14" i="1" a="1"/>
  <c r="Y14" i="1" s="1"/>
  <c r="Y9" i="1" a="1"/>
  <c r="Y9" i="1" s="1"/>
  <c r="F16" i="1" a="1"/>
  <c r="F16" i="1" s="1"/>
  <c r="M11" i="1" a="1"/>
  <c r="M11" i="1" s="1"/>
  <c r="AF16" i="1" a="1"/>
  <c r="AF16" i="1" s="1"/>
  <c r="U14" i="1" a="1"/>
  <c r="U14" i="1" s="1"/>
  <c r="X10" i="1" a="1"/>
  <c r="X10" i="1" s="1"/>
  <c r="H16" i="1" a="1"/>
  <c r="H16" i="1" s="1"/>
  <c r="K15" i="1" a="1"/>
  <c r="K15" i="1" s="1"/>
  <c r="Q14" i="1" a="1"/>
  <c r="Q14" i="1" s="1"/>
  <c r="M13" i="1" a="1"/>
  <c r="M13" i="1" s="1"/>
  <c r="N11" i="1" a="1"/>
  <c r="N11" i="1" s="1"/>
  <c r="T9" i="1" a="1"/>
  <c r="T9" i="1" s="1"/>
  <c r="AD6" i="1" a="1"/>
  <c r="AD6" i="1" s="1"/>
  <c r="Z16" i="1" a="1"/>
  <c r="Z16" i="1" s="1"/>
  <c r="J16" i="1" a="1"/>
  <c r="J16" i="1" s="1"/>
  <c r="X15" i="1" a="1"/>
  <c r="X15" i="1" s="1"/>
  <c r="T14" i="1" a="1"/>
  <c r="T14" i="1" s="1"/>
  <c r="T13" i="1" a="1"/>
  <c r="T13" i="1" s="1"/>
  <c r="X12" i="1" a="1"/>
  <c r="X12" i="1" s="1"/>
  <c r="AF10" i="1" a="1"/>
  <c r="AF10" i="1" s="1"/>
  <c r="W9" i="1" a="1"/>
  <c r="W9" i="1" s="1"/>
  <c r="X8" i="1" a="1"/>
  <c r="X8" i="1" s="1"/>
  <c r="I7" i="1" a="1"/>
  <c r="I7" i="1" s="1"/>
  <c r="P7" i="1" a="1"/>
  <c r="P7" i="1" s="1"/>
  <c r="W15" i="1" a="1"/>
  <c r="W15" i="1" s="1"/>
  <c r="K14" i="1" a="1"/>
  <c r="K14" i="1" s="1"/>
  <c r="S13" i="1" a="1"/>
  <c r="S13" i="1" s="1"/>
  <c r="AA12" i="1" a="1"/>
  <c r="AA12" i="1" s="1"/>
  <c r="J12" i="1" a="1"/>
  <c r="J12" i="1" s="1"/>
  <c r="Z10" i="1" a="1"/>
  <c r="Z10" i="1" s="1"/>
  <c r="Q8" i="1" a="1"/>
  <c r="Q8" i="1" s="1"/>
  <c r="N6" i="1" a="1"/>
  <c r="N6" i="1" s="1"/>
  <c r="K13" i="1" a="1"/>
  <c r="K13" i="1" s="1"/>
  <c r="W12" i="1" a="1"/>
  <c r="W12" i="1" s="1"/>
  <c r="AD11" i="1" a="1"/>
  <c r="AD11" i="1" s="1"/>
  <c r="J10" i="1" a="1"/>
  <c r="J10" i="1" s="1"/>
  <c r="AF8" i="1" a="1"/>
  <c r="AF8" i="1" s="1"/>
  <c r="P8" i="1" a="1"/>
  <c r="P8" i="1" s="1"/>
  <c r="AD7" i="1" a="1"/>
  <c r="AD7" i="1" s="1"/>
  <c r="N7" i="1" a="1"/>
  <c r="N7" i="1" s="1"/>
  <c r="Y6" i="1" a="1"/>
  <c r="Y6" i="1" s="1"/>
  <c r="I6" i="1" a="1"/>
  <c r="I6" i="1" s="1"/>
  <c r="W5" i="1" a="1"/>
  <c r="W5" i="1" s="1"/>
  <c r="G5" i="1" a="1"/>
  <c r="G5" i="1" s="1"/>
  <c r="I11" i="1" a="1"/>
  <c r="I11" i="1" s="1"/>
  <c r="V10" i="1" a="1"/>
  <c r="V10" i="1" s="1"/>
  <c r="G10" i="1" a="1"/>
  <c r="G10" i="1" s="1"/>
  <c r="Q9" i="1" a="1"/>
  <c r="Q9" i="1" s="1"/>
  <c r="W7" i="1" a="1"/>
  <c r="W7" i="1" s="1"/>
  <c r="G7" i="1" a="1"/>
  <c r="G7" i="1" s="1"/>
  <c r="U6" i="1" a="1"/>
  <c r="U6" i="1" s="1"/>
  <c r="M5" i="1" a="1"/>
  <c r="M5" i="1" s="1"/>
  <c r="U12" i="1" a="1"/>
  <c r="U12" i="1" s="1"/>
  <c r="N15" i="1" a="1"/>
  <c r="N15" i="1" s="1"/>
  <c r="AA15" i="1" a="1"/>
  <c r="AA15" i="1" s="1"/>
  <c r="M9" i="1" a="1"/>
  <c r="M9" i="1" s="1"/>
  <c r="V14" i="1" a="1"/>
  <c r="V14" i="1" s="1"/>
  <c r="P16" i="1" a="1"/>
  <c r="P16" i="1" s="1"/>
  <c r="T8" i="1" a="1"/>
  <c r="T8" i="1" s="1"/>
  <c r="P14" i="1" a="1"/>
  <c r="P14" i="1" s="1"/>
  <c r="P12" i="1" a="1"/>
  <c r="P12" i="1" s="1"/>
  <c r="W11" i="1" a="1"/>
  <c r="W11" i="1" s="1"/>
  <c r="AA10" i="1" a="1"/>
  <c r="AA10" i="1" s="1"/>
  <c r="P9" i="1" a="1"/>
  <c r="P9" i="1" s="1"/>
  <c r="O5" i="1" a="1"/>
  <c r="O5" i="1" s="1"/>
  <c r="J6" i="1" a="1"/>
  <c r="J6" i="1" s="1"/>
  <c r="Y16" i="1" a="1"/>
  <c r="Y16" i="1" s="1"/>
  <c r="I16" i="1" a="1"/>
  <c r="I16" i="1" s="1"/>
  <c r="J15" i="1" a="1"/>
  <c r="J15" i="1" s="1"/>
  <c r="W14" i="1" a="1"/>
  <c r="W14" i="1" s="1"/>
  <c r="AD13" i="1" a="1"/>
  <c r="AD13" i="1" s="1"/>
  <c r="O13" i="1" a="1"/>
  <c r="O13" i="1" s="1"/>
  <c r="V12" i="1" a="1"/>
  <c r="V12" i="1" s="1"/>
  <c r="V11" i="1" a="1"/>
  <c r="V11" i="1" s="1"/>
  <c r="T10" i="1" a="1"/>
  <c r="T10" i="1" s="1"/>
  <c r="V9" i="1" a="1"/>
  <c r="V9" i="1" s="1"/>
  <c r="K8" i="1" a="1"/>
  <c r="K8" i="1" s="1"/>
  <c r="F7" i="1" a="1"/>
  <c r="F7" i="1" s="1"/>
  <c r="AA5" i="1" a="1"/>
  <c r="AA5" i="1" s="1"/>
  <c r="M14" i="1" a="1"/>
  <c r="M14" i="1" s="1"/>
  <c r="Y13" i="1" a="1"/>
  <c r="Y13" i="1" s="1"/>
  <c r="AF12" i="1" a="1"/>
  <c r="AF12" i="1" s="1"/>
  <c r="T12" i="1" a="1"/>
  <c r="T12" i="1" s="1"/>
  <c r="AA11" i="1" a="1"/>
  <c r="AA11" i="1" s="1"/>
  <c r="W10" i="1" a="1"/>
  <c r="W10" i="1" s="1"/>
  <c r="AE9" i="1" a="1"/>
  <c r="AE9" i="1" s="1"/>
  <c r="O9" i="1" a="1"/>
  <c r="O9" i="1" s="1"/>
  <c r="M8" i="1" a="1"/>
  <c r="M8" i="1" s="1"/>
  <c r="AA7" i="1" a="1"/>
  <c r="AA7" i="1" s="1"/>
  <c r="K7" i="1" a="1"/>
  <c r="K7" i="1" s="1"/>
  <c r="V6" i="1" a="1"/>
  <c r="V6" i="1" s="1"/>
  <c r="F6" i="1" a="1"/>
  <c r="F6" i="1" s="1"/>
  <c r="T5" i="1" a="1"/>
  <c r="T5" i="1" s="1"/>
  <c r="K12" i="1" a="1"/>
  <c r="K12" i="1" s="1"/>
  <c r="Z11" i="1" a="1"/>
  <c r="Z11" i="1" s="1"/>
  <c r="F11" i="1" a="1"/>
  <c r="F11" i="1" s="1"/>
  <c r="S10" i="1" a="1"/>
  <c r="S10" i="1" s="1"/>
  <c r="AD9" i="1" a="1"/>
  <c r="AD9" i="1" s="1"/>
  <c r="N9" i="1" a="1"/>
  <c r="N9" i="1" s="1"/>
  <c r="Y8" i="1" a="1"/>
  <c r="Y8" i="1" s="1"/>
  <c r="I8" i="1" a="1"/>
  <c r="I8" i="1" s="1"/>
  <c r="Q7" i="1" a="1"/>
  <c r="Q7" i="1" s="1"/>
  <c r="AE6" i="1" a="1"/>
  <c r="AE6" i="1" s="1"/>
  <c r="O6" i="1" a="1"/>
  <c r="O6" i="1" s="1"/>
  <c r="Y5" i="1" a="1"/>
  <c r="Y5" i="1" s="1"/>
  <c r="I5" i="1" a="1"/>
  <c r="I5" i="1" s="1"/>
  <c r="E5" i="1" a="1"/>
  <c r="E5" i="1" s="1"/>
  <c r="E9" i="1" a="1"/>
  <c r="E9" i="1" s="1"/>
  <c r="E13" i="1" a="1"/>
  <c r="E13" i="1" s="1"/>
  <c r="E6" i="1" a="1"/>
  <c r="E6" i="1" s="1"/>
  <c r="E10" i="1" a="1"/>
  <c r="E10" i="1" s="1"/>
  <c r="E14" i="1" a="1"/>
  <c r="E14" i="1" s="1"/>
  <c r="E7" i="1" a="1"/>
  <c r="E7" i="1" s="1"/>
  <c r="E15" i="1" a="1"/>
  <c r="E15" i="1" s="1"/>
  <c r="E8" i="1" a="1"/>
  <c r="E8" i="1" s="1"/>
  <c r="E16" i="1" a="1"/>
  <c r="E16" i="1" s="1"/>
  <c r="E11" i="1" a="1"/>
  <c r="E11" i="1" s="1"/>
  <c r="E12" i="1" a="1"/>
  <c r="E12" i="1" s="1"/>
  <c r="AD12" i="1" a="1"/>
  <c r="AD12" i="1" s="1"/>
  <c r="S7" i="1" a="1"/>
  <c r="S7" i="1" s="1"/>
  <c r="N5" i="1" a="1"/>
  <c r="N5" i="1" s="1"/>
  <c r="U11" i="1" a="1"/>
  <c r="U11" i="1" s="1"/>
  <c r="S6" i="1" a="1"/>
  <c r="S6" i="1" s="1"/>
  <c r="S9" i="1" a="1"/>
  <c r="S9" i="1" s="1"/>
  <c r="AD15" i="1" a="1"/>
  <c r="AD15" i="1" s="1"/>
  <c r="Q6" i="1" a="1"/>
  <c r="Q6" i="1" s="1"/>
  <c r="U15" i="1" a="1"/>
  <c r="U15" i="1" s="1"/>
  <c r="AF6" i="1" a="1"/>
  <c r="AF6" i="1" s="1"/>
  <c r="Q15" i="1" a="1"/>
  <c r="Q15" i="1" s="1"/>
  <c r="Q13" i="1" a="1"/>
  <c r="Q13" i="1" s="1"/>
  <c r="AD16" i="1" a="1"/>
  <c r="AD16" i="1" s="1"/>
  <c r="T15" i="1" a="1"/>
  <c r="T15" i="1" s="1"/>
  <c r="N13" i="1" a="1"/>
  <c r="N13" i="1" s="1"/>
  <c r="S11" i="1" a="1"/>
  <c r="S11" i="1" s="1"/>
  <c r="AA8" i="1" a="1"/>
  <c r="AA8" i="1" s="1"/>
  <c r="F14" i="1" a="1"/>
  <c r="F14" i="1" s="1"/>
  <c r="N8" i="1" a="1"/>
  <c r="N8" i="1" s="1"/>
  <c r="V15" i="1" a="1"/>
  <c r="V15" i="1" s="1"/>
  <c r="I13" i="1" a="1"/>
  <c r="I13" i="1" s="1"/>
  <c r="X16" i="1" a="1"/>
  <c r="X16" i="1" s="1"/>
  <c r="S15" i="1" a="1"/>
  <c r="S15" i="1" s="1"/>
  <c r="AD14" i="1" a="1"/>
  <c r="AD14" i="1" s="1"/>
  <c r="Q12" i="1" a="1"/>
  <c r="Q12" i="1" s="1"/>
  <c r="F10" i="1" a="1"/>
  <c r="F10" i="1" s="1"/>
  <c r="U8" i="1" a="1"/>
  <c r="U8" i="1" s="1"/>
  <c r="G8" i="1" a="1"/>
  <c r="G8" i="1" s="1"/>
  <c r="K5" i="1" a="1"/>
  <c r="K5" i="1" s="1"/>
  <c r="AF15" i="1" a="1"/>
  <c r="AF15" i="1" s="1"/>
  <c r="AF14" i="1" a="1"/>
  <c r="AF14" i="1" s="1"/>
  <c r="H13" i="1" a="1"/>
  <c r="H13" i="1" s="1"/>
  <c r="Q11" i="1" a="1"/>
  <c r="Q11" i="1" s="1"/>
  <c r="U10" i="1" a="1"/>
  <c r="U10" i="1" s="1"/>
  <c r="J9" i="1" a="1"/>
  <c r="J9" i="1" s="1"/>
  <c r="U7" i="1" a="1"/>
  <c r="U7" i="1" s="1"/>
  <c r="H5" i="1" a="1"/>
  <c r="H5" i="1" s="1"/>
  <c r="AD5" i="1" a="1"/>
  <c r="AD5" i="1" s="1"/>
  <c r="T16" i="1" a="1"/>
  <c r="T16" i="1" s="1"/>
  <c r="P15" i="1" a="1"/>
  <c r="P15" i="1" s="1"/>
  <c r="H15" i="1" a="1"/>
  <c r="H15" i="1" s="1"/>
  <c r="S14" i="1" a="1"/>
  <c r="S14" i="1" s="1"/>
  <c r="AA13" i="1" a="1"/>
  <c r="AA13" i="1" s="1"/>
  <c r="G13" i="1" a="1"/>
  <c r="G13" i="1" s="1"/>
  <c r="S12" i="1" a="1"/>
  <c r="S12" i="1" s="1"/>
  <c r="P11" i="1" a="1"/>
  <c r="P11" i="1" s="1"/>
  <c r="AF7" i="1" a="1"/>
  <c r="AF7" i="1" s="1"/>
  <c r="Z6" i="1" a="1"/>
  <c r="Z6" i="1" s="1"/>
  <c r="G14" i="1" a="1"/>
  <c r="G14" i="1" s="1"/>
  <c r="V13" i="1" a="1"/>
  <c r="V13" i="1" s="1"/>
  <c r="X11" i="1" a="1"/>
  <c r="X11" i="1" s="1"/>
  <c r="H7" i="1" a="1"/>
  <c r="H7" i="1" s="1"/>
  <c r="P5" i="1" a="1"/>
  <c r="P5" i="1" s="1"/>
  <c r="AA9" i="1" a="1"/>
  <c r="AA9" i="1" s="1"/>
  <c r="K9" i="1" a="1"/>
  <c r="K9" i="1" s="1"/>
  <c r="E2" i="1"/>
  <c r="I15" i="2"/>
  <c r="I14" i="2"/>
  <c r="I13" i="2"/>
  <c r="I12" i="2"/>
  <c r="I11" i="2"/>
  <c r="I7" i="2"/>
  <c r="I6" i="2"/>
  <c r="I4" i="2"/>
  <c r="I10" i="2" s="1"/>
  <c r="I3" i="2"/>
  <c r="I8" i="2" l="1"/>
  <c r="I5" i="2"/>
  <c r="I9" i="2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<sst xmlns="http://schemas.openxmlformats.org/spreadsheetml/2006/main" count="118" uniqueCount="84">
  <si>
    <t>lundi</t>
  </si>
  <si>
    <t>mercredi</t>
  </si>
  <si>
    <t>mardi</t>
  </si>
  <si>
    <t>vendredi</t>
  </si>
  <si>
    <t>Salarié</t>
  </si>
  <si>
    <t>RTT 1</t>
  </si>
  <si>
    <t>RTT 2</t>
  </si>
  <si>
    <t>Mois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</si>
  <si>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</si>
  <si>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</si>
  <si>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</si>
  <si>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</si>
  <si>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</si>
  <si>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</si>
  <si>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</si>
  <si>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</si>
  <si>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</si>
  <si>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</si>
  <si>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</si>
  <si>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</si>
  <si>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AFRITE Barack</t>
  </si>
  <si>
    <t>ALAMATERNITE Inès</t>
  </si>
  <si>
    <t>BERMAN Aldo</t>
  </si>
  <si>
    <t>CELERT Jacques</t>
  </si>
  <si>
    <t>CONNERIE Arétha</t>
  </si>
  <si>
    <t>COUVERT Armelle</t>
  </si>
  <si>
    <t>DANSLEMUR Alphonse</t>
  </si>
  <si>
    <t>DOR Louis</t>
  </si>
  <si>
    <t>DYOSSI Daisy</t>
  </si>
  <si>
    <t>FER Lucie</t>
  </si>
  <si>
    <t>GATOR Ali</t>
  </si>
  <si>
    <t>GINA Laurent</t>
  </si>
  <si>
    <t>Jour férié</t>
  </si>
  <si>
    <t>Dates</t>
  </si>
  <si>
    <t>Jour de l'an</t>
  </si>
  <si>
    <t>Pâques</t>
  </si>
  <si>
    <t>Lundi de Pâques</t>
  </si>
  <si>
    <t>Fête du travail</t>
  </si>
  <si>
    <t>Victoire 39/45</t>
  </si>
  <si>
    <t>Ascension</t>
  </si>
  <si>
    <t>Pentecôte</t>
  </si>
  <si>
    <t>Lundi de Pentecôte</t>
  </si>
  <si>
    <t>Fête Nationale</t>
  </si>
  <si>
    <t>Assomption</t>
  </si>
  <si>
    <t>Toussaint</t>
  </si>
  <si>
    <t>Armistice 14/18</t>
  </si>
  <si>
    <t>Noël </t>
  </si>
  <si>
    <t>1</t>
  </si>
  <si>
    <t>2</t>
  </si>
  <si>
    <t>3</t>
  </si>
  <si>
    <t>4</t>
  </si>
  <si>
    <t>5</t>
  </si>
  <si>
    <t>6</t>
  </si>
  <si>
    <t>7</t>
  </si>
  <si>
    <t>8</t>
  </si>
  <si>
    <t>9</t>
  </si>
  <si>
    <t>10</t>
  </si>
  <si>
    <t>11</t>
  </si>
  <si>
    <t>12</t>
  </si>
  <si>
    <t>13</t>
  </si>
  <si>
    <t>14</t>
  </si>
  <si>
    <t>15</t>
  </si>
  <si>
    <t>16</t>
  </si>
  <si>
    <t>17</t>
  </si>
  <si>
    <t>18</t>
  </si>
  <si>
    <t>19</t>
  </si>
  <si>
    <t>20</t>
  </si>
  <si>
    <t>21</t>
  </si>
  <si>
    <t>22</t>
  </si>
  <si>
    <t>23</t>
  </si>
  <si>
    <t>24</t>
  </si>
  <si>
    <t>25</t>
  </si>
  <si>
    <t>26</t>
  </si>
  <si>
    <t>27</t>
  </si>
  <si>
    <t>28</t>
  </si>
  <si>
    <t>29</t>
  </si>
  <si>
    <t>30</t>
  </si>
  <si>
    <t>31</t>
  </si>
  <si>
    <t>jour</t>
  </si>
  <si>
    <t>dimanche</t>
  </si>
  <si>
    <t>jeudi</t>
  </si>
  <si>
    <t>samedi</t>
  </si>
  <si>
    <t>unique</t>
  </si>
  <si>
    <t>nom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</si>
</sst>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ddd"/>
    <numFmt numFmtId="165" formatCode="dd\ mmm"/>
  </numFmts>
  <fonts count="8" x14ac:knownFonts="1">
    <font>
      <sz val="12"/>
      <color theme="1"/>
      <name val="Aptos Narrow"/>
      <family val="2"/>
      <scheme val="minor"/>
    </font>
    <font>
      <sz val="11"/>
      <color theme="1"/>
      <name val="Aptos"/>
      <family val="2"/>
    </font>
    <font>
      <sz val="8"/>
      <name val="Aptos Narrow"/>
      <family val="2"/>
      <scheme val="minor"/>
    </font>
    <font>
      <b/>
      <sz val="12"/>
      <color theme="0"/>
      <name val="Aptos Narrow"/>
      <family val="2"/>
      <scheme val="minor"/>
    </font>
    <font>
      <sz val="12"/>
      <color theme="0"/>
      <name val="Aptos Narrow"/>
      <family val="2"/>
      <scheme val="minor"/>
    </font>
    <font>
      <sz val="11"/>
      <color theme="0"/>
      <name val="Aptos"/>
      <family val="2"/>
    </font>
    <font>
      <b/>
      <sz val="11"/>
      <color theme="1"/>
      <name val="Aptos"/>
      <family val="2"/>
    </font>
    <font>
      <b/>
      <sz val="12"/>
      <color theme="1"/>
      <name val="Aptos Narrow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4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4"/>
        <bgColor theme="4"/>
      </patternFill>
    </fill>
    <fill>
      <patternFill patternType="solid">
        <fgColor theme="4" tint="0.59999389629810485"/>
        <bgColor theme="4" tint="0.59999389629810485"/>
      </patternFill>
    </fill>
    <fill>
      <patternFill patternType="solid">
        <fgColor theme="9" tint="0.59996337778862885"/>
        <bgColor indexed="64"/>
      </patternFill>
    </fill>
    <fill>
      <patternFill patternType="solid">
        <fgColor theme="9" tint="0.39994506668294322"/>
        <bgColor indexed="64"/>
      </patternFill>
    </fill>
  </fills>
  <borders count="16">
    <border>
      <left/>
      <right/>
      <top/>
      <bottom/>
      <diagonal/>
    </border>
    <border>
      <left/>
      <right/>
      <top/>
      <bottom style="thin">
        <color theme="4"/>
      </bottom>
      <diagonal/>
    </border>
    <border>
      <left/>
      <right/>
      <top style="thin">
        <color theme="4"/>
      </top>
      <bottom/>
      <diagonal/>
    </border>
    <border>
      <left/>
      <right/>
      <top style="thick">
        <color theme="0"/>
      </top>
      <bottom/>
      <diagonal/>
    </border>
    <border>
      <left/>
      <right/>
      <top style="thin">
        <color theme="0"/>
      </top>
      <bottom/>
      <diagonal/>
    </border>
    <border>
      <left style="medium">
        <color auto="1"/>
      </left>
      <right style="medium">
        <color auto="1"/>
      </right>
      <top/>
      <bottom/>
      <diagonal/>
    </border>
    <border>
      <left style="medium">
        <color auto="1"/>
      </left>
      <right style="medium">
        <color auto="1"/>
      </right>
      <top style="thick">
        <color theme="0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39">
    <xf numFmtId="0" fontId="0" fillId="0" borderId="0" xfId="0"/>
    <xf numFmtId="0" fontId="1" fillId="0" borderId="0" xfId="0" applyFont="1" applyAlignment="1">
      <alignment horizontal="center" vertical="center"/>
    </xf>
    <xf numFmtId="49" fontId="1" fillId="0" borderId="0" xfId="0" applyNumberFormat="1" applyFont="1" applyAlignment="1">
      <alignment horizontal="left" vertical="center"/>
    </xf>
    <xf numFmtId="0" fontId="0" fillId="0" borderId="0" xfId="0" applyAlignment="1">
      <alignment horizontal="center"/>
    </xf>
    <xf numFmtId="0" fontId="1" fillId="0" borderId="0" xfId="0" applyFont="1" applyAlignment="1">
      <alignment vertical="center"/>
    </xf>
    <xf numFmtId="14" fontId="0" fillId="0" borderId="0" xfId="0" applyNumberFormat="1"/>
    <xf numFmtId="0" fontId="5" fillId="3" borderId="1" xfId="0" applyFont="1" applyFill="1" applyBorder="1" applyAlignment="1">
      <alignment horizontal="center" vertical="center"/>
    </xf>
    <xf numFmtId="14" fontId="5" fillId="3" borderId="2" xfId="0" applyNumberFormat="1" applyFont="1" applyFill="1" applyBorder="1" applyAlignment="1">
      <alignment horizontal="center" vertical="center"/>
    </xf>
    <xf numFmtId="0" fontId="3" fillId="4" borderId="0" xfId="0" applyFont="1" applyFill="1" applyAlignment="1">
      <alignment horizontal="left" vertical="center" indent="1"/>
    </xf>
    <xf numFmtId="0" fontId="4" fillId="2" borderId="3" xfId="0" applyFont="1" applyFill="1" applyBorder="1" applyAlignment="1">
      <alignment horizontal="left" vertical="center" indent="1"/>
    </xf>
    <xf numFmtId="0" fontId="4" fillId="2" borderId="4" xfId="0" applyFont="1" applyFill="1" applyBorder="1" applyAlignment="1">
      <alignment horizontal="left" vertical="center" indent="1"/>
    </xf>
    <xf numFmtId="164" fontId="1" fillId="0" borderId="0" xfId="0" applyNumberFormat="1" applyFont="1" applyAlignment="1">
      <alignment vertical="center" shrinkToFit="1"/>
    </xf>
    <xf numFmtId="164" fontId="1" fillId="0" borderId="0" xfId="0" applyNumberFormat="1" applyFont="1" applyAlignment="1">
      <alignment horizontal="center" vertical="center" shrinkToFit="1"/>
    </xf>
    <xf numFmtId="165" fontId="1" fillId="0" borderId="0" xfId="0" applyNumberFormat="1" applyFont="1" applyAlignment="1">
      <alignment vertical="center" shrinkToFit="1"/>
    </xf>
    <xf numFmtId="165" fontId="1" fillId="0" borderId="0" xfId="0" applyNumberFormat="1" applyFont="1" applyAlignment="1">
      <alignment horizontal="center" vertical="center" shrinkToFit="1"/>
    </xf>
    <xf numFmtId="0" fontId="3" fillId="4" borderId="5" xfId="0" applyFont="1" applyFill="1" applyBorder="1" applyAlignment="1">
      <alignment horizontal="center" vertical="center"/>
    </xf>
    <xf numFmtId="164" fontId="6" fillId="0" borderId="5" xfId="0" applyNumberFormat="1" applyFont="1" applyBorder="1" applyAlignment="1">
      <alignment horizontal="center" vertical="center" shrinkToFit="1"/>
    </xf>
    <xf numFmtId="165" fontId="6" fillId="0" borderId="5" xfId="0" applyNumberFormat="1" applyFont="1" applyBorder="1" applyAlignment="1">
      <alignment horizontal="center" vertical="center" shrinkToFit="1"/>
    </xf>
    <xf numFmtId="0" fontId="6" fillId="0" borderId="0" xfId="0" applyFont="1" applyAlignment="1">
      <alignment horizontal="center" vertical="center"/>
    </xf>
    <xf numFmtId="0" fontId="6" fillId="0" borderId="5" xfId="0" applyFont="1" applyBorder="1" applyAlignment="1">
      <alignment horizontal="centerContinuous" vertical="center"/>
    </xf>
    <xf numFmtId="0" fontId="6" fillId="0" borderId="5" xfId="0" applyFont="1" applyBorder="1" applyAlignment="1">
      <alignment horizontal="center" vertical="center"/>
    </xf>
    <xf numFmtId="0" fontId="7" fillId="5" borderId="6" xfId="0" quotePrefix="1" applyFont="1" applyFill="1" applyBorder="1" applyAlignment="1">
      <alignment horizontal="center" wrapText="1"/>
    </xf>
    <xf numFmtId="0" fontId="7" fillId="0" borderId="0" xfId="0" applyFont="1" applyAlignment="1">
      <alignment horizontal="center" vertical="center" wrapText="1"/>
    </xf>
    <xf numFmtId="0" fontId="7" fillId="0" borderId="0" xfId="0" applyFont="1"/>
    <xf numFmtId="0" fontId="7" fillId="0" borderId="8" xfId="0" applyFont="1" applyBorder="1" applyAlignment="1">
      <alignment horizontal="center" vertical="center" wrapText="1"/>
    </xf>
    <xf numFmtId="0" fontId="7" fillId="0" borderId="9" xfId="0" applyFont="1" applyBorder="1" applyAlignment="1">
      <alignment horizontal="center" vertical="center" wrapText="1"/>
    </xf>
    <xf numFmtId="0" fontId="7" fillId="0" borderId="10" xfId="0" applyFont="1" applyBorder="1" applyAlignment="1">
      <alignment horizontal="center" vertical="center" wrapText="1"/>
    </xf>
    <xf numFmtId="0" fontId="7" fillId="0" borderId="11" xfId="0" applyFont="1" applyBorder="1" applyAlignment="1">
      <alignment horizontal="center" vertical="center" wrapText="1"/>
    </xf>
    <xf numFmtId="0" fontId="7" fillId="0" borderId="7" xfId="0" applyFont="1" applyBorder="1" applyAlignment="1">
      <alignment horizontal="center" vertical="center" wrapText="1"/>
    </xf>
    <xf numFmtId="0" fontId="7" fillId="0" borderId="12" xfId="0" applyFont="1" applyBorder="1" applyAlignment="1">
      <alignment horizontal="center" vertical="center" wrapText="1"/>
    </xf>
    <xf numFmtId="0" fontId="7" fillId="0" borderId="13" xfId="0" applyFont="1" applyBorder="1" applyAlignment="1">
      <alignment horizontal="center" vertical="center" wrapText="1"/>
    </xf>
    <xf numFmtId="0" fontId="7" fillId="0" borderId="14" xfId="0" applyFont="1" applyBorder="1" applyAlignment="1">
      <alignment horizontal="center" vertical="center" wrapText="1"/>
    </xf>
    <xf numFmtId="0" fontId="7" fillId="0" borderId="15" xfId="0" applyFont="1" applyBorder="1" applyAlignment="1">
      <alignment horizontal="center" vertical="center" wrapText="1"/>
    </xf>
    <xf numFmtId="0" fontId="7" fillId="6" borderId="0" xfId="0" applyFont="1" applyFill="1" applyAlignment="1">
      <alignment horizontal="center" vertical="center" wrapText="1"/>
    </xf>
    <xf numFmtId="0" fontId="7" fillId="6" borderId="0" xfId="0" applyFont="1" applyFill="1"/>
    <xf numFmtId="0" fontId="0" fillId="6" borderId="0" xfId="0" applyFill="1"/>
    <xf numFmtId="0" fontId="7" fillId="7" borderId="0" xfId="0" applyFont="1" applyFill="1" applyAlignment="1">
      <alignment horizontal="center" vertical="center" wrapText="1"/>
    </xf>
    <xf numFmtId="0" fontId="7" fillId="7" borderId="0" xfId="0" applyFont="1" applyFill="1"/>
    <xf numFmtId="0" fontId="0" fillId="7" borderId="0" xfId="0" applyFill="1"/>
  </cellXfs>
  <cellStyles count="1">
    <cellStyle name="Standaard" xfId="0" builtinId="0"/>
  </cellStyles>
  <dxfs count="42"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ptos Narrow"/>
        <family val="2"/>
        <scheme val="minor"/>
      </font>
      <numFmt numFmtId="0" formatCode="General"/>
      <fill>
        <patternFill patternType="solid">
          <fgColor theme="4" tint="0.79998168889431442"/>
          <bgColor theme="4" tint="0.79998168889431442"/>
        </patternFill>
      </fill>
      <alignment horizontal="center" vertical="bottom" textRotation="0" wrapText="0" indent="0" justifyLastLine="0" shrinkToFit="0" readingOrder="0"/>
      <border diagonalUp="0" diagonalDown="0">
        <left style="medium">
          <color auto="1"/>
        </left>
        <right style="medium">
          <color auto="1"/>
        </right>
        <top style="thin">
          <color theme="0"/>
        </top>
        <bottom/>
        <vertical style="medium">
          <color auto="1"/>
        </vertical>
        <horizontal/>
      </border>
    </dxf>
    <dxf>
      <font>
        <color rgb="FF9C0006"/>
      </font>
      <fill>
        <patternFill>
          <bgColor rgb="FFFFC7CE"/>
        </patternFill>
      </fill>
    </dxf>
    <dxf>
      <fill>
        <patternFill>
          <bgColor theme="1"/>
        </patternFill>
      </fill>
      <border>
        <right style="thin">
          <color auto="1"/>
        </right>
        <vertical/>
        <horizontal/>
      </border>
    </dxf>
    <dxf>
      <font>
        <color theme="9" tint="0.79998168889431442"/>
      </font>
      <fill>
        <patternFill>
          <bgColor rgb="FFDAF2D0"/>
        </patternFill>
      </fill>
    </dxf>
    <dxf>
      <fill>
        <patternFill>
          <bgColor rgb="FFC8C8C8"/>
        </patternFill>
      </fill>
    </dxf>
    <dxf>
      <border>
        <right style="thin">
          <color auto="1"/>
        </right>
        <vertical/>
        <horizontal/>
      </border>
    </dxf>
    <dxf>
      <font>
        <color rgb="FF006100"/>
      </font>
      <fill>
        <patternFill>
          <bgColor rgb="FFC6EFCE"/>
        </patternFill>
      </fill>
    </dxf>
    <dxf>
      <numFmt numFmtId="166" formatCode="dd/mm/yyyy"/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ptos"/>
        <scheme val="none"/>
      </font>
      <numFmt numFmtId="30" formatCode="@"/>
      <alignment horizontal="left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ptos Narrow"/>
        <family val="2"/>
        <scheme val="minor"/>
      </font>
      <fill>
        <patternFill patternType="solid">
          <fgColor theme="4" tint="0.79998168889431442"/>
          <bgColor theme="4" tint="0.79998168889431442"/>
        </patternFill>
      </fill>
      <alignment horizontal="center" vertical="bottom" textRotation="0" wrapText="0" indent="0" justifyLastLine="0" shrinkToFit="0" readingOrder="0"/>
      <border diagonalUp="0" diagonalDown="0">
        <left style="medium">
          <color auto="1"/>
        </left>
        <right style="medium">
          <color auto="1"/>
        </right>
        <top style="thin">
          <color theme="0"/>
        </top>
        <bottom/>
        <vertical style="medium">
          <color auto="1"/>
        </vertical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ptos Narrow"/>
        <family val="2"/>
        <scheme val="minor"/>
      </font>
      <fill>
        <patternFill patternType="solid">
          <fgColor theme="4" tint="0.79998168889431442"/>
          <bgColor theme="4" tint="0.79998168889431442"/>
        </patternFill>
      </fill>
      <alignment horizontal="center" vertical="bottom" textRotation="0" wrapText="0" indent="0" justifyLastLine="0" shrinkToFit="0" readingOrder="0"/>
      <border diagonalUp="0" diagonalDown="0">
        <left style="medium">
          <color auto="1"/>
        </left>
        <right style="medium">
          <color auto="1"/>
        </right>
        <top style="thin">
          <color theme="0"/>
        </top>
        <bottom/>
        <vertical style="medium">
          <color auto="1"/>
        </vertical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ptos Narrow"/>
        <family val="2"/>
        <scheme val="minor"/>
      </font>
      <fill>
        <patternFill patternType="solid">
          <fgColor theme="4" tint="0.79998168889431442"/>
          <bgColor theme="4" tint="0.79998168889431442"/>
        </patternFill>
      </fill>
      <alignment horizontal="center" vertical="bottom" textRotation="0" wrapText="0" indent="0" justifyLastLine="0" shrinkToFit="0" readingOrder="0"/>
      <border diagonalUp="0" diagonalDown="0">
        <left style="medium">
          <color auto="1"/>
        </left>
        <right style="medium">
          <color auto="1"/>
        </right>
        <top style="thin">
          <color theme="0"/>
        </top>
        <bottom/>
        <vertical style="medium">
          <color auto="1"/>
        </vertical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ptos Narrow"/>
        <family val="2"/>
        <scheme val="minor"/>
      </font>
      <fill>
        <patternFill patternType="solid">
          <fgColor theme="4" tint="0.79998168889431442"/>
          <bgColor theme="4" tint="0.79998168889431442"/>
        </patternFill>
      </fill>
      <alignment horizontal="center" vertical="bottom" textRotation="0" wrapText="0" indent="0" justifyLastLine="0" shrinkToFit="0" readingOrder="0"/>
      <border diagonalUp="0" diagonalDown="0">
        <left style="medium">
          <color auto="1"/>
        </left>
        <right style="medium">
          <color auto="1"/>
        </right>
        <top style="thin">
          <color theme="0"/>
        </top>
        <bottom/>
        <vertical style="medium">
          <color auto="1"/>
        </vertical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ptos Narrow"/>
        <family val="2"/>
        <scheme val="minor"/>
      </font>
      <fill>
        <patternFill patternType="solid">
          <fgColor theme="4" tint="0.79998168889431442"/>
          <bgColor theme="4" tint="0.79998168889431442"/>
        </patternFill>
      </fill>
      <alignment horizontal="center" vertical="bottom" textRotation="0" wrapText="0" indent="0" justifyLastLine="0" shrinkToFit="0" readingOrder="0"/>
      <border diagonalUp="0" diagonalDown="0">
        <left style="medium">
          <color auto="1"/>
        </left>
        <right style="medium">
          <color auto="1"/>
        </right>
        <top style="thin">
          <color theme="0"/>
        </top>
        <bottom/>
        <vertical style="medium">
          <color auto="1"/>
        </vertical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ptos Narrow"/>
        <family val="2"/>
        <scheme val="minor"/>
      </font>
      <fill>
        <patternFill patternType="solid">
          <fgColor theme="4" tint="0.79998168889431442"/>
          <bgColor theme="4" tint="0.79998168889431442"/>
        </patternFill>
      </fill>
      <alignment horizontal="center" vertical="bottom" textRotation="0" wrapText="0" indent="0" justifyLastLine="0" shrinkToFit="0" readingOrder="0"/>
      <border diagonalUp="0" diagonalDown="0">
        <left style="medium">
          <color auto="1"/>
        </left>
        <right style="medium">
          <color auto="1"/>
        </right>
        <top style="thin">
          <color theme="0"/>
        </top>
        <bottom/>
        <vertical style="medium">
          <color auto="1"/>
        </vertical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ptos Narrow"/>
        <family val="2"/>
        <scheme val="minor"/>
      </font>
      <fill>
        <patternFill patternType="solid">
          <fgColor theme="4" tint="0.79998168889431442"/>
          <bgColor theme="4" tint="0.79998168889431442"/>
        </patternFill>
      </fill>
      <alignment horizontal="center" vertical="bottom" textRotation="0" wrapText="0" indent="0" justifyLastLine="0" shrinkToFit="0" readingOrder="0"/>
      <border diagonalUp="0" diagonalDown="0">
        <left style="medium">
          <color auto="1"/>
        </left>
        <right style="medium">
          <color auto="1"/>
        </right>
        <top style="thin">
          <color theme="0"/>
        </top>
        <bottom/>
        <vertical style="medium">
          <color auto="1"/>
        </vertical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ptos Narrow"/>
        <family val="2"/>
        <scheme val="minor"/>
      </font>
      <fill>
        <patternFill patternType="solid">
          <fgColor theme="4" tint="0.79998168889431442"/>
          <bgColor theme="4" tint="0.79998168889431442"/>
        </patternFill>
      </fill>
      <alignment horizontal="center" vertical="bottom" textRotation="0" wrapText="0" indent="0" justifyLastLine="0" shrinkToFit="0" readingOrder="0"/>
      <border diagonalUp="0" diagonalDown="0">
        <left style="medium">
          <color auto="1"/>
        </left>
        <right style="medium">
          <color auto="1"/>
        </right>
        <top style="thin">
          <color theme="0"/>
        </top>
        <bottom/>
        <vertical style="medium">
          <color auto="1"/>
        </vertical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ptos Narrow"/>
        <family val="2"/>
        <scheme val="minor"/>
      </font>
      <fill>
        <patternFill patternType="solid">
          <fgColor theme="4" tint="0.79998168889431442"/>
          <bgColor theme="4" tint="0.79998168889431442"/>
        </patternFill>
      </fill>
      <alignment horizontal="center" vertical="bottom" textRotation="0" wrapText="0" indent="0" justifyLastLine="0" shrinkToFit="0" readingOrder="0"/>
      <border diagonalUp="0" diagonalDown="0">
        <left style="medium">
          <color auto="1"/>
        </left>
        <right style="medium">
          <color auto="1"/>
        </right>
        <top style="thin">
          <color theme="0"/>
        </top>
        <bottom/>
        <vertical style="medium">
          <color auto="1"/>
        </vertical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ptos Narrow"/>
        <family val="2"/>
        <scheme val="minor"/>
      </font>
      <fill>
        <patternFill patternType="solid">
          <fgColor theme="4" tint="0.79998168889431442"/>
          <bgColor theme="4" tint="0.79998168889431442"/>
        </patternFill>
      </fill>
      <alignment horizontal="center" vertical="bottom" textRotation="0" wrapText="0" indent="0" justifyLastLine="0" shrinkToFit="0" readingOrder="0"/>
      <border diagonalUp="0" diagonalDown="0">
        <left style="medium">
          <color auto="1"/>
        </left>
        <right style="medium">
          <color auto="1"/>
        </right>
        <top style="thin">
          <color theme="0"/>
        </top>
        <bottom/>
        <vertical style="medium">
          <color auto="1"/>
        </vertical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ptos Narrow"/>
        <family val="2"/>
        <scheme val="minor"/>
      </font>
      <fill>
        <patternFill patternType="solid">
          <fgColor theme="4" tint="0.79998168889431442"/>
          <bgColor theme="4" tint="0.79998168889431442"/>
        </patternFill>
      </fill>
      <alignment horizontal="center" vertical="bottom" textRotation="0" wrapText="0" indent="0" justifyLastLine="0" shrinkToFit="0" readingOrder="0"/>
      <border diagonalUp="0" diagonalDown="0">
        <left style="medium">
          <color auto="1"/>
        </left>
        <right style="medium">
          <color auto="1"/>
        </right>
        <top style="thin">
          <color theme="0"/>
        </top>
        <bottom/>
        <vertical style="medium">
          <color auto="1"/>
        </vertical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ptos Narrow"/>
        <family val="2"/>
        <scheme val="minor"/>
      </font>
      <fill>
        <patternFill patternType="solid">
          <fgColor theme="4" tint="0.79998168889431442"/>
          <bgColor theme="4" tint="0.79998168889431442"/>
        </patternFill>
      </fill>
      <alignment horizontal="center" vertical="bottom" textRotation="0" wrapText="0" indent="0" justifyLastLine="0" shrinkToFit="0" readingOrder="0"/>
      <border diagonalUp="0" diagonalDown="0">
        <left style="medium">
          <color auto="1"/>
        </left>
        <right style="medium">
          <color auto="1"/>
        </right>
        <top style="thin">
          <color theme="0"/>
        </top>
        <bottom/>
        <vertical style="medium">
          <color auto="1"/>
        </vertical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ptos Narrow"/>
        <family val="2"/>
        <scheme val="minor"/>
      </font>
      <fill>
        <patternFill patternType="solid">
          <fgColor theme="4" tint="0.79998168889431442"/>
          <bgColor theme="4" tint="0.79998168889431442"/>
        </patternFill>
      </fill>
      <alignment horizontal="center" vertical="bottom" textRotation="0" wrapText="0" indent="0" justifyLastLine="0" shrinkToFit="0" readingOrder="0"/>
      <border diagonalUp="0" diagonalDown="0">
        <left style="medium">
          <color auto="1"/>
        </left>
        <right style="medium">
          <color auto="1"/>
        </right>
        <top style="thin">
          <color theme="0"/>
        </top>
        <bottom/>
        <vertical style="medium">
          <color auto="1"/>
        </vertical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ptos Narrow"/>
        <family val="2"/>
        <scheme val="minor"/>
      </font>
      <fill>
        <patternFill patternType="solid">
          <fgColor theme="4" tint="0.79998168889431442"/>
          <bgColor theme="4" tint="0.79998168889431442"/>
        </patternFill>
      </fill>
      <alignment horizontal="center" vertical="bottom" textRotation="0" wrapText="0" indent="0" justifyLastLine="0" shrinkToFit="0" readingOrder="0"/>
      <border diagonalUp="0" diagonalDown="0">
        <left style="medium">
          <color auto="1"/>
        </left>
        <right style="medium">
          <color auto="1"/>
        </right>
        <top style="thin">
          <color theme="0"/>
        </top>
        <bottom/>
        <vertical style="medium">
          <color auto="1"/>
        </vertical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ptos Narrow"/>
        <family val="2"/>
        <scheme val="minor"/>
      </font>
      <fill>
        <patternFill patternType="solid">
          <fgColor theme="4" tint="0.79998168889431442"/>
          <bgColor theme="4" tint="0.79998168889431442"/>
        </patternFill>
      </fill>
      <alignment horizontal="center" vertical="bottom" textRotation="0" wrapText="0" indent="0" justifyLastLine="0" shrinkToFit="0" readingOrder="0"/>
      <border diagonalUp="0" diagonalDown="0">
        <left style="medium">
          <color auto="1"/>
        </left>
        <right style="medium">
          <color auto="1"/>
        </right>
        <top style="thin">
          <color theme="0"/>
        </top>
        <bottom/>
        <vertical style="medium">
          <color auto="1"/>
        </vertical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ptos Narrow"/>
        <family val="2"/>
        <scheme val="minor"/>
      </font>
      <fill>
        <patternFill patternType="solid">
          <fgColor theme="4" tint="0.79998168889431442"/>
          <bgColor theme="4" tint="0.79998168889431442"/>
        </patternFill>
      </fill>
      <alignment horizontal="center" vertical="bottom" textRotation="0" wrapText="0" indent="0" justifyLastLine="0" shrinkToFit="0" readingOrder="0"/>
      <border diagonalUp="0" diagonalDown="0">
        <left style="medium">
          <color auto="1"/>
        </left>
        <right style="medium">
          <color auto="1"/>
        </right>
        <top style="thin">
          <color theme="0"/>
        </top>
        <bottom/>
        <vertical style="medium">
          <color auto="1"/>
        </vertical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ptos Narrow"/>
        <family val="2"/>
        <scheme val="minor"/>
      </font>
      <fill>
        <patternFill patternType="solid">
          <fgColor theme="4" tint="0.79998168889431442"/>
          <bgColor theme="4" tint="0.79998168889431442"/>
        </patternFill>
      </fill>
      <alignment horizontal="center" vertical="bottom" textRotation="0" wrapText="0" indent="0" justifyLastLine="0" shrinkToFit="0" readingOrder="0"/>
      <border diagonalUp="0" diagonalDown="0">
        <left style="medium">
          <color auto="1"/>
        </left>
        <right style="medium">
          <color auto="1"/>
        </right>
        <top style="thin">
          <color theme="0"/>
        </top>
        <bottom/>
        <vertical style="medium">
          <color auto="1"/>
        </vertical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ptos Narrow"/>
        <family val="2"/>
        <scheme val="minor"/>
      </font>
      <fill>
        <patternFill patternType="solid">
          <fgColor theme="4" tint="0.79998168889431442"/>
          <bgColor theme="4" tint="0.79998168889431442"/>
        </patternFill>
      </fill>
      <alignment horizontal="center" vertical="bottom" textRotation="0" wrapText="0" indent="0" justifyLastLine="0" shrinkToFit="0" readingOrder="0"/>
      <border diagonalUp="0" diagonalDown="0">
        <left style="medium">
          <color auto="1"/>
        </left>
        <right style="medium">
          <color auto="1"/>
        </right>
        <top style="thin">
          <color theme="0"/>
        </top>
        <bottom/>
        <vertical style="medium">
          <color auto="1"/>
        </vertical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ptos Narrow"/>
        <family val="2"/>
        <scheme val="minor"/>
      </font>
      <fill>
        <patternFill patternType="solid">
          <fgColor theme="4" tint="0.79998168889431442"/>
          <bgColor theme="4" tint="0.79998168889431442"/>
        </patternFill>
      </fill>
      <alignment horizontal="center" vertical="bottom" textRotation="0" wrapText="0" indent="0" justifyLastLine="0" shrinkToFit="0" readingOrder="0"/>
      <border diagonalUp="0" diagonalDown="0">
        <left style="medium">
          <color auto="1"/>
        </left>
        <right style="medium">
          <color auto="1"/>
        </right>
        <top style="thin">
          <color theme="0"/>
        </top>
        <bottom/>
        <vertical style="medium">
          <color auto="1"/>
        </vertical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ptos Narrow"/>
        <family val="2"/>
        <scheme val="minor"/>
      </font>
      <fill>
        <patternFill patternType="solid">
          <fgColor theme="4" tint="0.79998168889431442"/>
          <bgColor theme="4" tint="0.79998168889431442"/>
        </patternFill>
      </fill>
      <alignment horizontal="center" vertical="bottom" textRotation="0" wrapText="0" indent="0" justifyLastLine="0" shrinkToFit="0" readingOrder="0"/>
      <border diagonalUp="0" diagonalDown="0">
        <left style="medium">
          <color auto="1"/>
        </left>
        <right style="medium">
          <color auto="1"/>
        </right>
        <top style="thin">
          <color theme="0"/>
        </top>
        <bottom/>
        <vertical style="medium">
          <color auto="1"/>
        </vertical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ptos Narrow"/>
        <family val="2"/>
        <scheme val="minor"/>
      </font>
      <fill>
        <patternFill patternType="solid">
          <fgColor theme="4" tint="0.79998168889431442"/>
          <bgColor theme="4" tint="0.79998168889431442"/>
        </patternFill>
      </fill>
      <alignment horizontal="center" vertical="bottom" textRotation="0" wrapText="0" indent="0" justifyLastLine="0" shrinkToFit="0" readingOrder="0"/>
      <border diagonalUp="0" diagonalDown="0">
        <left style="medium">
          <color auto="1"/>
        </left>
        <right style="medium">
          <color auto="1"/>
        </right>
        <top style="thin">
          <color theme="0"/>
        </top>
        <bottom/>
        <vertical style="medium">
          <color auto="1"/>
        </vertical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ptos Narrow"/>
        <family val="2"/>
        <scheme val="minor"/>
      </font>
      <fill>
        <patternFill patternType="solid">
          <fgColor theme="4" tint="0.79998168889431442"/>
          <bgColor theme="4" tint="0.79998168889431442"/>
        </patternFill>
      </fill>
      <alignment horizontal="center" vertical="bottom" textRotation="0" wrapText="0" indent="0" justifyLastLine="0" shrinkToFit="0" readingOrder="0"/>
      <border diagonalUp="0" diagonalDown="0">
        <left style="medium">
          <color auto="1"/>
        </left>
        <right style="medium">
          <color auto="1"/>
        </right>
        <top style="thin">
          <color theme="0"/>
        </top>
        <bottom/>
        <vertical style="medium">
          <color auto="1"/>
        </vertical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ptos Narrow"/>
        <family val="2"/>
        <scheme val="minor"/>
      </font>
      <fill>
        <patternFill patternType="solid">
          <fgColor theme="4" tint="0.79998168889431442"/>
          <bgColor theme="4" tint="0.79998168889431442"/>
        </patternFill>
      </fill>
      <alignment horizontal="center" vertical="bottom" textRotation="0" wrapText="0" indent="0" justifyLastLine="0" shrinkToFit="0" readingOrder="0"/>
      <border diagonalUp="0" diagonalDown="0">
        <left style="medium">
          <color auto="1"/>
        </left>
        <right style="medium">
          <color auto="1"/>
        </right>
        <top style="thin">
          <color theme="0"/>
        </top>
        <bottom/>
        <vertical style="medium">
          <color auto="1"/>
        </vertical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ptos Narrow"/>
        <family val="2"/>
        <scheme val="minor"/>
      </font>
      <fill>
        <patternFill patternType="solid">
          <fgColor theme="4" tint="0.79998168889431442"/>
          <bgColor theme="4" tint="0.79998168889431442"/>
        </patternFill>
      </fill>
      <alignment horizontal="center" vertical="bottom" textRotation="0" wrapText="0" indent="0" justifyLastLine="0" shrinkToFit="0" readingOrder="0"/>
      <border diagonalUp="0" diagonalDown="0">
        <left style="medium">
          <color auto="1"/>
        </left>
        <right style="medium">
          <color auto="1"/>
        </right>
        <top style="thin">
          <color theme="0"/>
        </top>
        <bottom/>
        <vertical style="medium">
          <color auto="1"/>
        </vertical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ptos Narrow"/>
        <family val="2"/>
        <scheme val="minor"/>
      </font>
      <fill>
        <patternFill patternType="solid">
          <fgColor theme="4" tint="0.79998168889431442"/>
          <bgColor theme="4" tint="0.79998168889431442"/>
        </patternFill>
      </fill>
      <alignment horizontal="center" vertical="bottom" textRotation="0" wrapText="0" indent="0" justifyLastLine="0" shrinkToFit="0" readingOrder="0"/>
      <border diagonalUp="0" diagonalDown="0">
        <left style="medium">
          <color auto="1"/>
        </left>
        <right style="medium">
          <color auto="1"/>
        </right>
        <top style="thin">
          <color theme="0"/>
        </top>
        <bottom/>
        <vertical style="medium">
          <color auto="1"/>
        </vertical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ptos Narrow"/>
        <family val="2"/>
        <scheme val="minor"/>
      </font>
      <fill>
        <patternFill patternType="solid">
          <fgColor theme="4" tint="0.79998168889431442"/>
          <bgColor theme="4" tint="0.79998168889431442"/>
        </patternFill>
      </fill>
      <alignment horizontal="center" vertical="bottom" textRotation="0" wrapText="0" indent="0" justifyLastLine="0" shrinkToFit="0" readingOrder="0"/>
      <border diagonalUp="0" diagonalDown="0">
        <left style="medium">
          <color auto="1"/>
        </left>
        <right style="medium">
          <color auto="1"/>
        </right>
        <top style="thin">
          <color theme="0"/>
        </top>
        <bottom/>
        <vertical style="medium">
          <color auto="1"/>
        </vertical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ptos Narrow"/>
        <family val="2"/>
        <scheme val="minor"/>
      </font>
      <fill>
        <patternFill patternType="solid">
          <fgColor theme="4" tint="0.79998168889431442"/>
          <bgColor theme="4" tint="0.79998168889431442"/>
        </patternFill>
      </fill>
      <alignment horizontal="center" vertical="bottom" textRotation="0" wrapText="0" indent="0" justifyLastLine="0" shrinkToFit="0" readingOrder="0"/>
      <border diagonalUp="0" diagonalDown="0">
        <left style="medium">
          <color auto="1"/>
        </left>
        <right style="medium">
          <color auto="1"/>
        </right>
        <top style="thin">
          <color theme="0"/>
        </top>
        <bottom/>
        <vertical style="medium">
          <color auto="1"/>
        </vertical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ptos Narrow"/>
        <family val="2"/>
        <scheme val="minor"/>
      </font>
      <fill>
        <patternFill patternType="solid">
          <fgColor theme="4" tint="0.79998168889431442"/>
          <bgColor theme="4" tint="0.79998168889431442"/>
        </patternFill>
      </fill>
      <alignment horizontal="center" vertical="bottom" textRotation="0" wrapText="0" indent="0" justifyLastLine="0" shrinkToFit="0" readingOrder="0"/>
      <border diagonalUp="0" diagonalDown="0">
        <left style="medium">
          <color auto="1"/>
        </left>
        <right style="medium">
          <color auto="1"/>
        </right>
        <top style="thin">
          <color theme="0"/>
        </top>
        <bottom/>
        <vertical style="medium">
          <color auto="1"/>
        </vertical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ptos Narrow"/>
        <family val="2"/>
        <scheme val="minor"/>
      </font>
      <fill>
        <patternFill patternType="solid">
          <fgColor theme="4" tint="0.79998168889431442"/>
          <bgColor theme="4" tint="0.79998168889431442"/>
        </patternFill>
      </fill>
      <alignment horizontal="center" vertical="bottom" textRotation="0" wrapText="0" indent="0" justifyLastLine="0" shrinkToFit="0" readingOrder="0"/>
      <border diagonalUp="0" diagonalDown="0">
        <left style="medium">
          <color auto="1"/>
        </left>
        <right style="medium">
          <color auto="1"/>
        </right>
        <top style="thin">
          <color theme="0"/>
        </top>
        <bottom/>
        <vertical style="medium">
          <color auto="1"/>
        </vertical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ptos Narrow"/>
        <family val="2"/>
        <scheme val="minor"/>
      </font>
      <fill>
        <patternFill patternType="solid">
          <fgColor theme="4" tint="0.79998168889431442"/>
          <bgColor theme="4" tint="0.79998168889431442"/>
        </patternFill>
      </fill>
      <alignment horizontal="center" vertical="bottom" textRotation="0" wrapText="0" indent="0" justifyLastLine="0" shrinkToFit="0" readingOrder="0"/>
      <border diagonalUp="0" diagonalDown="0">
        <left style="medium">
          <color auto="1"/>
        </left>
        <right style="medium">
          <color auto="1"/>
        </right>
        <top style="thin">
          <color theme="0"/>
        </top>
        <bottom/>
        <vertical style="medium">
          <color auto="1"/>
        </vertical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Aptos Narrow"/>
        <family val="2"/>
        <scheme val="minor"/>
      </font>
      <fill>
        <patternFill patternType="solid">
          <fgColor indexed="64"/>
          <bgColor theme="4"/>
        </patternFill>
      </fill>
      <alignment horizontal="left" vertical="center" textRotation="0" wrapText="0" indent="1" justifyLastLine="0" shrinkToFit="0" readingOrder="0"/>
      <border diagonalUp="0" diagonalDown="0">
        <left/>
        <right/>
        <top style="thin">
          <color theme="0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ptos Narrow"/>
        <family val="2"/>
        <scheme val="minor"/>
      </font>
      <fill>
        <patternFill patternType="solid">
          <fgColor theme="4" tint="0.79998168889431442"/>
          <bgColor theme="4" tint="0.79998168889431442"/>
        </patternFill>
      </fill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Aptos Narrow"/>
        <family val="2"/>
        <scheme val="minor"/>
      </font>
      <fill>
        <patternFill patternType="solid">
          <fgColor theme="4"/>
          <bgColor theme="4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/>
        <bottom/>
      </border>
    </dxf>
  </dxfs>
  <tableStyles count="0" defaultTableStyle="TableStyleMedium2" defaultPivotStyle="PivotStyleLight16"/>
  <colors>
    <mruColors>
      <color rgb="FFFFFF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30D3982C-83DE-4B58-B4D0-D19BC39EE76D}" name="Tbl_Resultat" displayName="Tbl_Resultat" ref="D4:AI16" totalsRowShown="0" headerRowDxfId="41" dataDxfId="40">
  <tableColumns count="32">
    <tableColumn id="1" xr3:uid="{B89C1509-94DD-454E-9923-529DAC785F83}" name="Salarié" dataDxfId="39"/>
    <tableColumn id="2" xr3:uid="{AC21F7A5-2A53-49EC-A7E5-59A96C1E9D1E}" name="1" dataDxfId="0">
      <calculatedColumnFormula array="1">IF(OR(E$3=0,COUNTIF(l_Feries,E$3)&gt;0),"-",INDEX(Mes_RTTs,ROW()-ROW($D$4),WEEKDAY(E$2,2)))</calculatedColumnFormula>
    </tableColumn>
    <tableColumn id="3" xr3:uid="{5D300ED2-7404-4854-8D2C-112F479E4C88}" name="2" dataDxfId="38">
      <calculatedColumnFormula array="1">IF(OR(F$3=0,COUNTIF(l_Feries,F$3)&gt;0),"-",INDEX(Mes_RTTs,ROW()-ROW($D$4),WEEKDAY(F$2,2)))</calculatedColumnFormula>
    </tableColumn>
    <tableColumn id="4" xr3:uid="{22BA1955-18A3-40B1-BFAE-3DDC643962BA}" name="3" dataDxfId="37">
      <calculatedColumnFormula array="1">IF(OR(G$3=0,COUNTIF(l_Feries,G$3)&gt;0),"-",INDEX(Mes_RTTs,ROW()-ROW($D$4),WEEKDAY(G$2,2)))</calculatedColumnFormula>
    </tableColumn>
    <tableColumn id="5" xr3:uid="{DE18C0BA-562A-44FB-8F28-17E3AE34E907}" name="4" dataDxfId="36">
      <calculatedColumnFormula array="1">IF(OR(H$3=0,COUNTIF(l_Feries,H$3)&gt;0),"-",INDEX(Mes_RTTs,ROW()-ROW($D$4),WEEKDAY(H$2,2)))</calculatedColumnFormula>
    </tableColumn>
    <tableColumn id="6" xr3:uid="{02FC8DEF-2F9D-4439-AEFC-3E949213015F}" name="5" dataDxfId="35">
      <calculatedColumnFormula array="1">IF(OR(I$3=0,COUNTIF(l_Feries,I$3)&gt;0),"-",INDEX(Mes_RTTs,ROW()-ROW($D$4),WEEKDAY(I$2,2)))</calculatedColumnFormula>
    </tableColumn>
    <tableColumn id="7" xr3:uid="{DB0F98B0-C84B-4CAD-B160-BE7B49F4F147}" name="6" dataDxfId="34">
      <calculatedColumnFormula array="1">IF(OR(J$3=0,COUNTIF(l_Feries,J$3)&gt;0),"-",INDEX(Mes_RTTs,ROW()-ROW($D$4),WEEKDAY(J$2,2)))</calculatedColumnFormula>
    </tableColumn>
    <tableColumn id="8" xr3:uid="{566AED3A-78A8-4AC9-9D9D-AD556A1BC359}" name="7" dataDxfId="33">
      <calculatedColumnFormula array="1">IF(OR(K$3=0,COUNTIF(l_Feries,K$3)&gt;0),"-",INDEX(Mes_RTTs,ROW()-ROW($D$4),WEEKDAY(K$2,2)))</calculatedColumnFormula>
    </tableColumn>
    <tableColumn id="9" xr3:uid="{7655C6DB-0AFF-4B3F-9ACB-36DC376AE4CA}" name="8" dataDxfId="32">
      <calculatedColumnFormula array="1">IF(OR(L$3=0,COUNTIF(l_Feries,L$3)&gt;0),"-",INDEX(Mes_RTTs,ROW()-ROW($D$4),WEEKDAY(L$2,2)))</calculatedColumnFormula>
    </tableColumn>
    <tableColumn id="10" xr3:uid="{C83CAF20-5E1B-4DC8-9948-A595D6DED135}" name="9" dataDxfId="31">
      <calculatedColumnFormula array="1">IF(OR(M$3=0,COUNTIF(l_Feries,M$3)&gt;0),"-",INDEX(Mes_RTTs,ROW()-ROW($D$4),WEEKDAY(M$2,2)))</calculatedColumnFormula>
    </tableColumn>
    <tableColumn id="11" xr3:uid="{42169853-24F6-4FE0-BEE5-9F3F3129736E}" name="10" dataDxfId="30">
      <calculatedColumnFormula array="1">IF(OR(N$3=0,COUNTIF(l_Feries,N$3)&gt;0),"-",INDEX(Mes_RTTs,ROW()-ROW($D$4),WEEKDAY(N$2,2)))</calculatedColumnFormula>
    </tableColumn>
    <tableColumn id="12" xr3:uid="{D5BA3B14-FA38-4628-B793-EFEED944C79A}" name="11" dataDxfId="29">
      <calculatedColumnFormula array="1">IF(OR(O$3=0,COUNTIF(l_Feries,O$3)&gt;0),"-",INDEX(Mes_RTTs,ROW()-ROW($D$4),WEEKDAY(O$2,2)))</calculatedColumnFormula>
    </tableColumn>
    <tableColumn id="13" xr3:uid="{620060FC-80F3-4C5E-AA78-0E4B31516D18}" name="12" dataDxfId="28">
      <calculatedColumnFormula array="1">IF(OR(P$3=0,COUNTIF(l_Feries,P$3)&gt;0),"-",INDEX(Mes_RTTs,ROW()-ROW($D$4),WEEKDAY(P$2,2)))</calculatedColumnFormula>
    </tableColumn>
    <tableColumn id="14" xr3:uid="{03915F96-949E-4200-8A8E-AF9F67E6B781}" name="13" dataDxfId="27">
      <calculatedColumnFormula array="1">IF(OR(Q$3=0,COUNTIF(l_Feries,Q$3)&gt;0),"-",INDEX(Mes_RTTs,ROW()-ROW($D$4),WEEKDAY(Q$2,2)))</calculatedColumnFormula>
    </tableColumn>
    <tableColumn id="15" xr3:uid="{CEB4A43A-0853-4FDC-8244-EDD5E7FD53FC}" name="14" dataDxfId="26">
      <calculatedColumnFormula array="1">IF(OR(R$3=0,COUNTIF(l_Feries,R$3)&gt;0),"-",INDEX(Mes_RTTs,ROW()-ROW($D$4),WEEKDAY(R$2,2)))</calculatedColumnFormula>
    </tableColumn>
    <tableColumn id="16" xr3:uid="{914A1B62-0A0E-4C74-81C3-D96214D1468D}" name="15" dataDxfId="25">
      <calculatedColumnFormula array="1">IF(OR(S$3=0,COUNTIF(l_Feries,S$3)&gt;0),"-",INDEX(Mes_RTTs,ROW()-ROW($D$4),WEEKDAY(S$2,2)))</calculatedColumnFormula>
    </tableColumn>
    <tableColumn id="17" xr3:uid="{21ECC5C4-06BE-47D7-84B3-3E26BCDCB1C7}" name="16" dataDxfId="24">
      <calculatedColumnFormula array="1">IF(OR(T$3=0,COUNTIF(l_Feries,T$3)&gt;0),"-",INDEX(Mes_RTTs,ROW()-ROW($D$4),WEEKDAY(T$2,2)))</calculatedColumnFormula>
    </tableColumn>
    <tableColumn id="18" xr3:uid="{9E17D2A1-1663-4C24-BE56-5EDFC95FAEA3}" name="17" dataDxfId="23">
      <calculatedColumnFormula array="1">IF(OR(U$3=0,COUNTIF(l_Feries,U$3)&gt;0),"-",INDEX(Mes_RTTs,ROW()-ROW($D$4),WEEKDAY(U$2,2)))</calculatedColumnFormula>
    </tableColumn>
    <tableColumn id="19" xr3:uid="{5A485644-F3A3-4E8D-8671-C3EB3D80A203}" name="18" dataDxfId="22">
      <calculatedColumnFormula array="1">IF(OR(V$3=0,COUNTIF(l_Feries,V$3)&gt;0),"-",INDEX(Mes_RTTs,ROW()-ROW($D$4),WEEKDAY(V$2,2)))</calculatedColumnFormula>
    </tableColumn>
    <tableColumn id="20" xr3:uid="{7895211A-91D2-432E-B661-5E5AD6500848}" name="19" dataDxfId="21">
      <calculatedColumnFormula array="1">IF(OR(W$3=0,COUNTIF(l_Feries,W$3)&gt;0),"-",INDEX(Mes_RTTs,ROW()-ROW($D$4),WEEKDAY(W$2,2)))</calculatedColumnFormula>
    </tableColumn>
    <tableColumn id="21" xr3:uid="{9DE9A83D-3532-481C-9E39-36CF055A94DE}" name="20" dataDxfId="20">
      <calculatedColumnFormula array="1">IF(OR(X$3=0,COUNTIF(l_Feries,X$3)&gt;0),"-",INDEX(Mes_RTTs,ROW()-ROW($D$4),WEEKDAY(X$2,2)))</calculatedColumnFormula>
    </tableColumn>
    <tableColumn id="22" xr3:uid="{3234B17C-F17F-4934-A348-1614EA55168B}" name="21" dataDxfId="19">
      <calculatedColumnFormula array="1">IF(OR(Y$3=0,COUNTIF(l_Feries,Y$3)&gt;0),"-",INDEX(Mes_RTTs,ROW()-ROW($D$4),WEEKDAY(Y$2,2)))</calculatedColumnFormula>
    </tableColumn>
    <tableColumn id="23" xr3:uid="{AF8298DD-51EE-477F-9F67-D8A7F7DB84D7}" name="22" dataDxfId="18">
      <calculatedColumnFormula array="1">IF(OR(Z$3=0,COUNTIF(l_Feries,Z$3)&gt;0),"-",INDEX(Mes_RTTs,ROW()-ROW($D$4),WEEKDAY(Z$2,2)))</calculatedColumnFormula>
    </tableColumn>
    <tableColumn id="24" xr3:uid="{6C6EC1D8-21EB-458C-93FD-9B552182079F}" name="23" dataDxfId="17">
      <calculatedColumnFormula array="1">IF(OR(AA$3=0,COUNTIF(l_Feries,AA$3)&gt;0),"-",INDEX(Mes_RTTs,ROW()-ROW($D$4),WEEKDAY(AA$2,2)))</calculatedColumnFormula>
    </tableColumn>
    <tableColumn id="25" xr3:uid="{00EA5A09-118B-44A2-8593-56FC68B796FF}" name="24" dataDxfId="16">
      <calculatedColumnFormula array="1">IF(OR(AB$3=0,COUNTIF(l_Feries,AB$3)&gt;0),"-",INDEX(Mes_RTTs,ROW()-ROW($D$4),WEEKDAY(AB$2,2)))</calculatedColumnFormula>
    </tableColumn>
    <tableColumn id="26" xr3:uid="{70F42B08-5D79-44F5-81E1-2D2320DF5AB2}" name="25" dataDxfId="15">
      <calculatedColumnFormula array="1">IF(OR(AC$3=0,COUNTIF(l_Feries,AC$3)&gt;0),"-",INDEX(Mes_RTTs,ROW()-ROW($D$4),WEEKDAY(AC$2,2)))</calculatedColumnFormula>
    </tableColumn>
    <tableColumn id="27" xr3:uid="{53C95046-D1FC-4F9A-AB7A-F434FF0ECF03}" name="26" dataDxfId="14">
      <calculatedColumnFormula array="1">IF(OR(AD$3=0,COUNTIF(l_Feries,AD$3)&gt;0),"-",INDEX(Mes_RTTs,ROW()-ROW($D$4),WEEKDAY(AD$2,2)))</calculatedColumnFormula>
    </tableColumn>
    <tableColumn id="28" xr3:uid="{9CD75961-72DE-4F03-94DB-83EC6D7E1C4E}" name="27" dataDxfId="13">
      <calculatedColumnFormula array="1">IF(OR(AE$3=0,COUNTIF(l_Feries,AE$3)&gt;0),"-",INDEX(Mes_RTTs,ROW()-ROW($D$4),WEEKDAY(AE$2,2)))</calculatedColumnFormula>
    </tableColumn>
    <tableColumn id="29" xr3:uid="{314EE817-0929-4D21-93A4-BF09050DA4A8}" name="28" dataDxfId="12">
      <calculatedColumnFormula array="1">IF(OR(AF$3=0,COUNTIF(l_Feries,AF$3)&gt;0),"-",INDEX(Mes_RTTs,ROW()-ROW($D$4),WEEKDAY(AF$2,2)))</calculatedColumnFormula>
    </tableColumn>
    <tableColumn id="30" xr3:uid="{B18B1E4A-515B-48B2-94B0-0513B25A1717}" name="29" dataDxfId="11">
      <calculatedColumnFormula array="1">IF(OR(AG$3=0,COUNTIF(l_Feries,AG$3)&gt;0),"-",INDEX(Mes_RTTs,ROW()-ROW($D$4),WEEKDAY(AG$2,2)))</calculatedColumnFormula>
    </tableColumn>
    <tableColumn id="31" xr3:uid="{74673F78-51E9-49FE-A714-D2DB6A3155FC}" name="30" dataDxfId="10">
      <calculatedColumnFormula array="1">IF(OR(AH$3=0,COUNTIF(l_Feries,AH$3)&gt;0),"-",INDEX(Mes_RTTs,ROW()-ROW($D$4),WEEKDAY(AH$2,2)))</calculatedColumnFormula>
    </tableColumn>
    <tableColumn id="32" xr3:uid="{3A019CCC-F0CB-425F-8C04-F24CF74F1DCB}" name="31" dataDxfId="9">
      <calculatedColumnFormula array="1">IF(OR(AI$3=0,COUNTIF(l_Feries,AI$3)&gt;0),"-",INDEX(Mes_RTTs,ROW()-ROW($D$4),WEEKDAY(AI$2,2)))</calculatedColumnFormula>
    </tableColumn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C815F627-0FE4-409A-9D31-3C91CDC5082C}" name="t_RTT" displayName="t_RTT" ref="B2:D14" totalsRowShown="0">
  <autoFilter ref="B2:D14" xr:uid="{C815F627-0FE4-409A-9D31-3C91CDC5082C}">
    <filterColumn colId="0" hiddenButton="1"/>
    <filterColumn colId="1" hiddenButton="1"/>
    <filterColumn colId="2" hiddenButton="1"/>
  </autoFilter>
  <tableColumns count="3">
    <tableColumn id="1" xr3:uid="{1AB165EC-D108-4775-9FE2-ADE5F815A507}" name="Salarié" dataDxfId="8"/>
    <tableColumn id="2" xr3:uid="{8988AE6A-9D1C-4C54-8A86-FF1494629707}" name="RTT 1"/>
    <tableColumn id="3" xr3:uid="{281380AB-8386-4147-B659-9F8046859C87}" name="RTT 2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393C71E9-1F9E-4D4E-90D5-44E77E9AD657}" name="t_Mois" displayName="t_Mois" ref="F2:F14" totalsRowShown="0">
  <autoFilter ref="F2:F14" xr:uid="{393C71E9-1F9E-4D4E-90D5-44E77E9AD657}">
    <filterColumn colId="0" hiddenButton="1"/>
  </autoFilter>
  <tableColumns count="1">
    <tableColumn id="1" xr3:uid="{B756BFA8-F31A-4CD6-B80E-DC58A216222A}" name="Mois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8" xr:uid="{963DA3F4-ACD5-4645-B170-414889E8656A}" name="t_Feries" displayName="t_Feries" ref="H2:I15" totalsRowShown="0">
  <autoFilter ref="H2:I15" xr:uid="{963DA3F4-ACD5-4645-B170-414889E8656A}">
    <filterColumn colId="0" hiddenButton="1"/>
    <filterColumn colId="1" hiddenButton="1"/>
  </autoFilter>
  <tableColumns count="2">
    <tableColumn id="1" xr3:uid="{E5C9B4C5-6C0B-4238-BCD0-6F745219AB6F}" name="Jour férié"/>
    <tableColumn id="3" xr3:uid="{03661211-CBCD-4524-B0A1-C527E3942F31}" name="Dates" dataDxfId="7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Kantoorthema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4.xml"/><Relationship Id="rId2" Type="http://schemas.openxmlformats.org/officeDocument/2006/relationships/table" Target="../tables/table3.xml"/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2272D65-CBA1-D846-BCFD-1DBC8BF1FAA1}">
  <sheetPr codeName="Feuil1"/>
  <dimension ref="B1:AFZ16"/>
  <sheetViews>
    <sheetView showGridLines="0" tabSelected="1" zoomScale="99" zoomScaleNormal="99" workbookViewId="0">
      <selection sqref="A1:XFD1"/>
    </sheetView>
  </sheetViews>
  <sheetFormatPr defaultColWidth="10.75" defaultRowHeight="15" x14ac:dyDescent="0.25"/>
  <cols>
    <col min="1" max="1" width="2.75" style="4" customWidth="1"/>
    <col min="2" max="2" width="7.75" style="4" customWidth="1"/>
    <col min="3" max="3" width="2.75" style="4" customWidth="1"/>
    <col min="4" max="4" width="20.75" style="4" bestFit="1" customWidth="1"/>
    <col min="5" max="35" width="7.25" style="18" customWidth="1"/>
    <col min="36" max="492" width="12.75" style="1" customWidth="1"/>
    <col min="493" max="523" width="25.75" style="4" customWidth="1"/>
    <col min="524" max="647" width="12.75" style="1" customWidth="1"/>
    <col min="648" max="675" width="25.75" style="4" customWidth="1"/>
    <col min="676" max="706" width="12.75" style="1" customWidth="1"/>
    <col min="707" max="796" width="25.75" style="4" customWidth="1"/>
    <col min="797" max="827" width="12.75" style="4" customWidth="1"/>
    <col min="828" max="858" width="12.75" style="1" customWidth="1"/>
    <col min="859" max="859" width="12.375" style="4" bestFit="1" customWidth="1"/>
    <col min="860" max="16384" width="10.75" style="4"/>
  </cols>
  <sheetData>
    <row r="1" spans="2:858" x14ac:dyDescent="0.25">
      <c r="E1" s="19"/>
      <c r="F1" s="19"/>
      <c r="G1" s="19"/>
      <c r="H1" s="19"/>
      <c r="I1" s="19"/>
      <c r="J1" s="19"/>
      <c r="K1" s="19"/>
      <c r="L1" s="19"/>
      <c r="M1" s="19"/>
      <c r="N1" s="19"/>
      <c r="O1" s="19"/>
      <c r="P1" s="19"/>
      <c r="Q1" s="19"/>
      <c r="R1" s="19"/>
      <c r="S1" s="19"/>
      <c r="T1" s="19"/>
      <c r="U1" s="19"/>
      <c r="V1" s="19"/>
      <c r="W1" s="19"/>
      <c r="X1" s="19"/>
      <c r="Y1" s="19"/>
      <c r="Z1" s="19"/>
      <c r="AA1" s="19"/>
      <c r="AB1" s="19"/>
      <c r="AC1" s="19"/>
      <c r="AD1" s="19"/>
      <c r="AE1" s="19"/>
      <c r="AF1" s="19"/>
      <c r="AG1" s="19"/>
      <c r="AH1" s="19"/>
      <c r="AI1" s="20"/>
    </row>
    <row r="2" spans="2:858" s="11" customFormat="1" ht="16.149999999999999" customHeight="1" x14ac:dyDescent="0.25">
      <c r="E2" s="16">
        <f>+E3</f>
        <v>46143</v>
      </c>
      <c r="F2" s="16">
        <f t="shared" ref="F2:AF2" si="0">+F3</f>
        <v>46144</v>
      </c>
      <c r="G2" s="16">
        <f t="shared" si="0"/>
        <v>46145</v>
      </c>
      <c r="H2" s="16">
        <f t="shared" si="0"/>
        <v>46146</v>
      </c>
      <c r="I2" s="16">
        <f t="shared" si="0"/>
        <v>46147</v>
      </c>
      <c r="J2" s="16">
        <f t="shared" si="0"/>
        <v>46148</v>
      </c>
      <c r="K2" s="16">
        <f t="shared" si="0"/>
        <v>46149</v>
      </c>
      <c r="L2" s="16">
        <f t="shared" si="0"/>
        <v>46150</v>
      </c>
      <c r="M2" s="16">
        <f t="shared" si="0"/>
        <v>46151</v>
      </c>
      <c r="N2" s="16">
        <f t="shared" si="0"/>
        <v>46152</v>
      </c>
      <c r="O2" s="16">
        <f t="shared" si="0"/>
        <v>46153</v>
      </c>
      <c r="P2" s="16">
        <f t="shared" si="0"/>
        <v>46154</v>
      </c>
      <c r="Q2" s="16">
        <f t="shared" si="0"/>
        <v>46155</v>
      </c>
      <c r="R2" s="16">
        <f t="shared" si="0"/>
        <v>46156</v>
      </c>
      <c r="S2" s="16">
        <f t="shared" si="0"/>
        <v>46157</v>
      </c>
      <c r="T2" s="16">
        <f t="shared" si="0"/>
        <v>46158</v>
      </c>
      <c r="U2" s="16">
        <f t="shared" si="0"/>
        <v>46159</v>
      </c>
      <c r="V2" s="16">
        <f t="shared" si="0"/>
        <v>46160</v>
      </c>
      <c r="W2" s="16">
        <f t="shared" si="0"/>
        <v>46161</v>
      </c>
      <c r="X2" s="16">
        <f t="shared" si="0"/>
        <v>46162</v>
      </c>
      <c r="Y2" s="16">
        <f t="shared" si="0"/>
        <v>46163</v>
      </c>
      <c r="Z2" s="16">
        <f t="shared" si="0"/>
        <v>46164</v>
      </c>
      <c r="AA2" s="16">
        <f t="shared" si="0"/>
        <v>46165</v>
      </c>
      <c r="AB2" s="16">
        <f t="shared" si="0"/>
        <v>46166</v>
      </c>
      <c r="AC2" s="16">
        <f t="shared" si="0"/>
        <v>46167</v>
      </c>
      <c r="AD2" s="16">
        <f t="shared" si="0"/>
        <v>46168</v>
      </c>
      <c r="AE2" s="16">
        <f t="shared" si="0"/>
        <v>46169</v>
      </c>
      <c r="AF2" s="16">
        <f t="shared" si="0"/>
        <v>46170</v>
      </c>
      <c r="AG2" s="16">
        <f>IF(+AG3&gt;0,+AG3,"")</f>
        <v>46171</v>
      </c>
      <c r="AH2" s="16">
        <f t="shared" ref="AH2:AI2" si="1">IF(+AH3&gt;0,+AH3,"")</f>
        <v>46172</v>
      </c>
      <c r="AI2" s="16">
        <f t="shared" si="1"/>
        <v>46173</v>
      </c>
      <c r="AJ2" s="12"/>
      <c r="AK2" s="12"/>
      <c r="AL2" s="12"/>
      <c r="AM2" s="12"/>
      <c r="AN2" s="12"/>
      <c r="AO2" s="12"/>
      <c r="AP2" s="12"/>
      <c r="AQ2" s="12"/>
      <c r="AR2" s="12"/>
      <c r="AS2" s="12"/>
      <c r="AT2" s="12"/>
      <c r="AU2" s="12"/>
      <c r="AV2" s="12"/>
      <c r="AW2" s="12"/>
      <c r="AX2" s="12"/>
      <c r="AY2" s="12"/>
      <c r="AZ2" s="12"/>
      <c r="BA2" s="12"/>
      <c r="BB2" s="12"/>
      <c r="BC2" s="12"/>
      <c r="BD2" s="12"/>
      <c r="BE2" s="12"/>
      <c r="BF2" s="12"/>
      <c r="BG2" s="12"/>
      <c r="BH2" s="12"/>
      <c r="BI2" s="12"/>
      <c r="BJ2" s="12"/>
      <c r="BK2" s="12"/>
      <c r="BL2" s="12"/>
      <c r="BM2" s="12"/>
      <c r="BN2" s="12"/>
      <c r="BO2" s="12"/>
      <c r="BP2" s="12"/>
      <c r="BQ2" s="12"/>
      <c r="BR2" s="12"/>
      <c r="BS2" s="12"/>
      <c r="BT2" s="12"/>
      <c r="BU2" s="12"/>
      <c r="BV2" s="12"/>
      <c r="BW2" s="12"/>
      <c r="BX2" s="12"/>
      <c r="BY2" s="12"/>
      <c r="BZ2" s="12"/>
      <c r="CA2" s="12"/>
      <c r="CB2" s="12"/>
      <c r="CC2" s="12"/>
      <c r="CD2" s="12"/>
      <c r="CE2" s="12"/>
      <c r="CF2" s="12"/>
      <c r="CG2" s="12"/>
      <c r="CH2" s="12"/>
      <c r="CI2" s="12"/>
      <c r="CJ2" s="12"/>
      <c r="CK2" s="12"/>
      <c r="CL2" s="12"/>
      <c r="CM2" s="12"/>
      <c r="CN2" s="12"/>
      <c r="CO2" s="12"/>
      <c r="CP2" s="12"/>
      <c r="CQ2" s="12"/>
      <c r="CR2" s="12"/>
      <c r="CS2" s="12"/>
      <c r="CT2" s="12"/>
      <c r="CU2" s="12"/>
      <c r="CV2" s="12"/>
      <c r="CW2" s="12"/>
      <c r="CX2" s="12"/>
      <c r="CY2" s="12"/>
      <c r="CZ2" s="12"/>
      <c r="DA2" s="12"/>
      <c r="DB2" s="12"/>
      <c r="DC2" s="12"/>
      <c r="DD2" s="12"/>
      <c r="DE2" s="12"/>
      <c r="DF2" s="12"/>
      <c r="DG2" s="12"/>
      <c r="DH2" s="12"/>
      <c r="DI2" s="12"/>
      <c r="DJ2" s="12"/>
      <c r="DK2" s="12"/>
      <c r="DL2" s="12"/>
      <c r="DM2" s="12"/>
      <c r="DN2" s="12"/>
      <c r="DO2" s="12"/>
      <c r="DP2" s="12"/>
      <c r="DQ2" s="12"/>
      <c r="DR2" s="12"/>
      <c r="DS2" s="12"/>
      <c r="DT2" s="12"/>
      <c r="DU2" s="12"/>
      <c r="DV2" s="12"/>
      <c r="DW2" s="12"/>
      <c r="DX2" s="12"/>
      <c r="DY2" s="12"/>
      <c r="DZ2" s="12"/>
      <c r="EA2" s="12"/>
      <c r="EB2" s="12"/>
      <c r="EC2" s="12"/>
      <c r="ED2" s="12"/>
      <c r="EE2" s="12"/>
      <c r="EF2" s="12"/>
      <c r="EG2" s="12"/>
      <c r="EH2" s="12"/>
      <c r="EI2" s="12"/>
      <c r="EJ2" s="12"/>
      <c r="EK2" s="12"/>
      <c r="EL2" s="12"/>
      <c r="EM2" s="12"/>
      <c r="EN2" s="12"/>
      <c r="EO2" s="12"/>
      <c r="EP2" s="12"/>
      <c r="EQ2" s="12"/>
      <c r="ER2" s="12"/>
      <c r="ES2" s="12"/>
      <c r="ET2" s="12"/>
      <c r="EU2" s="12"/>
      <c r="EV2" s="12"/>
      <c r="EW2" s="12"/>
      <c r="EX2" s="12"/>
      <c r="EY2" s="12"/>
      <c r="EZ2" s="12"/>
      <c r="FA2" s="12"/>
      <c r="FB2" s="12"/>
      <c r="FC2" s="12"/>
      <c r="FD2" s="12"/>
      <c r="FE2" s="12"/>
      <c r="FF2" s="12"/>
      <c r="FG2" s="12"/>
      <c r="FH2" s="12"/>
      <c r="FI2" s="12"/>
      <c r="FJ2" s="12"/>
      <c r="FK2" s="12"/>
      <c r="FL2" s="12"/>
      <c r="FM2" s="12"/>
      <c r="FN2" s="12"/>
      <c r="FO2" s="12"/>
      <c r="FP2" s="12"/>
      <c r="FQ2" s="12"/>
      <c r="FR2" s="12"/>
      <c r="FS2" s="12"/>
      <c r="FT2" s="12"/>
      <c r="FU2" s="12"/>
      <c r="FV2" s="12"/>
      <c r="FW2" s="12"/>
      <c r="FX2" s="12"/>
      <c r="FY2" s="12"/>
      <c r="FZ2" s="12"/>
      <c r="GA2" s="12"/>
      <c r="GB2" s="12"/>
      <c r="GC2" s="12"/>
      <c r="GD2" s="12"/>
      <c r="GE2" s="12"/>
      <c r="GF2" s="12"/>
      <c r="GG2" s="12"/>
      <c r="GH2" s="12"/>
      <c r="GI2" s="12"/>
      <c r="GJ2" s="12"/>
      <c r="GK2" s="12"/>
      <c r="GL2" s="12"/>
      <c r="GM2" s="12"/>
      <c r="GN2" s="12"/>
      <c r="GO2" s="12"/>
      <c r="GP2" s="12"/>
      <c r="GQ2" s="12"/>
      <c r="GR2" s="12"/>
      <c r="GS2" s="12"/>
      <c r="GT2" s="12"/>
      <c r="GU2" s="12"/>
      <c r="GV2" s="12"/>
      <c r="GW2" s="12"/>
      <c r="GX2" s="12"/>
      <c r="GY2" s="12"/>
      <c r="GZ2" s="12"/>
      <c r="HA2" s="12"/>
      <c r="HB2" s="12"/>
      <c r="HC2" s="12"/>
      <c r="HD2" s="12"/>
      <c r="HE2" s="12"/>
      <c r="HF2" s="12"/>
      <c r="HG2" s="12"/>
      <c r="HH2" s="12"/>
      <c r="HI2" s="12"/>
      <c r="HJ2" s="12"/>
      <c r="HK2" s="12"/>
      <c r="HL2" s="12"/>
      <c r="HM2" s="12"/>
      <c r="HN2" s="12"/>
      <c r="HO2" s="12"/>
      <c r="HP2" s="12"/>
      <c r="HQ2" s="12"/>
      <c r="HR2" s="12"/>
      <c r="HS2" s="12"/>
      <c r="HT2" s="12"/>
      <c r="HU2" s="12"/>
      <c r="HV2" s="12"/>
      <c r="HW2" s="12"/>
      <c r="HX2" s="12"/>
      <c r="HY2" s="12"/>
      <c r="HZ2" s="12"/>
      <c r="IA2" s="12"/>
      <c r="IB2" s="12"/>
      <c r="IC2" s="12"/>
      <c r="ID2" s="12"/>
      <c r="IE2" s="12"/>
      <c r="IF2" s="12"/>
      <c r="IG2" s="12"/>
      <c r="IH2" s="12"/>
      <c r="II2" s="12"/>
      <c r="IJ2" s="12"/>
      <c r="IK2" s="12"/>
      <c r="IL2" s="12"/>
      <c r="IM2" s="12"/>
      <c r="IN2" s="12"/>
      <c r="IO2" s="12"/>
      <c r="IP2" s="12"/>
      <c r="IQ2" s="12"/>
      <c r="IR2" s="12"/>
      <c r="IS2" s="12"/>
      <c r="IT2" s="12"/>
      <c r="IU2" s="12"/>
      <c r="IV2" s="12"/>
      <c r="IW2" s="12"/>
      <c r="IX2" s="12"/>
      <c r="IY2" s="12"/>
      <c r="IZ2" s="12"/>
      <c r="JA2" s="12"/>
      <c r="JB2" s="12"/>
      <c r="JC2" s="12"/>
      <c r="JD2" s="12"/>
      <c r="JE2" s="12"/>
      <c r="JF2" s="12"/>
      <c r="JG2" s="12"/>
      <c r="JH2" s="12"/>
      <c r="JI2" s="12"/>
      <c r="JJ2" s="12"/>
      <c r="JK2" s="12"/>
      <c r="JL2" s="12"/>
      <c r="JM2" s="12"/>
      <c r="JN2" s="12"/>
      <c r="JO2" s="12"/>
      <c r="JP2" s="12"/>
      <c r="JQ2" s="12"/>
      <c r="JR2" s="12"/>
      <c r="JS2" s="12"/>
      <c r="JT2" s="12"/>
      <c r="JU2" s="12"/>
      <c r="JV2" s="12"/>
      <c r="JW2" s="12"/>
      <c r="JX2" s="12"/>
      <c r="JY2" s="12"/>
      <c r="JZ2" s="12"/>
      <c r="KA2" s="12"/>
      <c r="KB2" s="12"/>
      <c r="KC2" s="12"/>
      <c r="KD2" s="12"/>
      <c r="KE2" s="12"/>
      <c r="KF2" s="12"/>
      <c r="KG2" s="12"/>
      <c r="KH2" s="12"/>
      <c r="KI2" s="12"/>
      <c r="KJ2" s="12"/>
      <c r="KK2" s="12"/>
      <c r="KL2" s="12"/>
      <c r="KM2" s="12"/>
      <c r="KN2" s="12"/>
      <c r="KO2" s="12"/>
      <c r="KP2" s="12"/>
      <c r="KQ2" s="12"/>
      <c r="KR2" s="12"/>
      <c r="KS2" s="12"/>
      <c r="KT2" s="12"/>
      <c r="KU2" s="12"/>
      <c r="KV2" s="12"/>
      <c r="KW2" s="12"/>
      <c r="KX2" s="12"/>
      <c r="KY2" s="12"/>
      <c r="KZ2" s="12"/>
      <c r="LA2" s="12"/>
      <c r="LB2" s="12"/>
      <c r="LC2" s="12"/>
      <c r="LD2" s="12"/>
      <c r="LE2" s="12"/>
      <c r="LF2" s="12"/>
      <c r="LG2" s="12"/>
      <c r="LH2" s="12"/>
      <c r="LI2" s="12"/>
      <c r="LJ2" s="12"/>
      <c r="LK2" s="12"/>
      <c r="LL2" s="12"/>
      <c r="LM2" s="12"/>
      <c r="LN2" s="12"/>
      <c r="LO2" s="12"/>
      <c r="LP2" s="12"/>
      <c r="LQ2" s="12"/>
      <c r="LR2" s="12"/>
      <c r="LS2" s="12"/>
      <c r="LT2" s="12"/>
      <c r="LU2" s="12"/>
      <c r="LV2" s="12"/>
      <c r="LW2" s="12"/>
      <c r="LX2" s="12"/>
      <c r="LY2" s="12"/>
      <c r="LZ2" s="12"/>
      <c r="MA2" s="12"/>
      <c r="MB2" s="12"/>
      <c r="MC2" s="12"/>
      <c r="MD2" s="12"/>
      <c r="ME2" s="12"/>
      <c r="MF2" s="12"/>
      <c r="MG2" s="12"/>
      <c r="MH2" s="12"/>
      <c r="MI2" s="12"/>
      <c r="MJ2" s="12"/>
      <c r="MK2" s="12"/>
      <c r="ML2" s="12"/>
      <c r="MM2" s="12"/>
      <c r="MN2" s="12"/>
      <c r="MO2" s="12"/>
      <c r="MP2" s="12"/>
      <c r="MQ2" s="12"/>
      <c r="MR2" s="12"/>
      <c r="MS2" s="12"/>
      <c r="MT2" s="12"/>
      <c r="MU2" s="12"/>
      <c r="MV2" s="12"/>
      <c r="MW2" s="12"/>
      <c r="MX2" s="12"/>
      <c r="MY2" s="12"/>
      <c r="MZ2" s="12"/>
      <c r="NA2" s="12"/>
      <c r="NB2" s="12"/>
      <c r="NC2" s="12"/>
      <c r="ND2" s="12"/>
      <c r="NE2" s="12"/>
      <c r="NF2" s="12"/>
      <c r="NG2" s="12"/>
      <c r="NH2" s="12"/>
      <c r="NI2" s="12"/>
      <c r="NJ2" s="12"/>
      <c r="NK2" s="12"/>
      <c r="NL2" s="12"/>
      <c r="NM2" s="12"/>
      <c r="NN2" s="12"/>
      <c r="NO2" s="12"/>
      <c r="NP2" s="12"/>
      <c r="NQ2" s="12"/>
      <c r="NR2" s="12"/>
      <c r="NS2" s="12"/>
      <c r="NT2" s="12"/>
      <c r="NU2" s="12"/>
      <c r="NV2" s="12"/>
      <c r="NW2" s="12"/>
      <c r="NX2" s="12"/>
      <c r="NY2" s="12"/>
      <c r="NZ2" s="12"/>
      <c r="OA2" s="12"/>
      <c r="OB2" s="12"/>
      <c r="OC2" s="12"/>
      <c r="OD2" s="12"/>
      <c r="OE2" s="12"/>
      <c r="OF2" s="12"/>
      <c r="OG2" s="12"/>
      <c r="OH2" s="12"/>
      <c r="OI2" s="12"/>
      <c r="OJ2" s="12"/>
      <c r="OK2" s="12"/>
      <c r="OL2" s="12"/>
      <c r="OM2" s="12"/>
      <c r="ON2" s="12"/>
      <c r="OO2" s="12"/>
      <c r="OP2" s="12"/>
      <c r="OQ2" s="12"/>
      <c r="OR2" s="12"/>
      <c r="OS2" s="12"/>
      <c r="OT2" s="12"/>
      <c r="OU2" s="12"/>
      <c r="OV2" s="12"/>
      <c r="OW2" s="12"/>
      <c r="OX2" s="12"/>
      <c r="OY2" s="12"/>
      <c r="OZ2" s="12"/>
      <c r="PA2" s="12"/>
      <c r="PB2" s="12"/>
      <c r="PC2" s="12"/>
      <c r="PD2" s="12"/>
      <c r="PE2" s="12"/>
      <c r="PF2" s="12"/>
      <c r="PG2" s="12"/>
      <c r="PH2" s="12"/>
      <c r="PI2" s="12"/>
      <c r="PJ2" s="12"/>
      <c r="PK2" s="12"/>
      <c r="PL2" s="12"/>
      <c r="PM2" s="12"/>
      <c r="PN2" s="12"/>
      <c r="PO2" s="12"/>
      <c r="PP2" s="12"/>
      <c r="PQ2" s="12"/>
      <c r="PR2" s="12"/>
      <c r="PS2" s="12"/>
      <c r="PT2" s="12"/>
      <c r="PU2" s="12"/>
      <c r="PV2" s="12"/>
      <c r="PW2" s="12"/>
      <c r="PX2" s="12"/>
      <c r="PY2" s="12"/>
      <c r="PZ2" s="12"/>
      <c r="QA2" s="12"/>
      <c r="QB2" s="12"/>
      <c r="QC2" s="12"/>
      <c r="QD2" s="12"/>
      <c r="QE2" s="12"/>
      <c r="QF2" s="12"/>
      <c r="QG2" s="12"/>
      <c r="QH2" s="12"/>
      <c r="QI2" s="12"/>
      <c r="QJ2" s="12"/>
      <c r="QK2" s="12"/>
      <c r="QL2" s="12"/>
      <c r="QM2" s="12"/>
      <c r="QN2" s="12"/>
      <c r="QO2" s="12"/>
      <c r="QP2" s="12"/>
      <c r="QQ2" s="12"/>
      <c r="QR2" s="12"/>
      <c r="QS2" s="12"/>
      <c r="QT2" s="12"/>
      <c r="QU2" s="12"/>
      <c r="QV2" s="12"/>
      <c r="QW2" s="12"/>
      <c r="QX2" s="12"/>
      <c r="QY2" s="12"/>
      <c r="QZ2" s="12"/>
      <c r="RA2" s="12"/>
      <c r="RB2" s="12"/>
      <c r="RC2" s="12"/>
      <c r="RD2" s="12"/>
      <c r="RE2" s="12"/>
      <c r="RF2" s="12"/>
      <c r="RG2" s="12"/>
      <c r="RH2" s="12"/>
      <c r="RI2" s="12"/>
      <c r="RJ2" s="12"/>
      <c r="RK2" s="12"/>
      <c r="RL2" s="12"/>
      <c r="RM2" s="12"/>
      <c r="RN2" s="12"/>
      <c r="RO2" s="12"/>
      <c r="RP2" s="12"/>
      <c r="RQ2" s="12"/>
      <c r="RR2" s="12"/>
      <c r="RS2" s="12"/>
      <c r="RT2" s="12"/>
      <c r="RU2" s="12"/>
      <c r="RV2" s="12"/>
      <c r="RW2" s="12"/>
      <c r="RX2" s="12"/>
      <c r="TD2" s="12"/>
      <c r="TE2" s="12"/>
      <c r="TF2" s="12"/>
      <c r="TG2" s="12"/>
      <c r="TH2" s="12"/>
      <c r="TI2" s="12"/>
      <c r="TJ2" s="12"/>
      <c r="TK2" s="12"/>
      <c r="TL2" s="12"/>
      <c r="TM2" s="12"/>
      <c r="TN2" s="12"/>
      <c r="TO2" s="12"/>
      <c r="TP2" s="12"/>
      <c r="TQ2" s="12"/>
      <c r="TR2" s="12"/>
      <c r="TS2" s="12"/>
      <c r="TT2" s="12"/>
      <c r="TU2" s="12"/>
      <c r="TV2" s="12"/>
      <c r="TW2" s="12"/>
      <c r="TX2" s="12"/>
      <c r="TY2" s="12"/>
      <c r="TZ2" s="12"/>
      <c r="UA2" s="12"/>
      <c r="UB2" s="12"/>
      <c r="UC2" s="12"/>
      <c r="UD2" s="12"/>
      <c r="UE2" s="12"/>
      <c r="UF2" s="12"/>
      <c r="UG2" s="12"/>
      <c r="UH2" s="12"/>
      <c r="UI2" s="12"/>
      <c r="UJ2" s="12"/>
      <c r="UK2" s="12"/>
      <c r="UL2" s="12"/>
      <c r="UM2" s="12"/>
      <c r="UN2" s="12"/>
      <c r="UO2" s="12"/>
      <c r="UP2" s="12"/>
      <c r="UQ2" s="12"/>
      <c r="UR2" s="12"/>
      <c r="US2" s="12"/>
      <c r="UT2" s="12"/>
      <c r="UU2" s="12"/>
      <c r="UV2" s="12"/>
      <c r="UW2" s="12"/>
      <c r="UX2" s="12"/>
      <c r="UY2" s="12"/>
      <c r="UZ2" s="12"/>
      <c r="VA2" s="12"/>
      <c r="VB2" s="12"/>
      <c r="VC2" s="12"/>
      <c r="VD2" s="12"/>
      <c r="VE2" s="12"/>
      <c r="VF2" s="12"/>
      <c r="VG2" s="12"/>
      <c r="VH2" s="12"/>
      <c r="VI2" s="12"/>
      <c r="VJ2" s="12"/>
      <c r="VK2" s="12"/>
      <c r="VL2" s="12"/>
      <c r="VM2" s="12"/>
      <c r="VN2" s="12"/>
      <c r="VO2" s="12"/>
      <c r="VP2" s="12"/>
      <c r="VQ2" s="12"/>
      <c r="VR2" s="12"/>
      <c r="VS2" s="12"/>
      <c r="VT2" s="12"/>
      <c r="VU2" s="12"/>
      <c r="VV2" s="12"/>
      <c r="VW2" s="12"/>
      <c r="VX2" s="12"/>
      <c r="VY2" s="12"/>
      <c r="VZ2" s="12"/>
      <c r="WA2" s="12"/>
      <c r="WB2" s="12"/>
      <c r="WC2" s="12"/>
      <c r="WD2" s="12"/>
      <c r="WE2" s="12"/>
      <c r="WF2" s="12"/>
      <c r="WG2" s="12"/>
      <c r="WH2" s="12"/>
      <c r="WI2" s="12"/>
      <c r="WJ2" s="12"/>
      <c r="WK2" s="12"/>
      <c r="WL2" s="12"/>
      <c r="WM2" s="12"/>
      <c r="WN2" s="12"/>
      <c r="WO2" s="12"/>
      <c r="WP2" s="12"/>
      <c r="WQ2" s="12"/>
      <c r="WR2" s="12"/>
      <c r="WS2" s="12"/>
      <c r="WT2" s="12"/>
      <c r="WU2" s="12"/>
      <c r="WV2" s="12"/>
      <c r="WW2" s="12"/>
      <c r="WX2" s="12"/>
      <c r="WY2" s="12"/>
      <c r="WZ2" s="12"/>
      <c r="XA2" s="12"/>
      <c r="XB2" s="12"/>
      <c r="XC2" s="12"/>
      <c r="XD2" s="12"/>
      <c r="XE2" s="12"/>
      <c r="XF2" s="12"/>
      <c r="XG2" s="12"/>
      <c r="XH2" s="12"/>
      <c r="XI2" s="12"/>
      <c r="XJ2" s="12"/>
      <c r="XK2" s="12"/>
      <c r="XL2" s="12"/>
      <c r="XM2" s="12"/>
      <c r="XN2" s="12"/>
      <c r="XO2" s="12"/>
      <c r="XP2" s="12"/>
      <c r="XQ2" s="12"/>
      <c r="XR2" s="12"/>
      <c r="XS2" s="12"/>
      <c r="XT2" s="12"/>
      <c r="XU2" s="12"/>
      <c r="XV2" s="12"/>
      <c r="XW2" s="12"/>
      <c r="YZ2" s="12"/>
      <c r="ZA2" s="12"/>
      <c r="ZB2" s="12"/>
      <c r="ZC2" s="12"/>
      <c r="ZD2" s="12"/>
      <c r="ZE2" s="12"/>
      <c r="ZF2" s="12"/>
      <c r="ZG2" s="12"/>
      <c r="ZH2" s="12"/>
      <c r="ZI2" s="12"/>
      <c r="ZJ2" s="12"/>
      <c r="ZK2" s="12"/>
      <c r="ZL2" s="12"/>
      <c r="ZM2" s="12"/>
      <c r="ZN2" s="12"/>
      <c r="ZO2" s="12"/>
      <c r="ZP2" s="12"/>
      <c r="ZQ2" s="12"/>
      <c r="ZR2" s="12"/>
      <c r="ZS2" s="12"/>
      <c r="ZT2" s="12"/>
      <c r="ZU2" s="12"/>
      <c r="ZV2" s="12"/>
      <c r="ZW2" s="12"/>
      <c r="ZX2" s="12"/>
      <c r="ZY2" s="12"/>
      <c r="ZZ2" s="12"/>
      <c r="AAA2" s="12"/>
      <c r="AAB2" s="12"/>
      <c r="AAC2" s="12"/>
      <c r="AAD2" s="12"/>
      <c r="AEV2" s="12"/>
      <c r="AEW2" s="12"/>
      <c r="AEX2" s="12"/>
      <c r="AEY2" s="12"/>
      <c r="AEZ2" s="12"/>
      <c r="AFA2" s="12"/>
      <c r="AFB2" s="12"/>
      <c r="AFC2" s="12"/>
      <c r="AFD2" s="12"/>
      <c r="AFE2" s="12"/>
      <c r="AFF2" s="12"/>
      <c r="AFG2" s="12"/>
      <c r="AFH2" s="12"/>
      <c r="AFI2" s="12"/>
      <c r="AFJ2" s="12"/>
      <c r="AFK2" s="12"/>
      <c r="AFL2" s="12"/>
      <c r="AFM2" s="12"/>
      <c r="AFN2" s="12"/>
      <c r="AFO2" s="12"/>
      <c r="AFP2" s="12"/>
      <c r="AFQ2" s="12"/>
      <c r="AFR2" s="12"/>
      <c r="AFS2" s="12"/>
      <c r="AFT2" s="12"/>
      <c r="AFU2" s="12"/>
      <c r="AFV2" s="12"/>
      <c r="AFW2" s="12"/>
      <c r="AFX2" s="12"/>
      <c r="AFY2" s="12"/>
      <c r="AFZ2" s="12"/>
    </row>
    <row r="3" spans="2:858" s="13" customFormat="1" ht="16.149999999999999" customHeight="1" x14ac:dyDescent="0.25">
      <c r="E3" s="17" cm="1">
        <f t="array" ref="E3:AI3">_xlfn.LET(_xlpm.Premier_,DATE(_An,MATCH(_Mois,t_Mois[Mois],0),1),_xlfn.SEQUENCE(,DAY(EOMONTH(_xlpm.Premier_,0)),_xlpm.Premier_))</f>
        <v>46143</v>
      </c>
      <c r="F3" s="17">
        <v>46144</v>
      </c>
      <c r="G3" s="17">
        <v>46145</v>
      </c>
      <c r="H3" s="17">
        <v>46146</v>
      </c>
      <c r="I3" s="17">
        <v>46147</v>
      </c>
      <c r="J3" s="17">
        <v>46148</v>
      </c>
      <c r="K3" s="17">
        <v>46149</v>
      </c>
      <c r="L3" s="17">
        <v>46150</v>
      </c>
      <c r="M3" s="17">
        <v>46151</v>
      </c>
      <c r="N3" s="17">
        <v>46152</v>
      </c>
      <c r="O3" s="17">
        <v>46153</v>
      </c>
      <c r="P3" s="17">
        <v>46154</v>
      </c>
      <c r="Q3" s="17">
        <v>46155</v>
      </c>
      <c r="R3" s="17">
        <v>46156</v>
      </c>
      <c r="S3" s="17">
        <v>46157</v>
      </c>
      <c r="T3" s="17">
        <v>46158</v>
      </c>
      <c r="U3" s="17">
        <v>46159</v>
      </c>
      <c r="V3" s="17">
        <v>46160</v>
      </c>
      <c r="W3" s="17">
        <v>46161</v>
      </c>
      <c r="X3" s="17">
        <v>46162</v>
      </c>
      <c r="Y3" s="17">
        <v>46163</v>
      </c>
      <c r="Z3" s="17">
        <v>46164</v>
      </c>
      <c r="AA3" s="17">
        <v>46165</v>
      </c>
      <c r="AB3" s="17">
        <v>46166</v>
      </c>
      <c r="AC3" s="17">
        <v>46167</v>
      </c>
      <c r="AD3" s="17">
        <v>46168</v>
      </c>
      <c r="AE3" s="17">
        <v>46169</v>
      </c>
      <c r="AF3" s="17">
        <v>46170</v>
      </c>
      <c r="AG3" s="17">
        <v>46171</v>
      </c>
      <c r="AH3" s="17">
        <v>46172</v>
      </c>
      <c r="AI3" s="17">
        <v>46173</v>
      </c>
      <c r="AJ3" s="14"/>
      <c r="AK3" s="14"/>
      <c r="AL3" s="14"/>
      <c r="AM3" s="14"/>
      <c r="AN3" s="14"/>
      <c r="AO3" s="14"/>
      <c r="AP3" s="14"/>
      <c r="AQ3" s="14"/>
      <c r="AR3" s="14"/>
      <c r="AS3" s="14"/>
      <c r="AT3" s="14"/>
      <c r="AU3" s="14"/>
      <c r="AV3" s="14"/>
      <c r="AW3" s="14"/>
      <c r="AX3" s="14"/>
      <c r="AY3" s="14"/>
      <c r="AZ3" s="14"/>
      <c r="BA3" s="14"/>
      <c r="BB3" s="14"/>
      <c r="BC3" s="14"/>
      <c r="BD3" s="14"/>
      <c r="BE3" s="14"/>
      <c r="BF3" s="14"/>
      <c r="BG3" s="14"/>
      <c r="BH3" s="14"/>
      <c r="BI3" s="14"/>
      <c r="BJ3" s="14"/>
      <c r="BK3" s="14"/>
      <c r="BL3" s="14"/>
      <c r="BM3" s="14"/>
      <c r="BN3" s="14"/>
      <c r="BO3" s="14"/>
      <c r="BP3" s="14"/>
      <c r="BQ3" s="14"/>
      <c r="BR3" s="14"/>
      <c r="BS3" s="14"/>
      <c r="BT3" s="14"/>
      <c r="BU3" s="14"/>
      <c r="BV3" s="14"/>
      <c r="BW3" s="14"/>
      <c r="BX3" s="14"/>
      <c r="BY3" s="14"/>
      <c r="BZ3" s="14"/>
      <c r="CA3" s="14"/>
      <c r="CB3" s="14"/>
      <c r="CC3" s="14"/>
      <c r="CD3" s="14"/>
      <c r="CE3" s="14"/>
      <c r="CF3" s="14"/>
      <c r="CG3" s="14"/>
      <c r="CH3" s="14"/>
      <c r="CI3" s="14"/>
      <c r="CJ3" s="14"/>
      <c r="CK3" s="14"/>
      <c r="CL3" s="14"/>
      <c r="CM3" s="14"/>
      <c r="CN3" s="14"/>
      <c r="CO3" s="14"/>
      <c r="CP3" s="14"/>
      <c r="CQ3" s="14"/>
      <c r="CR3" s="14"/>
      <c r="CS3" s="14"/>
      <c r="CT3" s="14"/>
      <c r="CU3" s="14"/>
      <c r="CV3" s="14"/>
      <c r="CW3" s="14"/>
      <c r="CX3" s="14"/>
      <c r="CY3" s="14"/>
      <c r="CZ3" s="14"/>
      <c r="DA3" s="14"/>
      <c r="DB3" s="14"/>
      <c r="DC3" s="14"/>
      <c r="DD3" s="14"/>
      <c r="DE3" s="14"/>
      <c r="DF3" s="14"/>
      <c r="DG3" s="14"/>
      <c r="DH3" s="14"/>
      <c r="DI3" s="14"/>
      <c r="DJ3" s="14"/>
      <c r="DK3" s="14"/>
      <c r="DL3" s="14"/>
      <c r="DM3" s="14"/>
      <c r="DN3" s="14"/>
      <c r="DO3" s="14"/>
      <c r="DP3" s="14"/>
      <c r="DQ3" s="14"/>
      <c r="DR3" s="14"/>
      <c r="DS3" s="14"/>
      <c r="DT3" s="14"/>
      <c r="DU3" s="14"/>
      <c r="DV3" s="14"/>
      <c r="DW3" s="14"/>
      <c r="DX3" s="14"/>
      <c r="DY3" s="14"/>
      <c r="DZ3" s="14"/>
      <c r="EA3" s="14"/>
      <c r="EB3" s="14"/>
      <c r="EC3" s="14"/>
      <c r="ED3" s="14"/>
      <c r="EE3" s="14"/>
      <c r="EF3" s="14"/>
      <c r="EG3" s="14"/>
      <c r="EH3" s="14"/>
      <c r="EI3" s="14"/>
      <c r="EJ3" s="14"/>
      <c r="EK3" s="14"/>
      <c r="EL3" s="14"/>
      <c r="EM3" s="14"/>
      <c r="EN3" s="14"/>
      <c r="EO3" s="14"/>
      <c r="EP3" s="14"/>
      <c r="EQ3" s="14"/>
      <c r="ER3" s="14"/>
      <c r="ES3" s="14"/>
      <c r="ET3" s="14"/>
      <c r="EU3" s="14"/>
      <c r="EV3" s="14"/>
      <c r="EW3" s="14"/>
      <c r="EX3" s="14"/>
      <c r="EY3" s="14"/>
      <c r="EZ3" s="14"/>
      <c r="FA3" s="14"/>
      <c r="FB3" s="14"/>
      <c r="FC3" s="14"/>
      <c r="FD3" s="14"/>
      <c r="FE3" s="14"/>
      <c r="FF3" s="14"/>
      <c r="FG3" s="14"/>
      <c r="FH3" s="14"/>
      <c r="FI3" s="14"/>
      <c r="FJ3" s="14"/>
      <c r="FK3" s="14"/>
      <c r="FL3" s="14"/>
      <c r="FM3" s="14"/>
      <c r="FN3" s="14"/>
      <c r="FO3" s="14"/>
      <c r="FP3" s="14"/>
      <c r="FQ3" s="14"/>
      <c r="FR3" s="14"/>
      <c r="FS3" s="14"/>
      <c r="FT3" s="14"/>
      <c r="FU3" s="14"/>
      <c r="FV3" s="14"/>
      <c r="FW3" s="14"/>
      <c r="FX3" s="14"/>
      <c r="FY3" s="14"/>
      <c r="FZ3" s="14"/>
      <c r="GA3" s="14"/>
      <c r="GB3" s="14"/>
      <c r="GC3" s="14"/>
      <c r="GD3" s="14"/>
      <c r="GE3" s="14"/>
      <c r="GF3" s="14"/>
      <c r="GG3" s="14"/>
      <c r="GH3" s="14"/>
      <c r="GI3" s="14"/>
      <c r="GJ3" s="14"/>
      <c r="GK3" s="14"/>
      <c r="GL3" s="14"/>
      <c r="GM3" s="14"/>
      <c r="GN3" s="14"/>
      <c r="GO3" s="14"/>
      <c r="GP3" s="14"/>
      <c r="GQ3" s="14"/>
      <c r="GR3" s="14"/>
      <c r="GS3" s="14"/>
      <c r="GT3" s="14"/>
      <c r="GU3" s="14"/>
      <c r="GV3" s="14"/>
      <c r="GW3" s="14"/>
      <c r="GX3" s="14"/>
      <c r="GY3" s="14"/>
      <c r="GZ3" s="14"/>
      <c r="HA3" s="14"/>
      <c r="HB3" s="14"/>
      <c r="HC3" s="14"/>
      <c r="HD3" s="14"/>
      <c r="HE3" s="14"/>
      <c r="HF3" s="14"/>
      <c r="HG3" s="14"/>
      <c r="HH3" s="14"/>
      <c r="HI3" s="14"/>
      <c r="HJ3" s="14"/>
      <c r="HK3" s="14"/>
      <c r="HL3" s="14"/>
      <c r="HM3" s="14"/>
      <c r="HN3" s="14"/>
      <c r="HO3" s="14"/>
      <c r="HP3" s="14"/>
      <c r="HQ3" s="14"/>
      <c r="HR3" s="14"/>
      <c r="HS3" s="14"/>
      <c r="HT3" s="14"/>
      <c r="HU3" s="14"/>
      <c r="HV3" s="14"/>
      <c r="HW3" s="14"/>
      <c r="HX3" s="14"/>
      <c r="HY3" s="14"/>
      <c r="HZ3" s="14"/>
      <c r="IA3" s="14"/>
      <c r="IB3" s="14"/>
      <c r="IC3" s="14"/>
      <c r="ID3" s="14"/>
      <c r="IE3" s="14"/>
      <c r="IF3" s="14"/>
      <c r="IG3" s="14"/>
      <c r="IH3" s="14"/>
      <c r="II3" s="14"/>
      <c r="IJ3" s="14"/>
      <c r="IK3" s="14"/>
      <c r="IL3" s="14"/>
      <c r="IM3" s="14"/>
      <c r="IN3" s="14"/>
      <c r="IO3" s="14"/>
      <c r="IP3" s="14"/>
      <c r="IQ3" s="14"/>
      <c r="IR3" s="14"/>
      <c r="IS3" s="14"/>
      <c r="IT3" s="14"/>
      <c r="IU3" s="14"/>
      <c r="IV3" s="14"/>
      <c r="IW3" s="14"/>
      <c r="IX3" s="14"/>
      <c r="IY3" s="14"/>
      <c r="IZ3" s="14"/>
      <c r="JA3" s="14"/>
      <c r="JB3" s="14"/>
      <c r="JC3" s="14"/>
      <c r="JD3" s="14"/>
      <c r="JE3" s="14"/>
      <c r="JF3" s="14"/>
      <c r="JG3" s="14"/>
      <c r="JH3" s="14"/>
      <c r="JI3" s="14"/>
      <c r="JJ3" s="14"/>
      <c r="JK3" s="14"/>
      <c r="JL3" s="14"/>
      <c r="JM3" s="14"/>
      <c r="JN3" s="14"/>
      <c r="JO3" s="14"/>
      <c r="JP3" s="14"/>
      <c r="JQ3" s="14"/>
      <c r="JR3" s="14"/>
      <c r="JS3" s="14"/>
      <c r="JT3" s="14"/>
      <c r="JU3" s="14"/>
      <c r="JV3" s="14"/>
      <c r="JW3" s="14"/>
      <c r="JX3" s="14"/>
      <c r="JY3" s="14"/>
      <c r="JZ3" s="14"/>
      <c r="KA3" s="14"/>
      <c r="KB3" s="14"/>
      <c r="KC3" s="14"/>
      <c r="KD3" s="14"/>
      <c r="KE3" s="14"/>
      <c r="KF3" s="14"/>
      <c r="KG3" s="14"/>
      <c r="KH3" s="14"/>
      <c r="KI3" s="14"/>
      <c r="KJ3" s="14"/>
      <c r="KK3" s="14"/>
      <c r="KL3" s="14"/>
      <c r="KM3" s="14"/>
      <c r="KN3" s="14"/>
      <c r="KO3" s="14"/>
      <c r="KP3" s="14"/>
      <c r="KQ3" s="14"/>
      <c r="KR3" s="14"/>
      <c r="KS3" s="14"/>
      <c r="KT3" s="14"/>
      <c r="KU3" s="14"/>
      <c r="KV3" s="14"/>
      <c r="KW3" s="14"/>
      <c r="KX3" s="14"/>
      <c r="KY3" s="14"/>
      <c r="KZ3" s="14"/>
      <c r="LA3" s="14"/>
      <c r="LB3" s="14"/>
      <c r="LC3" s="14"/>
      <c r="LD3" s="14"/>
      <c r="LE3" s="14"/>
      <c r="LF3" s="14"/>
      <c r="LG3" s="14"/>
      <c r="LH3" s="14"/>
      <c r="LI3" s="14"/>
      <c r="LJ3" s="14"/>
      <c r="LK3" s="14"/>
      <c r="LL3" s="14"/>
      <c r="LM3" s="14"/>
      <c r="LN3" s="14"/>
      <c r="LO3" s="14"/>
      <c r="LP3" s="14"/>
      <c r="LQ3" s="14"/>
      <c r="LR3" s="14"/>
      <c r="LS3" s="14"/>
      <c r="LT3" s="14"/>
      <c r="LU3" s="14"/>
      <c r="LV3" s="14"/>
      <c r="LW3" s="14"/>
      <c r="LX3" s="14"/>
      <c r="LY3" s="14"/>
      <c r="LZ3" s="14"/>
      <c r="MA3" s="14"/>
      <c r="MB3" s="14"/>
      <c r="MC3" s="14"/>
      <c r="MD3" s="14"/>
      <c r="ME3" s="14"/>
      <c r="MF3" s="14"/>
      <c r="MG3" s="14"/>
      <c r="MH3" s="14"/>
      <c r="MI3" s="14"/>
      <c r="MJ3" s="14"/>
      <c r="MK3" s="14"/>
      <c r="ML3" s="14"/>
      <c r="MM3" s="14"/>
      <c r="MN3" s="14"/>
      <c r="MO3" s="14"/>
      <c r="MP3" s="14"/>
      <c r="MQ3" s="14"/>
      <c r="MR3" s="14"/>
      <c r="MS3" s="14"/>
      <c r="MT3" s="14"/>
      <c r="MU3" s="14"/>
      <c r="MV3" s="14"/>
      <c r="MW3" s="14"/>
      <c r="MX3" s="14"/>
      <c r="MY3" s="14"/>
      <c r="MZ3" s="14"/>
      <c r="NA3" s="14"/>
      <c r="NB3" s="14"/>
      <c r="NC3" s="14"/>
      <c r="ND3" s="14"/>
      <c r="NE3" s="14"/>
      <c r="NF3" s="14"/>
      <c r="NG3" s="14"/>
      <c r="NH3" s="14"/>
      <c r="NI3" s="14"/>
      <c r="NJ3" s="14"/>
      <c r="NK3" s="14"/>
      <c r="NL3" s="14"/>
      <c r="NM3" s="14"/>
      <c r="NN3" s="14"/>
      <c r="NO3" s="14"/>
      <c r="NP3" s="14"/>
      <c r="NQ3" s="14"/>
      <c r="NR3" s="14"/>
      <c r="NS3" s="14"/>
      <c r="NT3" s="14"/>
      <c r="NU3" s="14"/>
      <c r="NV3" s="14"/>
      <c r="NW3" s="14"/>
      <c r="NX3" s="14"/>
      <c r="NY3" s="14"/>
      <c r="NZ3" s="14"/>
      <c r="OA3" s="14"/>
      <c r="OB3" s="14"/>
      <c r="OC3" s="14"/>
      <c r="OD3" s="14"/>
      <c r="OE3" s="14"/>
      <c r="OF3" s="14"/>
      <c r="OG3" s="14"/>
      <c r="OH3" s="14"/>
      <c r="OI3" s="14"/>
      <c r="OJ3" s="14"/>
      <c r="OK3" s="14"/>
      <c r="OL3" s="14"/>
      <c r="OM3" s="14"/>
      <c r="ON3" s="14"/>
      <c r="OO3" s="14"/>
      <c r="OP3" s="14"/>
      <c r="OQ3" s="14"/>
      <c r="OR3" s="14"/>
      <c r="OS3" s="14"/>
      <c r="OT3" s="14"/>
      <c r="OU3" s="14"/>
      <c r="OV3" s="14"/>
      <c r="OW3" s="14"/>
      <c r="OX3" s="14"/>
      <c r="OY3" s="14"/>
      <c r="OZ3" s="14"/>
      <c r="PA3" s="14"/>
      <c r="PB3" s="14"/>
      <c r="PC3" s="14"/>
      <c r="PD3" s="14"/>
      <c r="PE3" s="14"/>
      <c r="PF3" s="14"/>
      <c r="PG3" s="14"/>
      <c r="PH3" s="14"/>
      <c r="PI3" s="14"/>
      <c r="PJ3" s="14"/>
      <c r="PK3" s="14"/>
      <c r="PL3" s="14"/>
      <c r="PM3" s="14"/>
      <c r="PN3" s="14"/>
      <c r="PO3" s="14"/>
      <c r="PP3" s="14"/>
      <c r="PQ3" s="14"/>
      <c r="PR3" s="14"/>
      <c r="PS3" s="14"/>
      <c r="PT3" s="14"/>
      <c r="PU3" s="14"/>
      <c r="PV3" s="14"/>
      <c r="PW3" s="14"/>
      <c r="PX3" s="14"/>
      <c r="PY3" s="14"/>
      <c r="PZ3" s="14"/>
      <c r="QA3" s="14"/>
      <c r="QB3" s="14"/>
      <c r="QC3" s="14"/>
      <c r="QD3" s="14"/>
      <c r="QE3" s="14"/>
      <c r="QF3" s="14"/>
      <c r="QG3" s="14"/>
      <c r="QH3" s="14"/>
      <c r="QI3" s="14"/>
      <c r="QJ3" s="14"/>
      <c r="QK3" s="14"/>
      <c r="QL3" s="14"/>
      <c r="QM3" s="14"/>
      <c r="QN3" s="14"/>
      <c r="QO3" s="14"/>
      <c r="QP3" s="14"/>
      <c r="QQ3" s="14"/>
      <c r="QR3" s="14"/>
      <c r="QS3" s="14"/>
      <c r="QT3" s="14"/>
      <c r="QU3" s="14"/>
      <c r="QV3" s="14"/>
      <c r="QW3" s="14"/>
      <c r="QX3" s="14"/>
      <c r="QY3" s="14"/>
      <c r="QZ3" s="14"/>
      <c r="RA3" s="14"/>
      <c r="RB3" s="14"/>
      <c r="RC3" s="14"/>
      <c r="RD3" s="14"/>
      <c r="RE3" s="14"/>
      <c r="RF3" s="14"/>
      <c r="RG3" s="14"/>
      <c r="RH3" s="14"/>
      <c r="RI3" s="14"/>
      <c r="RJ3" s="14"/>
      <c r="RK3" s="14"/>
      <c r="RL3" s="14"/>
      <c r="RM3" s="14"/>
      <c r="RN3" s="14"/>
      <c r="RO3" s="14"/>
      <c r="RP3" s="14"/>
      <c r="RQ3" s="14"/>
      <c r="RR3" s="14"/>
      <c r="RS3" s="14"/>
      <c r="RT3" s="14"/>
      <c r="RU3" s="14"/>
      <c r="RV3" s="14"/>
      <c r="RW3" s="14"/>
      <c r="RX3" s="14"/>
      <c r="TD3" s="14"/>
      <c r="TE3" s="14"/>
      <c r="TF3" s="14"/>
      <c r="TG3" s="14"/>
      <c r="TH3" s="14"/>
      <c r="TI3" s="14"/>
      <c r="TJ3" s="14"/>
      <c r="TK3" s="14"/>
      <c r="TL3" s="14"/>
      <c r="TM3" s="14"/>
      <c r="TN3" s="14"/>
      <c r="TO3" s="14"/>
      <c r="TP3" s="14"/>
      <c r="TQ3" s="14"/>
      <c r="TR3" s="14"/>
      <c r="TS3" s="14"/>
      <c r="TT3" s="14"/>
      <c r="TU3" s="14"/>
      <c r="TV3" s="14"/>
      <c r="TW3" s="14"/>
      <c r="TX3" s="14"/>
      <c r="TY3" s="14"/>
      <c r="TZ3" s="14"/>
      <c r="UA3" s="14"/>
      <c r="UB3" s="14"/>
      <c r="UC3" s="14"/>
      <c r="UD3" s="14"/>
      <c r="UE3" s="14"/>
      <c r="UF3" s="14"/>
      <c r="UG3" s="14"/>
      <c r="UH3" s="14"/>
      <c r="UI3" s="14"/>
      <c r="UJ3" s="14"/>
      <c r="UK3" s="14"/>
      <c r="UL3" s="14"/>
      <c r="UM3" s="14"/>
      <c r="UN3" s="14"/>
      <c r="UO3" s="14"/>
      <c r="UP3" s="14"/>
      <c r="UQ3" s="14"/>
      <c r="UR3" s="14"/>
      <c r="US3" s="14"/>
      <c r="UT3" s="14"/>
      <c r="UU3" s="14"/>
      <c r="UV3" s="14"/>
      <c r="UW3" s="14"/>
      <c r="UX3" s="14"/>
      <c r="UY3" s="14"/>
      <c r="UZ3" s="14"/>
      <c r="VA3" s="14"/>
      <c r="VB3" s="14"/>
      <c r="VC3" s="14"/>
      <c r="VD3" s="14"/>
      <c r="VE3" s="14"/>
      <c r="VF3" s="14"/>
      <c r="VG3" s="14"/>
      <c r="VH3" s="14"/>
      <c r="VI3" s="14"/>
      <c r="VJ3" s="14"/>
      <c r="VK3" s="14"/>
      <c r="VL3" s="14"/>
      <c r="VM3" s="14"/>
      <c r="VN3" s="14"/>
      <c r="VO3" s="14"/>
      <c r="VP3" s="14"/>
      <c r="VQ3" s="14"/>
      <c r="VR3" s="14"/>
      <c r="VS3" s="14"/>
      <c r="VT3" s="14"/>
      <c r="VU3" s="14"/>
      <c r="VV3" s="14"/>
      <c r="VW3" s="14"/>
      <c r="VX3" s="14"/>
      <c r="VY3" s="14"/>
      <c r="VZ3" s="14"/>
      <c r="WA3" s="14"/>
      <c r="WB3" s="14"/>
      <c r="WC3" s="14"/>
      <c r="WD3" s="14"/>
      <c r="WE3" s="14"/>
      <c r="WF3" s="14"/>
      <c r="WG3" s="14"/>
      <c r="WH3" s="14"/>
      <c r="WI3" s="14"/>
      <c r="WJ3" s="14"/>
      <c r="WK3" s="14"/>
      <c r="WL3" s="14"/>
      <c r="WM3" s="14"/>
      <c r="WN3" s="14"/>
      <c r="WO3" s="14"/>
      <c r="WP3" s="14"/>
      <c r="WQ3" s="14"/>
      <c r="WR3" s="14"/>
      <c r="WS3" s="14"/>
      <c r="WT3" s="14"/>
      <c r="WU3" s="14"/>
      <c r="WV3" s="14"/>
      <c r="WW3" s="14"/>
      <c r="WX3" s="14"/>
      <c r="WY3" s="14"/>
      <c r="WZ3" s="14"/>
      <c r="XA3" s="14"/>
      <c r="XB3" s="14"/>
      <c r="XC3" s="14"/>
      <c r="XD3" s="14"/>
      <c r="XE3" s="14"/>
      <c r="XF3" s="14"/>
      <c r="XG3" s="14"/>
      <c r="XH3" s="14"/>
      <c r="XI3" s="14"/>
      <c r="XJ3" s="14"/>
      <c r="XK3" s="14"/>
      <c r="XL3" s="14"/>
      <c r="XM3" s="14"/>
      <c r="XN3" s="14"/>
      <c r="XO3" s="14"/>
      <c r="XP3" s="14"/>
      <c r="XQ3" s="14"/>
      <c r="XR3" s="14"/>
      <c r="XS3" s="14"/>
      <c r="XT3" s="14"/>
      <c r="XU3" s="14"/>
      <c r="XV3" s="14"/>
      <c r="XW3" s="14"/>
      <c r="YZ3" s="14"/>
      <c r="ZA3" s="14"/>
      <c r="ZB3" s="14"/>
      <c r="ZC3" s="14"/>
      <c r="ZD3" s="14"/>
      <c r="ZE3" s="14"/>
      <c r="ZF3" s="14"/>
      <c r="ZG3" s="14"/>
      <c r="ZH3" s="14"/>
      <c r="ZI3" s="14"/>
      <c r="ZJ3" s="14"/>
      <c r="ZK3" s="14"/>
      <c r="ZL3" s="14"/>
      <c r="ZM3" s="14"/>
      <c r="ZN3" s="14"/>
      <c r="ZO3" s="14"/>
      <c r="ZP3" s="14"/>
      <c r="ZQ3" s="14"/>
      <c r="ZR3" s="14"/>
      <c r="ZS3" s="14"/>
      <c r="ZT3" s="14"/>
      <c r="ZU3" s="14"/>
      <c r="ZV3" s="14"/>
      <c r="ZW3" s="14"/>
      <c r="ZX3" s="14"/>
      <c r="ZY3" s="14"/>
      <c r="ZZ3" s="14"/>
      <c r="AAA3" s="14"/>
      <c r="AAB3" s="14"/>
      <c r="AAC3" s="14"/>
      <c r="AAD3" s="14"/>
      <c r="AEV3" s="14"/>
      <c r="AEW3" s="14"/>
      <c r="AEX3" s="14"/>
      <c r="AEY3" s="14"/>
      <c r="AEZ3" s="14"/>
      <c r="AFA3" s="14"/>
      <c r="AFB3" s="14"/>
      <c r="AFC3" s="14"/>
      <c r="AFD3" s="14"/>
      <c r="AFE3" s="14"/>
      <c r="AFF3" s="14"/>
      <c r="AFG3" s="14"/>
      <c r="AFH3" s="14"/>
      <c r="AFI3" s="14"/>
      <c r="AFJ3" s="14"/>
      <c r="AFK3" s="14"/>
      <c r="AFL3" s="14"/>
      <c r="AFM3" s="14"/>
      <c r="AFN3" s="14"/>
      <c r="AFO3" s="14"/>
      <c r="AFP3" s="14"/>
      <c r="AFQ3" s="14"/>
      <c r="AFR3" s="14"/>
      <c r="AFS3" s="14"/>
      <c r="AFT3" s="14"/>
      <c r="AFU3" s="14"/>
      <c r="AFV3" s="14"/>
      <c r="AFW3" s="14"/>
      <c r="AFX3" s="14"/>
      <c r="AFY3" s="14"/>
      <c r="AFZ3" s="14"/>
    </row>
    <row r="4" spans="2:858" s="1" customFormat="1" ht="16.5" thickBot="1" x14ac:dyDescent="0.3">
      <c r="B4" s="6">
        <v>2026</v>
      </c>
      <c r="D4" s="8" t="s">
        <v>4</v>
      </c>
      <c r="E4" s="15" t="s">
        <v>47</v>
      </c>
      <c r="F4" s="15" t="s">
        <v>48</v>
      </c>
      <c r="G4" s="15" t="s">
        <v>49</v>
      </c>
      <c r="H4" s="15" t="s">
        <v>50</v>
      </c>
      <c r="I4" s="15" t="s">
        <v>51</v>
      </c>
      <c r="J4" s="15" t="s">
        <v>52</v>
      </c>
      <c r="K4" s="15" t="s">
        <v>53</v>
      </c>
      <c r="L4" s="15" t="s">
        <v>54</v>
      </c>
      <c r="M4" s="15" t="s">
        <v>55</v>
      </c>
      <c r="N4" s="15" t="s">
        <v>56</v>
      </c>
      <c r="O4" s="15" t="s">
        <v>57</v>
      </c>
      <c r="P4" s="15" t="s">
        <v>58</v>
      </c>
      <c r="Q4" s="15" t="s">
        <v>59</v>
      </c>
      <c r="R4" s="15" t="s">
        <v>60</v>
      </c>
      <c r="S4" s="15" t="s">
        <v>61</v>
      </c>
      <c r="T4" s="15" t="s">
        <v>62</v>
      </c>
      <c r="U4" s="15" t="s">
        <v>63</v>
      </c>
      <c r="V4" s="15" t="s">
        <v>64</v>
      </c>
      <c r="W4" s="15" t="s">
        <v>65</v>
      </c>
      <c r="X4" s="15" t="s">
        <v>66</v>
      </c>
      <c r="Y4" s="15" t="s">
        <v>67</v>
      </c>
      <c r="Z4" s="15" t="s">
        <v>68</v>
      </c>
      <c r="AA4" s="15" t="s">
        <v>69</v>
      </c>
      <c r="AB4" s="15" t="s">
        <v>70</v>
      </c>
      <c r="AC4" s="15" t="s">
        <v>71</v>
      </c>
      <c r="AD4" s="15" t="s">
        <v>72</v>
      </c>
      <c r="AE4" s="15" t="s">
        <v>73</v>
      </c>
      <c r="AF4" s="15" t="s">
        <v>74</v>
      </c>
      <c r="AG4" s="15" t="s">
        <v>75</v>
      </c>
      <c r="AH4" s="15" t="s">
        <v>76</v>
      </c>
      <c r="AI4" s="15" t="s">
        <v>77</v>
      </c>
    </row>
    <row r="5" spans="2:858" ht="17.25" thickTop="1" thickBot="1" x14ac:dyDescent="0.3">
      <c r="B5" s="7" t="s">
        <v>12</v>
      </c>
      <c r="D5" s="9" t="s">
        <v>20</v>
      </c>
      <c r="E5" s="21" t="str" cm="1">
        <f t="array" ref="E5">IF(OR(E$3=0,COUNTIF(l_Feries,E$3)&gt;0),"-",INDEX(Mes_RTTs,ROW()-ROW($D$4),WEEKDAY(E$2,2)))</f>
        <v>-</v>
      </c>
      <c r="F5" s="21" t="str" cm="1">
        <f t="array" aca="1" ref="F5" ca="1">IF(OR(F$3=0,COUNTIF(l_Feries,F$3)&gt;0),"-",INDEX(Mes_RTTs,ROW()-ROW($D$4),WEEKDAY(F$2,2)))</f>
        <v/>
      </c>
      <c r="G5" s="21" t="str" cm="1">
        <f t="array" aca="1" ref="G5" ca="1">IF(OR(G$3=0,COUNTIF(l_Feries,G$3)&gt;0),"-",INDEX(Mes_RTTs,ROW()-ROW($D$4),WEEKDAY(G$2,2)))</f>
        <v/>
      </c>
      <c r="H5" s="21" t="str" cm="1">
        <f t="array" aca="1" ref="H5" ca="1">IF(OR(H$3=0,COUNTIF(l_Feries,H$3)&gt;0),"-",INDEX(Mes_RTTs,ROW()-ROW($D$4),WEEKDAY(H$2,2)))</f>
        <v>RTT 1</v>
      </c>
      <c r="I5" s="21" t="str" cm="1">
        <f t="array" aca="1" ref="I5" ca="1">IF(OR(I$3=0,COUNTIF(l_Feries,I$3)&gt;0),"-",INDEX(Mes_RTTs,ROW()-ROW($D$4),WEEKDAY(I$2,2)))</f>
        <v/>
      </c>
      <c r="J5" s="21" t="str" cm="1">
        <f t="array" aca="1" ref="J5" ca="1">IF(OR(J$3=0,COUNTIF(l_Feries,J$3)&gt;0),"-",INDEX(Mes_RTTs,ROW()-ROW($D$4),WEEKDAY(J$2,2)))</f>
        <v>RTT 2</v>
      </c>
      <c r="K5" s="21" t="str" cm="1">
        <f t="array" aca="1" ref="K5" ca="1">IF(OR(K$3=0,COUNTIF(l_Feries,K$3)&gt;0),"-",INDEX(Mes_RTTs,ROW()-ROW($D$4),WEEKDAY(K$2,2)))</f>
        <v/>
      </c>
      <c r="L5" s="21" t="str" cm="1">
        <f t="array" ref="L5">IF(OR(L$3=0,COUNTIF(l_Feries,L$3)&gt;0),"-",INDEX(Mes_RTTs,ROW()-ROW($D$4),WEEKDAY(L$2,2)))</f>
        <v>-</v>
      </c>
      <c r="M5" s="21" t="str" cm="1">
        <f t="array" aca="1" ref="M5" ca="1">IF(OR(M$3=0,COUNTIF(l_Feries,M$3)&gt;0),"-",INDEX(Mes_RTTs,ROW()-ROW($D$4),WEEKDAY(M$2,2)))</f>
        <v/>
      </c>
      <c r="N5" s="21" t="str" cm="1">
        <f t="array" aca="1" ref="N5" ca="1">IF(OR(N$3=0,COUNTIF(l_Feries,N$3)&gt;0),"-",INDEX(Mes_RTTs,ROW()-ROW($D$4),WEEKDAY(N$2,2)))</f>
        <v/>
      </c>
      <c r="O5" s="21" t="str" cm="1">
        <f t="array" aca="1" ref="O5" ca="1">IF(OR(O$3=0,COUNTIF(l_Feries,O$3)&gt;0),"-",INDEX(Mes_RTTs,ROW()-ROW($D$4),WEEKDAY(O$2,2)))</f>
        <v>RTT 1</v>
      </c>
      <c r="P5" s="21" t="str" cm="1">
        <f t="array" aca="1" ref="P5" ca="1">IF(OR(P$3=0,COUNTIF(l_Feries,P$3)&gt;0),"-",INDEX(Mes_RTTs,ROW()-ROW($D$4),WEEKDAY(P$2,2)))</f>
        <v/>
      </c>
      <c r="Q5" s="21" t="str" cm="1">
        <f t="array" aca="1" ref="Q5" ca="1">IF(OR(Q$3=0,COUNTIF(l_Feries,Q$3)&gt;0),"-",INDEX(Mes_RTTs,ROW()-ROW($D$4),WEEKDAY(Q$2,2)))</f>
        <v>RTT 2</v>
      </c>
      <c r="R5" s="21" t="str" cm="1">
        <f t="array" ref="R5">IF(OR(R$3=0,COUNTIF(l_Feries,R$3)&gt;0),"-",INDEX(Mes_RTTs,ROW()-ROW($D$4),WEEKDAY(R$2,2)))</f>
        <v>-</v>
      </c>
      <c r="S5" s="21" t="str" cm="1">
        <f t="array" aca="1" ref="S5" ca="1">IF(OR(S$3=0,COUNTIF(l_Feries,S$3)&gt;0),"-",INDEX(Mes_RTTs,ROW()-ROW($D$4),WEEKDAY(S$2,2)))</f>
        <v/>
      </c>
      <c r="T5" s="21" t="str" cm="1">
        <f t="array" aca="1" ref="T5" ca="1">IF(OR(T$3=0,COUNTIF(l_Feries,T$3)&gt;0),"-",INDEX(Mes_RTTs,ROW()-ROW($D$4),WEEKDAY(T$2,2)))</f>
        <v/>
      </c>
      <c r="U5" s="21" t="str" cm="1">
        <f t="array" aca="1" ref="U5" ca="1">IF(OR(U$3=0,COUNTIF(l_Feries,U$3)&gt;0),"-",INDEX(Mes_RTTs,ROW()-ROW($D$4),WEEKDAY(U$2,2)))</f>
        <v/>
      </c>
      <c r="V5" s="21" t="str" cm="1">
        <f t="array" aca="1" ref="V5" ca="1">IF(OR(V$3=0,COUNTIF(l_Feries,V$3)&gt;0),"-",INDEX(Mes_RTTs,ROW()-ROW($D$4),WEEKDAY(V$2,2)))</f>
        <v>RTT 1</v>
      </c>
      <c r="W5" s="21" t="str" cm="1">
        <f t="array" aca="1" ref="W5" ca="1">IF(OR(W$3=0,COUNTIF(l_Feries,W$3)&gt;0),"-",INDEX(Mes_RTTs,ROW()-ROW($D$4),WEEKDAY(W$2,2)))</f>
        <v/>
      </c>
      <c r="X5" s="21" t="str" cm="1">
        <f t="array" aca="1" ref="X5" ca="1">IF(OR(X$3=0,COUNTIF(l_Feries,X$3)&gt;0),"-",INDEX(Mes_RTTs,ROW()-ROW($D$4),WEEKDAY(X$2,2)))</f>
        <v>RTT 2</v>
      </c>
      <c r="Y5" s="21" t="str" cm="1">
        <f t="array" aca="1" ref="Y5" ca="1">IF(OR(Y$3=0,COUNTIF(l_Feries,Y$3)&gt;0),"-",INDEX(Mes_RTTs,ROW()-ROW($D$4),WEEKDAY(Y$2,2)))</f>
        <v/>
      </c>
      <c r="Z5" s="21" t="str" cm="1">
        <f t="array" aca="1" ref="Z5" ca="1">IF(OR(Z$3=0,COUNTIF(l_Feries,Z$3)&gt;0),"-",INDEX(Mes_RTTs,ROW()-ROW($D$4),WEEKDAY(Z$2,2)))</f>
        <v/>
      </c>
      <c r="AA5" s="21" t="str" cm="1">
        <f t="array" aca="1" ref="AA5" ca="1">IF(OR(AA$3=0,COUNTIF(l_Feries,AA$3)&gt;0),"-",INDEX(Mes_RTTs,ROW()-ROW($D$4),WEEKDAY(AA$2,2)))</f>
        <v/>
      </c>
      <c r="AB5" s="21" t="str" cm="1">
        <f t="array" ref="AB5">IF(OR(AB$3=0,COUNTIF(l_Feries,AB$3)&gt;0),"-",INDEX(Mes_RTTs,ROW()-ROW($D$4),WEEKDAY(AB$2,2)))</f>
        <v>-</v>
      </c>
      <c r="AC5" s="21" t="str" cm="1">
        <f t="array" ref="AC5">IF(OR(AC$3=0,COUNTIF(l_Feries,AC$3)&gt;0),"-",INDEX(Mes_RTTs,ROW()-ROW($D$4),WEEKDAY(AC$2,2)))</f>
        <v>-</v>
      </c>
      <c r="AD5" s="21" t="str" cm="1">
        <f t="array" aca="1" ref="AD5" ca="1">IF(OR(AD$3=0,COUNTIF(l_Feries,AD$3)&gt;0),"-",INDEX(Mes_RTTs,ROW()-ROW($D$4),WEEKDAY(AD$2,2)))</f>
        <v/>
      </c>
      <c r="AE5" s="21" t="str" cm="1">
        <f t="array" aca="1" ref="AE5" ca="1">IF(OR(AE$3=0,COUNTIF(l_Feries,AE$3)&gt;0),"-",INDEX(Mes_RTTs,ROW()-ROW($D$4),WEEKDAY(AE$2,2)))</f>
        <v>RTT 2</v>
      </c>
      <c r="AF5" s="21" t="str" cm="1">
        <f t="array" aca="1" ref="AF5" ca="1">IF(OR(AF$3=0,COUNTIF(l_Feries,AF$3)&gt;0),"-",INDEX(Mes_RTTs,ROW()-ROW($D$4),WEEKDAY(AF$2,2)))</f>
        <v/>
      </c>
      <c r="AG5" s="21" t="str" cm="1">
        <f t="array" aca="1" ref="AG5" ca="1">IF(OR(AG$3=0,COUNTIF(l_Feries,AG$3)&gt;0),"-",INDEX(Mes_RTTs,ROW()-ROW($D$4),WEEKDAY(AG$2,2)))</f>
        <v/>
      </c>
      <c r="AH5" s="21" t="str" cm="1">
        <f t="array" aca="1" ref="AH5" ca="1">IF(OR(AH$3=0,COUNTIF(l_Feries,AH$3)&gt;0),"-",INDEX(Mes_RTTs,ROW()-ROW($D$4),WEEKDAY(AH$2,2)))</f>
        <v/>
      </c>
      <c r="AI5" s="21" t="str" cm="1">
        <f t="array" aca="1" ref="AI5" ca="1">IF(OR(AI$3=0,COUNTIF(l_Feries,AI$3)&gt;0),"-",INDEX(Mes_RTTs,ROW()-ROW($D$4),WEEKDAY(AI$2,2)))</f>
        <v/>
      </c>
      <c r="AM5" s="4"/>
      <c r="AN5" s="4"/>
      <c r="AO5" s="4"/>
      <c r="AP5" s="4"/>
      <c r="AQ5" s="4"/>
      <c r="AR5" s="4"/>
      <c r="AS5" s="4"/>
      <c r="AT5" s="4"/>
      <c r="AU5" s="4"/>
      <c r="AV5" s="4"/>
      <c r="AW5" s="4"/>
      <c r="AX5" s="4"/>
      <c r="AY5" s="4"/>
      <c r="AZ5" s="4"/>
      <c r="BA5" s="4"/>
      <c r="BB5" s="4"/>
      <c r="BC5" s="4"/>
      <c r="BD5" s="4"/>
      <c r="BE5" s="4"/>
      <c r="BF5" s="4"/>
      <c r="BG5" s="4"/>
      <c r="BH5" s="4"/>
      <c r="BI5" s="4"/>
      <c r="BJ5" s="4"/>
      <c r="BK5" s="4"/>
      <c r="BL5" s="4"/>
      <c r="BM5" s="4"/>
      <c r="BN5" s="4"/>
      <c r="BO5" s="4"/>
      <c r="BP5" s="4"/>
      <c r="BQ5" s="4"/>
      <c r="BR5" s="4"/>
      <c r="BS5" s="4"/>
      <c r="BT5" s="4"/>
      <c r="BU5" s="4"/>
      <c r="BV5" s="4"/>
      <c r="BW5" s="4"/>
      <c r="BX5" s="4"/>
      <c r="BY5" s="4"/>
      <c r="BZ5" s="4"/>
      <c r="CA5" s="4"/>
      <c r="CB5" s="4"/>
      <c r="CC5" s="4"/>
      <c r="CD5" s="4"/>
      <c r="CE5" s="4"/>
      <c r="CF5" s="4"/>
      <c r="CG5" s="4"/>
      <c r="CH5" s="4"/>
      <c r="CI5" s="4"/>
      <c r="CJ5" s="4"/>
      <c r="CK5" s="4"/>
      <c r="CL5" s="4"/>
      <c r="CM5" s="4"/>
      <c r="CN5" s="4"/>
      <c r="CO5" s="4"/>
      <c r="CP5" s="4"/>
      <c r="CQ5" s="4"/>
      <c r="CR5" s="4"/>
      <c r="CS5" s="4"/>
      <c r="CT5" s="4"/>
      <c r="CU5" s="4"/>
      <c r="CV5" s="4"/>
      <c r="CW5" s="4"/>
      <c r="CX5" s="4"/>
      <c r="CY5" s="4"/>
      <c r="CZ5" s="4"/>
      <c r="DA5" s="4"/>
      <c r="DB5" s="4"/>
      <c r="DC5" s="4"/>
      <c r="DD5" s="4"/>
      <c r="DE5" s="4"/>
      <c r="DF5" s="4"/>
      <c r="DG5" s="4"/>
      <c r="DH5" s="4"/>
      <c r="DI5" s="4"/>
      <c r="DJ5" s="4"/>
      <c r="DK5" s="4"/>
      <c r="DL5" s="4"/>
      <c r="DM5" s="4"/>
      <c r="DN5" s="4"/>
      <c r="DO5" s="4"/>
      <c r="DP5" s="4"/>
      <c r="DQ5" s="4"/>
      <c r="DR5" s="4"/>
      <c r="DS5" s="4"/>
      <c r="DT5" s="4"/>
      <c r="DU5" s="4"/>
      <c r="DV5" s="4"/>
      <c r="DW5" s="4"/>
      <c r="DX5" s="4"/>
      <c r="DY5" s="4"/>
      <c r="DZ5" s="4"/>
      <c r="EA5" s="4"/>
      <c r="EB5" s="4"/>
      <c r="EC5" s="4"/>
      <c r="ED5" s="4"/>
      <c r="EE5" s="4"/>
      <c r="EF5" s="4"/>
      <c r="EG5" s="4"/>
      <c r="EH5" s="4"/>
      <c r="EI5" s="4"/>
      <c r="EJ5" s="4"/>
      <c r="EK5" s="4"/>
      <c r="EL5" s="4"/>
      <c r="EM5" s="4"/>
      <c r="EN5" s="4"/>
      <c r="EO5" s="4"/>
      <c r="EP5" s="4"/>
      <c r="EQ5" s="4"/>
      <c r="ER5" s="4"/>
      <c r="ES5" s="4"/>
      <c r="ET5" s="4"/>
      <c r="EU5" s="4"/>
      <c r="EV5" s="4"/>
      <c r="EW5" s="4"/>
      <c r="EX5" s="4"/>
      <c r="EY5" s="4"/>
      <c r="EZ5" s="4"/>
      <c r="FA5" s="4"/>
      <c r="FB5" s="4"/>
      <c r="FC5" s="4"/>
      <c r="FD5" s="4"/>
      <c r="FE5" s="4"/>
      <c r="FF5" s="4"/>
      <c r="FG5" s="4"/>
      <c r="FH5" s="4"/>
      <c r="FI5" s="4"/>
      <c r="FJ5" s="4"/>
      <c r="FK5" s="4"/>
      <c r="FL5" s="4"/>
      <c r="FM5" s="4"/>
      <c r="FN5" s="4"/>
      <c r="FO5" s="4"/>
      <c r="FP5" s="4"/>
      <c r="FQ5" s="4"/>
      <c r="FR5" s="4"/>
      <c r="FS5" s="4"/>
      <c r="FT5" s="4"/>
      <c r="FU5" s="4"/>
      <c r="FV5" s="4"/>
      <c r="FW5" s="4"/>
      <c r="FX5" s="4"/>
      <c r="FY5" s="4"/>
      <c r="FZ5" s="4"/>
      <c r="GA5" s="4"/>
      <c r="GB5" s="4"/>
      <c r="GC5" s="4"/>
      <c r="GD5" s="4"/>
      <c r="GE5" s="4"/>
      <c r="GF5" s="4"/>
      <c r="GG5" s="4"/>
      <c r="GH5" s="4"/>
      <c r="GI5" s="4"/>
      <c r="GJ5" s="4"/>
      <c r="GK5" s="4"/>
      <c r="GL5" s="4"/>
      <c r="GM5" s="4"/>
      <c r="GN5" s="4"/>
      <c r="GO5" s="4"/>
      <c r="GP5" s="4"/>
      <c r="GQ5" s="4"/>
      <c r="GR5" s="4"/>
      <c r="GS5" s="4"/>
      <c r="GT5" s="4"/>
      <c r="GU5" s="4"/>
      <c r="GV5" s="4"/>
      <c r="GW5" s="4"/>
      <c r="GX5" s="4"/>
      <c r="GY5" s="4"/>
      <c r="GZ5" s="4"/>
      <c r="HA5" s="4"/>
      <c r="HB5" s="4"/>
      <c r="HC5" s="4"/>
      <c r="HD5" s="4"/>
      <c r="HE5" s="4"/>
      <c r="HF5" s="4"/>
      <c r="HG5" s="4"/>
      <c r="HH5" s="4"/>
      <c r="HI5" s="4"/>
      <c r="HJ5" s="4"/>
      <c r="HK5" s="4"/>
      <c r="HL5" s="4"/>
      <c r="HM5" s="4"/>
      <c r="HN5" s="4"/>
      <c r="HO5" s="4"/>
      <c r="HP5" s="4"/>
      <c r="HQ5" s="4"/>
      <c r="HR5" s="4"/>
      <c r="HS5" s="4"/>
      <c r="HT5" s="4"/>
      <c r="HU5" s="4"/>
      <c r="HV5" s="4"/>
      <c r="HW5" s="4"/>
      <c r="HX5" s="4"/>
      <c r="HY5" s="4"/>
      <c r="HZ5" s="4"/>
      <c r="IA5" s="4"/>
      <c r="IB5" s="4"/>
      <c r="IC5" s="4"/>
      <c r="ID5" s="4"/>
      <c r="IE5" s="4"/>
      <c r="IF5" s="4"/>
      <c r="IG5" s="4"/>
      <c r="IH5" s="4"/>
      <c r="II5" s="4"/>
      <c r="IJ5" s="4"/>
      <c r="IK5" s="4"/>
      <c r="IL5" s="4"/>
      <c r="IM5" s="4"/>
      <c r="IN5" s="4"/>
      <c r="IO5" s="4"/>
      <c r="IP5" s="4"/>
      <c r="IQ5" s="4"/>
      <c r="IR5" s="4"/>
      <c r="IS5" s="4"/>
      <c r="IT5" s="4"/>
      <c r="IU5" s="4"/>
      <c r="IV5" s="4"/>
      <c r="IW5" s="4"/>
      <c r="IX5" s="4"/>
      <c r="IY5" s="4"/>
      <c r="IZ5" s="4"/>
      <c r="JA5" s="4"/>
      <c r="JB5" s="4"/>
      <c r="JC5" s="4"/>
      <c r="JD5" s="4"/>
      <c r="JE5" s="4"/>
      <c r="JF5" s="4"/>
      <c r="JG5" s="4"/>
      <c r="JH5" s="4"/>
      <c r="JI5" s="4"/>
      <c r="JJ5" s="4"/>
      <c r="JK5" s="4"/>
      <c r="JL5" s="4"/>
      <c r="JM5" s="4"/>
      <c r="JN5" s="4"/>
      <c r="JO5" s="4"/>
      <c r="JP5" s="4"/>
      <c r="JQ5" s="4"/>
      <c r="JR5" s="4"/>
      <c r="JS5" s="4"/>
      <c r="JT5" s="4"/>
      <c r="JU5" s="4"/>
      <c r="JV5" s="4"/>
      <c r="JW5" s="4"/>
      <c r="JX5" s="4"/>
      <c r="JY5" s="4"/>
      <c r="JZ5" s="4"/>
      <c r="KA5" s="4"/>
      <c r="KB5" s="4"/>
      <c r="KC5" s="4"/>
      <c r="KD5" s="4"/>
      <c r="KE5" s="4"/>
      <c r="KF5" s="4"/>
      <c r="KG5" s="4"/>
      <c r="KH5" s="4"/>
      <c r="KI5" s="4"/>
      <c r="KJ5" s="4"/>
      <c r="KK5" s="4"/>
      <c r="KL5" s="4"/>
      <c r="KM5" s="4"/>
      <c r="KN5" s="4"/>
      <c r="KO5" s="4"/>
      <c r="KP5" s="4"/>
      <c r="KQ5" s="4"/>
      <c r="KR5" s="4"/>
      <c r="KS5" s="4"/>
      <c r="KT5" s="4"/>
      <c r="KU5" s="4"/>
      <c r="KV5" s="4"/>
      <c r="KW5" s="4"/>
      <c r="KX5" s="4"/>
      <c r="KY5" s="4"/>
      <c r="KZ5" s="4"/>
      <c r="LA5" s="4"/>
      <c r="LB5" s="4"/>
      <c r="LC5" s="4"/>
      <c r="LD5" s="4"/>
      <c r="LE5" s="4"/>
      <c r="LF5" s="4"/>
      <c r="LG5" s="4"/>
      <c r="LH5" s="4"/>
      <c r="LI5" s="4"/>
      <c r="LJ5" s="4"/>
      <c r="LK5" s="4"/>
      <c r="LL5" s="4"/>
      <c r="LM5" s="4"/>
      <c r="LN5" s="4"/>
      <c r="LO5" s="4"/>
      <c r="LP5" s="4"/>
      <c r="LQ5" s="4"/>
      <c r="LR5" s="4"/>
      <c r="LS5" s="4"/>
      <c r="LT5" s="4"/>
      <c r="LU5" s="4"/>
      <c r="LV5" s="4"/>
      <c r="LW5" s="4"/>
      <c r="LX5" s="4"/>
      <c r="LY5" s="4"/>
      <c r="LZ5" s="4"/>
      <c r="MA5" s="4"/>
      <c r="MB5" s="4"/>
      <c r="MC5" s="4"/>
      <c r="MD5" s="4"/>
      <c r="ME5" s="4"/>
      <c r="MF5" s="4"/>
      <c r="MG5" s="4"/>
      <c r="MH5" s="4"/>
      <c r="MI5" s="4"/>
      <c r="MJ5" s="4"/>
      <c r="MK5" s="4"/>
      <c r="ML5" s="4"/>
      <c r="MM5" s="4"/>
      <c r="MN5" s="4"/>
      <c r="MO5" s="4"/>
      <c r="MP5" s="4"/>
      <c r="MQ5" s="4"/>
      <c r="MR5" s="4"/>
      <c r="MS5" s="4"/>
      <c r="MT5" s="4"/>
      <c r="MU5" s="4"/>
      <c r="MV5" s="4"/>
      <c r="MW5" s="4"/>
      <c r="MX5" s="4"/>
      <c r="MY5" s="4"/>
      <c r="MZ5" s="4"/>
      <c r="NA5" s="4"/>
      <c r="NB5" s="4"/>
      <c r="NC5" s="4"/>
      <c r="ND5" s="4"/>
      <c r="NE5" s="4"/>
      <c r="NF5" s="4"/>
      <c r="NG5" s="4"/>
      <c r="NH5" s="4"/>
      <c r="NI5" s="4"/>
      <c r="NJ5" s="4"/>
      <c r="NK5" s="4"/>
      <c r="NL5" s="4"/>
      <c r="NM5" s="4"/>
      <c r="NN5" s="4"/>
      <c r="NO5" s="4"/>
      <c r="NP5" s="4"/>
      <c r="NQ5" s="4"/>
      <c r="NR5" s="4"/>
      <c r="NS5" s="4"/>
      <c r="NT5" s="4"/>
      <c r="NU5" s="4"/>
      <c r="NV5" s="4"/>
      <c r="NW5" s="4"/>
      <c r="NX5" s="4"/>
      <c r="NY5" s="4"/>
      <c r="NZ5" s="4"/>
      <c r="OA5" s="4"/>
      <c r="OB5" s="4"/>
      <c r="OC5" s="4"/>
      <c r="OD5" s="4"/>
      <c r="OE5" s="4"/>
      <c r="OF5" s="4"/>
      <c r="OG5" s="4"/>
      <c r="OH5" s="4"/>
      <c r="OI5" s="4"/>
      <c r="OJ5" s="4"/>
      <c r="OK5" s="4"/>
      <c r="OL5" s="4"/>
      <c r="OM5" s="4"/>
      <c r="ON5" s="4"/>
      <c r="OO5" s="4"/>
      <c r="OP5" s="4"/>
      <c r="OQ5" s="4"/>
      <c r="OR5" s="4"/>
      <c r="OS5" s="4"/>
      <c r="OT5" s="4"/>
      <c r="OU5" s="4"/>
      <c r="OV5" s="4"/>
      <c r="OW5" s="4"/>
      <c r="OX5" s="4"/>
      <c r="OY5" s="4"/>
      <c r="OZ5" s="4"/>
      <c r="PA5" s="4"/>
      <c r="PB5" s="4"/>
      <c r="PC5" s="4"/>
      <c r="PD5" s="4"/>
      <c r="PE5" s="4"/>
      <c r="PF5" s="4"/>
      <c r="PG5" s="4"/>
      <c r="PH5" s="4"/>
      <c r="PI5" s="4"/>
      <c r="PJ5" s="4"/>
      <c r="PK5" s="4"/>
      <c r="PL5" s="4"/>
      <c r="PM5" s="4"/>
      <c r="PN5" s="4"/>
      <c r="PO5" s="4"/>
      <c r="PP5" s="4"/>
      <c r="PQ5" s="4"/>
      <c r="PR5" s="4"/>
      <c r="PS5" s="4"/>
      <c r="PT5" s="4"/>
      <c r="PU5" s="4"/>
      <c r="PV5" s="4"/>
      <c r="PW5" s="4"/>
      <c r="PX5" s="4"/>
      <c r="PY5" s="4"/>
      <c r="PZ5" s="4"/>
      <c r="QA5" s="4"/>
      <c r="QB5" s="4"/>
      <c r="QC5" s="4"/>
      <c r="QD5" s="4"/>
      <c r="QE5" s="4"/>
      <c r="QF5" s="4"/>
      <c r="QG5" s="4"/>
      <c r="QH5" s="4"/>
      <c r="QI5" s="4"/>
      <c r="QJ5" s="4"/>
      <c r="QK5" s="4"/>
      <c r="QL5" s="4"/>
      <c r="QM5" s="4"/>
      <c r="QN5" s="4"/>
      <c r="QO5" s="4"/>
      <c r="QP5" s="4"/>
      <c r="QQ5" s="4"/>
      <c r="QR5" s="4"/>
      <c r="QS5" s="4"/>
      <c r="QT5" s="4"/>
      <c r="QU5" s="4"/>
      <c r="QV5" s="4"/>
      <c r="QW5" s="4"/>
      <c r="QX5" s="4"/>
      <c r="QY5" s="4"/>
      <c r="QZ5" s="4"/>
      <c r="RA5" s="4"/>
      <c r="RB5" s="4"/>
      <c r="RC5" s="4"/>
      <c r="RD5" s="4"/>
      <c r="RE5" s="4"/>
      <c r="RF5" s="4"/>
      <c r="RG5" s="4"/>
      <c r="RH5" s="4"/>
      <c r="RI5" s="4"/>
      <c r="RJ5" s="4"/>
      <c r="RK5" s="4"/>
      <c r="RL5" s="4"/>
      <c r="RM5" s="4"/>
      <c r="RN5" s="4"/>
      <c r="RO5" s="4"/>
      <c r="RP5" s="4"/>
      <c r="RQ5" s="4"/>
      <c r="RR5" s="4"/>
      <c r="RS5" s="4"/>
      <c r="RT5" s="4"/>
      <c r="RU5" s="4"/>
      <c r="RV5" s="4"/>
      <c r="RW5" s="4"/>
      <c r="RX5" s="4"/>
      <c r="TD5" s="4"/>
      <c r="TE5" s="4"/>
      <c r="TF5" s="4"/>
      <c r="TG5" s="4"/>
      <c r="TH5" s="4"/>
      <c r="TI5" s="4"/>
      <c r="TJ5" s="4"/>
      <c r="TK5" s="4"/>
      <c r="TL5" s="4"/>
      <c r="TM5" s="4"/>
      <c r="TN5" s="4"/>
      <c r="TO5" s="4"/>
      <c r="TP5" s="4"/>
      <c r="TQ5" s="4"/>
      <c r="TR5" s="4"/>
      <c r="TS5" s="4"/>
      <c r="TT5" s="4"/>
      <c r="TU5" s="4"/>
      <c r="TV5" s="4"/>
      <c r="TW5" s="4"/>
      <c r="TX5" s="4"/>
      <c r="TY5" s="4"/>
      <c r="TZ5" s="4"/>
      <c r="UA5" s="4"/>
      <c r="UB5" s="4"/>
      <c r="UC5" s="4"/>
      <c r="UD5" s="4"/>
      <c r="UE5" s="4"/>
      <c r="UF5" s="4"/>
      <c r="UG5" s="4"/>
      <c r="UH5" s="4"/>
      <c r="UI5" s="4"/>
      <c r="UJ5" s="4"/>
      <c r="UK5" s="4"/>
      <c r="UL5" s="4"/>
      <c r="UM5" s="4"/>
      <c r="UN5" s="4"/>
      <c r="UO5" s="4"/>
      <c r="UP5" s="4"/>
      <c r="UQ5" s="4"/>
      <c r="UR5" s="4"/>
      <c r="US5" s="4"/>
      <c r="UT5" s="4"/>
      <c r="UU5" s="4"/>
      <c r="UV5" s="4"/>
      <c r="UW5" s="4"/>
      <c r="UX5" s="4"/>
      <c r="UY5" s="4"/>
      <c r="UZ5" s="4"/>
      <c r="VA5" s="4"/>
      <c r="VB5" s="4"/>
      <c r="VC5" s="4"/>
      <c r="VD5" s="4"/>
      <c r="VE5" s="4"/>
      <c r="VF5" s="4"/>
      <c r="VG5" s="4"/>
      <c r="VH5" s="4"/>
      <c r="VI5" s="4"/>
      <c r="VJ5" s="4"/>
      <c r="VK5" s="4"/>
      <c r="VL5" s="4"/>
      <c r="VM5" s="4"/>
      <c r="VN5" s="4"/>
      <c r="VO5" s="4"/>
      <c r="VP5" s="4"/>
      <c r="VQ5" s="4"/>
      <c r="VR5" s="4"/>
      <c r="VS5" s="4"/>
      <c r="VT5" s="4"/>
      <c r="VU5" s="4"/>
      <c r="VV5" s="4"/>
      <c r="VW5" s="4"/>
      <c r="VX5" s="4"/>
      <c r="VY5" s="4"/>
      <c r="VZ5" s="4"/>
      <c r="WA5" s="4"/>
      <c r="WB5" s="4"/>
      <c r="WC5" s="4"/>
      <c r="WD5" s="4"/>
      <c r="WE5" s="4"/>
      <c r="WF5" s="4"/>
      <c r="WG5" s="4"/>
      <c r="WH5" s="4"/>
      <c r="WI5" s="4"/>
      <c r="WJ5" s="4"/>
      <c r="WK5" s="4"/>
      <c r="WL5" s="4"/>
      <c r="WM5" s="4"/>
      <c r="WN5" s="4"/>
      <c r="WO5" s="4"/>
      <c r="WP5" s="4"/>
      <c r="WQ5" s="4"/>
      <c r="WR5" s="4"/>
      <c r="WS5" s="4"/>
      <c r="WT5" s="4"/>
      <c r="WU5" s="4"/>
      <c r="WV5" s="4"/>
      <c r="WW5" s="4"/>
      <c r="WX5" s="4"/>
      <c r="WY5" s="4"/>
      <c r="WZ5" s="4"/>
      <c r="XA5" s="4"/>
      <c r="XB5" s="4"/>
      <c r="XC5" s="4"/>
      <c r="XD5" s="4"/>
      <c r="XE5" s="4"/>
      <c r="XF5" s="4"/>
      <c r="XG5" s="4"/>
      <c r="XH5" s="4"/>
      <c r="XI5" s="4"/>
      <c r="XJ5" s="4"/>
      <c r="XK5" s="4"/>
      <c r="XL5" s="4"/>
      <c r="XM5" s="4"/>
      <c r="XN5" s="4"/>
      <c r="XO5" s="4"/>
      <c r="XP5" s="4"/>
      <c r="XQ5" s="4"/>
      <c r="XR5" s="4"/>
      <c r="XS5" s="4"/>
      <c r="XT5" s="4"/>
      <c r="XU5" s="4"/>
      <c r="XV5" s="4"/>
      <c r="XW5" s="4"/>
      <c r="YZ5" s="4"/>
      <c r="ZA5" s="4"/>
      <c r="ZB5" s="4"/>
      <c r="ZC5" s="4"/>
      <c r="ZD5" s="4"/>
      <c r="ZE5" s="4"/>
      <c r="ZF5" s="4"/>
      <c r="ZG5" s="4"/>
      <c r="ZH5" s="4"/>
      <c r="ZI5" s="4"/>
      <c r="ZJ5" s="4"/>
      <c r="ZK5" s="4"/>
      <c r="ZL5" s="4"/>
      <c r="ZM5" s="4"/>
      <c r="ZN5" s="4"/>
      <c r="ZO5" s="4"/>
      <c r="ZP5" s="4"/>
      <c r="ZQ5" s="4"/>
      <c r="ZR5" s="4"/>
      <c r="ZS5" s="4"/>
      <c r="ZT5" s="4"/>
      <c r="ZU5" s="4"/>
      <c r="ZV5" s="4"/>
      <c r="ZW5" s="4"/>
      <c r="ZX5" s="4"/>
      <c r="ZY5" s="4"/>
      <c r="ZZ5" s="4"/>
      <c r="AAA5" s="4"/>
      <c r="AAB5" s="4"/>
      <c r="AAC5" s="4"/>
      <c r="AAD5" s="4"/>
      <c r="AEV5" s="4"/>
      <c r="AEW5" s="4"/>
      <c r="AEX5" s="4"/>
      <c r="AEY5" s="4"/>
      <c r="AEZ5" s="4"/>
      <c r="AFA5" s="4"/>
      <c r="AFB5" s="4"/>
      <c r="AFC5" s="4"/>
      <c r="AFD5" s="4"/>
      <c r="AFE5" s="4"/>
      <c r="AFF5" s="4"/>
      <c r="AFG5" s="4"/>
      <c r="AFH5" s="4"/>
      <c r="AFI5" s="4"/>
      <c r="AFJ5" s="4"/>
      <c r="AFK5" s="4"/>
      <c r="AFL5" s="4"/>
      <c r="AFM5" s="4"/>
      <c r="AFN5" s="4"/>
      <c r="AFO5" s="4"/>
      <c r="AFP5" s="4"/>
      <c r="AFQ5" s="4"/>
      <c r="AFR5" s="4"/>
      <c r="AFS5" s="4"/>
      <c r="AFT5" s="4"/>
      <c r="AFU5" s="4"/>
      <c r="AFV5" s="4"/>
      <c r="AFW5" s="4"/>
      <c r="AFX5" s="4"/>
      <c r="AFY5" s="4"/>
      <c r="AFZ5" s="4"/>
    </row>
    <row r="6" spans="2:858" ht="17.25" thickTop="1" thickBot="1" x14ac:dyDescent="0.3">
      <c r="D6" s="10" t="s">
        <v>21</v>
      </c>
      <c r="E6" s="21" t="str" cm="1">
        <f t="array" ref="E6">IF(OR(E$3=0,COUNTIF(l_Feries,E$3)&gt;0),"-",INDEX(Mes_RTTs,ROW()-ROW($D$4),WEEKDAY(E$2,2)))</f>
        <v>-</v>
      </c>
      <c r="F6" s="21" t="str" cm="1">
        <f t="array" aca="1" ref="F6" ca="1">IF(OR(F$3=0,COUNTIF(l_Feries,F$3)&gt;0),"-",INDEX(Mes_RTTs,ROW()-ROW($D$4),WEEKDAY(F$2,2)))</f>
        <v/>
      </c>
      <c r="G6" s="21" t="str" cm="1">
        <f t="array" aca="1" ref="G6" ca="1">IF(OR(G$3=0,COUNTIF(l_Feries,G$3)&gt;0),"-",INDEX(Mes_RTTs,ROW()-ROW($D$4),WEEKDAY(G$2,2)))</f>
        <v/>
      </c>
      <c r="H6" s="21" t="str" cm="1">
        <f t="array" aca="1" ref="H6" ca="1">IF(OR(H$3=0,COUNTIF(l_Feries,H$3)&gt;0),"-",INDEX(Mes_RTTs,ROW()-ROW($D$4),WEEKDAY(H$2,2)))</f>
        <v>RTT 1</v>
      </c>
      <c r="I6" s="21" t="str" cm="1">
        <f t="array" aca="1" ref="I6" ca="1">IF(OR(I$3=0,COUNTIF(l_Feries,I$3)&gt;0),"-",INDEX(Mes_RTTs,ROW()-ROW($D$4),WEEKDAY(I$2,2)))</f>
        <v>RTT 2</v>
      </c>
      <c r="J6" s="21" t="str" cm="1">
        <f t="array" aca="1" ref="J6" ca="1">IF(OR(J$3=0,COUNTIF(l_Feries,J$3)&gt;0),"-",INDEX(Mes_RTTs,ROW()-ROW($D$4),WEEKDAY(J$2,2)))</f>
        <v/>
      </c>
      <c r="K6" s="21" t="str" cm="1">
        <f t="array" aca="1" ref="K6" ca="1">IF(OR(K$3=0,COUNTIF(l_Feries,K$3)&gt;0),"-",INDEX(Mes_RTTs,ROW()-ROW($D$4),WEEKDAY(K$2,2)))</f>
        <v/>
      </c>
      <c r="L6" s="21" t="str" cm="1">
        <f t="array" ref="L6">IF(OR(L$3=0,COUNTIF(l_Feries,L$3)&gt;0),"-",INDEX(Mes_RTTs,ROW()-ROW($D$4),WEEKDAY(L$2,2)))</f>
        <v>-</v>
      </c>
      <c r="M6" s="21" t="str" cm="1">
        <f t="array" aca="1" ref="M6" ca="1">IF(OR(M$3=0,COUNTIF(l_Feries,M$3)&gt;0),"-",INDEX(Mes_RTTs,ROW()-ROW($D$4),WEEKDAY(M$2,2)))</f>
        <v/>
      </c>
      <c r="N6" s="21" t="str" cm="1">
        <f t="array" aca="1" ref="N6" ca="1">IF(OR(N$3=0,COUNTIF(l_Feries,N$3)&gt;0),"-",INDEX(Mes_RTTs,ROW()-ROW($D$4),WEEKDAY(N$2,2)))</f>
        <v/>
      </c>
      <c r="O6" s="21" t="str" cm="1">
        <f t="array" aca="1" ref="O6" ca="1">IF(OR(O$3=0,COUNTIF(l_Feries,O$3)&gt;0),"-",INDEX(Mes_RTTs,ROW()-ROW($D$4),WEEKDAY(O$2,2)))</f>
        <v>RTT 1</v>
      </c>
      <c r="P6" s="21" t="str" cm="1">
        <f t="array" aca="1" ref="P6" ca="1">IF(OR(P$3=0,COUNTIF(l_Feries,P$3)&gt;0),"-",INDEX(Mes_RTTs,ROW()-ROW($D$4),WEEKDAY(P$2,2)))</f>
        <v>RTT 2</v>
      </c>
      <c r="Q6" s="21" t="str" cm="1">
        <f t="array" aca="1" ref="Q6" ca="1">IF(OR(Q$3=0,COUNTIF(l_Feries,Q$3)&gt;0),"-",INDEX(Mes_RTTs,ROW()-ROW($D$4),WEEKDAY(Q$2,2)))</f>
        <v/>
      </c>
      <c r="R6" s="21" t="str" cm="1">
        <f t="array" ref="R6">IF(OR(R$3=0,COUNTIF(l_Feries,R$3)&gt;0),"-",INDEX(Mes_RTTs,ROW()-ROW($D$4),WEEKDAY(R$2,2)))</f>
        <v>-</v>
      </c>
      <c r="S6" s="21" t="str" cm="1">
        <f t="array" aca="1" ref="S6" ca="1">IF(OR(S$3=0,COUNTIF(l_Feries,S$3)&gt;0),"-",INDEX(Mes_RTTs,ROW()-ROW($D$4),WEEKDAY(S$2,2)))</f>
        <v/>
      </c>
      <c r="T6" s="21" t="str" cm="1">
        <f t="array" aca="1" ref="T6" ca="1">IF(OR(T$3=0,COUNTIF(l_Feries,T$3)&gt;0),"-",INDEX(Mes_RTTs,ROW()-ROW($D$4),WEEKDAY(T$2,2)))</f>
        <v/>
      </c>
      <c r="U6" s="21" t="str" cm="1">
        <f t="array" aca="1" ref="U6" ca="1">IF(OR(U$3=0,COUNTIF(l_Feries,U$3)&gt;0),"-",INDEX(Mes_RTTs,ROW()-ROW($D$4),WEEKDAY(U$2,2)))</f>
        <v/>
      </c>
      <c r="V6" s="21" t="str" cm="1">
        <f t="array" aca="1" ref="V6" ca="1">IF(OR(V$3=0,COUNTIF(l_Feries,V$3)&gt;0),"-",INDEX(Mes_RTTs,ROW()-ROW($D$4),WEEKDAY(V$2,2)))</f>
        <v>RTT 1</v>
      </c>
      <c r="W6" s="21" t="str" cm="1">
        <f t="array" aca="1" ref="W6" ca="1">IF(OR(W$3=0,COUNTIF(l_Feries,W$3)&gt;0),"-",INDEX(Mes_RTTs,ROW()-ROW($D$4),WEEKDAY(W$2,2)))</f>
        <v>RTT 2</v>
      </c>
      <c r="X6" s="21" t="str" cm="1">
        <f t="array" aca="1" ref="X6" ca="1">IF(OR(X$3=0,COUNTIF(l_Feries,X$3)&gt;0),"-",INDEX(Mes_RTTs,ROW()-ROW($D$4),WEEKDAY(X$2,2)))</f>
        <v/>
      </c>
      <c r="Y6" s="21" t="str" cm="1">
        <f t="array" aca="1" ref="Y6" ca="1">IF(OR(Y$3=0,COUNTIF(l_Feries,Y$3)&gt;0),"-",INDEX(Mes_RTTs,ROW()-ROW($D$4),WEEKDAY(Y$2,2)))</f>
        <v/>
      </c>
      <c r="Z6" s="21" t="str" cm="1">
        <f t="array" aca="1" ref="Z6" ca="1">IF(OR(Z$3=0,COUNTIF(l_Feries,Z$3)&gt;0),"-",INDEX(Mes_RTTs,ROW()-ROW($D$4),WEEKDAY(Z$2,2)))</f>
        <v/>
      </c>
      <c r="AA6" s="21" t="str" cm="1">
        <f t="array" aca="1" ref="AA6" ca="1">IF(OR(AA$3=0,COUNTIF(l_Feries,AA$3)&gt;0),"-",INDEX(Mes_RTTs,ROW()-ROW($D$4),WEEKDAY(AA$2,2)))</f>
        <v/>
      </c>
      <c r="AB6" s="21" t="str" cm="1">
        <f t="array" ref="AB6">IF(OR(AB$3=0,COUNTIF(l_Feries,AB$3)&gt;0),"-",INDEX(Mes_RTTs,ROW()-ROW($D$4),WEEKDAY(AB$2,2)))</f>
        <v>-</v>
      </c>
      <c r="AC6" s="21" t="str" cm="1">
        <f t="array" ref="AC6">IF(OR(AC$3=0,COUNTIF(l_Feries,AC$3)&gt;0),"-",INDEX(Mes_RTTs,ROW()-ROW($D$4),WEEKDAY(AC$2,2)))</f>
        <v>-</v>
      </c>
      <c r="AD6" s="21" t="str" cm="1">
        <f t="array" aca="1" ref="AD6" ca="1">IF(OR(AD$3=0,COUNTIF(l_Feries,AD$3)&gt;0),"-",INDEX(Mes_RTTs,ROW()-ROW($D$4),WEEKDAY(AD$2,2)))</f>
        <v>RTT 2</v>
      </c>
      <c r="AE6" s="21" t="str" cm="1">
        <f t="array" aca="1" ref="AE6" ca="1">IF(OR(AE$3=0,COUNTIF(l_Feries,AE$3)&gt;0),"-",INDEX(Mes_RTTs,ROW()-ROW($D$4),WEEKDAY(AE$2,2)))</f>
        <v/>
      </c>
      <c r="AF6" s="21" t="str" cm="1">
        <f t="array" aca="1" ref="AF6" ca="1">IF(OR(AF$3=0,COUNTIF(l_Feries,AF$3)&gt;0),"-",INDEX(Mes_RTTs,ROW()-ROW($D$4),WEEKDAY(AF$2,2)))</f>
        <v/>
      </c>
      <c r="AG6" s="21" t="str" cm="1">
        <f t="array" aca="1" ref="AG6" ca="1">IF(OR(AG$3=0,COUNTIF(l_Feries,AG$3)&gt;0),"-",INDEX(Mes_RTTs,ROW()-ROW($D$4),WEEKDAY(AG$2,2)))</f>
        <v/>
      </c>
      <c r="AH6" s="21" t="str" cm="1">
        <f t="array" aca="1" ref="AH6" ca="1">IF(OR(AH$3=0,COUNTIF(l_Feries,AH$3)&gt;0),"-",INDEX(Mes_RTTs,ROW()-ROW($D$4),WEEKDAY(AH$2,2)))</f>
        <v/>
      </c>
      <c r="AI6" s="21" t="str" cm="1">
        <f t="array" aca="1" ref="AI6" ca="1">IF(OR(AI$3=0,COUNTIF(l_Feries,AI$3)&gt;0),"-",INDEX(Mes_RTTs,ROW()-ROW($D$4),WEEKDAY(AI$2,2)))</f>
        <v/>
      </c>
      <c r="AM6" s="4"/>
      <c r="AN6" s="4"/>
      <c r="AO6" s="4"/>
      <c r="AP6" s="4"/>
      <c r="AQ6" s="4"/>
      <c r="AR6" s="4"/>
      <c r="AS6" s="4"/>
      <c r="AT6" s="4"/>
      <c r="AU6" s="4"/>
      <c r="AV6" s="4"/>
      <c r="AW6" s="4"/>
      <c r="AX6" s="4"/>
      <c r="AY6" s="4"/>
      <c r="AZ6" s="4"/>
      <c r="BA6" s="4"/>
      <c r="BB6" s="4"/>
      <c r="BC6" s="4"/>
      <c r="BD6" s="4"/>
      <c r="BE6" s="4"/>
      <c r="BF6" s="4"/>
      <c r="BG6" s="4"/>
      <c r="BH6" s="4"/>
      <c r="BI6" s="4"/>
      <c r="BJ6" s="4"/>
      <c r="BK6" s="4"/>
      <c r="BL6" s="4"/>
      <c r="BM6" s="4"/>
      <c r="BN6" s="4"/>
      <c r="BO6" s="4"/>
      <c r="BP6" s="4"/>
      <c r="BQ6" s="4"/>
      <c r="BR6" s="4"/>
      <c r="BS6" s="4"/>
      <c r="BT6" s="4"/>
      <c r="BU6" s="4"/>
      <c r="BV6" s="4"/>
      <c r="BW6" s="4"/>
      <c r="BX6" s="4"/>
      <c r="BY6" s="4"/>
      <c r="BZ6" s="4"/>
      <c r="CA6" s="4"/>
      <c r="CB6" s="4"/>
      <c r="CC6" s="4"/>
      <c r="CD6" s="4"/>
      <c r="CE6" s="4"/>
      <c r="CF6" s="4"/>
      <c r="CG6" s="4"/>
      <c r="CH6" s="4"/>
      <c r="CI6" s="4"/>
      <c r="CJ6" s="4"/>
      <c r="CK6" s="4"/>
      <c r="CL6" s="4"/>
      <c r="CM6" s="4"/>
      <c r="CN6" s="4"/>
      <c r="CO6" s="4"/>
      <c r="CP6" s="4"/>
      <c r="CQ6" s="4"/>
      <c r="CR6" s="4"/>
      <c r="CS6" s="4"/>
      <c r="CT6" s="4"/>
      <c r="CU6" s="4"/>
      <c r="CV6" s="4"/>
      <c r="CW6" s="4"/>
      <c r="CX6" s="4"/>
      <c r="CY6" s="4"/>
      <c r="CZ6" s="4"/>
      <c r="DA6" s="4"/>
      <c r="DB6" s="4"/>
      <c r="DC6" s="4"/>
      <c r="DD6" s="4"/>
      <c r="DE6" s="4"/>
      <c r="DF6" s="4"/>
      <c r="DG6" s="4"/>
      <c r="DH6" s="4"/>
      <c r="DI6" s="4"/>
      <c r="DJ6" s="4"/>
      <c r="DK6" s="4"/>
      <c r="DL6" s="4"/>
      <c r="DM6" s="4"/>
      <c r="DN6" s="4"/>
      <c r="DO6" s="4"/>
      <c r="DP6" s="4"/>
      <c r="DQ6" s="4"/>
      <c r="DR6" s="4"/>
      <c r="DS6" s="4"/>
      <c r="DT6" s="4"/>
      <c r="DU6" s="4"/>
      <c r="DV6" s="4"/>
      <c r="DW6" s="4"/>
      <c r="DX6" s="4"/>
      <c r="DY6" s="4"/>
      <c r="DZ6" s="4"/>
      <c r="EA6" s="4"/>
      <c r="EB6" s="4"/>
      <c r="EC6" s="4"/>
      <c r="ED6" s="4"/>
      <c r="EE6" s="4"/>
      <c r="EF6" s="4"/>
      <c r="EG6" s="4"/>
      <c r="EH6" s="4"/>
      <c r="EI6" s="4"/>
      <c r="EJ6" s="4"/>
      <c r="EK6" s="4"/>
      <c r="EL6" s="4"/>
      <c r="EM6" s="4"/>
      <c r="EN6" s="4"/>
      <c r="EO6" s="4"/>
      <c r="EP6" s="4"/>
      <c r="EQ6" s="4"/>
      <c r="ER6" s="4"/>
      <c r="ES6" s="4"/>
      <c r="ET6" s="4"/>
      <c r="EU6" s="4"/>
      <c r="EV6" s="4"/>
      <c r="EW6" s="4"/>
      <c r="EX6" s="4"/>
      <c r="EY6" s="4"/>
      <c r="EZ6" s="4"/>
      <c r="FA6" s="4"/>
      <c r="FB6" s="4"/>
      <c r="FC6" s="4"/>
      <c r="FD6" s="4"/>
      <c r="FE6" s="4"/>
      <c r="FF6" s="4"/>
      <c r="FG6" s="4"/>
      <c r="FH6" s="4"/>
      <c r="FI6" s="4"/>
      <c r="FJ6" s="4"/>
      <c r="FK6" s="4"/>
      <c r="FL6" s="4"/>
      <c r="FM6" s="4"/>
      <c r="FN6" s="4"/>
      <c r="FO6" s="4"/>
      <c r="FP6" s="4"/>
      <c r="FQ6" s="4"/>
      <c r="FR6" s="4"/>
      <c r="FS6" s="4"/>
      <c r="FT6" s="4"/>
      <c r="FU6" s="4"/>
      <c r="FV6" s="4"/>
      <c r="FW6" s="4"/>
      <c r="FX6" s="4"/>
      <c r="FY6" s="4"/>
      <c r="FZ6" s="4"/>
      <c r="GA6" s="4"/>
      <c r="GB6" s="4"/>
      <c r="GC6" s="4"/>
      <c r="GD6" s="4"/>
      <c r="GE6" s="4"/>
      <c r="GF6" s="4"/>
      <c r="GG6" s="4"/>
      <c r="GH6" s="4"/>
      <c r="GI6" s="4"/>
      <c r="GJ6" s="4"/>
      <c r="GK6" s="4"/>
      <c r="GL6" s="4"/>
      <c r="GM6" s="4"/>
      <c r="GN6" s="4"/>
      <c r="GO6" s="4"/>
      <c r="GP6" s="4"/>
      <c r="GQ6" s="4"/>
      <c r="GR6" s="4"/>
      <c r="GS6" s="4"/>
      <c r="GT6" s="4"/>
      <c r="GU6" s="4"/>
      <c r="GV6" s="4"/>
      <c r="GW6" s="4"/>
      <c r="GX6" s="4"/>
      <c r="GY6" s="4"/>
      <c r="GZ6" s="4"/>
      <c r="HA6" s="4"/>
      <c r="HB6" s="4"/>
      <c r="HC6" s="4"/>
      <c r="HD6" s="4"/>
      <c r="HE6" s="4"/>
      <c r="HF6" s="4"/>
      <c r="HG6" s="4"/>
      <c r="HH6" s="4"/>
      <c r="HI6" s="4"/>
      <c r="HJ6" s="4"/>
      <c r="HK6" s="4"/>
      <c r="HL6" s="4"/>
      <c r="HM6" s="4"/>
      <c r="HN6" s="4"/>
      <c r="HO6" s="4"/>
      <c r="HP6" s="4"/>
      <c r="HQ6" s="4"/>
      <c r="HR6" s="4"/>
      <c r="HS6" s="4"/>
      <c r="HT6" s="4"/>
      <c r="HU6" s="4"/>
      <c r="HV6" s="4"/>
      <c r="HW6" s="4"/>
      <c r="HX6" s="4"/>
      <c r="HY6" s="4"/>
      <c r="HZ6" s="4"/>
      <c r="IA6" s="4"/>
      <c r="IB6" s="4"/>
      <c r="IC6" s="4"/>
      <c r="ID6" s="4"/>
      <c r="IE6" s="4"/>
      <c r="IF6" s="4"/>
      <c r="IG6" s="4"/>
      <c r="IH6" s="4"/>
      <c r="II6" s="4"/>
      <c r="IJ6" s="4"/>
      <c r="IK6" s="4"/>
      <c r="IL6" s="4"/>
      <c r="IM6" s="4"/>
      <c r="IN6" s="4"/>
      <c r="IO6" s="4"/>
      <c r="IP6" s="4"/>
      <c r="IQ6" s="4"/>
      <c r="IR6" s="4"/>
      <c r="IS6" s="4"/>
      <c r="IT6" s="4"/>
      <c r="IU6" s="4"/>
      <c r="IV6" s="4"/>
      <c r="IW6" s="4"/>
      <c r="IX6" s="4"/>
      <c r="IY6" s="4"/>
      <c r="IZ6" s="4"/>
      <c r="JA6" s="4"/>
      <c r="JB6" s="4"/>
      <c r="JC6" s="4"/>
      <c r="JD6" s="4"/>
      <c r="JE6" s="4"/>
      <c r="JF6" s="4"/>
      <c r="JG6" s="4"/>
      <c r="JH6" s="4"/>
      <c r="JI6" s="4"/>
      <c r="JJ6" s="4"/>
      <c r="JK6" s="4"/>
      <c r="JL6" s="4"/>
      <c r="JM6" s="4"/>
      <c r="JN6" s="4"/>
      <c r="JO6" s="4"/>
      <c r="JP6" s="4"/>
      <c r="JQ6" s="4"/>
      <c r="JR6" s="4"/>
      <c r="JS6" s="4"/>
      <c r="JT6" s="4"/>
      <c r="JU6" s="4"/>
      <c r="JV6" s="4"/>
      <c r="JW6" s="4"/>
      <c r="JX6" s="4"/>
      <c r="JY6" s="4"/>
      <c r="JZ6" s="4"/>
      <c r="KA6" s="4"/>
      <c r="KB6" s="4"/>
      <c r="KC6" s="4"/>
      <c r="KD6" s="4"/>
      <c r="KE6" s="4"/>
      <c r="KF6" s="4"/>
      <c r="KG6" s="4"/>
      <c r="KH6" s="4"/>
      <c r="KI6" s="4"/>
      <c r="KJ6" s="4"/>
      <c r="KK6" s="4"/>
      <c r="KL6" s="4"/>
      <c r="KM6" s="4"/>
      <c r="KN6" s="4"/>
      <c r="KO6" s="4"/>
      <c r="KP6" s="4"/>
      <c r="KQ6" s="4"/>
      <c r="KR6" s="4"/>
      <c r="KS6" s="4"/>
      <c r="KT6" s="4"/>
      <c r="KU6" s="4"/>
      <c r="KV6" s="4"/>
      <c r="KW6" s="4"/>
      <c r="KX6" s="4"/>
      <c r="KY6" s="4"/>
      <c r="KZ6" s="4"/>
      <c r="LA6" s="4"/>
      <c r="LB6" s="4"/>
      <c r="LC6" s="4"/>
      <c r="LD6" s="4"/>
      <c r="LE6" s="4"/>
      <c r="LF6" s="4"/>
      <c r="LG6" s="4"/>
      <c r="LH6" s="4"/>
      <c r="LI6" s="4"/>
      <c r="LJ6" s="4"/>
      <c r="LK6" s="4"/>
      <c r="LL6" s="4"/>
      <c r="LM6" s="4"/>
      <c r="LN6" s="4"/>
      <c r="LO6" s="4"/>
      <c r="LP6" s="4"/>
      <c r="LQ6" s="4"/>
      <c r="LR6" s="4"/>
      <c r="LS6" s="4"/>
      <c r="LT6" s="4"/>
      <c r="LU6" s="4"/>
      <c r="LV6" s="4"/>
      <c r="LW6" s="4"/>
      <c r="LX6" s="4"/>
      <c r="LY6" s="4"/>
      <c r="LZ6" s="4"/>
      <c r="MA6" s="4"/>
      <c r="MB6" s="4"/>
      <c r="MC6" s="4"/>
      <c r="MD6" s="4"/>
      <c r="ME6" s="4"/>
      <c r="MF6" s="4"/>
      <c r="MG6" s="4"/>
      <c r="MH6" s="4"/>
      <c r="MI6" s="4"/>
      <c r="MJ6" s="4"/>
      <c r="MK6" s="4"/>
      <c r="ML6" s="4"/>
      <c r="MM6" s="4"/>
      <c r="MN6" s="4"/>
      <c r="MO6" s="4"/>
      <c r="MP6" s="4"/>
      <c r="MQ6" s="4"/>
      <c r="MR6" s="4"/>
      <c r="MS6" s="4"/>
      <c r="MT6" s="4"/>
      <c r="MU6" s="4"/>
      <c r="MV6" s="4"/>
      <c r="MW6" s="4"/>
      <c r="MX6" s="4"/>
      <c r="MY6" s="4"/>
      <c r="MZ6" s="4"/>
      <c r="NA6" s="4"/>
      <c r="NB6" s="4"/>
      <c r="NC6" s="4"/>
      <c r="ND6" s="4"/>
      <c r="NE6" s="4"/>
      <c r="NF6" s="4"/>
      <c r="NG6" s="4"/>
      <c r="NH6" s="4"/>
      <c r="NI6" s="4"/>
      <c r="NJ6" s="4"/>
      <c r="NK6" s="4"/>
      <c r="NL6" s="4"/>
      <c r="NM6" s="4"/>
      <c r="NN6" s="4"/>
      <c r="NO6" s="4"/>
      <c r="NP6" s="4"/>
      <c r="NQ6" s="4"/>
      <c r="NR6" s="4"/>
      <c r="NS6" s="4"/>
      <c r="NT6" s="4"/>
      <c r="NU6" s="4"/>
      <c r="NV6" s="4"/>
      <c r="NW6" s="4"/>
      <c r="NX6" s="4"/>
      <c r="NY6" s="4"/>
      <c r="NZ6" s="4"/>
      <c r="OA6" s="4"/>
      <c r="OB6" s="4"/>
      <c r="OC6" s="4"/>
      <c r="OD6" s="4"/>
      <c r="OE6" s="4"/>
      <c r="OF6" s="4"/>
      <c r="OG6" s="4"/>
      <c r="OH6" s="4"/>
      <c r="OI6" s="4"/>
      <c r="OJ6" s="4"/>
      <c r="OK6" s="4"/>
      <c r="OL6" s="4"/>
      <c r="OM6" s="4"/>
      <c r="ON6" s="4"/>
      <c r="OO6" s="4"/>
      <c r="OP6" s="4"/>
      <c r="OQ6" s="4"/>
      <c r="OR6" s="4"/>
      <c r="OS6" s="4"/>
      <c r="OT6" s="4"/>
      <c r="OU6" s="4"/>
      <c r="OV6" s="4"/>
      <c r="OW6" s="4"/>
      <c r="OX6" s="4"/>
      <c r="OY6" s="4"/>
      <c r="OZ6" s="4"/>
      <c r="PA6" s="4"/>
      <c r="PB6" s="4"/>
      <c r="PC6" s="4"/>
      <c r="PD6" s="4"/>
      <c r="PE6" s="4"/>
      <c r="PF6" s="4"/>
      <c r="PG6" s="4"/>
      <c r="PH6" s="4"/>
      <c r="PI6" s="4"/>
      <c r="PJ6" s="4"/>
      <c r="PK6" s="4"/>
      <c r="PL6" s="4"/>
      <c r="PM6" s="4"/>
      <c r="PN6" s="4"/>
      <c r="PO6" s="4"/>
      <c r="PP6" s="4"/>
      <c r="PQ6" s="4"/>
      <c r="PR6" s="4"/>
      <c r="PS6" s="4"/>
      <c r="PT6" s="4"/>
      <c r="PU6" s="4"/>
      <c r="PV6" s="4"/>
      <c r="PW6" s="4"/>
      <c r="PX6" s="4"/>
      <c r="PY6" s="4"/>
      <c r="PZ6" s="4"/>
      <c r="QA6" s="4"/>
      <c r="QB6" s="4"/>
      <c r="QC6" s="4"/>
      <c r="QD6" s="4"/>
      <c r="QE6" s="4"/>
      <c r="QF6" s="4"/>
      <c r="QG6" s="4"/>
      <c r="QH6" s="4"/>
      <c r="QI6" s="4"/>
      <c r="QJ6" s="4"/>
      <c r="QK6" s="4"/>
      <c r="QL6" s="4"/>
      <c r="QM6" s="4"/>
      <c r="QN6" s="4"/>
      <c r="QO6" s="4"/>
      <c r="QP6" s="4"/>
      <c r="QQ6" s="4"/>
      <c r="QR6" s="4"/>
      <c r="QS6" s="4"/>
      <c r="QT6" s="4"/>
      <c r="QU6" s="4"/>
      <c r="QV6" s="4"/>
      <c r="QW6" s="4"/>
      <c r="QX6" s="4"/>
      <c r="QY6" s="4"/>
      <c r="QZ6" s="4"/>
      <c r="RA6" s="4"/>
      <c r="RB6" s="4"/>
      <c r="RC6" s="4"/>
      <c r="RD6" s="4"/>
      <c r="RE6" s="4"/>
      <c r="RF6" s="4"/>
      <c r="RG6" s="4"/>
      <c r="RH6" s="4"/>
      <c r="RI6" s="4"/>
      <c r="RJ6" s="4"/>
      <c r="RK6" s="4"/>
      <c r="RL6" s="4"/>
      <c r="RM6" s="4"/>
      <c r="RN6" s="4"/>
      <c r="RO6" s="4"/>
      <c r="RP6" s="4"/>
      <c r="RQ6" s="4"/>
      <c r="RR6" s="4"/>
      <c r="RS6" s="4"/>
      <c r="RT6" s="4"/>
      <c r="RU6" s="4"/>
      <c r="RV6" s="4"/>
      <c r="RW6" s="4"/>
      <c r="RX6" s="4"/>
      <c r="TD6" s="4"/>
      <c r="TE6" s="4"/>
      <c r="TF6" s="4"/>
      <c r="TG6" s="4"/>
      <c r="TH6" s="4"/>
      <c r="TI6" s="4"/>
      <c r="TJ6" s="4"/>
      <c r="TK6" s="4"/>
      <c r="TL6" s="4"/>
      <c r="TM6" s="4"/>
      <c r="TN6" s="4"/>
      <c r="TO6" s="4"/>
      <c r="TP6" s="4"/>
      <c r="TQ6" s="4"/>
      <c r="TR6" s="4"/>
      <c r="TS6" s="4"/>
      <c r="TT6" s="4"/>
      <c r="TU6" s="4"/>
      <c r="TV6" s="4"/>
      <c r="TW6" s="4"/>
      <c r="TX6" s="4"/>
      <c r="TY6" s="4"/>
      <c r="TZ6" s="4"/>
      <c r="UA6" s="4"/>
      <c r="UB6" s="4"/>
      <c r="UC6" s="4"/>
      <c r="UD6" s="4"/>
      <c r="UE6" s="4"/>
      <c r="UF6" s="4"/>
      <c r="UG6" s="4"/>
      <c r="UH6" s="4"/>
      <c r="UI6" s="4"/>
      <c r="UJ6" s="4"/>
      <c r="UK6" s="4"/>
      <c r="UL6" s="4"/>
      <c r="UM6" s="4"/>
      <c r="UN6" s="4"/>
      <c r="UO6" s="4"/>
      <c r="UP6" s="4"/>
      <c r="UQ6" s="4"/>
      <c r="UR6" s="4"/>
      <c r="US6" s="4"/>
      <c r="UT6" s="4"/>
      <c r="UU6" s="4"/>
      <c r="UV6" s="4"/>
      <c r="UW6" s="4"/>
      <c r="UX6" s="4"/>
      <c r="UY6" s="4"/>
      <c r="UZ6" s="4"/>
      <c r="VA6" s="4"/>
      <c r="VB6" s="4"/>
      <c r="VC6" s="4"/>
      <c r="VD6" s="4"/>
      <c r="VE6" s="4"/>
      <c r="VF6" s="4"/>
      <c r="VG6" s="4"/>
      <c r="VH6" s="4"/>
      <c r="VI6" s="4"/>
      <c r="VJ6" s="4"/>
      <c r="VK6" s="4"/>
      <c r="VL6" s="4"/>
      <c r="VM6" s="4"/>
      <c r="VN6" s="4"/>
      <c r="VO6" s="4"/>
      <c r="VP6" s="4"/>
      <c r="VQ6" s="4"/>
      <c r="VR6" s="4"/>
      <c r="VS6" s="4"/>
      <c r="VT6" s="4"/>
      <c r="VU6" s="4"/>
      <c r="VV6" s="4"/>
      <c r="VW6" s="4"/>
      <c r="VX6" s="4"/>
      <c r="VY6" s="4"/>
      <c r="VZ6" s="4"/>
      <c r="WA6" s="4"/>
      <c r="WB6" s="4"/>
      <c r="WC6" s="4"/>
      <c r="WD6" s="4"/>
      <c r="WE6" s="4"/>
      <c r="WF6" s="4"/>
      <c r="WG6" s="4"/>
      <c r="WH6" s="4"/>
      <c r="WI6" s="4"/>
      <c r="WJ6" s="4"/>
      <c r="WK6" s="4"/>
      <c r="WL6" s="4"/>
      <c r="WM6" s="4"/>
      <c r="WN6" s="4"/>
      <c r="WO6" s="4"/>
      <c r="WP6" s="4"/>
      <c r="WQ6" s="4"/>
      <c r="WR6" s="4"/>
      <c r="WS6" s="4"/>
      <c r="WT6" s="4"/>
      <c r="WU6" s="4"/>
      <c r="WV6" s="4"/>
      <c r="WW6" s="4"/>
      <c r="WX6" s="4"/>
      <c r="WY6" s="4"/>
      <c r="WZ6" s="4"/>
      <c r="XA6" s="4"/>
      <c r="XB6" s="4"/>
      <c r="XC6" s="4"/>
      <c r="XD6" s="4"/>
      <c r="XE6" s="4"/>
      <c r="XF6" s="4"/>
      <c r="XG6" s="4"/>
      <c r="XH6" s="4"/>
      <c r="XI6" s="4"/>
      <c r="XJ6" s="4"/>
      <c r="XK6" s="4"/>
      <c r="XL6" s="4"/>
      <c r="XM6" s="4"/>
      <c r="XN6" s="4"/>
      <c r="XO6" s="4"/>
      <c r="XP6" s="4"/>
      <c r="XQ6" s="4"/>
      <c r="XR6" s="4"/>
      <c r="XS6" s="4"/>
      <c r="XT6" s="4"/>
      <c r="XU6" s="4"/>
      <c r="XV6" s="4"/>
      <c r="XW6" s="4"/>
      <c r="YZ6" s="4"/>
      <c r="ZA6" s="4"/>
      <c r="ZB6" s="4"/>
      <c r="ZC6" s="4"/>
      <c r="ZD6" s="4"/>
      <c r="ZE6" s="4"/>
      <c r="ZF6" s="4"/>
      <c r="ZG6" s="4"/>
      <c r="ZH6" s="4"/>
      <c r="ZI6" s="4"/>
      <c r="ZJ6" s="4"/>
      <c r="ZK6" s="4"/>
      <c r="ZL6" s="4"/>
      <c r="ZM6" s="4"/>
      <c r="ZN6" s="4"/>
      <c r="ZO6" s="4"/>
      <c r="ZP6" s="4"/>
      <c r="ZQ6" s="4"/>
      <c r="ZR6" s="4"/>
      <c r="ZS6" s="4"/>
      <c r="ZT6" s="4"/>
      <c r="ZU6" s="4"/>
      <c r="ZV6" s="4"/>
      <c r="ZW6" s="4"/>
      <c r="ZX6" s="4"/>
      <c r="ZY6" s="4"/>
      <c r="ZZ6" s="4"/>
      <c r="AAA6" s="4"/>
      <c r="AAB6" s="4"/>
      <c r="AAC6" s="4"/>
      <c r="AAD6" s="4"/>
      <c r="AEV6" s="4"/>
      <c r="AEW6" s="4"/>
      <c r="AEX6" s="4"/>
      <c r="AEY6" s="4"/>
      <c r="AEZ6" s="4"/>
      <c r="AFA6" s="4"/>
      <c r="AFB6" s="4"/>
      <c r="AFC6" s="4"/>
      <c r="AFD6" s="4"/>
      <c r="AFE6" s="4"/>
      <c r="AFF6" s="4"/>
      <c r="AFG6" s="4"/>
      <c r="AFH6" s="4"/>
      <c r="AFI6" s="4"/>
      <c r="AFJ6" s="4"/>
      <c r="AFK6" s="4"/>
      <c r="AFL6" s="4"/>
      <c r="AFM6" s="4"/>
      <c r="AFN6" s="4"/>
      <c r="AFO6" s="4"/>
      <c r="AFP6" s="4"/>
      <c r="AFQ6" s="4"/>
      <c r="AFR6" s="4"/>
      <c r="AFS6" s="4"/>
      <c r="AFT6" s="4"/>
      <c r="AFU6" s="4"/>
      <c r="AFV6" s="4"/>
      <c r="AFW6" s="4"/>
      <c r="AFX6" s="4"/>
      <c r="AFY6" s="4"/>
      <c r="AFZ6" s="4"/>
    </row>
    <row r="7" spans="2:858" ht="17.25" thickTop="1" thickBot="1" x14ac:dyDescent="0.3">
      <c r="B7" s="1"/>
      <c r="D7" s="10" t="s">
        <v>22</v>
      </c>
      <c r="E7" s="21" t="str" cm="1">
        <f t="array" ref="E7">IF(OR(E$3=0,COUNTIF(l_Feries,E$3)&gt;0),"-",INDEX(Mes_RTTs,ROW()-ROW($D$4),WEEKDAY(E$2,2)))</f>
        <v>-</v>
      </c>
      <c r="F7" s="21" t="str" cm="1">
        <f t="array" aca="1" ref="F7" ca="1">IF(OR(F$3=0,COUNTIF(l_Feries,F$3)&gt;0),"-",INDEX(Mes_RTTs,ROW()-ROW($D$4),WEEKDAY(F$2,2)))</f>
        <v/>
      </c>
      <c r="G7" s="21" t="str" cm="1">
        <f t="array" aca="1" ref="G7" ca="1">IF(OR(G$3=0,COUNTIF(l_Feries,G$3)&gt;0),"-",INDEX(Mes_RTTs,ROW()-ROW($D$4),WEEKDAY(G$2,2)))</f>
        <v/>
      </c>
      <c r="H7" s="21" t="str" cm="1">
        <f t="array" aca="1" ref="H7" ca="1">IF(OR(H$3=0,COUNTIF(l_Feries,H$3)&gt;0),"-",INDEX(Mes_RTTs,ROW()-ROW($D$4),WEEKDAY(H$2,2)))</f>
        <v/>
      </c>
      <c r="I7" s="21" t="str" cm="1">
        <f t="array" aca="1" ref="I7" ca="1">IF(OR(I$3=0,COUNTIF(l_Feries,I$3)&gt;0),"-",INDEX(Mes_RTTs,ROW()-ROW($D$4),WEEKDAY(I$2,2)))</f>
        <v>RTT 1</v>
      </c>
      <c r="J7" s="21" t="str" cm="1">
        <f t="array" aca="1" ref="J7" ca="1">IF(OR(J$3=0,COUNTIF(l_Feries,J$3)&gt;0),"-",INDEX(Mes_RTTs,ROW()-ROW($D$4),WEEKDAY(J$2,2)))</f>
        <v>RTT 2</v>
      </c>
      <c r="K7" s="21" t="str" cm="1">
        <f t="array" aca="1" ref="K7" ca="1">IF(OR(K$3=0,COUNTIF(l_Feries,K$3)&gt;0),"-",INDEX(Mes_RTTs,ROW()-ROW($D$4),WEEKDAY(K$2,2)))</f>
        <v/>
      </c>
      <c r="L7" s="21" t="str" cm="1">
        <f t="array" ref="L7">IF(OR(L$3=0,COUNTIF(l_Feries,L$3)&gt;0),"-",INDEX(Mes_RTTs,ROW()-ROW($D$4),WEEKDAY(L$2,2)))</f>
        <v>-</v>
      </c>
      <c r="M7" s="21" t="str" cm="1">
        <f t="array" aca="1" ref="M7" ca="1">IF(OR(M$3=0,COUNTIF(l_Feries,M$3)&gt;0),"-",INDEX(Mes_RTTs,ROW()-ROW($D$4),WEEKDAY(M$2,2)))</f>
        <v/>
      </c>
      <c r="N7" s="21" t="str" cm="1">
        <f t="array" aca="1" ref="N7" ca="1">IF(OR(N$3=0,COUNTIF(l_Feries,N$3)&gt;0),"-",INDEX(Mes_RTTs,ROW()-ROW($D$4),WEEKDAY(N$2,2)))</f>
        <v/>
      </c>
      <c r="O7" s="21" t="str" cm="1">
        <f t="array" aca="1" ref="O7" ca="1">IF(OR(O$3=0,COUNTIF(l_Feries,O$3)&gt;0),"-",INDEX(Mes_RTTs,ROW()-ROW($D$4),WEEKDAY(O$2,2)))</f>
        <v/>
      </c>
      <c r="P7" s="21" t="str" cm="1">
        <f t="array" aca="1" ref="P7" ca="1">IF(OR(P$3=0,COUNTIF(l_Feries,P$3)&gt;0),"-",INDEX(Mes_RTTs,ROW()-ROW($D$4),WEEKDAY(P$2,2)))</f>
        <v>RTT 1</v>
      </c>
      <c r="Q7" s="21" t="str" cm="1">
        <f t="array" aca="1" ref="Q7" ca="1">IF(OR(Q$3=0,COUNTIF(l_Feries,Q$3)&gt;0),"-",INDEX(Mes_RTTs,ROW()-ROW($D$4),WEEKDAY(Q$2,2)))</f>
        <v>RTT 2</v>
      </c>
      <c r="R7" s="21" t="str" cm="1">
        <f t="array" ref="R7">IF(OR(R$3=0,COUNTIF(l_Feries,R$3)&gt;0),"-",INDEX(Mes_RTTs,ROW()-ROW($D$4),WEEKDAY(R$2,2)))</f>
        <v>-</v>
      </c>
      <c r="S7" s="21" t="str" cm="1">
        <f t="array" aca="1" ref="S7" ca="1">IF(OR(S$3=0,COUNTIF(l_Feries,S$3)&gt;0),"-",INDEX(Mes_RTTs,ROW()-ROW($D$4),WEEKDAY(S$2,2)))</f>
        <v/>
      </c>
      <c r="T7" s="21" t="str" cm="1">
        <f t="array" aca="1" ref="T7" ca="1">IF(OR(T$3=0,COUNTIF(l_Feries,T$3)&gt;0),"-",INDEX(Mes_RTTs,ROW()-ROW($D$4),WEEKDAY(T$2,2)))</f>
        <v/>
      </c>
      <c r="U7" s="21" t="str" cm="1">
        <f t="array" aca="1" ref="U7" ca="1">IF(OR(U$3=0,COUNTIF(l_Feries,U$3)&gt;0),"-",INDEX(Mes_RTTs,ROW()-ROW($D$4),WEEKDAY(U$2,2)))</f>
        <v/>
      </c>
      <c r="V7" s="21" t="str" cm="1">
        <f t="array" aca="1" ref="V7" ca="1">IF(OR(V$3=0,COUNTIF(l_Feries,V$3)&gt;0),"-",INDEX(Mes_RTTs,ROW()-ROW($D$4),WEEKDAY(V$2,2)))</f>
        <v/>
      </c>
      <c r="W7" s="21" t="str" cm="1">
        <f t="array" aca="1" ref="W7" ca="1">IF(OR(W$3=0,COUNTIF(l_Feries,W$3)&gt;0),"-",INDEX(Mes_RTTs,ROW()-ROW($D$4),WEEKDAY(W$2,2)))</f>
        <v>RTT 1</v>
      </c>
      <c r="X7" s="21" t="str" cm="1">
        <f t="array" aca="1" ref="X7" ca="1">IF(OR(X$3=0,COUNTIF(l_Feries,X$3)&gt;0),"-",INDEX(Mes_RTTs,ROW()-ROW($D$4),WEEKDAY(X$2,2)))</f>
        <v>RTT 2</v>
      </c>
      <c r="Y7" s="21" t="str" cm="1">
        <f t="array" aca="1" ref="Y7" ca="1">IF(OR(Y$3=0,COUNTIF(l_Feries,Y$3)&gt;0),"-",INDEX(Mes_RTTs,ROW()-ROW($D$4),WEEKDAY(Y$2,2)))</f>
        <v/>
      </c>
      <c r="Z7" s="21" t="str" cm="1">
        <f t="array" aca="1" ref="Z7" ca="1">IF(OR(Z$3=0,COUNTIF(l_Feries,Z$3)&gt;0),"-",INDEX(Mes_RTTs,ROW()-ROW($D$4),WEEKDAY(Z$2,2)))</f>
        <v/>
      </c>
      <c r="AA7" s="21" t="str" cm="1">
        <f t="array" aca="1" ref="AA7" ca="1">IF(OR(AA$3=0,COUNTIF(l_Feries,AA$3)&gt;0),"-",INDEX(Mes_RTTs,ROW()-ROW($D$4),WEEKDAY(AA$2,2)))</f>
        <v/>
      </c>
      <c r="AB7" s="21" t="str" cm="1">
        <f t="array" ref="AB7">IF(OR(AB$3=0,COUNTIF(l_Feries,AB$3)&gt;0),"-",INDEX(Mes_RTTs,ROW()-ROW($D$4),WEEKDAY(AB$2,2)))</f>
        <v>-</v>
      </c>
      <c r="AC7" s="21" t="str" cm="1">
        <f t="array" ref="AC7">IF(OR(AC$3=0,COUNTIF(l_Feries,AC$3)&gt;0),"-",INDEX(Mes_RTTs,ROW()-ROW($D$4),WEEKDAY(AC$2,2)))</f>
        <v>-</v>
      </c>
      <c r="AD7" s="21" t="str" cm="1">
        <f t="array" aca="1" ref="AD7" ca="1">IF(OR(AD$3=0,COUNTIF(l_Feries,AD$3)&gt;0),"-",INDEX(Mes_RTTs,ROW()-ROW($D$4),WEEKDAY(AD$2,2)))</f>
        <v>RTT 1</v>
      </c>
      <c r="AE7" s="21" t="str" cm="1">
        <f t="array" aca="1" ref="AE7" ca="1">IF(OR(AE$3=0,COUNTIF(l_Feries,AE$3)&gt;0),"-",INDEX(Mes_RTTs,ROW()-ROW($D$4),WEEKDAY(AE$2,2)))</f>
        <v>RTT 2</v>
      </c>
      <c r="AF7" s="21" t="str" cm="1">
        <f t="array" aca="1" ref="AF7" ca="1">IF(OR(AF$3=0,COUNTIF(l_Feries,AF$3)&gt;0),"-",INDEX(Mes_RTTs,ROW()-ROW($D$4),WEEKDAY(AF$2,2)))</f>
        <v/>
      </c>
      <c r="AG7" s="21" t="str" cm="1">
        <f t="array" aca="1" ref="AG7" ca="1">IF(OR(AG$3=0,COUNTIF(l_Feries,AG$3)&gt;0),"-",INDEX(Mes_RTTs,ROW()-ROW($D$4),WEEKDAY(AG$2,2)))</f>
        <v/>
      </c>
      <c r="AH7" s="21" t="str" cm="1">
        <f t="array" aca="1" ref="AH7" ca="1">IF(OR(AH$3=0,COUNTIF(l_Feries,AH$3)&gt;0),"-",INDEX(Mes_RTTs,ROW()-ROW($D$4),WEEKDAY(AH$2,2)))</f>
        <v/>
      </c>
      <c r="AI7" s="21" t="str" cm="1">
        <f t="array" aca="1" ref="AI7" ca="1">IF(OR(AI$3=0,COUNTIF(l_Feries,AI$3)&gt;0),"-",INDEX(Mes_RTTs,ROW()-ROW($D$4),WEEKDAY(AI$2,2)))</f>
        <v/>
      </c>
      <c r="AM7" s="4"/>
      <c r="AN7" s="4"/>
      <c r="AO7" s="4"/>
      <c r="AP7" s="4"/>
      <c r="AQ7" s="4"/>
      <c r="AR7" s="4"/>
      <c r="AS7" s="4"/>
      <c r="AT7" s="4"/>
      <c r="AU7" s="4"/>
      <c r="AV7" s="4"/>
      <c r="AW7" s="4"/>
      <c r="AX7" s="4"/>
      <c r="AY7" s="4"/>
      <c r="AZ7" s="4"/>
      <c r="BA7" s="4"/>
      <c r="BB7" s="4"/>
      <c r="BC7" s="4"/>
      <c r="BD7" s="4"/>
      <c r="BE7" s="4"/>
      <c r="BF7" s="4"/>
      <c r="BG7" s="4"/>
      <c r="BH7" s="4"/>
      <c r="BI7" s="4"/>
      <c r="BJ7" s="4"/>
      <c r="BK7" s="4"/>
      <c r="BL7" s="4"/>
      <c r="BM7" s="4"/>
      <c r="BN7" s="4"/>
      <c r="BO7" s="4"/>
      <c r="BP7" s="4"/>
      <c r="BQ7" s="4"/>
      <c r="BR7" s="4"/>
      <c r="BS7" s="4"/>
      <c r="BT7" s="4"/>
      <c r="BU7" s="4"/>
      <c r="BV7" s="4"/>
      <c r="BW7" s="4"/>
      <c r="BX7" s="4"/>
      <c r="BY7" s="4"/>
      <c r="BZ7" s="4"/>
      <c r="CA7" s="4"/>
      <c r="CB7" s="4"/>
      <c r="CC7" s="4"/>
      <c r="CD7" s="4"/>
      <c r="CE7" s="4"/>
      <c r="CF7" s="4"/>
      <c r="CG7" s="4"/>
      <c r="CH7" s="4"/>
      <c r="CI7" s="4"/>
      <c r="CJ7" s="4"/>
      <c r="CK7" s="4"/>
      <c r="CL7" s="4"/>
      <c r="CM7" s="4"/>
      <c r="CN7" s="4"/>
      <c r="CO7" s="4"/>
      <c r="CP7" s="4"/>
      <c r="CQ7" s="4"/>
      <c r="CR7" s="4"/>
      <c r="CS7" s="4"/>
      <c r="CT7" s="4"/>
      <c r="CU7" s="4"/>
      <c r="CV7" s="4"/>
      <c r="CW7" s="4"/>
      <c r="CX7" s="4"/>
      <c r="CY7" s="4"/>
      <c r="CZ7" s="4"/>
      <c r="DA7" s="4"/>
      <c r="DB7" s="4"/>
      <c r="DC7" s="4"/>
      <c r="DD7" s="4"/>
      <c r="DE7" s="4"/>
      <c r="DF7" s="4"/>
      <c r="DG7" s="4"/>
      <c r="DH7" s="4"/>
      <c r="DI7" s="4"/>
      <c r="DJ7" s="4"/>
      <c r="DK7" s="4"/>
      <c r="DL7" s="4"/>
      <c r="DM7" s="4"/>
      <c r="DN7" s="4"/>
      <c r="DO7" s="4"/>
      <c r="DP7" s="4"/>
      <c r="DQ7" s="4"/>
      <c r="DR7" s="4"/>
      <c r="DS7" s="4"/>
      <c r="DT7" s="4"/>
      <c r="DU7" s="4"/>
      <c r="DV7" s="4"/>
      <c r="DW7" s="4"/>
      <c r="DX7" s="4"/>
      <c r="DY7" s="4"/>
      <c r="DZ7" s="4"/>
      <c r="EA7" s="4"/>
      <c r="EB7" s="4"/>
      <c r="EC7" s="4"/>
      <c r="ED7" s="4"/>
      <c r="EE7" s="4"/>
      <c r="EF7" s="4"/>
      <c r="EG7" s="4"/>
      <c r="EH7" s="4"/>
      <c r="EI7" s="4"/>
      <c r="EJ7" s="4"/>
      <c r="EK7" s="4"/>
      <c r="EL7" s="4"/>
      <c r="EM7" s="4"/>
      <c r="EN7" s="4"/>
      <c r="EO7" s="4"/>
      <c r="EP7" s="4"/>
      <c r="EQ7" s="4"/>
      <c r="ER7" s="4"/>
      <c r="ES7" s="4"/>
      <c r="ET7" s="4"/>
      <c r="EU7" s="4"/>
      <c r="EV7" s="4"/>
      <c r="EW7" s="4"/>
      <c r="EX7" s="4"/>
      <c r="EY7" s="4"/>
      <c r="EZ7" s="4"/>
      <c r="FA7" s="4"/>
      <c r="FB7" s="4"/>
      <c r="FC7" s="4"/>
      <c r="FD7" s="4"/>
      <c r="FE7" s="4"/>
      <c r="FF7" s="4"/>
      <c r="FG7" s="4"/>
      <c r="FH7" s="4"/>
      <c r="FI7" s="4"/>
      <c r="FJ7" s="4"/>
      <c r="FK7" s="4"/>
      <c r="FL7" s="4"/>
      <c r="FM7" s="4"/>
      <c r="FN7" s="4"/>
      <c r="FO7" s="4"/>
      <c r="FP7" s="4"/>
      <c r="FQ7" s="4"/>
      <c r="FR7" s="4"/>
      <c r="FS7" s="4"/>
      <c r="FT7" s="4"/>
      <c r="FU7" s="4"/>
      <c r="FV7" s="4"/>
      <c r="FW7" s="4"/>
      <c r="FX7" s="4"/>
      <c r="FY7" s="4"/>
      <c r="FZ7" s="4"/>
      <c r="GA7" s="4"/>
      <c r="GB7" s="4"/>
      <c r="GC7" s="4"/>
      <c r="GD7" s="4"/>
      <c r="GE7" s="4"/>
      <c r="GF7" s="4"/>
      <c r="GG7" s="4"/>
      <c r="GH7" s="4"/>
      <c r="GI7" s="4"/>
      <c r="GJ7" s="4"/>
      <c r="GK7" s="4"/>
      <c r="GL7" s="4"/>
      <c r="GM7" s="4"/>
      <c r="GN7" s="4"/>
      <c r="GO7" s="4"/>
      <c r="GP7" s="4"/>
      <c r="GQ7" s="4"/>
      <c r="GR7" s="4"/>
      <c r="GS7" s="4"/>
      <c r="GT7" s="4"/>
      <c r="GU7" s="4"/>
      <c r="GV7" s="4"/>
      <c r="GW7" s="4"/>
      <c r="GX7" s="4"/>
      <c r="GY7" s="4"/>
      <c r="GZ7" s="4"/>
      <c r="HA7" s="4"/>
      <c r="HB7" s="4"/>
      <c r="HC7" s="4"/>
      <c r="HD7" s="4"/>
      <c r="HE7" s="4"/>
      <c r="HF7" s="4"/>
      <c r="HG7" s="4"/>
      <c r="HH7" s="4"/>
      <c r="HI7" s="4"/>
      <c r="HJ7" s="4"/>
      <c r="HK7" s="4"/>
      <c r="HL7" s="4"/>
      <c r="HM7" s="4"/>
      <c r="HN7" s="4"/>
      <c r="HO7" s="4"/>
      <c r="HP7" s="4"/>
      <c r="HQ7" s="4"/>
      <c r="HR7" s="4"/>
      <c r="HS7" s="4"/>
      <c r="HT7" s="4"/>
      <c r="HU7" s="4"/>
      <c r="HV7" s="4"/>
      <c r="HW7" s="4"/>
      <c r="HX7" s="4"/>
      <c r="HY7" s="4"/>
      <c r="HZ7" s="4"/>
      <c r="IA7" s="4"/>
      <c r="IB7" s="4"/>
      <c r="IC7" s="4"/>
      <c r="ID7" s="4"/>
      <c r="IE7" s="4"/>
      <c r="IF7" s="4"/>
      <c r="IG7" s="4"/>
      <c r="IH7" s="4"/>
      <c r="II7" s="4"/>
      <c r="IJ7" s="4"/>
      <c r="IK7" s="4"/>
      <c r="IL7" s="4"/>
      <c r="IM7" s="4"/>
      <c r="IN7" s="4"/>
      <c r="IO7" s="4"/>
      <c r="IP7" s="4"/>
      <c r="IQ7" s="4"/>
      <c r="IR7" s="4"/>
      <c r="IS7" s="4"/>
      <c r="IT7" s="4"/>
      <c r="IU7" s="4"/>
      <c r="IV7" s="4"/>
      <c r="IW7" s="4"/>
      <c r="IX7" s="4"/>
      <c r="IY7" s="4"/>
      <c r="IZ7" s="4"/>
      <c r="JA7" s="4"/>
      <c r="JB7" s="4"/>
      <c r="JC7" s="4"/>
      <c r="JD7" s="4"/>
      <c r="JE7" s="4"/>
      <c r="JF7" s="4"/>
      <c r="JG7" s="4"/>
      <c r="JH7" s="4"/>
      <c r="JI7" s="4"/>
      <c r="JJ7" s="4"/>
      <c r="JK7" s="4"/>
      <c r="JL7" s="4"/>
      <c r="JM7" s="4"/>
      <c r="JN7" s="4"/>
      <c r="JO7" s="4"/>
      <c r="JP7" s="4"/>
      <c r="JQ7" s="4"/>
      <c r="JR7" s="4"/>
      <c r="JS7" s="4"/>
      <c r="JT7" s="4"/>
      <c r="JU7" s="4"/>
      <c r="JV7" s="4"/>
      <c r="JW7" s="4"/>
      <c r="JX7" s="4"/>
      <c r="JY7" s="4"/>
      <c r="JZ7" s="4"/>
      <c r="KA7" s="4"/>
      <c r="KB7" s="4"/>
      <c r="KC7" s="4"/>
      <c r="KD7" s="4"/>
      <c r="KE7" s="4"/>
      <c r="KF7" s="4"/>
      <c r="KG7" s="4"/>
      <c r="KH7" s="4"/>
      <c r="KI7" s="4"/>
      <c r="KJ7" s="4"/>
      <c r="KK7" s="4"/>
      <c r="KL7" s="4"/>
      <c r="KM7" s="4"/>
      <c r="KN7" s="4"/>
      <c r="KO7" s="4"/>
      <c r="KP7" s="4"/>
      <c r="KQ7" s="4"/>
      <c r="KR7" s="4"/>
      <c r="KS7" s="4"/>
      <c r="KT7" s="4"/>
      <c r="KU7" s="4"/>
      <c r="KV7" s="4"/>
      <c r="KW7" s="4"/>
      <c r="KX7" s="4"/>
      <c r="KY7" s="4"/>
      <c r="KZ7" s="4"/>
      <c r="LA7" s="4"/>
      <c r="LB7" s="4"/>
      <c r="LC7" s="4"/>
      <c r="LD7" s="4"/>
      <c r="LE7" s="4"/>
      <c r="LF7" s="4"/>
      <c r="LG7" s="4"/>
      <c r="LH7" s="4"/>
      <c r="LI7" s="4"/>
      <c r="LJ7" s="4"/>
      <c r="LK7" s="4"/>
      <c r="LL7" s="4"/>
      <c r="LM7" s="4"/>
      <c r="LN7" s="4"/>
      <c r="LO7" s="4"/>
      <c r="LP7" s="4"/>
      <c r="LQ7" s="4"/>
      <c r="LR7" s="4"/>
      <c r="LS7" s="4"/>
      <c r="LT7" s="4"/>
      <c r="LU7" s="4"/>
      <c r="LV7" s="4"/>
      <c r="LW7" s="4"/>
      <c r="LX7" s="4"/>
      <c r="LY7" s="4"/>
      <c r="LZ7" s="4"/>
      <c r="MA7" s="4"/>
      <c r="MB7" s="4"/>
      <c r="MC7" s="4"/>
      <c r="MD7" s="4"/>
      <c r="ME7" s="4"/>
      <c r="MF7" s="4"/>
      <c r="MG7" s="4"/>
      <c r="MH7" s="4"/>
      <c r="MI7" s="4"/>
      <c r="MJ7" s="4"/>
      <c r="MK7" s="4"/>
      <c r="ML7" s="4"/>
      <c r="MM7" s="4"/>
      <c r="MN7" s="4"/>
      <c r="MO7" s="4"/>
      <c r="MP7" s="4"/>
      <c r="MQ7" s="4"/>
      <c r="MR7" s="4"/>
      <c r="MS7" s="4"/>
      <c r="MT7" s="4"/>
      <c r="MU7" s="4"/>
      <c r="MV7" s="4"/>
      <c r="MW7" s="4"/>
      <c r="MX7" s="4"/>
      <c r="MY7" s="4"/>
      <c r="MZ7" s="4"/>
      <c r="NA7" s="4"/>
      <c r="NB7" s="4"/>
      <c r="NC7" s="4"/>
      <c r="ND7" s="4"/>
      <c r="NE7" s="4"/>
      <c r="NF7" s="4"/>
      <c r="NG7" s="4"/>
      <c r="NH7" s="4"/>
      <c r="NI7" s="4"/>
      <c r="NJ7" s="4"/>
      <c r="NK7" s="4"/>
      <c r="NL7" s="4"/>
      <c r="NM7" s="4"/>
      <c r="NN7" s="4"/>
      <c r="NO7" s="4"/>
      <c r="NP7" s="4"/>
      <c r="NQ7" s="4"/>
      <c r="NR7" s="4"/>
      <c r="NS7" s="4"/>
      <c r="NT7" s="4"/>
      <c r="NU7" s="4"/>
      <c r="NV7" s="4"/>
      <c r="NW7" s="4"/>
      <c r="NX7" s="4"/>
      <c r="NY7" s="4"/>
      <c r="NZ7" s="4"/>
      <c r="OA7" s="4"/>
      <c r="OB7" s="4"/>
      <c r="OC7" s="4"/>
      <c r="OD7" s="4"/>
      <c r="OE7" s="4"/>
      <c r="OF7" s="4"/>
      <c r="OG7" s="4"/>
      <c r="OH7" s="4"/>
      <c r="OI7" s="4"/>
      <c r="OJ7" s="4"/>
      <c r="OK7" s="4"/>
      <c r="OL7" s="4"/>
      <c r="OM7" s="4"/>
      <c r="ON7" s="4"/>
      <c r="OO7" s="4"/>
      <c r="OP7" s="4"/>
      <c r="OQ7" s="4"/>
      <c r="OR7" s="4"/>
      <c r="OS7" s="4"/>
      <c r="OT7" s="4"/>
      <c r="OU7" s="4"/>
      <c r="OV7" s="4"/>
      <c r="OW7" s="4"/>
      <c r="OX7" s="4"/>
      <c r="OY7" s="4"/>
      <c r="OZ7" s="4"/>
      <c r="PA7" s="4"/>
      <c r="PB7" s="4"/>
      <c r="PC7" s="4"/>
      <c r="PD7" s="4"/>
      <c r="PE7" s="4"/>
      <c r="PF7" s="4"/>
      <c r="PG7" s="4"/>
      <c r="PH7" s="4"/>
      <c r="PI7" s="4"/>
      <c r="PJ7" s="4"/>
      <c r="PK7" s="4"/>
      <c r="PL7" s="4"/>
      <c r="PM7" s="4"/>
      <c r="PN7" s="4"/>
      <c r="PO7" s="4"/>
      <c r="PP7" s="4"/>
      <c r="PQ7" s="4"/>
      <c r="PR7" s="4"/>
      <c r="PS7" s="4"/>
      <c r="PT7" s="4"/>
      <c r="PU7" s="4"/>
      <c r="PV7" s="4"/>
      <c r="PW7" s="4"/>
      <c r="PX7" s="4"/>
      <c r="PY7" s="4"/>
      <c r="PZ7" s="4"/>
      <c r="QA7" s="4"/>
      <c r="QB7" s="4"/>
      <c r="QC7" s="4"/>
      <c r="QD7" s="4"/>
      <c r="QE7" s="4"/>
      <c r="QF7" s="4"/>
      <c r="QG7" s="4"/>
      <c r="QH7" s="4"/>
      <c r="QI7" s="4"/>
      <c r="QJ7" s="4"/>
      <c r="QK7" s="4"/>
      <c r="QL7" s="4"/>
      <c r="QM7" s="4"/>
      <c r="QN7" s="4"/>
      <c r="QO7" s="4"/>
      <c r="QP7" s="4"/>
      <c r="QQ7" s="4"/>
      <c r="QR7" s="4"/>
      <c r="QS7" s="4"/>
      <c r="QT7" s="4"/>
      <c r="QU7" s="4"/>
      <c r="QV7" s="4"/>
      <c r="QW7" s="4"/>
      <c r="QX7" s="4"/>
      <c r="QY7" s="4"/>
      <c r="QZ7" s="4"/>
      <c r="RA7" s="4"/>
      <c r="RB7" s="4"/>
      <c r="RC7" s="4"/>
      <c r="RD7" s="4"/>
      <c r="RE7" s="4"/>
      <c r="RF7" s="4"/>
      <c r="RG7" s="4"/>
      <c r="RH7" s="4"/>
      <c r="RI7" s="4"/>
      <c r="RJ7" s="4"/>
      <c r="RK7" s="4"/>
      <c r="RL7" s="4"/>
      <c r="RM7" s="4"/>
      <c r="RN7" s="4"/>
      <c r="RO7" s="4"/>
      <c r="RP7" s="4"/>
      <c r="RQ7" s="4"/>
      <c r="RR7" s="4"/>
      <c r="RS7" s="4"/>
      <c r="RT7" s="4"/>
      <c r="RU7" s="4"/>
      <c r="RV7" s="4"/>
      <c r="RW7" s="4"/>
      <c r="RX7" s="4"/>
      <c r="TD7" s="4"/>
      <c r="TE7" s="4"/>
      <c r="TF7" s="4"/>
      <c r="TG7" s="4"/>
      <c r="TH7" s="4"/>
      <c r="TI7" s="4"/>
      <c r="TJ7" s="4"/>
      <c r="TK7" s="4"/>
      <c r="TL7" s="4"/>
      <c r="TM7" s="4"/>
      <c r="TN7" s="4"/>
      <c r="TO7" s="4"/>
      <c r="TP7" s="4"/>
      <c r="TQ7" s="4"/>
      <c r="TR7" s="4"/>
      <c r="TS7" s="4"/>
      <c r="TT7" s="4"/>
      <c r="TU7" s="4"/>
      <c r="TV7" s="4"/>
      <c r="TW7" s="4"/>
      <c r="TX7" s="4"/>
      <c r="TY7" s="4"/>
      <c r="TZ7" s="4"/>
      <c r="UA7" s="4"/>
      <c r="UB7" s="4"/>
      <c r="UC7" s="4"/>
      <c r="UD7" s="4"/>
      <c r="UE7" s="4"/>
      <c r="UF7" s="4"/>
      <c r="UG7" s="4"/>
      <c r="UH7" s="4"/>
      <c r="UI7" s="4"/>
      <c r="UJ7" s="4"/>
      <c r="UK7" s="4"/>
      <c r="UL7" s="4"/>
      <c r="UM7" s="4"/>
      <c r="UN7" s="4"/>
      <c r="UO7" s="4"/>
      <c r="UP7" s="4"/>
      <c r="UQ7" s="4"/>
      <c r="UR7" s="4"/>
      <c r="US7" s="4"/>
      <c r="UT7" s="4"/>
      <c r="UU7" s="4"/>
      <c r="UV7" s="4"/>
      <c r="UW7" s="4"/>
      <c r="UX7" s="4"/>
      <c r="UY7" s="4"/>
      <c r="UZ7" s="4"/>
      <c r="VA7" s="4"/>
      <c r="VB7" s="4"/>
      <c r="VC7" s="4"/>
      <c r="VD7" s="4"/>
      <c r="VE7" s="4"/>
      <c r="VF7" s="4"/>
      <c r="VG7" s="4"/>
      <c r="VH7" s="4"/>
      <c r="VI7" s="4"/>
      <c r="VJ7" s="4"/>
      <c r="VK7" s="4"/>
      <c r="VL7" s="4"/>
      <c r="VM7" s="4"/>
      <c r="VN7" s="4"/>
      <c r="VO7" s="4"/>
      <c r="VP7" s="4"/>
      <c r="VQ7" s="4"/>
      <c r="VR7" s="4"/>
      <c r="VS7" s="4"/>
      <c r="VT7" s="4"/>
      <c r="VU7" s="4"/>
      <c r="VV7" s="4"/>
      <c r="VW7" s="4"/>
      <c r="VX7" s="4"/>
      <c r="VY7" s="4"/>
      <c r="VZ7" s="4"/>
      <c r="WA7" s="4"/>
      <c r="WB7" s="4"/>
      <c r="WC7" s="4"/>
      <c r="WD7" s="4"/>
      <c r="WE7" s="4"/>
      <c r="WF7" s="4"/>
      <c r="WG7" s="4"/>
      <c r="WH7" s="4"/>
      <c r="WI7" s="4"/>
      <c r="WJ7" s="4"/>
      <c r="WK7" s="4"/>
      <c r="WL7" s="4"/>
      <c r="WM7" s="4"/>
      <c r="WN7" s="4"/>
      <c r="WO7" s="4"/>
      <c r="WP7" s="4"/>
      <c r="WQ7" s="4"/>
      <c r="WR7" s="4"/>
      <c r="WS7" s="4"/>
      <c r="WT7" s="4"/>
      <c r="WU7" s="4"/>
      <c r="WV7" s="4"/>
      <c r="WW7" s="4"/>
      <c r="WX7" s="4"/>
      <c r="WY7" s="4"/>
      <c r="WZ7" s="4"/>
      <c r="XA7" s="4"/>
      <c r="XB7" s="4"/>
      <c r="XC7" s="4"/>
      <c r="XD7" s="4"/>
      <c r="XE7" s="4"/>
      <c r="XF7" s="4"/>
      <c r="XG7" s="4"/>
      <c r="XH7" s="4"/>
      <c r="XI7" s="4"/>
      <c r="XJ7" s="4"/>
      <c r="XK7" s="4"/>
      <c r="XL7" s="4"/>
      <c r="XM7" s="4"/>
      <c r="XN7" s="4"/>
      <c r="XO7" s="4"/>
      <c r="XP7" s="4"/>
      <c r="XQ7" s="4"/>
      <c r="XR7" s="4"/>
      <c r="XS7" s="4"/>
      <c r="XT7" s="4"/>
      <c r="XU7" s="4"/>
      <c r="XV7" s="4"/>
      <c r="XW7" s="4"/>
      <c r="YZ7" s="4"/>
      <c r="ZA7" s="4"/>
      <c r="ZB7" s="4"/>
      <c r="ZC7" s="4"/>
      <c r="ZD7" s="4"/>
      <c r="ZE7" s="4"/>
      <c r="ZF7" s="4"/>
      <c r="ZG7" s="4"/>
      <c r="ZH7" s="4"/>
      <c r="ZI7" s="4"/>
      <c r="ZJ7" s="4"/>
      <c r="ZK7" s="4"/>
      <c r="ZL7" s="4"/>
      <c r="ZM7" s="4"/>
      <c r="ZN7" s="4"/>
      <c r="ZO7" s="4"/>
      <c r="ZP7" s="4"/>
      <c r="ZQ7" s="4"/>
      <c r="ZR7" s="4"/>
      <c r="ZS7" s="4"/>
      <c r="ZT7" s="4"/>
      <c r="ZU7" s="4"/>
      <c r="ZV7" s="4"/>
      <c r="ZW7" s="4"/>
      <c r="ZX7" s="4"/>
      <c r="ZY7" s="4"/>
      <c r="ZZ7" s="4"/>
      <c r="AAA7" s="4"/>
      <c r="AAB7" s="4"/>
      <c r="AAC7" s="4"/>
      <c r="AAD7" s="4"/>
      <c r="AEV7" s="4"/>
      <c r="AEW7" s="4"/>
      <c r="AEX7" s="4"/>
      <c r="AEY7" s="4"/>
      <c r="AEZ7" s="4"/>
      <c r="AFA7" s="4"/>
      <c r="AFB7" s="4"/>
      <c r="AFC7" s="4"/>
      <c r="AFD7" s="4"/>
      <c r="AFE7" s="4"/>
      <c r="AFF7" s="4"/>
      <c r="AFG7" s="4"/>
      <c r="AFH7" s="4"/>
      <c r="AFI7" s="4"/>
      <c r="AFJ7" s="4"/>
      <c r="AFK7" s="4"/>
      <c r="AFL7" s="4"/>
      <c r="AFM7" s="4"/>
      <c r="AFN7" s="4"/>
      <c r="AFO7" s="4"/>
      <c r="AFP7" s="4"/>
      <c r="AFQ7" s="4"/>
      <c r="AFR7" s="4"/>
      <c r="AFS7" s="4"/>
      <c r="AFT7" s="4"/>
      <c r="AFU7" s="4"/>
      <c r="AFV7" s="4"/>
      <c r="AFW7" s="4"/>
      <c r="AFX7" s="4"/>
      <c r="AFY7" s="4"/>
      <c r="AFZ7" s="4"/>
    </row>
    <row r="8" spans="2:858" ht="17.25" thickTop="1" thickBot="1" x14ac:dyDescent="0.3">
      <c r="D8" s="10" t="s">
        <v>23</v>
      </c>
      <c r="E8" s="21" t="str" cm="1">
        <f t="array" ref="E8">IF(OR(E$3=0,COUNTIF(l_Feries,E$3)&gt;0),"-",INDEX(Mes_RTTs,ROW()-ROW($D$4),WEEKDAY(E$2,2)))</f>
        <v>-</v>
      </c>
      <c r="F8" s="21" t="str" cm="1">
        <f t="array" aca="1" ref="F8" ca="1">IF(OR(F$3=0,COUNTIF(l_Feries,F$3)&gt;0),"-",INDEX(Mes_RTTs,ROW()-ROW($D$4),WEEKDAY(F$2,2)))</f>
        <v/>
      </c>
      <c r="G8" s="21" t="str" cm="1">
        <f t="array" aca="1" ref="G8" ca="1">IF(OR(G$3=0,COUNTIF(l_Feries,G$3)&gt;0),"-",INDEX(Mes_RTTs,ROW()-ROW($D$4),WEEKDAY(G$2,2)))</f>
        <v/>
      </c>
      <c r="H8" s="21" t="str" cm="1">
        <f t="array" aca="1" ref="H8" ca="1">IF(OR(H$3=0,COUNTIF(l_Feries,H$3)&gt;0),"-",INDEX(Mes_RTTs,ROW()-ROW($D$4),WEEKDAY(H$2,2)))</f>
        <v>RTT 1</v>
      </c>
      <c r="I8" s="21" t="str" cm="1">
        <f t="array" aca="1" ref="I8" ca="1">IF(OR(I$3=0,COUNTIF(l_Feries,I$3)&gt;0),"-",INDEX(Mes_RTTs,ROW()-ROW($D$4),WEEKDAY(I$2,2)))</f>
        <v/>
      </c>
      <c r="J8" s="21" t="str" cm="1">
        <f t="array" aca="1" ref="J8" ca="1">IF(OR(J$3=0,COUNTIF(l_Feries,J$3)&gt;0),"-",INDEX(Mes_RTTs,ROW()-ROW($D$4),WEEKDAY(J$2,2)))</f>
        <v/>
      </c>
      <c r="K8" s="21" t="str" cm="1">
        <f t="array" aca="1" ref="K8" ca="1">IF(OR(K$3=0,COUNTIF(l_Feries,K$3)&gt;0),"-",INDEX(Mes_RTTs,ROW()-ROW($D$4),WEEKDAY(K$2,2)))</f>
        <v/>
      </c>
      <c r="L8" s="21" t="str" cm="1">
        <f t="array" ref="L8">IF(OR(L$3=0,COUNTIF(l_Feries,L$3)&gt;0),"-",INDEX(Mes_RTTs,ROW()-ROW($D$4),WEEKDAY(L$2,2)))</f>
        <v>-</v>
      </c>
      <c r="M8" s="21" t="str" cm="1">
        <f t="array" aca="1" ref="M8" ca="1">IF(OR(M$3=0,COUNTIF(l_Feries,M$3)&gt;0),"-",INDEX(Mes_RTTs,ROW()-ROW($D$4),WEEKDAY(M$2,2)))</f>
        <v/>
      </c>
      <c r="N8" s="21" t="str" cm="1">
        <f t="array" aca="1" ref="N8" ca="1">IF(OR(N$3=0,COUNTIF(l_Feries,N$3)&gt;0),"-",INDEX(Mes_RTTs,ROW()-ROW($D$4),WEEKDAY(N$2,2)))</f>
        <v/>
      </c>
      <c r="O8" s="21" t="str" cm="1">
        <f t="array" aca="1" ref="O8" ca="1">IF(OR(O$3=0,COUNTIF(l_Feries,O$3)&gt;0),"-",INDEX(Mes_RTTs,ROW()-ROW($D$4),WEEKDAY(O$2,2)))</f>
        <v>RTT 1</v>
      </c>
      <c r="P8" s="21" t="str" cm="1">
        <f t="array" aca="1" ref="P8" ca="1">IF(OR(P$3=0,COUNTIF(l_Feries,P$3)&gt;0),"-",INDEX(Mes_RTTs,ROW()-ROW($D$4),WEEKDAY(P$2,2)))</f>
        <v/>
      </c>
      <c r="Q8" s="21" t="str" cm="1">
        <f t="array" aca="1" ref="Q8" ca="1">IF(OR(Q$3=0,COUNTIF(l_Feries,Q$3)&gt;0),"-",INDEX(Mes_RTTs,ROW()-ROW($D$4),WEEKDAY(Q$2,2)))</f>
        <v/>
      </c>
      <c r="R8" s="21" t="str" cm="1">
        <f t="array" ref="R8">IF(OR(R$3=0,COUNTIF(l_Feries,R$3)&gt;0),"-",INDEX(Mes_RTTs,ROW()-ROW($D$4),WEEKDAY(R$2,2)))</f>
        <v>-</v>
      </c>
      <c r="S8" s="21" t="str" cm="1">
        <f t="array" aca="1" ref="S8" ca="1">IF(OR(S$3=0,COUNTIF(l_Feries,S$3)&gt;0),"-",INDEX(Mes_RTTs,ROW()-ROW($D$4),WEEKDAY(S$2,2)))</f>
        <v>RTT 2</v>
      </c>
      <c r="T8" s="21" t="str" cm="1">
        <f t="array" aca="1" ref="T8" ca="1">IF(OR(T$3=0,COUNTIF(l_Feries,T$3)&gt;0),"-",INDEX(Mes_RTTs,ROW()-ROW($D$4),WEEKDAY(T$2,2)))</f>
        <v/>
      </c>
      <c r="U8" s="21" t="str" cm="1">
        <f t="array" aca="1" ref="U8" ca="1">IF(OR(U$3=0,COUNTIF(l_Feries,U$3)&gt;0),"-",INDEX(Mes_RTTs,ROW()-ROW($D$4),WEEKDAY(U$2,2)))</f>
        <v/>
      </c>
      <c r="V8" s="21" t="str" cm="1">
        <f t="array" aca="1" ref="V8" ca="1">IF(OR(V$3=0,COUNTIF(l_Feries,V$3)&gt;0),"-",INDEX(Mes_RTTs,ROW()-ROW($D$4),WEEKDAY(V$2,2)))</f>
        <v>RTT 1</v>
      </c>
      <c r="W8" s="21" t="str" cm="1">
        <f t="array" aca="1" ref="W8" ca="1">IF(OR(W$3=0,COUNTIF(l_Feries,W$3)&gt;0),"-",INDEX(Mes_RTTs,ROW()-ROW($D$4),WEEKDAY(W$2,2)))</f>
        <v/>
      </c>
      <c r="X8" s="21" t="str" cm="1">
        <f t="array" aca="1" ref="X8" ca="1">IF(OR(X$3=0,COUNTIF(l_Feries,X$3)&gt;0),"-",INDEX(Mes_RTTs,ROW()-ROW($D$4),WEEKDAY(X$2,2)))</f>
        <v/>
      </c>
      <c r="Y8" s="21" t="str" cm="1">
        <f t="array" aca="1" ref="Y8" ca="1">IF(OR(Y$3=0,COUNTIF(l_Feries,Y$3)&gt;0),"-",INDEX(Mes_RTTs,ROW()-ROW($D$4),WEEKDAY(Y$2,2)))</f>
        <v/>
      </c>
      <c r="Z8" s="21" t="str" cm="1">
        <f t="array" aca="1" ref="Z8" ca="1">IF(OR(Z$3=0,COUNTIF(l_Feries,Z$3)&gt;0),"-",INDEX(Mes_RTTs,ROW()-ROW($D$4),WEEKDAY(Z$2,2)))</f>
        <v>RTT 2</v>
      </c>
      <c r="AA8" s="21" t="str" cm="1">
        <f t="array" aca="1" ref="AA8" ca="1">IF(OR(AA$3=0,COUNTIF(l_Feries,AA$3)&gt;0),"-",INDEX(Mes_RTTs,ROW()-ROW($D$4),WEEKDAY(AA$2,2)))</f>
        <v/>
      </c>
      <c r="AB8" s="21" t="str" cm="1">
        <f t="array" ref="AB8">IF(OR(AB$3=0,COUNTIF(l_Feries,AB$3)&gt;0),"-",INDEX(Mes_RTTs,ROW()-ROW($D$4),WEEKDAY(AB$2,2)))</f>
        <v>-</v>
      </c>
      <c r="AC8" s="21" t="str" cm="1">
        <f t="array" ref="AC8">IF(OR(AC$3=0,COUNTIF(l_Feries,AC$3)&gt;0),"-",INDEX(Mes_RTTs,ROW()-ROW($D$4),WEEKDAY(AC$2,2)))</f>
        <v>-</v>
      </c>
      <c r="AD8" s="21" t="str" cm="1">
        <f t="array" aca="1" ref="AD8" ca="1">IF(OR(AD$3=0,COUNTIF(l_Feries,AD$3)&gt;0),"-",INDEX(Mes_RTTs,ROW()-ROW($D$4),WEEKDAY(AD$2,2)))</f>
        <v/>
      </c>
      <c r="AE8" s="21" t="str" cm="1">
        <f t="array" aca="1" ref="AE8" ca="1">IF(OR(AE$3=0,COUNTIF(l_Feries,AE$3)&gt;0),"-",INDEX(Mes_RTTs,ROW()-ROW($D$4),WEEKDAY(AE$2,2)))</f>
        <v/>
      </c>
      <c r="AF8" s="21" t="str" cm="1">
        <f t="array" aca="1" ref="AF8" ca="1">IF(OR(AF$3=0,COUNTIF(l_Feries,AF$3)&gt;0),"-",INDEX(Mes_RTTs,ROW()-ROW($D$4),WEEKDAY(AF$2,2)))</f>
        <v/>
      </c>
      <c r="AG8" s="21" t="str" cm="1">
        <f t="array" aca="1" ref="AG8" ca="1">IF(OR(AG$3=0,COUNTIF(l_Feries,AG$3)&gt;0),"-",INDEX(Mes_RTTs,ROW()-ROW($D$4),WEEKDAY(AG$2,2)))</f>
        <v>RTT 2</v>
      </c>
      <c r="AH8" s="21" t="str" cm="1">
        <f t="array" aca="1" ref="AH8" ca="1">IF(OR(AH$3=0,COUNTIF(l_Feries,AH$3)&gt;0),"-",INDEX(Mes_RTTs,ROW()-ROW($D$4),WEEKDAY(AH$2,2)))</f>
        <v/>
      </c>
      <c r="AI8" s="21" t="str" cm="1">
        <f t="array" aca="1" ref="AI8" ca="1">IF(OR(AI$3=0,COUNTIF(l_Feries,AI$3)&gt;0),"-",INDEX(Mes_RTTs,ROW()-ROW($D$4),WEEKDAY(AI$2,2)))</f>
        <v/>
      </c>
      <c r="AM8" s="4"/>
      <c r="AN8" s="4"/>
      <c r="AO8" s="4"/>
      <c r="AP8" s="4"/>
      <c r="AQ8" s="4"/>
      <c r="AR8" s="4"/>
      <c r="AS8" s="4"/>
      <c r="AT8" s="4"/>
      <c r="AU8" s="4"/>
      <c r="AV8" s="4"/>
      <c r="AW8" s="4"/>
      <c r="AX8" s="4"/>
      <c r="AY8" s="4"/>
      <c r="AZ8" s="4"/>
      <c r="BA8" s="4"/>
      <c r="BB8" s="4"/>
      <c r="BC8" s="4"/>
      <c r="BD8" s="4"/>
      <c r="BE8" s="4"/>
      <c r="BF8" s="4"/>
      <c r="BG8" s="4"/>
      <c r="BH8" s="4"/>
      <c r="BI8" s="4"/>
      <c r="BJ8" s="4"/>
      <c r="BK8" s="4"/>
      <c r="BL8" s="4"/>
      <c r="BM8" s="4"/>
      <c r="BN8" s="4"/>
      <c r="BO8" s="4"/>
      <c r="BP8" s="4"/>
      <c r="BQ8" s="4"/>
      <c r="BR8" s="4"/>
      <c r="BS8" s="4"/>
      <c r="BT8" s="4"/>
      <c r="BU8" s="4"/>
      <c r="BV8" s="4"/>
      <c r="BW8" s="4"/>
      <c r="BX8" s="4"/>
      <c r="BY8" s="4"/>
      <c r="BZ8" s="4"/>
      <c r="CA8" s="4"/>
      <c r="CB8" s="4"/>
      <c r="CC8" s="4"/>
      <c r="CD8" s="4"/>
      <c r="CE8" s="4"/>
      <c r="CF8" s="4"/>
      <c r="CG8" s="4"/>
      <c r="CH8" s="4"/>
      <c r="CI8" s="4"/>
      <c r="CJ8" s="4"/>
      <c r="CK8" s="4"/>
      <c r="CL8" s="4"/>
      <c r="CM8" s="4"/>
      <c r="CN8" s="4"/>
      <c r="CO8" s="4"/>
      <c r="CP8" s="4"/>
      <c r="CQ8" s="4"/>
      <c r="CR8" s="4"/>
      <c r="CS8" s="4"/>
      <c r="CT8" s="4"/>
      <c r="CU8" s="4"/>
      <c r="CV8" s="4"/>
      <c r="CW8" s="4"/>
      <c r="CX8" s="4"/>
      <c r="CY8" s="4"/>
      <c r="CZ8" s="4"/>
      <c r="DA8" s="4"/>
      <c r="DB8" s="4"/>
      <c r="DC8" s="4"/>
      <c r="DD8" s="4"/>
      <c r="DE8" s="4"/>
      <c r="DF8" s="4"/>
      <c r="DG8" s="4"/>
      <c r="DH8" s="4"/>
      <c r="DI8" s="4"/>
      <c r="DJ8" s="4"/>
      <c r="DK8" s="4"/>
      <c r="DL8" s="4"/>
      <c r="DM8" s="4"/>
      <c r="DN8" s="4"/>
      <c r="DO8" s="4"/>
      <c r="DP8" s="4"/>
      <c r="DQ8" s="4"/>
      <c r="DR8" s="4"/>
      <c r="DS8" s="4"/>
      <c r="DT8" s="4"/>
      <c r="DU8" s="4"/>
      <c r="DV8" s="4"/>
      <c r="DW8" s="4"/>
      <c r="DX8" s="4"/>
      <c r="DY8" s="4"/>
      <c r="DZ8" s="4"/>
      <c r="EA8" s="4"/>
      <c r="EB8" s="4"/>
      <c r="EC8" s="4"/>
      <c r="ED8" s="4"/>
      <c r="EE8" s="4"/>
      <c r="EF8" s="4"/>
      <c r="EG8" s="4"/>
      <c r="EH8" s="4"/>
      <c r="EI8" s="4"/>
      <c r="EJ8" s="4"/>
      <c r="EK8" s="4"/>
      <c r="EL8" s="4"/>
      <c r="EM8" s="4"/>
      <c r="EN8" s="4"/>
      <c r="EO8" s="4"/>
      <c r="EP8" s="4"/>
      <c r="EQ8" s="4"/>
      <c r="ER8" s="4"/>
      <c r="ES8" s="4"/>
      <c r="ET8" s="4"/>
      <c r="EU8" s="4"/>
      <c r="EV8" s="4"/>
      <c r="EW8" s="4"/>
      <c r="EX8" s="4"/>
      <c r="EY8" s="4"/>
      <c r="EZ8" s="4"/>
      <c r="FA8" s="4"/>
      <c r="FB8" s="4"/>
      <c r="FC8" s="4"/>
      <c r="FD8" s="4"/>
      <c r="FE8" s="4"/>
      <c r="FF8" s="4"/>
      <c r="FG8" s="4"/>
      <c r="FH8" s="4"/>
      <c r="FI8" s="4"/>
      <c r="FJ8" s="4"/>
      <c r="FK8" s="4"/>
      <c r="FL8" s="4"/>
      <c r="FM8" s="4"/>
      <c r="FN8" s="4"/>
      <c r="FO8" s="4"/>
      <c r="FP8" s="4"/>
      <c r="FQ8" s="4"/>
      <c r="FR8" s="4"/>
      <c r="FS8" s="4"/>
      <c r="FT8" s="4"/>
      <c r="FU8" s="4"/>
      <c r="FV8" s="4"/>
      <c r="FW8" s="4"/>
      <c r="FX8" s="4"/>
      <c r="FY8" s="4"/>
      <c r="FZ8" s="4"/>
      <c r="GA8" s="4"/>
      <c r="GB8" s="4"/>
      <c r="GC8" s="4"/>
      <c r="GD8" s="4"/>
      <c r="GE8" s="4"/>
      <c r="GF8" s="4"/>
      <c r="GG8" s="4"/>
      <c r="GH8" s="4"/>
      <c r="GI8" s="4"/>
      <c r="GJ8" s="4"/>
      <c r="GK8" s="4"/>
      <c r="GL8" s="4"/>
      <c r="GM8" s="4"/>
      <c r="GN8" s="4"/>
      <c r="GO8" s="4"/>
      <c r="GP8" s="4"/>
      <c r="GQ8" s="4"/>
      <c r="GR8" s="4"/>
      <c r="GS8" s="4"/>
      <c r="GT8" s="4"/>
      <c r="GU8" s="4"/>
      <c r="GV8" s="4"/>
      <c r="GW8" s="4"/>
      <c r="GX8" s="4"/>
      <c r="GY8" s="4"/>
      <c r="GZ8" s="4"/>
      <c r="HA8" s="4"/>
      <c r="HB8" s="4"/>
      <c r="HC8" s="4"/>
      <c r="HD8" s="4"/>
      <c r="HE8" s="4"/>
      <c r="HF8" s="4"/>
      <c r="HG8" s="4"/>
      <c r="HH8" s="4"/>
      <c r="HI8" s="4"/>
      <c r="HJ8" s="4"/>
      <c r="HK8" s="4"/>
      <c r="HL8" s="4"/>
      <c r="HM8" s="4"/>
      <c r="HN8" s="4"/>
      <c r="HO8" s="4"/>
      <c r="HP8" s="4"/>
      <c r="HQ8" s="4"/>
      <c r="HR8" s="4"/>
      <c r="HS8" s="4"/>
      <c r="HT8" s="4"/>
      <c r="HU8" s="4"/>
      <c r="HV8" s="4"/>
      <c r="HW8" s="4"/>
      <c r="HX8" s="4"/>
      <c r="HY8" s="4"/>
      <c r="HZ8" s="4"/>
      <c r="IA8" s="4"/>
      <c r="IB8" s="4"/>
      <c r="IC8" s="4"/>
      <c r="ID8" s="4"/>
      <c r="IE8" s="4"/>
      <c r="IF8" s="4"/>
      <c r="IG8" s="4"/>
      <c r="IH8" s="4"/>
      <c r="II8" s="4"/>
      <c r="IJ8" s="4"/>
      <c r="IK8" s="4"/>
      <c r="IL8" s="4"/>
      <c r="IM8" s="4"/>
      <c r="IN8" s="4"/>
      <c r="IO8" s="4"/>
      <c r="IP8" s="4"/>
      <c r="IQ8" s="4"/>
      <c r="IR8" s="4"/>
      <c r="IS8" s="4"/>
      <c r="IT8" s="4"/>
      <c r="IU8" s="4"/>
      <c r="IV8" s="4"/>
      <c r="IW8" s="4"/>
      <c r="IX8" s="4"/>
      <c r="IY8" s="4"/>
      <c r="IZ8" s="4"/>
      <c r="JA8" s="4"/>
      <c r="JB8" s="4"/>
      <c r="JC8" s="4"/>
      <c r="JD8" s="4"/>
      <c r="JE8" s="4"/>
      <c r="JF8" s="4"/>
      <c r="JG8" s="4"/>
      <c r="JH8" s="4"/>
      <c r="JI8" s="4"/>
      <c r="JJ8" s="4"/>
      <c r="JK8" s="4"/>
      <c r="JL8" s="4"/>
      <c r="JM8" s="4"/>
      <c r="JN8" s="4"/>
      <c r="JO8" s="4"/>
      <c r="JP8" s="4"/>
      <c r="JQ8" s="4"/>
      <c r="JR8" s="4"/>
      <c r="JS8" s="4"/>
      <c r="JT8" s="4"/>
      <c r="JU8" s="4"/>
      <c r="JV8" s="4"/>
      <c r="JW8" s="4"/>
      <c r="JX8" s="4"/>
      <c r="JY8" s="4"/>
      <c r="JZ8" s="4"/>
      <c r="KA8" s="4"/>
      <c r="KB8" s="4"/>
      <c r="KC8" s="4"/>
      <c r="KD8" s="4"/>
      <c r="KE8" s="4"/>
      <c r="KF8" s="4"/>
      <c r="KG8" s="4"/>
      <c r="KH8" s="4"/>
      <c r="KI8" s="4"/>
      <c r="KJ8" s="4"/>
      <c r="KK8" s="4"/>
      <c r="KL8" s="4"/>
      <c r="KM8" s="4"/>
      <c r="KN8" s="4"/>
      <c r="KO8" s="4"/>
      <c r="KP8" s="4"/>
      <c r="KQ8" s="4"/>
      <c r="KR8" s="4"/>
      <c r="KS8" s="4"/>
      <c r="KT8" s="4"/>
      <c r="KU8" s="4"/>
      <c r="KV8" s="4"/>
      <c r="KW8" s="4"/>
      <c r="KX8" s="4"/>
      <c r="KY8" s="4"/>
      <c r="KZ8" s="4"/>
      <c r="LA8" s="4"/>
      <c r="LB8" s="4"/>
      <c r="LC8" s="4"/>
      <c r="LD8" s="4"/>
      <c r="LE8" s="4"/>
      <c r="LF8" s="4"/>
      <c r="LG8" s="4"/>
      <c r="LH8" s="4"/>
      <c r="LI8" s="4"/>
      <c r="LJ8" s="4"/>
      <c r="LK8" s="4"/>
      <c r="LL8" s="4"/>
      <c r="LM8" s="4"/>
      <c r="LN8" s="4"/>
      <c r="LO8" s="4"/>
      <c r="LP8" s="4"/>
      <c r="LQ8" s="4"/>
      <c r="LR8" s="4"/>
      <c r="LS8" s="4"/>
      <c r="LT8" s="4"/>
      <c r="LU8" s="4"/>
      <c r="LV8" s="4"/>
      <c r="LW8" s="4"/>
      <c r="LX8" s="4"/>
      <c r="LY8" s="4"/>
      <c r="LZ8" s="4"/>
      <c r="MA8" s="4"/>
      <c r="MB8" s="4"/>
      <c r="MC8" s="4"/>
      <c r="MD8" s="4"/>
      <c r="ME8" s="4"/>
      <c r="MF8" s="4"/>
      <c r="MG8" s="4"/>
      <c r="MH8" s="4"/>
      <c r="MI8" s="4"/>
      <c r="MJ8" s="4"/>
      <c r="MK8" s="4"/>
      <c r="ML8" s="4"/>
      <c r="MM8" s="4"/>
      <c r="MN8" s="4"/>
      <c r="MO8" s="4"/>
      <c r="MP8" s="4"/>
      <c r="MQ8" s="4"/>
      <c r="MR8" s="4"/>
      <c r="MS8" s="4"/>
      <c r="MT8" s="4"/>
      <c r="MU8" s="4"/>
      <c r="MV8" s="4"/>
      <c r="MW8" s="4"/>
      <c r="MX8" s="4"/>
      <c r="MY8" s="4"/>
      <c r="MZ8" s="4"/>
      <c r="NA8" s="4"/>
      <c r="NB8" s="4"/>
      <c r="NC8" s="4"/>
      <c r="ND8" s="4"/>
      <c r="NE8" s="4"/>
      <c r="NF8" s="4"/>
      <c r="NG8" s="4"/>
      <c r="NH8" s="4"/>
      <c r="NI8" s="4"/>
      <c r="NJ8" s="4"/>
      <c r="NK8" s="4"/>
      <c r="NL8" s="4"/>
      <c r="NM8" s="4"/>
      <c r="NN8" s="4"/>
      <c r="NO8" s="4"/>
      <c r="NP8" s="4"/>
      <c r="NQ8" s="4"/>
      <c r="NR8" s="4"/>
      <c r="NS8" s="4"/>
      <c r="NT8" s="4"/>
      <c r="NU8" s="4"/>
      <c r="NV8" s="4"/>
      <c r="NW8" s="4"/>
      <c r="NX8" s="4"/>
      <c r="NY8" s="4"/>
      <c r="NZ8" s="4"/>
      <c r="OA8" s="4"/>
      <c r="OB8" s="4"/>
      <c r="OC8" s="4"/>
      <c r="OD8" s="4"/>
      <c r="OE8" s="4"/>
      <c r="OF8" s="4"/>
      <c r="OG8" s="4"/>
      <c r="OH8" s="4"/>
      <c r="OI8" s="4"/>
      <c r="OJ8" s="4"/>
      <c r="OK8" s="4"/>
      <c r="OL8" s="4"/>
      <c r="OM8" s="4"/>
      <c r="ON8" s="4"/>
      <c r="OO8" s="4"/>
      <c r="OP8" s="4"/>
      <c r="OQ8" s="4"/>
      <c r="OR8" s="4"/>
      <c r="OS8" s="4"/>
      <c r="OT8" s="4"/>
      <c r="OU8" s="4"/>
      <c r="OV8" s="4"/>
      <c r="OW8" s="4"/>
      <c r="OX8" s="4"/>
      <c r="OY8" s="4"/>
      <c r="OZ8" s="4"/>
      <c r="PA8" s="4"/>
      <c r="PB8" s="4"/>
      <c r="PC8" s="4"/>
      <c r="PD8" s="4"/>
      <c r="PE8" s="4"/>
      <c r="PF8" s="4"/>
      <c r="PG8" s="4"/>
      <c r="PH8" s="4"/>
      <c r="PI8" s="4"/>
      <c r="PJ8" s="4"/>
      <c r="PK8" s="4"/>
      <c r="PL8" s="4"/>
      <c r="PM8" s="4"/>
      <c r="PN8" s="4"/>
      <c r="PO8" s="4"/>
      <c r="PP8" s="4"/>
      <c r="PQ8" s="4"/>
      <c r="PR8" s="4"/>
      <c r="PS8" s="4"/>
      <c r="PT8" s="4"/>
      <c r="PU8" s="4"/>
      <c r="PV8" s="4"/>
      <c r="PW8" s="4"/>
      <c r="PX8" s="4"/>
      <c r="PY8" s="4"/>
      <c r="PZ8" s="4"/>
      <c r="QA8" s="4"/>
      <c r="QB8" s="4"/>
      <c r="QC8" s="4"/>
      <c r="QD8" s="4"/>
      <c r="QE8" s="4"/>
      <c r="QF8" s="4"/>
      <c r="QG8" s="4"/>
      <c r="QH8" s="4"/>
      <c r="QI8" s="4"/>
      <c r="QJ8" s="4"/>
      <c r="QK8" s="4"/>
      <c r="QL8" s="4"/>
      <c r="QM8" s="4"/>
      <c r="QN8" s="4"/>
      <c r="QO8" s="4"/>
      <c r="QP8" s="4"/>
      <c r="QQ8" s="4"/>
      <c r="QR8" s="4"/>
      <c r="QS8" s="4"/>
      <c r="QT8" s="4"/>
      <c r="QU8" s="4"/>
      <c r="QV8" s="4"/>
      <c r="QW8" s="4"/>
      <c r="QX8" s="4"/>
      <c r="QY8" s="4"/>
      <c r="QZ8" s="4"/>
      <c r="RA8" s="4"/>
      <c r="RB8" s="4"/>
      <c r="RC8" s="4"/>
      <c r="RD8" s="4"/>
      <c r="RE8" s="4"/>
      <c r="RF8" s="4"/>
      <c r="RG8" s="4"/>
      <c r="RH8" s="4"/>
      <c r="RI8" s="4"/>
      <c r="RJ8" s="4"/>
      <c r="RK8" s="4"/>
      <c r="RL8" s="4"/>
      <c r="RM8" s="4"/>
      <c r="RN8" s="4"/>
      <c r="RO8" s="4"/>
      <c r="RP8" s="4"/>
      <c r="RQ8" s="4"/>
      <c r="RR8" s="4"/>
      <c r="RS8" s="4"/>
      <c r="RT8" s="4"/>
      <c r="RU8" s="4"/>
      <c r="RV8" s="4"/>
      <c r="RW8" s="4"/>
      <c r="RX8" s="4"/>
      <c r="TD8" s="4"/>
      <c r="TE8" s="4"/>
      <c r="TF8" s="4"/>
      <c r="TG8" s="4"/>
      <c r="TH8" s="4"/>
      <c r="TI8" s="4"/>
      <c r="TJ8" s="4"/>
      <c r="TK8" s="4"/>
      <c r="TL8" s="4"/>
      <c r="TM8" s="4"/>
      <c r="TN8" s="4"/>
      <c r="TO8" s="4"/>
      <c r="TP8" s="4"/>
      <c r="TQ8" s="4"/>
      <c r="TR8" s="4"/>
      <c r="TS8" s="4"/>
      <c r="TT8" s="4"/>
      <c r="TU8" s="4"/>
      <c r="TV8" s="4"/>
      <c r="TW8" s="4"/>
      <c r="TX8" s="4"/>
      <c r="TY8" s="4"/>
      <c r="TZ8" s="4"/>
      <c r="UA8" s="4"/>
      <c r="UB8" s="4"/>
      <c r="UC8" s="4"/>
      <c r="UD8" s="4"/>
      <c r="UE8" s="4"/>
      <c r="UF8" s="4"/>
      <c r="UG8" s="4"/>
      <c r="UH8" s="4"/>
      <c r="UI8" s="4"/>
      <c r="UJ8" s="4"/>
      <c r="UK8" s="4"/>
      <c r="UL8" s="4"/>
      <c r="UM8" s="4"/>
      <c r="UN8" s="4"/>
      <c r="UO8" s="4"/>
      <c r="UP8" s="4"/>
      <c r="UQ8" s="4"/>
      <c r="UR8" s="4"/>
      <c r="US8" s="4"/>
      <c r="UT8" s="4"/>
      <c r="UU8" s="4"/>
      <c r="UV8" s="4"/>
      <c r="UW8" s="4"/>
      <c r="UX8" s="4"/>
      <c r="UY8" s="4"/>
      <c r="UZ8" s="4"/>
      <c r="VA8" s="4"/>
      <c r="VB8" s="4"/>
      <c r="VC8" s="4"/>
      <c r="VD8" s="4"/>
      <c r="VE8" s="4"/>
      <c r="VF8" s="4"/>
      <c r="VG8" s="4"/>
      <c r="VH8" s="4"/>
      <c r="VI8" s="4"/>
      <c r="VJ8" s="4"/>
      <c r="VK8" s="4"/>
      <c r="VL8" s="4"/>
      <c r="VM8" s="4"/>
      <c r="VN8" s="4"/>
      <c r="VO8" s="4"/>
      <c r="VP8" s="4"/>
      <c r="VQ8" s="4"/>
      <c r="VR8" s="4"/>
      <c r="VS8" s="4"/>
      <c r="VT8" s="4"/>
      <c r="VU8" s="4"/>
      <c r="VV8" s="4"/>
      <c r="VW8" s="4"/>
      <c r="VX8" s="4"/>
      <c r="VY8" s="4"/>
      <c r="VZ8" s="4"/>
      <c r="WA8" s="4"/>
      <c r="WB8" s="4"/>
      <c r="WC8" s="4"/>
      <c r="WD8" s="4"/>
      <c r="WE8" s="4"/>
      <c r="WF8" s="4"/>
      <c r="WG8" s="4"/>
      <c r="WH8" s="4"/>
      <c r="WI8" s="4"/>
      <c r="WJ8" s="4"/>
      <c r="WK8" s="4"/>
      <c r="WL8" s="4"/>
      <c r="WM8" s="4"/>
      <c r="WN8" s="4"/>
      <c r="WO8" s="4"/>
      <c r="WP8" s="4"/>
      <c r="WQ8" s="4"/>
      <c r="WR8" s="4"/>
      <c r="WS8" s="4"/>
      <c r="WT8" s="4"/>
      <c r="WU8" s="4"/>
      <c r="WV8" s="4"/>
      <c r="WW8" s="4"/>
      <c r="WX8" s="4"/>
      <c r="WY8" s="4"/>
      <c r="WZ8" s="4"/>
      <c r="XA8" s="4"/>
      <c r="XB8" s="4"/>
      <c r="XC8" s="4"/>
      <c r="XD8" s="4"/>
      <c r="XE8" s="4"/>
      <c r="XF8" s="4"/>
      <c r="XG8" s="4"/>
      <c r="XH8" s="4"/>
      <c r="XI8" s="4"/>
      <c r="XJ8" s="4"/>
      <c r="XK8" s="4"/>
      <c r="XL8" s="4"/>
      <c r="XM8" s="4"/>
      <c r="XN8" s="4"/>
      <c r="XO8" s="4"/>
      <c r="XP8" s="4"/>
      <c r="XQ8" s="4"/>
      <c r="XR8" s="4"/>
      <c r="XS8" s="4"/>
      <c r="XT8" s="4"/>
      <c r="XU8" s="4"/>
      <c r="XV8" s="4"/>
      <c r="XW8" s="4"/>
      <c r="YZ8" s="4"/>
      <c r="ZA8" s="4"/>
      <c r="ZB8" s="4"/>
      <c r="ZC8" s="4"/>
      <c r="ZD8" s="4"/>
      <c r="ZE8" s="4"/>
      <c r="ZF8" s="4"/>
      <c r="ZG8" s="4"/>
      <c r="ZH8" s="4"/>
      <c r="ZI8" s="4"/>
      <c r="ZJ8" s="4"/>
      <c r="ZK8" s="4"/>
      <c r="ZL8" s="4"/>
      <c r="ZM8" s="4"/>
      <c r="ZN8" s="4"/>
      <c r="ZO8" s="4"/>
      <c r="ZP8" s="4"/>
      <c r="ZQ8" s="4"/>
      <c r="ZR8" s="4"/>
      <c r="ZS8" s="4"/>
      <c r="ZT8" s="4"/>
      <c r="ZU8" s="4"/>
      <c r="ZV8" s="4"/>
      <c r="ZW8" s="4"/>
      <c r="ZX8" s="4"/>
      <c r="ZY8" s="4"/>
      <c r="ZZ8" s="4"/>
      <c r="AAA8" s="4"/>
      <c r="AAB8" s="4"/>
      <c r="AAC8" s="4"/>
      <c r="AAD8" s="4"/>
      <c r="AEV8" s="4"/>
      <c r="AEW8" s="4"/>
      <c r="AEX8" s="4"/>
      <c r="AEY8" s="4"/>
      <c r="AEZ8" s="4"/>
      <c r="AFA8" s="4"/>
      <c r="AFB8" s="4"/>
      <c r="AFC8" s="4"/>
      <c r="AFD8" s="4"/>
      <c r="AFE8" s="4"/>
      <c r="AFF8" s="4"/>
      <c r="AFG8" s="4"/>
      <c r="AFH8" s="4"/>
      <c r="AFI8" s="4"/>
      <c r="AFJ8" s="4"/>
      <c r="AFK8" s="4"/>
      <c r="AFL8" s="4"/>
      <c r="AFM8" s="4"/>
      <c r="AFN8" s="4"/>
      <c r="AFO8" s="4"/>
      <c r="AFP8" s="4"/>
      <c r="AFQ8" s="4"/>
      <c r="AFR8" s="4"/>
      <c r="AFS8" s="4"/>
      <c r="AFT8" s="4"/>
      <c r="AFU8" s="4"/>
      <c r="AFV8" s="4"/>
      <c r="AFW8" s="4"/>
      <c r="AFX8" s="4"/>
      <c r="AFY8" s="4"/>
      <c r="AFZ8" s="4"/>
    </row>
    <row r="9" spans="2:858" ht="17.25" thickTop="1" thickBot="1" x14ac:dyDescent="0.3">
      <c r="D9" s="10" t="s">
        <v>24</v>
      </c>
      <c r="E9" s="21" t="str" cm="1">
        <f t="array" ref="E9">IF(OR(E$3=0,COUNTIF(l_Feries,E$3)&gt;0),"-",INDEX(Mes_RTTs,ROW()-ROW($D$4),WEEKDAY(E$2,2)))</f>
        <v>-</v>
      </c>
      <c r="F9" s="21" t="str" cm="1">
        <f t="array" aca="1" ref="F9" ca="1">IF(OR(F$3=0,COUNTIF(l_Feries,F$3)&gt;0),"-",INDEX(Mes_RTTs,ROW()-ROW($D$4),WEEKDAY(F$2,2)))</f>
        <v/>
      </c>
      <c r="G9" s="21" t="str" cm="1">
        <f t="array" aca="1" ref="G9" ca="1">IF(OR(G$3=0,COUNTIF(l_Feries,G$3)&gt;0),"-",INDEX(Mes_RTTs,ROW()-ROW($D$4),WEEKDAY(G$2,2)))</f>
        <v/>
      </c>
      <c r="H9" s="21" t="str" cm="1">
        <f t="array" aca="1" ref="H9" ca="1">IF(OR(H$3=0,COUNTIF(l_Feries,H$3)&gt;0),"-",INDEX(Mes_RTTs,ROW()-ROW($D$4),WEEKDAY(H$2,2)))</f>
        <v>RTT 1</v>
      </c>
      <c r="I9" s="21" t="str" cm="1">
        <f t="array" aca="1" ref="I9" ca="1">IF(OR(I$3=0,COUNTIF(l_Feries,I$3)&gt;0),"-",INDEX(Mes_RTTs,ROW()-ROW($D$4),WEEKDAY(I$2,2)))</f>
        <v/>
      </c>
      <c r="J9" s="21" t="str" cm="1">
        <f t="array" aca="1" ref="J9" ca="1">IF(OR(J$3=0,COUNTIF(l_Feries,J$3)&gt;0),"-",INDEX(Mes_RTTs,ROW()-ROW($D$4),WEEKDAY(J$2,2)))</f>
        <v/>
      </c>
      <c r="K9" s="21" t="str" cm="1">
        <f t="array" aca="1" ref="K9" ca="1">IF(OR(K$3=0,COUNTIF(l_Feries,K$3)&gt;0),"-",INDEX(Mes_RTTs,ROW()-ROW($D$4),WEEKDAY(K$2,2)))</f>
        <v/>
      </c>
      <c r="L9" s="21" t="str" cm="1">
        <f t="array" ref="L9">IF(OR(L$3=0,COUNTIF(l_Feries,L$3)&gt;0),"-",INDEX(Mes_RTTs,ROW()-ROW($D$4),WEEKDAY(L$2,2)))</f>
        <v>-</v>
      </c>
      <c r="M9" s="21" t="str" cm="1">
        <f t="array" aca="1" ref="M9" ca="1">IF(OR(M$3=0,COUNTIF(l_Feries,M$3)&gt;0),"-",INDEX(Mes_RTTs,ROW()-ROW($D$4),WEEKDAY(M$2,2)))</f>
        <v/>
      </c>
      <c r="N9" s="21" t="str" cm="1">
        <f t="array" aca="1" ref="N9" ca="1">IF(OR(N$3=0,COUNTIF(l_Feries,N$3)&gt;0),"-",INDEX(Mes_RTTs,ROW()-ROW($D$4),WEEKDAY(N$2,2)))</f>
        <v/>
      </c>
      <c r="O9" s="21" t="str" cm="1">
        <f t="array" aca="1" ref="O9" ca="1">IF(OR(O$3=0,COUNTIF(l_Feries,O$3)&gt;0),"-",INDEX(Mes_RTTs,ROW()-ROW($D$4),WEEKDAY(O$2,2)))</f>
        <v>RTT 1</v>
      </c>
      <c r="P9" s="21" t="str" cm="1">
        <f t="array" aca="1" ref="P9" ca="1">IF(OR(P$3=0,COUNTIF(l_Feries,P$3)&gt;0),"-",INDEX(Mes_RTTs,ROW()-ROW($D$4),WEEKDAY(P$2,2)))</f>
        <v/>
      </c>
      <c r="Q9" s="21" t="str" cm="1">
        <f t="array" aca="1" ref="Q9" ca="1">IF(OR(Q$3=0,COUNTIF(l_Feries,Q$3)&gt;0),"-",INDEX(Mes_RTTs,ROW()-ROW($D$4),WEEKDAY(Q$2,2)))</f>
        <v/>
      </c>
      <c r="R9" s="21" t="str" cm="1">
        <f t="array" ref="R9">IF(OR(R$3=0,COUNTIF(l_Feries,R$3)&gt;0),"-",INDEX(Mes_RTTs,ROW()-ROW($D$4),WEEKDAY(R$2,2)))</f>
        <v>-</v>
      </c>
      <c r="S9" s="21" t="str" cm="1">
        <f t="array" aca="1" ref="S9" ca="1">IF(OR(S$3=0,COUNTIF(l_Feries,S$3)&gt;0),"-",INDEX(Mes_RTTs,ROW()-ROW($D$4),WEEKDAY(S$2,2)))</f>
        <v/>
      </c>
      <c r="T9" s="21" t="str" cm="1">
        <f t="array" aca="1" ref="T9" ca="1">IF(OR(T$3=0,COUNTIF(l_Feries,T$3)&gt;0),"-",INDEX(Mes_RTTs,ROW()-ROW($D$4),WEEKDAY(T$2,2)))</f>
        <v/>
      </c>
      <c r="U9" s="21" t="str" cm="1">
        <f t="array" aca="1" ref="U9" ca="1">IF(OR(U$3=0,COUNTIF(l_Feries,U$3)&gt;0),"-",INDEX(Mes_RTTs,ROW()-ROW($D$4),WEEKDAY(U$2,2)))</f>
        <v/>
      </c>
      <c r="V9" s="21" t="str" cm="1">
        <f t="array" aca="1" ref="V9" ca="1">IF(OR(V$3=0,COUNTIF(l_Feries,V$3)&gt;0),"-",INDEX(Mes_RTTs,ROW()-ROW($D$4),WEEKDAY(V$2,2)))</f>
        <v>RTT 1</v>
      </c>
      <c r="W9" s="21" t="str" cm="1">
        <f t="array" aca="1" ref="W9" ca="1">IF(OR(W$3=0,COUNTIF(l_Feries,W$3)&gt;0),"-",INDEX(Mes_RTTs,ROW()-ROW($D$4),WEEKDAY(W$2,2)))</f>
        <v/>
      </c>
      <c r="X9" s="21" t="str" cm="1">
        <f t="array" aca="1" ref="X9" ca="1">IF(OR(X$3=0,COUNTIF(l_Feries,X$3)&gt;0),"-",INDEX(Mes_RTTs,ROW()-ROW($D$4),WEEKDAY(X$2,2)))</f>
        <v/>
      </c>
      <c r="Y9" s="21" t="str" cm="1">
        <f t="array" aca="1" ref="Y9" ca="1">IF(OR(Y$3=0,COUNTIF(l_Feries,Y$3)&gt;0),"-",INDEX(Mes_RTTs,ROW()-ROW($D$4),WEEKDAY(Y$2,2)))</f>
        <v/>
      </c>
      <c r="Z9" s="21" t="str" cm="1">
        <f t="array" aca="1" ref="Z9" ca="1">IF(OR(Z$3=0,COUNTIF(l_Feries,Z$3)&gt;0),"-",INDEX(Mes_RTTs,ROW()-ROW($D$4),WEEKDAY(Z$2,2)))</f>
        <v/>
      </c>
      <c r="AA9" s="21" t="str" cm="1">
        <f t="array" aca="1" ref="AA9" ca="1">IF(OR(AA$3=0,COUNTIF(l_Feries,AA$3)&gt;0),"-",INDEX(Mes_RTTs,ROW()-ROW($D$4),WEEKDAY(AA$2,2)))</f>
        <v/>
      </c>
      <c r="AB9" s="21" t="str" cm="1">
        <f t="array" ref="AB9">IF(OR(AB$3=0,COUNTIF(l_Feries,AB$3)&gt;0),"-",INDEX(Mes_RTTs,ROW()-ROW($D$4),WEEKDAY(AB$2,2)))</f>
        <v>-</v>
      </c>
      <c r="AC9" s="21" t="str" cm="1">
        <f t="array" ref="AC9">IF(OR(AC$3=0,COUNTIF(l_Feries,AC$3)&gt;0),"-",INDEX(Mes_RTTs,ROW()-ROW($D$4),WEEKDAY(AC$2,2)))</f>
        <v>-</v>
      </c>
      <c r="AD9" s="21" t="str" cm="1">
        <f t="array" aca="1" ref="AD9" ca="1">IF(OR(AD$3=0,COUNTIF(l_Feries,AD$3)&gt;0),"-",INDEX(Mes_RTTs,ROW()-ROW($D$4),WEEKDAY(AD$2,2)))</f>
        <v/>
      </c>
      <c r="AE9" s="21" t="str" cm="1">
        <f t="array" aca="1" ref="AE9" ca="1">IF(OR(AE$3=0,COUNTIF(l_Feries,AE$3)&gt;0),"-",INDEX(Mes_RTTs,ROW()-ROW($D$4),WEEKDAY(AE$2,2)))</f>
        <v/>
      </c>
      <c r="AF9" s="21" t="str" cm="1">
        <f t="array" aca="1" ref="AF9" ca="1">IF(OR(AF$3=0,COUNTIF(l_Feries,AF$3)&gt;0),"-",INDEX(Mes_RTTs,ROW()-ROW($D$4),WEEKDAY(AF$2,2)))</f>
        <v/>
      </c>
      <c r="AG9" s="21" t="str" cm="1">
        <f t="array" aca="1" ref="AG9" ca="1">IF(OR(AG$3=0,COUNTIF(l_Feries,AG$3)&gt;0),"-",INDEX(Mes_RTTs,ROW()-ROW($D$4),WEEKDAY(AG$2,2)))</f>
        <v/>
      </c>
      <c r="AH9" s="21" t="str" cm="1">
        <f t="array" aca="1" ref="AH9" ca="1">IF(OR(AH$3=0,COUNTIF(l_Feries,AH$3)&gt;0),"-",INDEX(Mes_RTTs,ROW()-ROW($D$4),WEEKDAY(AH$2,2)))</f>
        <v/>
      </c>
      <c r="AI9" s="21" t="str" cm="1">
        <f t="array" aca="1" ref="AI9" ca="1">IF(OR(AI$3=0,COUNTIF(l_Feries,AI$3)&gt;0),"-",INDEX(Mes_RTTs,ROW()-ROW($D$4),WEEKDAY(AI$2,2)))</f>
        <v/>
      </c>
      <c r="AM9" s="4"/>
      <c r="AN9" s="4"/>
      <c r="AO9" s="4"/>
      <c r="AP9" s="4"/>
      <c r="AQ9" s="4"/>
      <c r="AR9" s="4"/>
      <c r="AS9" s="4"/>
      <c r="AT9" s="4"/>
      <c r="AU9" s="4"/>
      <c r="AV9" s="4"/>
      <c r="AW9" s="4"/>
      <c r="AX9" s="4"/>
      <c r="AY9" s="4"/>
      <c r="AZ9" s="4"/>
      <c r="BA9" s="4"/>
      <c r="BB9" s="4"/>
      <c r="BC9" s="4"/>
      <c r="BD9" s="4"/>
      <c r="BE9" s="4"/>
      <c r="BF9" s="4"/>
      <c r="BG9" s="4"/>
      <c r="BH9" s="4"/>
      <c r="BI9" s="4"/>
      <c r="BJ9" s="4"/>
      <c r="BK9" s="4"/>
      <c r="BL9" s="4"/>
      <c r="BM9" s="4"/>
      <c r="BN9" s="4"/>
      <c r="BO9" s="4"/>
      <c r="BP9" s="4"/>
      <c r="BQ9" s="4"/>
      <c r="BR9" s="4"/>
      <c r="BS9" s="4"/>
      <c r="BT9" s="4"/>
      <c r="BU9" s="4"/>
      <c r="BV9" s="4"/>
      <c r="BW9" s="4"/>
      <c r="BX9" s="4"/>
      <c r="BY9" s="4"/>
      <c r="BZ9" s="4"/>
      <c r="CA9" s="4"/>
      <c r="CB9" s="4"/>
      <c r="CC9" s="4"/>
      <c r="CD9" s="4"/>
      <c r="CE9" s="4"/>
      <c r="CF9" s="4"/>
      <c r="CG9" s="4"/>
      <c r="CH9" s="4"/>
      <c r="CI9" s="4"/>
      <c r="CJ9" s="4"/>
      <c r="CK9" s="4"/>
      <c r="CL9" s="4"/>
      <c r="CM9" s="4"/>
      <c r="CN9" s="4"/>
      <c r="CO9" s="4"/>
      <c r="CP9" s="4"/>
      <c r="CQ9" s="4"/>
      <c r="CR9" s="4"/>
      <c r="CS9" s="4"/>
      <c r="CT9" s="4"/>
      <c r="CU9" s="4"/>
      <c r="CV9" s="4"/>
      <c r="CW9" s="4"/>
      <c r="CX9" s="4"/>
      <c r="CY9" s="4"/>
      <c r="CZ9" s="4"/>
      <c r="DA9" s="4"/>
      <c r="DB9" s="4"/>
      <c r="DC9" s="4"/>
      <c r="DD9" s="4"/>
      <c r="DE9" s="4"/>
      <c r="DF9" s="4"/>
      <c r="DG9" s="4"/>
      <c r="DH9" s="4"/>
      <c r="DI9" s="4"/>
      <c r="DJ9" s="4"/>
      <c r="DK9" s="4"/>
      <c r="DL9" s="4"/>
      <c r="DM9" s="4"/>
      <c r="DN9" s="4"/>
      <c r="DO9" s="4"/>
      <c r="DP9" s="4"/>
      <c r="DQ9" s="4"/>
      <c r="DR9" s="4"/>
      <c r="DS9" s="4"/>
      <c r="DT9" s="4"/>
      <c r="DU9" s="4"/>
      <c r="DV9" s="4"/>
      <c r="DW9" s="4"/>
      <c r="DX9" s="4"/>
      <c r="DY9" s="4"/>
      <c r="DZ9" s="4"/>
      <c r="EA9" s="4"/>
      <c r="EB9" s="4"/>
      <c r="EC9" s="4"/>
      <c r="ED9" s="4"/>
      <c r="EE9" s="4"/>
      <c r="EF9" s="4"/>
      <c r="EG9" s="4"/>
      <c r="EH9" s="4"/>
      <c r="EI9" s="4"/>
      <c r="EJ9" s="4"/>
      <c r="EK9" s="4"/>
      <c r="EL9" s="4"/>
      <c r="EM9" s="4"/>
      <c r="EN9" s="4"/>
      <c r="EO9" s="4"/>
      <c r="EP9" s="4"/>
      <c r="EQ9" s="4"/>
      <c r="ER9" s="4"/>
      <c r="ES9" s="4"/>
      <c r="ET9" s="4"/>
      <c r="EU9" s="4"/>
      <c r="EV9" s="4"/>
      <c r="EW9" s="4"/>
      <c r="EX9" s="4"/>
      <c r="EY9" s="4"/>
      <c r="EZ9" s="4"/>
      <c r="FA9" s="4"/>
      <c r="FB9" s="4"/>
      <c r="FC9" s="4"/>
      <c r="FD9" s="4"/>
      <c r="FE9" s="4"/>
      <c r="FF9" s="4"/>
      <c r="FG9" s="4"/>
      <c r="FH9" s="4"/>
      <c r="FI9" s="4"/>
      <c r="FJ9" s="4"/>
      <c r="FK9" s="4"/>
      <c r="FL9" s="4"/>
      <c r="FM9" s="4"/>
      <c r="FN9" s="4"/>
      <c r="FO9" s="4"/>
      <c r="FP9" s="4"/>
      <c r="FQ9" s="4"/>
      <c r="FR9" s="4"/>
      <c r="FS9" s="4"/>
      <c r="FT9" s="4"/>
      <c r="FU9" s="4"/>
      <c r="FV9" s="4"/>
      <c r="FW9" s="4"/>
      <c r="FX9" s="4"/>
      <c r="FY9" s="4"/>
      <c r="FZ9" s="4"/>
      <c r="GA9" s="4"/>
      <c r="GB9" s="4"/>
      <c r="GC9" s="4"/>
      <c r="GD9" s="4"/>
      <c r="GE9" s="4"/>
      <c r="GF9" s="4"/>
      <c r="GG9" s="4"/>
      <c r="GH9" s="4"/>
      <c r="GI9" s="4"/>
      <c r="GJ9" s="4"/>
      <c r="GK9" s="4"/>
      <c r="GL9" s="4"/>
      <c r="GM9" s="4"/>
      <c r="GN9" s="4"/>
      <c r="GO9" s="4"/>
      <c r="GP9" s="4"/>
      <c r="GQ9" s="4"/>
      <c r="GR9" s="4"/>
      <c r="GS9" s="4"/>
      <c r="GT9" s="4"/>
      <c r="GU9" s="4"/>
      <c r="GV9" s="4"/>
      <c r="GW9" s="4"/>
      <c r="GX9" s="4"/>
      <c r="GY9" s="4"/>
      <c r="GZ9" s="4"/>
      <c r="HA9" s="4"/>
      <c r="HB9" s="4"/>
      <c r="HC9" s="4"/>
      <c r="HD9" s="4"/>
      <c r="HE9" s="4"/>
      <c r="HF9" s="4"/>
      <c r="HG9" s="4"/>
      <c r="HH9" s="4"/>
      <c r="HI9" s="4"/>
      <c r="HJ9" s="4"/>
      <c r="HK9" s="4"/>
      <c r="HL9" s="4"/>
      <c r="HM9" s="4"/>
      <c r="HN9" s="4"/>
      <c r="HO9" s="4"/>
      <c r="HP9" s="4"/>
      <c r="HQ9" s="4"/>
      <c r="HR9" s="4"/>
      <c r="HS9" s="4"/>
      <c r="HT9" s="4"/>
      <c r="HU9" s="4"/>
      <c r="HV9" s="4"/>
      <c r="HW9" s="4"/>
      <c r="HX9" s="4"/>
      <c r="HY9" s="4"/>
      <c r="HZ9" s="4"/>
      <c r="IA9" s="4"/>
      <c r="IB9" s="4"/>
      <c r="IC9" s="4"/>
      <c r="ID9" s="4"/>
      <c r="IE9" s="4"/>
      <c r="IF9" s="4"/>
      <c r="IG9" s="4"/>
      <c r="IH9" s="4"/>
      <c r="II9" s="4"/>
      <c r="IJ9" s="4"/>
      <c r="IK9" s="4"/>
      <c r="IL9" s="4"/>
      <c r="IM9" s="4"/>
      <c r="IN9" s="4"/>
      <c r="IO9" s="4"/>
      <c r="IP9" s="4"/>
      <c r="IQ9" s="4"/>
      <c r="IR9" s="4"/>
      <c r="IS9" s="4"/>
      <c r="IT9" s="4"/>
      <c r="IU9" s="4"/>
      <c r="IV9" s="4"/>
      <c r="IW9" s="4"/>
      <c r="IX9" s="4"/>
      <c r="IY9" s="4"/>
      <c r="IZ9" s="4"/>
      <c r="JA9" s="4"/>
      <c r="JB9" s="4"/>
      <c r="JC9" s="4"/>
      <c r="JD9" s="4"/>
      <c r="JE9" s="4"/>
      <c r="JF9" s="4"/>
      <c r="JG9" s="4"/>
      <c r="JH9" s="4"/>
      <c r="JI9" s="4"/>
      <c r="JJ9" s="4"/>
      <c r="JK9" s="4"/>
      <c r="JL9" s="4"/>
      <c r="JM9" s="4"/>
      <c r="JN9" s="4"/>
      <c r="JO9" s="4"/>
      <c r="JP9" s="4"/>
      <c r="JQ9" s="4"/>
      <c r="JR9" s="4"/>
      <c r="JS9" s="4"/>
      <c r="JT9" s="4"/>
      <c r="JU9" s="4"/>
      <c r="JV9" s="4"/>
      <c r="JW9" s="4"/>
      <c r="JX9" s="4"/>
      <c r="JY9" s="4"/>
      <c r="JZ9" s="4"/>
      <c r="KA9" s="4"/>
      <c r="KB9" s="4"/>
      <c r="KC9" s="4"/>
      <c r="KD9" s="4"/>
      <c r="KE9" s="4"/>
      <c r="KF9" s="4"/>
      <c r="KG9" s="4"/>
      <c r="KH9" s="4"/>
      <c r="KI9" s="4"/>
      <c r="KJ9" s="4"/>
      <c r="KK9" s="4"/>
      <c r="KL9" s="4"/>
      <c r="KM9" s="4"/>
      <c r="KN9" s="4"/>
      <c r="KO9" s="4"/>
      <c r="KP9" s="4"/>
      <c r="KQ9" s="4"/>
      <c r="KR9" s="4"/>
      <c r="KS9" s="4"/>
      <c r="KT9" s="4"/>
      <c r="KU9" s="4"/>
      <c r="KV9" s="4"/>
      <c r="KW9" s="4"/>
      <c r="KX9" s="4"/>
      <c r="KY9" s="4"/>
      <c r="KZ9" s="4"/>
      <c r="LA9" s="4"/>
      <c r="LB9" s="4"/>
      <c r="LC9" s="4"/>
      <c r="LD9" s="4"/>
      <c r="LE9" s="4"/>
      <c r="LF9" s="4"/>
      <c r="LG9" s="4"/>
      <c r="LH9" s="4"/>
      <c r="LI9" s="4"/>
      <c r="LJ9" s="4"/>
      <c r="LK9" s="4"/>
      <c r="LL9" s="4"/>
      <c r="LM9" s="4"/>
      <c r="LN9" s="4"/>
      <c r="LO9" s="4"/>
      <c r="LP9" s="4"/>
      <c r="LQ9" s="4"/>
      <c r="LR9" s="4"/>
      <c r="LS9" s="4"/>
      <c r="LT9" s="4"/>
      <c r="LU9" s="4"/>
      <c r="LV9" s="4"/>
      <c r="LW9" s="4"/>
      <c r="LX9" s="4"/>
      <c r="LY9" s="4"/>
      <c r="LZ9" s="4"/>
      <c r="MA9" s="4"/>
      <c r="MB9" s="4"/>
      <c r="MC9" s="4"/>
      <c r="MD9" s="4"/>
      <c r="ME9" s="4"/>
      <c r="MF9" s="4"/>
      <c r="MG9" s="4"/>
      <c r="MH9" s="4"/>
      <c r="MI9" s="4"/>
      <c r="MJ9" s="4"/>
      <c r="MK9" s="4"/>
      <c r="ML9" s="4"/>
      <c r="MM9" s="4"/>
      <c r="MN9" s="4"/>
      <c r="MO9" s="4"/>
      <c r="MP9" s="4"/>
      <c r="MQ9" s="4"/>
      <c r="MR9" s="4"/>
      <c r="MS9" s="4"/>
      <c r="MT9" s="4"/>
      <c r="MU9" s="4"/>
      <c r="MV9" s="4"/>
      <c r="MW9" s="4"/>
      <c r="MX9" s="4"/>
      <c r="MY9" s="4"/>
      <c r="MZ9" s="4"/>
      <c r="NA9" s="4"/>
      <c r="NB9" s="4"/>
      <c r="NC9" s="4"/>
      <c r="ND9" s="4"/>
      <c r="NE9" s="4"/>
      <c r="NF9" s="4"/>
      <c r="NG9" s="4"/>
      <c r="NH9" s="4"/>
      <c r="NI9" s="4"/>
      <c r="NJ9" s="4"/>
      <c r="NK9" s="4"/>
      <c r="NL9" s="4"/>
      <c r="NM9" s="4"/>
      <c r="NN9" s="4"/>
      <c r="NO9" s="4"/>
      <c r="NP9" s="4"/>
      <c r="NQ9" s="4"/>
      <c r="NR9" s="4"/>
      <c r="NS9" s="4"/>
      <c r="NT9" s="4"/>
      <c r="NU9" s="4"/>
      <c r="NV9" s="4"/>
      <c r="NW9" s="4"/>
      <c r="NX9" s="4"/>
      <c r="NY9" s="4"/>
      <c r="NZ9" s="4"/>
      <c r="OA9" s="4"/>
      <c r="OB9" s="4"/>
      <c r="OC9" s="4"/>
      <c r="OD9" s="4"/>
      <c r="OE9" s="4"/>
      <c r="OF9" s="4"/>
      <c r="OG9" s="4"/>
      <c r="OH9" s="4"/>
      <c r="OI9" s="4"/>
      <c r="OJ9" s="4"/>
      <c r="OK9" s="4"/>
      <c r="OL9" s="4"/>
      <c r="OM9" s="4"/>
      <c r="ON9" s="4"/>
      <c r="OO9" s="4"/>
      <c r="OP9" s="4"/>
      <c r="OQ9" s="4"/>
      <c r="OR9" s="4"/>
      <c r="OS9" s="4"/>
      <c r="OT9" s="4"/>
      <c r="OU9" s="4"/>
      <c r="OV9" s="4"/>
      <c r="OW9" s="4"/>
      <c r="OX9" s="4"/>
      <c r="OY9" s="4"/>
      <c r="OZ9" s="4"/>
      <c r="PA9" s="4"/>
      <c r="PB9" s="4"/>
      <c r="PC9" s="4"/>
      <c r="PD9" s="4"/>
      <c r="PE9" s="4"/>
      <c r="PF9" s="4"/>
      <c r="PG9" s="4"/>
      <c r="PH9" s="4"/>
      <c r="PI9" s="4"/>
      <c r="PJ9" s="4"/>
      <c r="PK9" s="4"/>
      <c r="PL9" s="4"/>
      <c r="PM9" s="4"/>
      <c r="PN9" s="4"/>
      <c r="PO9" s="4"/>
      <c r="PP9" s="4"/>
      <c r="PQ9" s="4"/>
      <c r="PR9" s="4"/>
      <c r="PS9" s="4"/>
      <c r="PT9" s="4"/>
      <c r="PU9" s="4"/>
      <c r="PV9" s="4"/>
      <c r="PW9" s="4"/>
      <c r="PX9" s="4"/>
      <c r="PY9" s="4"/>
      <c r="PZ9" s="4"/>
      <c r="QA9" s="4"/>
      <c r="QB9" s="4"/>
      <c r="QC9" s="4"/>
      <c r="QD9" s="4"/>
      <c r="QE9" s="4"/>
      <c r="QF9" s="4"/>
      <c r="QG9" s="4"/>
      <c r="QH9" s="4"/>
      <c r="QI9" s="4"/>
      <c r="QJ9" s="4"/>
      <c r="QK9" s="4"/>
      <c r="QL9" s="4"/>
      <c r="QM9" s="4"/>
      <c r="QN9" s="4"/>
      <c r="QO9" s="4"/>
      <c r="QP9" s="4"/>
      <c r="QQ9" s="4"/>
      <c r="QR9" s="4"/>
      <c r="QS9" s="4"/>
      <c r="QT9" s="4"/>
      <c r="QU9" s="4"/>
      <c r="QV9" s="4"/>
      <c r="QW9" s="4"/>
      <c r="QX9" s="4"/>
      <c r="QY9" s="4"/>
      <c r="QZ9" s="4"/>
      <c r="RA9" s="4"/>
      <c r="RB9" s="4"/>
      <c r="RC9" s="4"/>
      <c r="RD9" s="4"/>
      <c r="RE9" s="4"/>
      <c r="RF9" s="4"/>
      <c r="RG9" s="4"/>
      <c r="RH9" s="4"/>
      <c r="RI9" s="4"/>
      <c r="RJ9" s="4"/>
      <c r="RK9" s="4"/>
      <c r="RL9" s="4"/>
      <c r="RM9" s="4"/>
      <c r="RN9" s="4"/>
      <c r="RO9" s="4"/>
      <c r="RP9" s="4"/>
      <c r="RQ9" s="4"/>
      <c r="RR9" s="4"/>
      <c r="RS9" s="4"/>
      <c r="RT9" s="4"/>
      <c r="RU9" s="4"/>
      <c r="RV9" s="4"/>
      <c r="RW9" s="4"/>
      <c r="RX9" s="4"/>
      <c r="TD9" s="4"/>
      <c r="TE9" s="4"/>
      <c r="TF9" s="4"/>
      <c r="TG9" s="4"/>
      <c r="TH9" s="4"/>
      <c r="TI9" s="4"/>
      <c r="TJ9" s="4"/>
      <c r="TK9" s="4"/>
      <c r="TL9" s="4"/>
      <c r="TM9" s="4"/>
      <c r="TN9" s="4"/>
      <c r="TO9" s="4"/>
      <c r="TP9" s="4"/>
      <c r="TQ9" s="4"/>
      <c r="TR9" s="4"/>
      <c r="TS9" s="4"/>
      <c r="TT9" s="4"/>
      <c r="TU9" s="4"/>
      <c r="TV9" s="4"/>
      <c r="TW9" s="4"/>
      <c r="TX9" s="4"/>
      <c r="TY9" s="4"/>
      <c r="TZ9" s="4"/>
      <c r="UA9" s="4"/>
      <c r="UB9" s="4"/>
      <c r="UC9" s="4"/>
      <c r="UD9" s="4"/>
      <c r="UE9" s="4"/>
      <c r="UF9" s="4"/>
      <c r="UG9" s="4"/>
      <c r="UH9" s="4"/>
      <c r="UI9" s="4"/>
      <c r="UJ9" s="4"/>
      <c r="UK9" s="4"/>
      <c r="UL9" s="4"/>
      <c r="UM9" s="4"/>
      <c r="UN9" s="4"/>
      <c r="UO9" s="4"/>
      <c r="UP9" s="4"/>
      <c r="UQ9" s="4"/>
      <c r="UR9" s="4"/>
      <c r="US9" s="4"/>
      <c r="UT9" s="4"/>
      <c r="UU9" s="4"/>
      <c r="UV9" s="4"/>
      <c r="UW9" s="4"/>
      <c r="UX9" s="4"/>
      <c r="UY9" s="4"/>
      <c r="UZ9" s="4"/>
      <c r="VA9" s="4"/>
      <c r="VB9" s="4"/>
      <c r="VC9" s="4"/>
      <c r="VD9" s="4"/>
      <c r="VE9" s="4"/>
      <c r="VF9" s="4"/>
      <c r="VG9" s="4"/>
      <c r="VH9" s="4"/>
      <c r="VI9" s="4"/>
      <c r="VJ9" s="4"/>
      <c r="VK9" s="4"/>
      <c r="VL9" s="4"/>
      <c r="VM9" s="4"/>
      <c r="VN9" s="4"/>
      <c r="VO9" s="4"/>
      <c r="VP9" s="4"/>
      <c r="VQ9" s="4"/>
      <c r="VR9" s="4"/>
      <c r="VS9" s="4"/>
      <c r="VT9" s="4"/>
      <c r="VU9" s="4"/>
      <c r="VV9" s="4"/>
      <c r="VW9" s="4"/>
      <c r="VX9" s="4"/>
      <c r="VY9" s="4"/>
      <c r="VZ9" s="4"/>
      <c r="WA9" s="4"/>
      <c r="WB9" s="4"/>
      <c r="WC9" s="4"/>
      <c r="WD9" s="4"/>
      <c r="WE9" s="4"/>
      <c r="WF9" s="4"/>
      <c r="WG9" s="4"/>
      <c r="WH9" s="4"/>
      <c r="WI9" s="4"/>
      <c r="WJ9" s="4"/>
      <c r="WK9" s="4"/>
      <c r="WL9" s="4"/>
      <c r="WM9" s="4"/>
      <c r="WN9" s="4"/>
      <c r="WO9" s="4"/>
      <c r="WP9" s="4"/>
      <c r="WQ9" s="4"/>
      <c r="WR9" s="4"/>
      <c r="WS9" s="4"/>
      <c r="WT9" s="4"/>
      <c r="WU9" s="4"/>
      <c r="WV9" s="4"/>
      <c r="WW9" s="4"/>
      <c r="WX9" s="4"/>
      <c r="WY9" s="4"/>
      <c r="WZ9" s="4"/>
      <c r="XA9" s="4"/>
      <c r="XB9" s="4"/>
      <c r="XC9" s="4"/>
      <c r="XD9" s="4"/>
      <c r="XE9" s="4"/>
      <c r="XF9" s="4"/>
      <c r="XG9" s="4"/>
      <c r="XH9" s="4"/>
      <c r="XI9" s="4"/>
      <c r="XJ9" s="4"/>
      <c r="XK9" s="4"/>
      <c r="XL9" s="4"/>
      <c r="XM9" s="4"/>
      <c r="XN9" s="4"/>
      <c r="XO9" s="4"/>
      <c r="XP9" s="4"/>
      <c r="XQ9" s="4"/>
      <c r="XR9" s="4"/>
      <c r="XS9" s="4"/>
      <c r="XT9" s="4"/>
      <c r="XU9" s="4"/>
      <c r="XV9" s="4"/>
      <c r="XW9" s="4"/>
      <c r="YZ9" s="4"/>
      <c r="ZA9" s="4"/>
      <c r="ZB9" s="4"/>
      <c r="ZC9" s="4"/>
      <c r="ZD9" s="4"/>
      <c r="ZE9" s="4"/>
      <c r="ZF9" s="4"/>
      <c r="ZG9" s="4"/>
      <c r="ZH9" s="4"/>
      <c r="ZI9" s="4"/>
      <c r="ZJ9" s="4"/>
      <c r="ZK9" s="4"/>
      <c r="ZL9" s="4"/>
      <c r="ZM9" s="4"/>
      <c r="ZN9" s="4"/>
      <c r="ZO9" s="4"/>
      <c r="ZP9" s="4"/>
      <c r="ZQ9" s="4"/>
      <c r="ZR9" s="4"/>
      <c r="ZS9" s="4"/>
      <c r="ZT9" s="4"/>
      <c r="ZU9" s="4"/>
      <c r="ZV9" s="4"/>
      <c r="ZW9" s="4"/>
      <c r="ZX9" s="4"/>
      <c r="ZY9" s="4"/>
      <c r="ZZ9" s="4"/>
      <c r="AAA9" s="4"/>
      <c r="AAB9" s="4"/>
      <c r="AAC9" s="4"/>
      <c r="AAD9" s="4"/>
      <c r="AEV9" s="4"/>
      <c r="AEW9" s="4"/>
      <c r="AEX9" s="4"/>
      <c r="AEY9" s="4"/>
      <c r="AEZ9" s="4"/>
      <c r="AFA9" s="4"/>
      <c r="AFB9" s="4"/>
      <c r="AFC9" s="4"/>
      <c r="AFD9" s="4"/>
      <c r="AFE9" s="4"/>
      <c r="AFF9" s="4"/>
      <c r="AFG9" s="4"/>
      <c r="AFH9" s="4"/>
      <c r="AFI9" s="4"/>
      <c r="AFJ9" s="4"/>
      <c r="AFK9" s="4"/>
      <c r="AFL9" s="4"/>
      <c r="AFM9" s="4"/>
      <c r="AFN9" s="4"/>
      <c r="AFO9" s="4"/>
      <c r="AFP9" s="4"/>
      <c r="AFQ9" s="4"/>
      <c r="AFR9" s="4"/>
      <c r="AFS9" s="4"/>
      <c r="AFT9" s="4"/>
      <c r="AFU9" s="4"/>
      <c r="AFV9" s="4"/>
      <c r="AFW9" s="4"/>
      <c r="AFX9" s="4"/>
      <c r="AFY9" s="4"/>
      <c r="AFZ9" s="4"/>
    </row>
    <row r="10" spans="2:858" ht="17.25" thickTop="1" thickBot="1" x14ac:dyDescent="0.3">
      <c r="B10" s="1"/>
      <c r="D10" s="10" t="s">
        <v>25</v>
      </c>
      <c r="E10" s="21" t="str" cm="1">
        <f t="array" ref="E10">IF(OR(E$3=0,COUNTIF(l_Feries,E$3)&gt;0),"-",INDEX(Mes_RTTs,ROW()-ROW($D$4),WEEKDAY(E$2,2)))</f>
        <v>-</v>
      </c>
      <c r="F10" s="21" t="str" cm="1">
        <f t="array" aca="1" ref="F10" ca="1">IF(OR(F$3=0,COUNTIF(l_Feries,F$3)&gt;0),"-",INDEX(Mes_RTTs,ROW()-ROW($D$4),WEEKDAY(F$2,2)))</f>
        <v/>
      </c>
      <c r="G10" s="21" t="str" cm="1">
        <f t="array" aca="1" ref="G10" ca="1">IF(OR(G$3=0,COUNTIF(l_Feries,G$3)&gt;0),"-",INDEX(Mes_RTTs,ROW()-ROW($D$4),WEEKDAY(G$2,2)))</f>
        <v/>
      </c>
      <c r="H10" s="21" t="str" cm="1">
        <f t="array" aca="1" ref="H10" ca="1">IF(OR(H$3=0,COUNTIF(l_Feries,H$3)&gt;0),"-",INDEX(Mes_RTTs,ROW()-ROW($D$4),WEEKDAY(H$2,2)))</f>
        <v/>
      </c>
      <c r="I10" s="21" t="str" cm="1">
        <f t="array" aca="1" ref="I10" ca="1">IF(OR(I$3=0,COUNTIF(l_Feries,I$3)&gt;0),"-",INDEX(Mes_RTTs,ROW()-ROW($D$4),WEEKDAY(I$2,2)))</f>
        <v/>
      </c>
      <c r="J10" s="21" t="str" cm="1">
        <f t="array" aca="1" ref="J10" ca="1">IF(OR(J$3=0,COUNTIF(l_Feries,J$3)&gt;0),"-",INDEX(Mes_RTTs,ROW()-ROW($D$4),WEEKDAY(J$2,2)))</f>
        <v>RTT 1</v>
      </c>
      <c r="K10" s="21" t="str" cm="1">
        <f t="array" aca="1" ref="K10" ca="1">IF(OR(K$3=0,COUNTIF(l_Feries,K$3)&gt;0),"-",INDEX(Mes_RTTs,ROW()-ROW($D$4),WEEKDAY(K$2,2)))</f>
        <v/>
      </c>
      <c r="L10" s="21" t="str" cm="1">
        <f t="array" ref="L10">IF(OR(L$3=0,COUNTIF(l_Feries,L$3)&gt;0),"-",INDEX(Mes_RTTs,ROW()-ROW($D$4),WEEKDAY(L$2,2)))</f>
        <v>-</v>
      </c>
      <c r="M10" s="21" t="str" cm="1">
        <f t="array" aca="1" ref="M10" ca="1">IF(OR(M$3=0,COUNTIF(l_Feries,M$3)&gt;0),"-",INDEX(Mes_RTTs,ROW()-ROW($D$4),WEEKDAY(M$2,2)))</f>
        <v/>
      </c>
      <c r="N10" s="21" t="str" cm="1">
        <f t="array" aca="1" ref="N10" ca="1">IF(OR(N$3=0,COUNTIF(l_Feries,N$3)&gt;0),"-",INDEX(Mes_RTTs,ROW()-ROW($D$4),WEEKDAY(N$2,2)))</f>
        <v/>
      </c>
      <c r="O10" s="21" t="str" cm="1">
        <f t="array" aca="1" ref="O10" ca="1">IF(OR(O$3=0,COUNTIF(l_Feries,O$3)&gt;0),"-",INDEX(Mes_RTTs,ROW()-ROW($D$4),WEEKDAY(O$2,2)))</f>
        <v/>
      </c>
      <c r="P10" s="21" t="str" cm="1">
        <f t="array" aca="1" ref="P10" ca="1">IF(OR(P$3=0,COUNTIF(l_Feries,P$3)&gt;0),"-",INDEX(Mes_RTTs,ROW()-ROW($D$4),WEEKDAY(P$2,2)))</f>
        <v/>
      </c>
      <c r="Q10" s="21" t="str" cm="1">
        <f t="array" aca="1" ref="Q10" ca="1">IF(OR(Q$3=0,COUNTIF(l_Feries,Q$3)&gt;0),"-",INDEX(Mes_RTTs,ROW()-ROW($D$4),WEEKDAY(Q$2,2)))</f>
        <v>RTT 1</v>
      </c>
      <c r="R10" s="21" t="str" cm="1">
        <f t="array" ref="R10">IF(OR(R$3=0,COUNTIF(l_Feries,R$3)&gt;0),"-",INDEX(Mes_RTTs,ROW()-ROW($D$4),WEEKDAY(R$2,2)))</f>
        <v>-</v>
      </c>
      <c r="S10" s="21" t="str" cm="1">
        <f t="array" aca="1" ref="S10" ca="1">IF(OR(S$3=0,COUNTIF(l_Feries,S$3)&gt;0),"-",INDEX(Mes_RTTs,ROW()-ROW($D$4),WEEKDAY(S$2,2)))</f>
        <v>RTT 2</v>
      </c>
      <c r="T10" s="21" t="str" cm="1">
        <f t="array" aca="1" ref="T10" ca="1">IF(OR(T$3=0,COUNTIF(l_Feries,T$3)&gt;0),"-",INDEX(Mes_RTTs,ROW()-ROW($D$4),WEEKDAY(T$2,2)))</f>
        <v/>
      </c>
      <c r="U10" s="21" t="str" cm="1">
        <f t="array" aca="1" ref="U10" ca="1">IF(OR(U$3=0,COUNTIF(l_Feries,U$3)&gt;0),"-",INDEX(Mes_RTTs,ROW()-ROW($D$4),WEEKDAY(U$2,2)))</f>
        <v/>
      </c>
      <c r="V10" s="21" t="str" cm="1">
        <f t="array" aca="1" ref="V10" ca="1">IF(OR(V$3=0,COUNTIF(l_Feries,V$3)&gt;0),"-",INDEX(Mes_RTTs,ROW()-ROW($D$4),WEEKDAY(V$2,2)))</f>
        <v/>
      </c>
      <c r="W10" s="21" t="str" cm="1">
        <f t="array" aca="1" ref="W10" ca="1">IF(OR(W$3=0,COUNTIF(l_Feries,W$3)&gt;0),"-",INDEX(Mes_RTTs,ROW()-ROW($D$4),WEEKDAY(W$2,2)))</f>
        <v/>
      </c>
      <c r="X10" s="21" t="str" cm="1">
        <f t="array" aca="1" ref="X10" ca="1">IF(OR(X$3=0,COUNTIF(l_Feries,X$3)&gt;0),"-",INDEX(Mes_RTTs,ROW()-ROW($D$4),WEEKDAY(X$2,2)))</f>
        <v>RTT 1</v>
      </c>
      <c r="Y10" s="21" t="str" cm="1">
        <f t="array" aca="1" ref="Y10" ca="1">IF(OR(Y$3=0,COUNTIF(l_Feries,Y$3)&gt;0),"-",INDEX(Mes_RTTs,ROW()-ROW($D$4),WEEKDAY(Y$2,2)))</f>
        <v/>
      </c>
      <c r="Z10" s="21" t="str" cm="1">
        <f t="array" aca="1" ref="Z10" ca="1">IF(OR(Z$3=0,COUNTIF(l_Feries,Z$3)&gt;0),"-",INDEX(Mes_RTTs,ROW()-ROW($D$4),WEEKDAY(Z$2,2)))</f>
        <v>RTT 2</v>
      </c>
      <c r="AA10" s="21" t="str" cm="1">
        <f t="array" aca="1" ref="AA10" ca="1">IF(OR(AA$3=0,COUNTIF(l_Feries,AA$3)&gt;0),"-",INDEX(Mes_RTTs,ROW()-ROW($D$4),WEEKDAY(AA$2,2)))</f>
        <v/>
      </c>
      <c r="AB10" s="21" t="str" cm="1">
        <f t="array" ref="AB10">IF(OR(AB$3=0,COUNTIF(l_Feries,AB$3)&gt;0),"-",INDEX(Mes_RTTs,ROW()-ROW($D$4),WEEKDAY(AB$2,2)))</f>
        <v>-</v>
      </c>
      <c r="AC10" s="21" t="str" cm="1">
        <f t="array" ref="AC10">IF(OR(AC$3=0,COUNTIF(l_Feries,AC$3)&gt;0),"-",INDEX(Mes_RTTs,ROW()-ROW($D$4),WEEKDAY(AC$2,2)))</f>
        <v>-</v>
      </c>
      <c r="AD10" s="21" t="str" cm="1">
        <f t="array" aca="1" ref="AD10" ca="1">IF(OR(AD$3=0,COUNTIF(l_Feries,AD$3)&gt;0),"-",INDEX(Mes_RTTs,ROW()-ROW($D$4),WEEKDAY(AD$2,2)))</f>
        <v/>
      </c>
      <c r="AE10" s="21" t="str" cm="1">
        <f t="array" aca="1" ref="AE10" ca="1">IF(OR(AE$3=0,COUNTIF(l_Feries,AE$3)&gt;0),"-",INDEX(Mes_RTTs,ROW()-ROW($D$4),WEEKDAY(AE$2,2)))</f>
        <v>RTT 1</v>
      </c>
      <c r="AF10" s="21" t="str" cm="1">
        <f t="array" aca="1" ref="AF10" ca="1">IF(OR(AF$3=0,COUNTIF(l_Feries,AF$3)&gt;0),"-",INDEX(Mes_RTTs,ROW()-ROW($D$4),WEEKDAY(AF$2,2)))</f>
        <v/>
      </c>
      <c r="AG10" s="21" t="str" cm="1">
        <f t="array" aca="1" ref="AG10" ca="1">IF(OR(AG$3=0,COUNTIF(l_Feries,AG$3)&gt;0),"-",INDEX(Mes_RTTs,ROW()-ROW($D$4),WEEKDAY(AG$2,2)))</f>
        <v>RTT 2</v>
      </c>
      <c r="AH10" s="21" t="str" cm="1">
        <f t="array" aca="1" ref="AH10" ca="1">IF(OR(AH$3=0,COUNTIF(l_Feries,AH$3)&gt;0),"-",INDEX(Mes_RTTs,ROW()-ROW($D$4),WEEKDAY(AH$2,2)))</f>
        <v/>
      </c>
      <c r="AI10" s="21" t="str" cm="1">
        <f t="array" aca="1" ref="AI10" ca="1">IF(OR(AI$3=0,COUNTIF(l_Feries,AI$3)&gt;0),"-",INDEX(Mes_RTTs,ROW()-ROW($D$4),WEEKDAY(AI$2,2)))</f>
        <v/>
      </c>
      <c r="AM10" s="4"/>
      <c r="AN10" s="4"/>
      <c r="AO10" s="4"/>
      <c r="AP10" s="4"/>
      <c r="AQ10" s="4"/>
      <c r="AR10" s="4"/>
      <c r="AS10" s="4"/>
      <c r="AT10" s="4"/>
      <c r="AU10" s="4"/>
      <c r="AV10" s="4"/>
      <c r="AW10" s="4"/>
      <c r="AX10" s="4"/>
      <c r="AY10" s="4"/>
      <c r="AZ10" s="4"/>
      <c r="BA10" s="4"/>
      <c r="BB10" s="4"/>
      <c r="BC10" s="4"/>
      <c r="BD10" s="4"/>
      <c r="BE10" s="4"/>
      <c r="BF10" s="4"/>
      <c r="BG10" s="4"/>
      <c r="BH10" s="4"/>
      <c r="BI10" s="4"/>
      <c r="BJ10" s="4"/>
      <c r="BK10" s="4"/>
      <c r="BL10" s="4"/>
      <c r="BM10" s="4"/>
      <c r="BN10" s="4"/>
      <c r="BO10" s="4"/>
      <c r="BP10" s="4"/>
      <c r="BQ10" s="4"/>
      <c r="BR10" s="4"/>
      <c r="BS10" s="4"/>
      <c r="BT10" s="4"/>
      <c r="BU10" s="4"/>
      <c r="BV10" s="4"/>
      <c r="BW10" s="4"/>
      <c r="BX10" s="4"/>
      <c r="BY10" s="4"/>
      <c r="BZ10" s="4"/>
      <c r="CA10" s="4"/>
      <c r="CB10" s="4"/>
      <c r="CC10" s="4"/>
      <c r="CD10" s="4"/>
      <c r="CE10" s="4"/>
      <c r="CF10" s="4"/>
      <c r="CG10" s="4"/>
      <c r="CH10" s="4"/>
      <c r="CI10" s="4"/>
      <c r="CJ10" s="4"/>
      <c r="CK10" s="4"/>
      <c r="CL10" s="4"/>
      <c r="CM10" s="4"/>
      <c r="CN10" s="4"/>
      <c r="CO10" s="4"/>
      <c r="CP10" s="4"/>
      <c r="CQ10" s="4"/>
      <c r="CR10" s="4"/>
      <c r="CS10" s="4"/>
      <c r="CT10" s="4"/>
      <c r="CU10" s="4"/>
      <c r="CV10" s="4"/>
      <c r="CW10" s="4"/>
      <c r="CX10" s="4"/>
      <c r="CY10" s="4"/>
      <c r="CZ10" s="4"/>
      <c r="DA10" s="4"/>
      <c r="DB10" s="4"/>
      <c r="DC10" s="4"/>
      <c r="DD10" s="4"/>
      <c r="DE10" s="4"/>
      <c r="DF10" s="4"/>
      <c r="DG10" s="4"/>
      <c r="DH10" s="4"/>
      <c r="DI10" s="4"/>
      <c r="DJ10" s="4"/>
      <c r="DK10" s="4"/>
      <c r="DL10" s="4"/>
      <c r="DM10" s="4"/>
      <c r="DN10" s="4"/>
      <c r="DO10" s="4"/>
      <c r="DP10" s="4"/>
      <c r="DQ10" s="4"/>
      <c r="DR10" s="4"/>
      <c r="DS10" s="4"/>
      <c r="DT10" s="4"/>
      <c r="DU10" s="4"/>
      <c r="DV10" s="4"/>
      <c r="DW10" s="4"/>
      <c r="DX10" s="4"/>
      <c r="DY10" s="4"/>
      <c r="DZ10" s="4"/>
      <c r="EA10" s="4"/>
      <c r="EB10" s="4"/>
      <c r="EC10" s="4"/>
      <c r="ED10" s="4"/>
      <c r="EE10" s="4"/>
      <c r="EF10" s="4"/>
      <c r="EG10" s="4"/>
      <c r="EH10" s="4"/>
      <c r="EI10" s="4"/>
      <c r="EJ10" s="4"/>
      <c r="EK10" s="4"/>
      <c r="EL10" s="4"/>
      <c r="EM10" s="4"/>
      <c r="EN10" s="4"/>
      <c r="EO10" s="4"/>
      <c r="EP10" s="4"/>
      <c r="EQ10" s="4"/>
      <c r="ER10" s="4"/>
      <c r="ES10" s="4"/>
      <c r="ET10" s="4"/>
      <c r="EU10" s="4"/>
      <c r="EV10" s="4"/>
      <c r="EW10" s="4"/>
      <c r="EX10" s="4"/>
      <c r="EY10" s="4"/>
      <c r="EZ10" s="4"/>
      <c r="FA10" s="4"/>
      <c r="FB10" s="4"/>
      <c r="FC10" s="4"/>
      <c r="FD10" s="4"/>
      <c r="FE10" s="4"/>
      <c r="FF10" s="4"/>
      <c r="FG10" s="4"/>
      <c r="FH10" s="4"/>
      <c r="FI10" s="4"/>
      <c r="FJ10" s="4"/>
      <c r="FK10" s="4"/>
      <c r="FL10" s="4"/>
      <c r="FM10" s="4"/>
      <c r="FN10" s="4"/>
      <c r="FO10" s="4"/>
      <c r="FP10" s="4"/>
      <c r="FQ10" s="4"/>
      <c r="FR10" s="4"/>
      <c r="FS10" s="4"/>
      <c r="FT10" s="4"/>
      <c r="FU10" s="4"/>
      <c r="FV10" s="4"/>
      <c r="FW10" s="4"/>
      <c r="FX10" s="4"/>
      <c r="FY10" s="4"/>
      <c r="FZ10" s="4"/>
      <c r="GA10" s="4"/>
      <c r="GB10" s="4"/>
      <c r="GC10" s="4"/>
      <c r="GD10" s="4"/>
      <c r="GE10" s="4"/>
      <c r="GF10" s="4"/>
      <c r="GG10" s="4"/>
      <c r="GH10" s="4"/>
      <c r="GI10" s="4"/>
      <c r="GJ10" s="4"/>
      <c r="GK10" s="4"/>
      <c r="GL10" s="4"/>
      <c r="GM10" s="4"/>
      <c r="GN10" s="4"/>
      <c r="GO10" s="4"/>
      <c r="GP10" s="4"/>
      <c r="GQ10" s="4"/>
      <c r="GR10" s="4"/>
      <c r="GS10" s="4"/>
      <c r="GT10" s="4"/>
      <c r="GU10" s="4"/>
      <c r="GV10" s="4"/>
      <c r="GW10" s="4"/>
      <c r="GX10" s="4"/>
      <c r="GY10" s="4"/>
      <c r="GZ10" s="4"/>
      <c r="HA10" s="4"/>
      <c r="HB10" s="4"/>
      <c r="HC10" s="4"/>
      <c r="HD10" s="4"/>
      <c r="HE10" s="4"/>
      <c r="HF10" s="4"/>
      <c r="HG10" s="4"/>
      <c r="HH10" s="4"/>
      <c r="HI10" s="4"/>
      <c r="HJ10" s="4"/>
      <c r="HK10" s="4"/>
      <c r="HL10" s="4"/>
      <c r="HM10" s="4"/>
      <c r="HN10" s="4"/>
      <c r="HO10" s="4"/>
      <c r="HP10" s="4"/>
      <c r="HQ10" s="4"/>
      <c r="HR10" s="4"/>
      <c r="HS10" s="4"/>
      <c r="HT10" s="4"/>
      <c r="HU10" s="4"/>
      <c r="HV10" s="4"/>
      <c r="HW10" s="4"/>
      <c r="HX10" s="4"/>
      <c r="HY10" s="4"/>
      <c r="HZ10" s="4"/>
      <c r="IA10" s="4"/>
      <c r="IB10" s="4"/>
      <c r="IC10" s="4"/>
      <c r="ID10" s="4"/>
      <c r="IE10" s="4"/>
      <c r="IF10" s="4"/>
      <c r="IG10" s="4"/>
      <c r="IH10" s="4"/>
      <c r="II10" s="4"/>
      <c r="IJ10" s="4"/>
      <c r="IK10" s="4"/>
      <c r="IL10" s="4"/>
      <c r="IM10" s="4"/>
      <c r="IN10" s="4"/>
      <c r="IO10" s="4"/>
      <c r="IP10" s="4"/>
      <c r="IQ10" s="4"/>
      <c r="IR10" s="4"/>
      <c r="IS10" s="4"/>
      <c r="IT10" s="4"/>
      <c r="IU10" s="4"/>
      <c r="IV10" s="4"/>
      <c r="IW10" s="4"/>
      <c r="IX10" s="4"/>
      <c r="IY10" s="4"/>
      <c r="IZ10" s="4"/>
      <c r="JA10" s="4"/>
      <c r="JB10" s="4"/>
      <c r="JC10" s="4"/>
      <c r="JD10" s="4"/>
      <c r="JE10" s="4"/>
      <c r="JF10" s="4"/>
      <c r="JG10" s="4"/>
      <c r="JH10" s="4"/>
      <c r="JI10" s="4"/>
      <c r="JJ10" s="4"/>
      <c r="JK10" s="4"/>
      <c r="JL10" s="4"/>
      <c r="JM10" s="4"/>
      <c r="JN10" s="4"/>
      <c r="JO10" s="4"/>
      <c r="JP10" s="4"/>
      <c r="JQ10" s="4"/>
      <c r="JR10" s="4"/>
      <c r="JS10" s="4"/>
      <c r="JT10" s="4"/>
      <c r="JU10" s="4"/>
      <c r="JV10" s="4"/>
      <c r="JW10" s="4"/>
      <c r="JX10" s="4"/>
      <c r="JY10" s="4"/>
      <c r="JZ10" s="4"/>
      <c r="KA10" s="4"/>
      <c r="KB10" s="4"/>
      <c r="KC10" s="4"/>
      <c r="KD10" s="4"/>
      <c r="KE10" s="4"/>
      <c r="KF10" s="4"/>
      <c r="KG10" s="4"/>
      <c r="KH10" s="4"/>
      <c r="KI10" s="4"/>
      <c r="KJ10" s="4"/>
      <c r="KK10" s="4"/>
      <c r="KL10" s="4"/>
      <c r="KM10" s="4"/>
      <c r="KN10" s="4"/>
      <c r="KO10" s="4"/>
      <c r="KP10" s="4"/>
      <c r="KQ10" s="4"/>
      <c r="KR10" s="4"/>
      <c r="KS10" s="4"/>
      <c r="KT10" s="4"/>
      <c r="KU10" s="4"/>
      <c r="KV10" s="4"/>
      <c r="KW10" s="4"/>
      <c r="KX10" s="4"/>
      <c r="KY10" s="4"/>
      <c r="KZ10" s="4"/>
      <c r="LA10" s="4"/>
      <c r="LB10" s="4"/>
      <c r="LC10" s="4"/>
      <c r="LD10" s="4"/>
      <c r="LE10" s="4"/>
      <c r="LF10" s="4"/>
      <c r="LG10" s="4"/>
      <c r="LH10" s="4"/>
      <c r="LI10" s="4"/>
      <c r="LJ10" s="4"/>
      <c r="LK10" s="4"/>
      <c r="LL10" s="4"/>
      <c r="LM10" s="4"/>
      <c r="LN10" s="4"/>
      <c r="LO10" s="4"/>
      <c r="LP10" s="4"/>
      <c r="LQ10" s="4"/>
      <c r="LR10" s="4"/>
      <c r="LS10" s="4"/>
      <c r="LT10" s="4"/>
      <c r="LU10" s="4"/>
      <c r="LV10" s="4"/>
      <c r="LW10" s="4"/>
      <c r="LX10" s="4"/>
      <c r="LY10" s="4"/>
      <c r="LZ10" s="4"/>
      <c r="MA10" s="4"/>
      <c r="MB10" s="4"/>
      <c r="MC10" s="4"/>
      <c r="MD10" s="4"/>
      <c r="ME10" s="4"/>
      <c r="MF10" s="4"/>
      <c r="MG10" s="4"/>
      <c r="MH10" s="4"/>
      <c r="MI10" s="4"/>
      <c r="MJ10" s="4"/>
      <c r="MK10" s="4"/>
      <c r="ML10" s="4"/>
      <c r="MM10" s="4"/>
      <c r="MN10" s="4"/>
      <c r="MO10" s="4"/>
      <c r="MP10" s="4"/>
      <c r="MQ10" s="4"/>
      <c r="MR10" s="4"/>
      <c r="MS10" s="4"/>
      <c r="MT10" s="4"/>
      <c r="MU10" s="4"/>
      <c r="MV10" s="4"/>
      <c r="MW10" s="4"/>
      <c r="MX10" s="4"/>
      <c r="MY10" s="4"/>
      <c r="MZ10" s="4"/>
      <c r="NA10" s="4"/>
      <c r="NB10" s="4"/>
      <c r="NC10" s="4"/>
      <c r="ND10" s="4"/>
      <c r="NE10" s="4"/>
      <c r="NF10" s="4"/>
      <c r="NG10" s="4"/>
      <c r="NH10" s="4"/>
      <c r="NI10" s="4"/>
      <c r="NJ10" s="4"/>
      <c r="NK10" s="4"/>
      <c r="NL10" s="4"/>
      <c r="NM10" s="4"/>
      <c r="NN10" s="4"/>
      <c r="NO10" s="4"/>
      <c r="NP10" s="4"/>
      <c r="NQ10" s="4"/>
      <c r="NR10" s="4"/>
      <c r="NS10" s="4"/>
      <c r="NT10" s="4"/>
      <c r="NU10" s="4"/>
      <c r="NV10" s="4"/>
      <c r="NW10" s="4"/>
      <c r="NX10" s="4"/>
      <c r="NY10" s="4"/>
      <c r="NZ10" s="4"/>
      <c r="OA10" s="4"/>
      <c r="OB10" s="4"/>
      <c r="OC10" s="4"/>
      <c r="OD10" s="4"/>
      <c r="OE10" s="4"/>
      <c r="OF10" s="4"/>
      <c r="OG10" s="4"/>
      <c r="OH10" s="4"/>
      <c r="OI10" s="4"/>
      <c r="OJ10" s="4"/>
      <c r="OK10" s="4"/>
      <c r="OL10" s="4"/>
      <c r="OM10" s="4"/>
      <c r="ON10" s="4"/>
      <c r="OO10" s="4"/>
      <c r="OP10" s="4"/>
      <c r="OQ10" s="4"/>
      <c r="OR10" s="4"/>
      <c r="OS10" s="4"/>
      <c r="OT10" s="4"/>
      <c r="OU10" s="4"/>
      <c r="OV10" s="4"/>
      <c r="OW10" s="4"/>
      <c r="OX10" s="4"/>
      <c r="OY10" s="4"/>
      <c r="OZ10" s="4"/>
      <c r="PA10" s="4"/>
      <c r="PB10" s="4"/>
      <c r="PC10" s="4"/>
      <c r="PD10" s="4"/>
      <c r="PE10" s="4"/>
      <c r="PF10" s="4"/>
      <c r="PG10" s="4"/>
      <c r="PH10" s="4"/>
      <c r="PI10" s="4"/>
      <c r="PJ10" s="4"/>
      <c r="PK10" s="4"/>
      <c r="PL10" s="4"/>
      <c r="PM10" s="4"/>
      <c r="PN10" s="4"/>
      <c r="PO10" s="4"/>
      <c r="PP10" s="4"/>
      <c r="PQ10" s="4"/>
      <c r="PR10" s="4"/>
      <c r="PS10" s="4"/>
      <c r="PT10" s="4"/>
      <c r="PU10" s="4"/>
      <c r="PV10" s="4"/>
      <c r="PW10" s="4"/>
      <c r="PX10" s="4"/>
      <c r="PY10" s="4"/>
      <c r="PZ10" s="4"/>
      <c r="QA10" s="4"/>
      <c r="QB10" s="4"/>
      <c r="QC10" s="4"/>
      <c r="QD10" s="4"/>
      <c r="QE10" s="4"/>
      <c r="QF10" s="4"/>
      <c r="QG10" s="4"/>
      <c r="QH10" s="4"/>
      <c r="QI10" s="4"/>
      <c r="QJ10" s="4"/>
      <c r="QK10" s="4"/>
      <c r="QL10" s="4"/>
      <c r="QM10" s="4"/>
      <c r="QN10" s="4"/>
      <c r="QO10" s="4"/>
      <c r="QP10" s="4"/>
      <c r="QQ10" s="4"/>
      <c r="QR10" s="4"/>
      <c r="QS10" s="4"/>
      <c r="QT10" s="4"/>
      <c r="QU10" s="4"/>
      <c r="QV10" s="4"/>
      <c r="QW10" s="4"/>
      <c r="QX10" s="4"/>
      <c r="QY10" s="4"/>
      <c r="QZ10" s="4"/>
      <c r="RA10" s="4"/>
      <c r="RB10" s="4"/>
      <c r="RC10" s="4"/>
      <c r="RD10" s="4"/>
      <c r="RE10" s="4"/>
      <c r="RF10" s="4"/>
      <c r="RG10" s="4"/>
      <c r="RH10" s="4"/>
      <c r="RI10" s="4"/>
      <c r="RJ10" s="4"/>
      <c r="RK10" s="4"/>
      <c r="RL10" s="4"/>
      <c r="RM10" s="4"/>
      <c r="RN10" s="4"/>
      <c r="RO10" s="4"/>
      <c r="RP10" s="4"/>
      <c r="RQ10" s="4"/>
      <c r="RR10" s="4"/>
      <c r="RS10" s="4"/>
      <c r="RT10" s="4"/>
      <c r="RU10" s="4"/>
      <c r="RV10" s="4"/>
      <c r="RW10" s="4"/>
      <c r="RX10" s="4"/>
      <c r="TD10" s="4"/>
      <c r="TE10" s="4"/>
      <c r="TF10" s="4"/>
      <c r="TG10" s="4"/>
      <c r="TH10" s="4"/>
      <c r="TI10" s="4"/>
      <c r="TJ10" s="4"/>
      <c r="TK10" s="4"/>
      <c r="TL10" s="4"/>
      <c r="TM10" s="4"/>
      <c r="TN10" s="4"/>
      <c r="TO10" s="4"/>
      <c r="TP10" s="4"/>
      <c r="TQ10" s="4"/>
      <c r="TR10" s="4"/>
      <c r="TS10" s="4"/>
      <c r="TT10" s="4"/>
      <c r="TU10" s="4"/>
      <c r="TV10" s="4"/>
      <c r="TW10" s="4"/>
      <c r="TX10" s="4"/>
      <c r="TY10" s="4"/>
      <c r="TZ10" s="4"/>
      <c r="UA10" s="4"/>
      <c r="UB10" s="4"/>
      <c r="UC10" s="4"/>
      <c r="UD10" s="4"/>
      <c r="UE10" s="4"/>
      <c r="UF10" s="4"/>
      <c r="UG10" s="4"/>
      <c r="UH10" s="4"/>
      <c r="UI10" s="4"/>
      <c r="UJ10" s="4"/>
      <c r="UK10" s="4"/>
      <c r="UL10" s="4"/>
      <c r="UM10" s="4"/>
      <c r="UN10" s="4"/>
      <c r="UO10" s="4"/>
      <c r="UP10" s="4"/>
      <c r="UQ10" s="4"/>
      <c r="UR10" s="4"/>
      <c r="US10" s="4"/>
      <c r="UT10" s="4"/>
      <c r="UU10" s="4"/>
      <c r="UV10" s="4"/>
      <c r="UW10" s="4"/>
      <c r="UX10" s="4"/>
      <c r="UY10" s="4"/>
      <c r="UZ10" s="4"/>
      <c r="VA10" s="4"/>
      <c r="VB10" s="4"/>
      <c r="VC10" s="4"/>
      <c r="VD10" s="4"/>
      <c r="VE10" s="4"/>
      <c r="VF10" s="4"/>
      <c r="VG10" s="4"/>
      <c r="VH10" s="4"/>
      <c r="VI10" s="4"/>
      <c r="VJ10" s="4"/>
      <c r="VK10" s="4"/>
      <c r="VL10" s="4"/>
      <c r="VM10" s="4"/>
      <c r="VN10" s="4"/>
      <c r="VO10" s="4"/>
      <c r="VP10" s="4"/>
      <c r="VQ10" s="4"/>
      <c r="VR10" s="4"/>
      <c r="VS10" s="4"/>
      <c r="VT10" s="4"/>
      <c r="VU10" s="4"/>
      <c r="VV10" s="4"/>
      <c r="VW10" s="4"/>
      <c r="VX10" s="4"/>
      <c r="VY10" s="4"/>
      <c r="VZ10" s="4"/>
      <c r="WA10" s="4"/>
      <c r="WB10" s="4"/>
      <c r="WC10" s="4"/>
      <c r="WD10" s="4"/>
      <c r="WE10" s="4"/>
      <c r="WF10" s="4"/>
      <c r="WG10" s="4"/>
      <c r="WH10" s="4"/>
      <c r="WI10" s="4"/>
      <c r="WJ10" s="4"/>
      <c r="WK10" s="4"/>
      <c r="WL10" s="4"/>
      <c r="WM10" s="4"/>
      <c r="WN10" s="4"/>
      <c r="WO10" s="4"/>
      <c r="WP10" s="4"/>
      <c r="WQ10" s="4"/>
      <c r="WR10" s="4"/>
      <c r="WS10" s="4"/>
      <c r="WT10" s="4"/>
      <c r="WU10" s="4"/>
      <c r="WV10" s="4"/>
      <c r="WW10" s="4"/>
      <c r="WX10" s="4"/>
      <c r="WY10" s="4"/>
      <c r="WZ10" s="4"/>
      <c r="XA10" s="4"/>
      <c r="XB10" s="4"/>
      <c r="XC10" s="4"/>
      <c r="XD10" s="4"/>
      <c r="XE10" s="4"/>
      <c r="XF10" s="4"/>
      <c r="XG10" s="4"/>
      <c r="XH10" s="4"/>
      <c r="XI10" s="4"/>
      <c r="XJ10" s="4"/>
      <c r="XK10" s="4"/>
      <c r="XL10" s="4"/>
      <c r="XM10" s="4"/>
      <c r="XN10" s="4"/>
      <c r="XO10" s="4"/>
      <c r="XP10" s="4"/>
      <c r="XQ10" s="4"/>
      <c r="XR10" s="4"/>
      <c r="XS10" s="4"/>
      <c r="XT10" s="4"/>
      <c r="XU10" s="4"/>
      <c r="XV10" s="4"/>
      <c r="XW10" s="4"/>
      <c r="YZ10" s="4"/>
      <c r="ZA10" s="4"/>
      <c r="ZB10" s="4"/>
      <c r="ZC10" s="4"/>
      <c r="ZD10" s="4"/>
      <c r="ZE10" s="4"/>
      <c r="ZF10" s="4"/>
      <c r="ZG10" s="4"/>
      <c r="ZH10" s="4"/>
      <c r="ZI10" s="4"/>
      <c r="ZJ10" s="4"/>
      <c r="ZK10" s="4"/>
      <c r="ZL10" s="4"/>
      <c r="ZM10" s="4"/>
      <c r="ZN10" s="4"/>
      <c r="ZO10" s="4"/>
      <c r="ZP10" s="4"/>
      <c r="ZQ10" s="4"/>
      <c r="ZR10" s="4"/>
      <c r="ZS10" s="4"/>
      <c r="ZT10" s="4"/>
      <c r="ZU10" s="4"/>
      <c r="ZV10" s="4"/>
      <c r="ZW10" s="4"/>
      <c r="ZX10" s="4"/>
      <c r="ZY10" s="4"/>
      <c r="ZZ10" s="4"/>
      <c r="AAA10" s="4"/>
      <c r="AAB10" s="4"/>
      <c r="AAC10" s="4"/>
      <c r="AAD10" s="4"/>
      <c r="AEV10" s="4"/>
      <c r="AEW10" s="4"/>
      <c r="AEX10" s="4"/>
      <c r="AEY10" s="4"/>
      <c r="AEZ10" s="4"/>
      <c r="AFA10" s="4"/>
      <c r="AFB10" s="4"/>
      <c r="AFC10" s="4"/>
      <c r="AFD10" s="4"/>
      <c r="AFE10" s="4"/>
      <c r="AFF10" s="4"/>
      <c r="AFG10" s="4"/>
      <c r="AFH10" s="4"/>
      <c r="AFI10" s="4"/>
      <c r="AFJ10" s="4"/>
      <c r="AFK10" s="4"/>
      <c r="AFL10" s="4"/>
      <c r="AFM10" s="4"/>
      <c r="AFN10" s="4"/>
      <c r="AFO10" s="4"/>
      <c r="AFP10" s="4"/>
      <c r="AFQ10" s="4"/>
      <c r="AFR10" s="4"/>
      <c r="AFS10" s="4"/>
      <c r="AFT10" s="4"/>
      <c r="AFU10" s="4"/>
      <c r="AFV10" s="4"/>
      <c r="AFW10" s="4"/>
      <c r="AFX10" s="4"/>
      <c r="AFY10" s="4"/>
      <c r="AFZ10" s="4"/>
    </row>
    <row r="11" spans="2:858" ht="17.25" thickTop="1" thickBot="1" x14ac:dyDescent="0.3">
      <c r="D11" s="10" t="s">
        <v>26</v>
      </c>
      <c r="E11" s="21" t="str" cm="1">
        <f t="array" ref="E11">IF(OR(E$3=0,COUNTIF(l_Feries,E$3)&gt;0),"-",INDEX(Mes_RTTs,ROW()-ROW($D$4),WEEKDAY(E$2,2)))</f>
        <v>-</v>
      </c>
      <c r="F11" s="21" t="str" cm="1">
        <f t="array" aca="1" ref="F11" ca="1">IF(OR(F$3=0,COUNTIF(l_Feries,F$3)&gt;0),"-",INDEX(Mes_RTTs,ROW()-ROW($D$4),WEEKDAY(F$2,2)))</f>
        <v/>
      </c>
      <c r="G11" s="21" t="str" cm="1">
        <f t="array" aca="1" ref="G11" ca="1">IF(OR(G$3=0,COUNTIF(l_Feries,G$3)&gt;0),"-",INDEX(Mes_RTTs,ROW()-ROW($D$4),WEEKDAY(G$2,2)))</f>
        <v/>
      </c>
      <c r="H11" s="21" t="str" cm="1">
        <f t="array" aca="1" ref="H11" ca="1">IF(OR(H$3=0,COUNTIF(l_Feries,H$3)&gt;0),"-",INDEX(Mes_RTTs,ROW()-ROW($D$4),WEEKDAY(H$2,2)))</f>
        <v/>
      </c>
      <c r="I11" s="21" t="str" cm="1">
        <f t="array" aca="1" ref="I11" ca="1">IF(OR(I$3=0,COUNTIF(l_Feries,I$3)&gt;0),"-",INDEX(Mes_RTTs,ROW()-ROW($D$4),WEEKDAY(I$2,2)))</f>
        <v/>
      </c>
      <c r="J11" s="21" t="str" cm="1">
        <f t="array" aca="1" ref="J11" ca="1">IF(OR(J$3=0,COUNTIF(l_Feries,J$3)&gt;0),"-",INDEX(Mes_RTTs,ROW()-ROW($D$4),WEEKDAY(J$2,2)))</f>
        <v/>
      </c>
      <c r="K11" s="21" t="str" cm="1">
        <f t="array" aca="1" ref="K11" ca="1">IF(OR(K$3=0,COUNTIF(l_Feries,K$3)&gt;0),"-",INDEX(Mes_RTTs,ROW()-ROW($D$4),WEEKDAY(K$2,2)))</f>
        <v/>
      </c>
      <c r="L11" s="21" t="str" cm="1">
        <f t="array" ref="L11">IF(OR(L$3=0,COUNTIF(l_Feries,L$3)&gt;0),"-",INDEX(Mes_RTTs,ROW()-ROW($D$4),WEEKDAY(L$2,2)))</f>
        <v>-</v>
      </c>
      <c r="M11" s="21" t="str" cm="1">
        <f t="array" aca="1" ref="M11" ca="1">IF(OR(M$3=0,COUNTIF(l_Feries,M$3)&gt;0),"-",INDEX(Mes_RTTs,ROW()-ROW($D$4),WEEKDAY(M$2,2)))</f>
        <v/>
      </c>
      <c r="N11" s="21" t="str" cm="1">
        <f t="array" aca="1" ref="N11" ca="1">IF(OR(N$3=0,COUNTIF(l_Feries,N$3)&gt;0),"-",INDEX(Mes_RTTs,ROW()-ROW($D$4),WEEKDAY(N$2,2)))</f>
        <v/>
      </c>
      <c r="O11" s="21" t="str" cm="1">
        <f t="array" aca="1" ref="O11" ca="1">IF(OR(O$3=0,COUNTIF(l_Feries,O$3)&gt;0),"-",INDEX(Mes_RTTs,ROW()-ROW($D$4),WEEKDAY(O$2,2)))</f>
        <v/>
      </c>
      <c r="P11" s="21" t="str" cm="1">
        <f t="array" aca="1" ref="P11" ca="1">IF(OR(P$3=0,COUNTIF(l_Feries,P$3)&gt;0),"-",INDEX(Mes_RTTs,ROW()-ROW($D$4),WEEKDAY(P$2,2)))</f>
        <v/>
      </c>
      <c r="Q11" s="21" t="str" cm="1">
        <f t="array" aca="1" ref="Q11" ca="1">IF(OR(Q$3=0,COUNTIF(l_Feries,Q$3)&gt;0),"-",INDEX(Mes_RTTs,ROW()-ROW($D$4),WEEKDAY(Q$2,2)))</f>
        <v/>
      </c>
      <c r="R11" s="21" t="str" cm="1">
        <f t="array" ref="R11">IF(OR(R$3=0,COUNTIF(l_Feries,R$3)&gt;0),"-",INDEX(Mes_RTTs,ROW()-ROW($D$4),WEEKDAY(R$2,2)))</f>
        <v>-</v>
      </c>
      <c r="S11" s="21" t="str" cm="1">
        <f t="array" aca="1" ref="S11" ca="1">IF(OR(S$3=0,COUNTIF(l_Feries,S$3)&gt;0),"-",INDEX(Mes_RTTs,ROW()-ROW($D$4),WEEKDAY(S$2,2)))</f>
        <v/>
      </c>
      <c r="T11" s="21" t="str" cm="1">
        <f t="array" aca="1" ref="T11" ca="1">IF(OR(T$3=0,COUNTIF(l_Feries,T$3)&gt;0),"-",INDEX(Mes_RTTs,ROW()-ROW($D$4),WEEKDAY(T$2,2)))</f>
        <v/>
      </c>
      <c r="U11" s="21" t="str" cm="1">
        <f t="array" aca="1" ref="U11" ca="1">IF(OR(U$3=0,COUNTIF(l_Feries,U$3)&gt;0),"-",INDEX(Mes_RTTs,ROW()-ROW($D$4),WEEKDAY(U$2,2)))</f>
        <v/>
      </c>
      <c r="V11" s="21" t="str" cm="1">
        <f t="array" aca="1" ref="V11" ca="1">IF(OR(V$3=0,COUNTIF(l_Feries,V$3)&gt;0),"-",INDEX(Mes_RTTs,ROW()-ROW($D$4),WEEKDAY(V$2,2)))</f>
        <v/>
      </c>
      <c r="W11" s="21" t="str" cm="1">
        <f t="array" aca="1" ref="W11" ca="1">IF(OR(W$3=0,COUNTIF(l_Feries,W$3)&gt;0),"-",INDEX(Mes_RTTs,ROW()-ROW($D$4),WEEKDAY(W$2,2)))</f>
        <v/>
      </c>
      <c r="X11" s="21" t="str" cm="1">
        <f t="array" aca="1" ref="X11" ca="1">IF(OR(X$3=0,COUNTIF(l_Feries,X$3)&gt;0),"-",INDEX(Mes_RTTs,ROW()-ROW($D$4),WEEKDAY(X$2,2)))</f>
        <v/>
      </c>
      <c r="Y11" s="21" t="str" cm="1">
        <f t="array" aca="1" ref="Y11" ca="1">IF(OR(Y$3=0,COUNTIF(l_Feries,Y$3)&gt;0),"-",INDEX(Mes_RTTs,ROW()-ROW($D$4),WEEKDAY(Y$2,2)))</f>
        <v/>
      </c>
      <c r="Z11" s="21" t="str" cm="1">
        <f t="array" aca="1" ref="Z11" ca="1">IF(OR(Z$3=0,COUNTIF(l_Feries,Z$3)&gt;0),"-",INDEX(Mes_RTTs,ROW()-ROW($D$4),WEEKDAY(Z$2,2)))</f>
        <v/>
      </c>
      <c r="AA11" s="21" t="str" cm="1">
        <f t="array" aca="1" ref="AA11" ca="1">IF(OR(AA$3=0,COUNTIF(l_Feries,AA$3)&gt;0),"-",INDEX(Mes_RTTs,ROW()-ROW($D$4),WEEKDAY(AA$2,2)))</f>
        <v/>
      </c>
      <c r="AB11" s="21" t="str" cm="1">
        <f t="array" ref="AB11">IF(OR(AB$3=0,COUNTIF(l_Feries,AB$3)&gt;0),"-",INDEX(Mes_RTTs,ROW()-ROW($D$4),WEEKDAY(AB$2,2)))</f>
        <v>-</v>
      </c>
      <c r="AC11" s="21" t="str" cm="1">
        <f t="array" ref="AC11">IF(OR(AC$3=0,COUNTIF(l_Feries,AC$3)&gt;0),"-",INDEX(Mes_RTTs,ROW()-ROW($D$4),WEEKDAY(AC$2,2)))</f>
        <v>-</v>
      </c>
      <c r="AD11" s="21" t="str" cm="1">
        <f t="array" aca="1" ref="AD11" ca="1">IF(OR(AD$3=0,COUNTIF(l_Feries,AD$3)&gt;0),"-",INDEX(Mes_RTTs,ROW()-ROW($D$4),WEEKDAY(AD$2,2)))</f>
        <v/>
      </c>
      <c r="AE11" s="21" t="str" cm="1">
        <f t="array" aca="1" ref="AE11" ca="1">IF(OR(AE$3=0,COUNTIF(l_Feries,AE$3)&gt;0),"-",INDEX(Mes_RTTs,ROW()-ROW($D$4),WEEKDAY(AE$2,2)))</f>
        <v/>
      </c>
      <c r="AF11" s="21" t="str" cm="1">
        <f t="array" aca="1" ref="AF11" ca="1">IF(OR(AF$3=0,COUNTIF(l_Feries,AF$3)&gt;0),"-",INDEX(Mes_RTTs,ROW()-ROW($D$4),WEEKDAY(AF$2,2)))</f>
        <v/>
      </c>
      <c r="AG11" s="21" t="str" cm="1">
        <f t="array" aca="1" ref="AG11" ca="1">IF(OR(AG$3=0,COUNTIF(l_Feries,AG$3)&gt;0),"-",INDEX(Mes_RTTs,ROW()-ROW($D$4),WEEKDAY(AG$2,2)))</f>
        <v/>
      </c>
      <c r="AH11" s="21" t="str" cm="1">
        <f t="array" aca="1" ref="AH11" ca="1">IF(OR(AH$3=0,COUNTIF(l_Feries,AH$3)&gt;0),"-",INDEX(Mes_RTTs,ROW()-ROW($D$4),WEEKDAY(AH$2,2)))</f>
        <v/>
      </c>
      <c r="AI11" s="21" t="str" cm="1">
        <f t="array" aca="1" ref="AI11" ca="1">IF(OR(AI$3=0,COUNTIF(l_Feries,AI$3)&gt;0),"-",INDEX(Mes_RTTs,ROW()-ROW($D$4),WEEKDAY(AI$2,2)))</f>
        <v/>
      </c>
      <c r="AM11" s="4"/>
      <c r="AN11" s="4"/>
      <c r="AO11" s="4"/>
      <c r="AP11" s="4"/>
      <c r="AQ11" s="4"/>
      <c r="AR11" s="4"/>
      <c r="AS11" s="4"/>
      <c r="AT11" s="4"/>
      <c r="AU11" s="4"/>
      <c r="AV11" s="4"/>
      <c r="AW11" s="4"/>
      <c r="AX11" s="4"/>
      <c r="AY11" s="4"/>
      <c r="AZ11" s="4"/>
      <c r="BA11" s="4"/>
      <c r="BB11" s="4"/>
      <c r="BC11" s="4"/>
      <c r="BD11" s="4"/>
      <c r="BE11" s="4"/>
      <c r="BF11" s="4"/>
      <c r="BG11" s="4"/>
      <c r="BH11" s="4"/>
      <c r="BI11" s="4"/>
      <c r="BJ11" s="4"/>
      <c r="BK11" s="4"/>
      <c r="BL11" s="4"/>
      <c r="BM11" s="4"/>
      <c r="BN11" s="4"/>
      <c r="BO11" s="4"/>
      <c r="BP11" s="4"/>
      <c r="BQ11" s="4"/>
      <c r="BR11" s="4"/>
      <c r="BS11" s="4"/>
      <c r="BT11" s="4"/>
      <c r="BU11" s="4"/>
      <c r="BV11" s="4"/>
      <c r="BW11" s="4"/>
      <c r="BX11" s="4"/>
      <c r="BY11" s="4"/>
      <c r="BZ11" s="4"/>
      <c r="CA11" s="4"/>
      <c r="CB11" s="4"/>
      <c r="CC11" s="4"/>
      <c r="CD11" s="4"/>
      <c r="CE11" s="4"/>
      <c r="CF11" s="4"/>
      <c r="CG11" s="4"/>
      <c r="CH11" s="4"/>
      <c r="CI11" s="4"/>
      <c r="CJ11" s="4"/>
      <c r="CK11" s="4"/>
      <c r="CL11" s="4"/>
      <c r="CM11" s="4"/>
      <c r="CN11" s="4"/>
      <c r="CO11" s="4"/>
      <c r="CP11" s="4"/>
      <c r="CQ11" s="4"/>
      <c r="CR11" s="4"/>
      <c r="CS11" s="4"/>
      <c r="CT11" s="4"/>
      <c r="CU11" s="4"/>
      <c r="CV11" s="4"/>
      <c r="CW11" s="4"/>
      <c r="CX11" s="4"/>
      <c r="CY11" s="4"/>
      <c r="CZ11" s="4"/>
      <c r="DA11" s="4"/>
      <c r="DB11" s="4"/>
      <c r="DC11" s="4"/>
      <c r="DD11" s="4"/>
      <c r="DE11" s="4"/>
      <c r="DF11" s="4"/>
      <c r="DG11" s="4"/>
      <c r="DH11" s="4"/>
      <c r="DI11" s="4"/>
      <c r="DJ11" s="4"/>
      <c r="DK11" s="4"/>
      <c r="DL11" s="4"/>
      <c r="DM11" s="4"/>
      <c r="DN11" s="4"/>
      <c r="DO11" s="4"/>
      <c r="DP11" s="4"/>
      <c r="DQ11" s="4"/>
      <c r="DR11" s="4"/>
      <c r="DS11" s="4"/>
      <c r="DT11" s="4"/>
      <c r="DU11" s="4"/>
      <c r="DV11" s="4"/>
      <c r="DW11" s="4"/>
      <c r="DX11" s="4"/>
      <c r="DY11" s="4"/>
      <c r="DZ11" s="4"/>
      <c r="EA11" s="4"/>
      <c r="EB11" s="4"/>
      <c r="EC11" s="4"/>
      <c r="ED11" s="4"/>
      <c r="EE11" s="4"/>
      <c r="EF11" s="4"/>
      <c r="EG11" s="4"/>
      <c r="EH11" s="4"/>
      <c r="EI11" s="4"/>
      <c r="EJ11" s="4"/>
      <c r="EK11" s="4"/>
      <c r="EL11" s="4"/>
      <c r="EM11" s="4"/>
      <c r="EN11" s="4"/>
      <c r="EO11" s="4"/>
      <c r="EP11" s="4"/>
      <c r="EQ11" s="4"/>
      <c r="ER11" s="4"/>
      <c r="ES11" s="4"/>
      <c r="ET11" s="4"/>
      <c r="EU11" s="4"/>
      <c r="EV11" s="4"/>
      <c r="EW11" s="4"/>
      <c r="EX11" s="4"/>
      <c r="EY11" s="4"/>
      <c r="EZ11" s="4"/>
      <c r="FA11" s="4"/>
      <c r="FB11" s="4"/>
      <c r="FC11" s="4"/>
      <c r="FD11" s="4"/>
      <c r="FE11" s="4"/>
      <c r="FF11" s="4"/>
      <c r="FG11" s="4"/>
      <c r="FH11" s="4"/>
      <c r="FI11" s="4"/>
      <c r="FJ11" s="4"/>
      <c r="FK11" s="4"/>
      <c r="FL11" s="4"/>
      <c r="FM11" s="4"/>
      <c r="FN11" s="4"/>
      <c r="FO11" s="4"/>
      <c r="FP11" s="4"/>
      <c r="FQ11" s="4"/>
      <c r="FR11" s="4"/>
      <c r="FS11" s="4"/>
      <c r="FT11" s="4"/>
      <c r="FU11" s="4"/>
      <c r="FV11" s="4"/>
      <c r="FW11" s="4"/>
      <c r="FX11" s="4"/>
      <c r="FY11" s="4"/>
      <c r="FZ11" s="4"/>
      <c r="GA11" s="4"/>
      <c r="GB11" s="4"/>
      <c r="GC11" s="4"/>
      <c r="GD11" s="4"/>
      <c r="GE11" s="4"/>
      <c r="GF11" s="4"/>
      <c r="GG11" s="4"/>
      <c r="GH11" s="4"/>
      <c r="GI11" s="4"/>
      <c r="GJ11" s="4"/>
      <c r="GK11" s="4"/>
      <c r="GL11" s="4"/>
      <c r="GM11" s="4"/>
      <c r="GN11" s="4"/>
      <c r="GO11" s="4"/>
      <c r="GP11" s="4"/>
      <c r="GQ11" s="4"/>
      <c r="GR11" s="4"/>
      <c r="GS11" s="4"/>
      <c r="GT11" s="4"/>
      <c r="GU11" s="4"/>
      <c r="GV11" s="4"/>
      <c r="GW11" s="4"/>
      <c r="GX11" s="4"/>
      <c r="GY11" s="4"/>
      <c r="GZ11" s="4"/>
      <c r="HA11" s="4"/>
      <c r="HB11" s="4"/>
      <c r="HC11" s="4"/>
      <c r="HD11" s="4"/>
      <c r="HE11" s="4"/>
      <c r="HF11" s="4"/>
      <c r="HG11" s="4"/>
      <c r="HH11" s="4"/>
      <c r="HI11" s="4"/>
      <c r="HJ11" s="4"/>
      <c r="HK11" s="4"/>
      <c r="HL11" s="4"/>
      <c r="HM11" s="4"/>
      <c r="HN11" s="4"/>
      <c r="HO11" s="4"/>
      <c r="HP11" s="4"/>
      <c r="HQ11" s="4"/>
      <c r="HR11" s="4"/>
      <c r="HS11" s="4"/>
      <c r="HT11" s="4"/>
      <c r="HU11" s="4"/>
      <c r="HV11" s="4"/>
      <c r="HW11" s="4"/>
      <c r="HX11" s="4"/>
      <c r="HY11" s="4"/>
      <c r="HZ11" s="4"/>
      <c r="IA11" s="4"/>
      <c r="IB11" s="4"/>
      <c r="IC11" s="4"/>
      <c r="ID11" s="4"/>
      <c r="IE11" s="4"/>
      <c r="IF11" s="4"/>
      <c r="IG11" s="4"/>
      <c r="IH11" s="4"/>
      <c r="II11" s="4"/>
      <c r="IJ11" s="4"/>
      <c r="IK11" s="4"/>
      <c r="IL11" s="4"/>
      <c r="IM11" s="4"/>
      <c r="IN11" s="4"/>
      <c r="IO11" s="4"/>
      <c r="IP11" s="4"/>
      <c r="IQ11" s="4"/>
      <c r="IR11" s="4"/>
      <c r="IS11" s="4"/>
      <c r="IT11" s="4"/>
      <c r="IU11" s="4"/>
      <c r="IV11" s="4"/>
      <c r="IW11" s="4"/>
      <c r="IX11" s="4"/>
      <c r="IY11" s="4"/>
      <c r="IZ11" s="4"/>
      <c r="JA11" s="4"/>
      <c r="JB11" s="4"/>
      <c r="JC11" s="4"/>
      <c r="JD11" s="4"/>
      <c r="JE11" s="4"/>
      <c r="JF11" s="4"/>
      <c r="JG11" s="4"/>
      <c r="JH11" s="4"/>
      <c r="JI11" s="4"/>
      <c r="JJ11" s="4"/>
      <c r="JK11" s="4"/>
      <c r="JL11" s="4"/>
      <c r="JM11" s="4"/>
      <c r="JN11" s="4"/>
      <c r="JO11" s="4"/>
      <c r="JP11" s="4"/>
      <c r="JQ11" s="4"/>
      <c r="JR11" s="4"/>
      <c r="JS11" s="4"/>
      <c r="JT11" s="4"/>
      <c r="JU11" s="4"/>
      <c r="JV11" s="4"/>
      <c r="JW11" s="4"/>
      <c r="JX11" s="4"/>
      <c r="JY11" s="4"/>
      <c r="JZ11" s="4"/>
      <c r="KA11" s="4"/>
      <c r="KB11" s="4"/>
      <c r="KC11" s="4"/>
      <c r="KD11" s="4"/>
      <c r="KE11" s="4"/>
      <c r="KF11" s="4"/>
      <c r="KG11" s="4"/>
      <c r="KH11" s="4"/>
      <c r="KI11" s="4"/>
      <c r="KJ11" s="4"/>
      <c r="KK11" s="4"/>
      <c r="KL11" s="4"/>
      <c r="KM11" s="4"/>
      <c r="KN11" s="4"/>
      <c r="KO11" s="4"/>
      <c r="KP11" s="4"/>
      <c r="KQ11" s="4"/>
      <c r="KR11" s="4"/>
      <c r="KS11" s="4"/>
      <c r="KT11" s="4"/>
      <c r="KU11" s="4"/>
      <c r="KV11" s="4"/>
      <c r="KW11" s="4"/>
      <c r="KX11" s="4"/>
      <c r="KY11" s="4"/>
      <c r="KZ11" s="4"/>
      <c r="LA11" s="4"/>
      <c r="LB11" s="4"/>
      <c r="LC11" s="4"/>
      <c r="LD11" s="4"/>
      <c r="LE11" s="4"/>
      <c r="LF11" s="4"/>
      <c r="LG11" s="4"/>
      <c r="LH11" s="4"/>
      <c r="LI11" s="4"/>
      <c r="LJ11" s="4"/>
      <c r="LK11" s="4"/>
      <c r="LL11" s="4"/>
      <c r="LM11" s="4"/>
      <c r="LN11" s="4"/>
      <c r="LO11" s="4"/>
      <c r="LP11" s="4"/>
      <c r="LQ11" s="4"/>
      <c r="LR11" s="4"/>
      <c r="LS11" s="4"/>
      <c r="LT11" s="4"/>
      <c r="LU11" s="4"/>
      <c r="LV11" s="4"/>
      <c r="LW11" s="4"/>
      <c r="LX11" s="4"/>
      <c r="LY11" s="4"/>
      <c r="LZ11" s="4"/>
      <c r="MA11" s="4"/>
      <c r="MB11" s="4"/>
      <c r="MC11" s="4"/>
      <c r="MD11" s="4"/>
      <c r="ME11" s="4"/>
      <c r="MF11" s="4"/>
      <c r="MG11" s="4"/>
      <c r="MH11" s="4"/>
      <c r="MI11" s="4"/>
      <c r="MJ11" s="4"/>
      <c r="MK11" s="4"/>
      <c r="ML11" s="4"/>
      <c r="MM11" s="4"/>
      <c r="MN11" s="4"/>
      <c r="MO11" s="4"/>
      <c r="MP11" s="4"/>
      <c r="MQ11" s="4"/>
      <c r="MR11" s="4"/>
      <c r="MS11" s="4"/>
      <c r="MT11" s="4"/>
      <c r="MU11" s="4"/>
      <c r="MV11" s="4"/>
      <c r="MW11" s="4"/>
      <c r="MX11" s="4"/>
      <c r="MY11" s="4"/>
      <c r="MZ11" s="4"/>
      <c r="NA11" s="4"/>
      <c r="NB11" s="4"/>
      <c r="NC11" s="4"/>
      <c r="ND11" s="4"/>
      <c r="NE11" s="4"/>
      <c r="NF11" s="4"/>
      <c r="NG11" s="4"/>
      <c r="NH11" s="4"/>
      <c r="NI11" s="4"/>
      <c r="NJ11" s="4"/>
      <c r="NK11" s="4"/>
      <c r="NL11" s="4"/>
      <c r="NM11" s="4"/>
      <c r="NN11" s="4"/>
      <c r="NO11" s="4"/>
      <c r="NP11" s="4"/>
      <c r="NQ11" s="4"/>
      <c r="NR11" s="4"/>
      <c r="NS11" s="4"/>
      <c r="NT11" s="4"/>
      <c r="NU11" s="4"/>
      <c r="NV11" s="4"/>
      <c r="NW11" s="4"/>
      <c r="NX11" s="4"/>
      <c r="NY11" s="4"/>
      <c r="NZ11" s="4"/>
      <c r="OA11" s="4"/>
      <c r="OB11" s="4"/>
      <c r="OC11" s="4"/>
      <c r="OD11" s="4"/>
      <c r="OE11" s="4"/>
      <c r="OF11" s="4"/>
      <c r="OG11" s="4"/>
      <c r="OH11" s="4"/>
      <c r="OI11" s="4"/>
      <c r="OJ11" s="4"/>
      <c r="OK11" s="4"/>
      <c r="OL11" s="4"/>
      <c r="OM11" s="4"/>
      <c r="ON11" s="4"/>
      <c r="OO11" s="4"/>
      <c r="OP11" s="4"/>
      <c r="OQ11" s="4"/>
      <c r="OR11" s="4"/>
      <c r="OS11" s="4"/>
      <c r="OT11" s="4"/>
      <c r="OU11" s="4"/>
      <c r="OV11" s="4"/>
      <c r="OW11" s="4"/>
      <c r="OX11" s="4"/>
      <c r="OY11" s="4"/>
      <c r="OZ11" s="4"/>
      <c r="PA11" s="4"/>
      <c r="PB11" s="4"/>
      <c r="PC11" s="4"/>
      <c r="PD11" s="4"/>
      <c r="PE11" s="4"/>
      <c r="PF11" s="4"/>
      <c r="PG11" s="4"/>
      <c r="PH11" s="4"/>
      <c r="PI11" s="4"/>
      <c r="PJ11" s="4"/>
      <c r="PK11" s="4"/>
      <c r="PL11" s="4"/>
      <c r="PM11" s="4"/>
      <c r="PN11" s="4"/>
      <c r="PO11" s="4"/>
      <c r="PP11" s="4"/>
      <c r="PQ11" s="4"/>
      <c r="PR11" s="4"/>
      <c r="PS11" s="4"/>
      <c r="PT11" s="4"/>
      <c r="PU11" s="4"/>
      <c r="PV11" s="4"/>
      <c r="PW11" s="4"/>
      <c r="PX11" s="4"/>
      <c r="PY11" s="4"/>
      <c r="PZ11" s="4"/>
      <c r="QA11" s="4"/>
      <c r="QB11" s="4"/>
      <c r="QC11" s="4"/>
      <c r="QD11" s="4"/>
      <c r="QE11" s="4"/>
      <c r="QF11" s="4"/>
      <c r="QG11" s="4"/>
      <c r="QH11" s="4"/>
      <c r="QI11" s="4"/>
      <c r="QJ11" s="4"/>
      <c r="QK11" s="4"/>
      <c r="QL11" s="4"/>
      <c r="QM11" s="4"/>
      <c r="QN11" s="4"/>
      <c r="QO11" s="4"/>
      <c r="QP11" s="4"/>
      <c r="QQ11" s="4"/>
      <c r="QR11" s="4"/>
      <c r="QS11" s="4"/>
      <c r="QT11" s="4"/>
      <c r="QU11" s="4"/>
      <c r="QV11" s="4"/>
      <c r="QW11" s="4"/>
      <c r="QX11" s="4"/>
      <c r="QY11" s="4"/>
      <c r="QZ11" s="4"/>
      <c r="RA11" s="4"/>
      <c r="RB11" s="4"/>
      <c r="RC11" s="4"/>
      <c r="RD11" s="4"/>
      <c r="RE11" s="4"/>
      <c r="RF11" s="4"/>
      <c r="RG11" s="4"/>
      <c r="RH11" s="4"/>
      <c r="RI11" s="4"/>
      <c r="RJ11" s="4"/>
      <c r="RK11" s="4"/>
      <c r="RL11" s="4"/>
      <c r="RM11" s="4"/>
      <c r="RN11" s="4"/>
      <c r="RO11" s="4"/>
      <c r="RP11" s="4"/>
      <c r="RQ11" s="4"/>
      <c r="RR11" s="4"/>
      <c r="RS11" s="4"/>
      <c r="RT11" s="4"/>
      <c r="RU11" s="4"/>
      <c r="RV11" s="4"/>
      <c r="RW11" s="4"/>
      <c r="RX11" s="4"/>
      <c r="TD11" s="4"/>
      <c r="TE11" s="4"/>
      <c r="TF11" s="4"/>
      <c r="TG11" s="4"/>
      <c r="TH11" s="4"/>
      <c r="TI11" s="4"/>
      <c r="TJ11" s="4"/>
      <c r="TK11" s="4"/>
      <c r="TL11" s="4"/>
      <c r="TM11" s="4"/>
      <c r="TN11" s="4"/>
      <c r="TO11" s="4"/>
      <c r="TP11" s="4"/>
      <c r="TQ11" s="4"/>
      <c r="TR11" s="4"/>
      <c r="TS11" s="4"/>
      <c r="TT11" s="4"/>
      <c r="TU11" s="4"/>
      <c r="TV11" s="4"/>
      <c r="TW11" s="4"/>
      <c r="TX11" s="4"/>
      <c r="TY11" s="4"/>
      <c r="TZ11" s="4"/>
      <c r="UA11" s="4"/>
      <c r="UB11" s="4"/>
      <c r="UC11" s="4"/>
      <c r="UD11" s="4"/>
      <c r="UE11" s="4"/>
      <c r="UF11" s="4"/>
      <c r="UG11" s="4"/>
      <c r="UH11" s="4"/>
      <c r="UI11" s="4"/>
      <c r="UJ11" s="4"/>
      <c r="UK11" s="4"/>
      <c r="UL11" s="4"/>
      <c r="UM11" s="4"/>
      <c r="UN11" s="4"/>
      <c r="UO11" s="4"/>
      <c r="UP11" s="4"/>
      <c r="UQ11" s="4"/>
      <c r="UR11" s="4"/>
      <c r="US11" s="4"/>
      <c r="UT11" s="4"/>
      <c r="UU11" s="4"/>
      <c r="UV11" s="4"/>
      <c r="UW11" s="4"/>
      <c r="UX11" s="4"/>
      <c r="UY11" s="4"/>
      <c r="UZ11" s="4"/>
      <c r="VA11" s="4"/>
      <c r="VB11" s="4"/>
      <c r="VC11" s="4"/>
      <c r="VD11" s="4"/>
      <c r="VE11" s="4"/>
      <c r="VF11" s="4"/>
      <c r="VG11" s="4"/>
      <c r="VH11" s="4"/>
      <c r="VI11" s="4"/>
      <c r="VJ11" s="4"/>
      <c r="VK11" s="4"/>
      <c r="VL11" s="4"/>
      <c r="VM11" s="4"/>
      <c r="VN11" s="4"/>
      <c r="VO11" s="4"/>
      <c r="VP11" s="4"/>
      <c r="VQ11" s="4"/>
      <c r="VR11" s="4"/>
      <c r="VS11" s="4"/>
      <c r="VT11" s="4"/>
      <c r="VU11" s="4"/>
      <c r="VV11" s="4"/>
      <c r="VW11" s="4"/>
      <c r="VX11" s="4"/>
      <c r="VY11" s="4"/>
      <c r="VZ11" s="4"/>
      <c r="WA11" s="4"/>
      <c r="WB11" s="4"/>
      <c r="WC11" s="4"/>
      <c r="WD11" s="4"/>
      <c r="WE11" s="4"/>
      <c r="WF11" s="4"/>
      <c r="WG11" s="4"/>
      <c r="WH11" s="4"/>
      <c r="WI11" s="4"/>
      <c r="WJ11" s="4"/>
      <c r="WK11" s="4"/>
      <c r="WL11" s="4"/>
      <c r="WM11" s="4"/>
      <c r="WN11" s="4"/>
      <c r="WO11" s="4"/>
      <c r="WP11" s="4"/>
      <c r="WQ11" s="4"/>
      <c r="WR11" s="4"/>
      <c r="WS11" s="4"/>
      <c r="WT11" s="4"/>
      <c r="WU11" s="4"/>
      <c r="WV11" s="4"/>
      <c r="WW11" s="4"/>
      <c r="WX11" s="4"/>
      <c r="WY11" s="4"/>
      <c r="WZ11" s="4"/>
      <c r="XA11" s="4"/>
      <c r="XB11" s="4"/>
      <c r="XC11" s="4"/>
      <c r="XD11" s="4"/>
      <c r="XE11" s="4"/>
      <c r="XF11" s="4"/>
      <c r="XG11" s="4"/>
      <c r="XH11" s="4"/>
      <c r="XI11" s="4"/>
      <c r="XJ11" s="4"/>
      <c r="XK11" s="4"/>
      <c r="XL11" s="4"/>
      <c r="XM11" s="4"/>
      <c r="XN11" s="4"/>
      <c r="XO11" s="4"/>
      <c r="XP11" s="4"/>
      <c r="XQ11" s="4"/>
      <c r="XR11" s="4"/>
      <c r="XS11" s="4"/>
      <c r="XT11" s="4"/>
      <c r="XU11" s="4"/>
      <c r="XV11" s="4"/>
      <c r="XW11" s="4"/>
      <c r="YZ11" s="4"/>
      <c r="ZA11" s="4"/>
      <c r="ZB11" s="4"/>
      <c r="ZC11" s="4"/>
      <c r="ZD11" s="4"/>
      <c r="ZE11" s="4"/>
      <c r="ZF11" s="4"/>
      <c r="ZG11" s="4"/>
      <c r="ZH11" s="4"/>
      <c r="ZI11" s="4"/>
      <c r="ZJ11" s="4"/>
      <c r="ZK11" s="4"/>
      <c r="ZL11" s="4"/>
      <c r="ZM11" s="4"/>
      <c r="ZN11" s="4"/>
      <c r="ZO11" s="4"/>
      <c r="ZP11" s="4"/>
      <c r="ZQ11" s="4"/>
      <c r="ZR11" s="4"/>
      <c r="ZS11" s="4"/>
      <c r="ZT11" s="4"/>
      <c r="ZU11" s="4"/>
      <c r="ZV11" s="4"/>
      <c r="ZW11" s="4"/>
      <c r="ZX11" s="4"/>
      <c r="ZY11" s="4"/>
      <c r="ZZ11" s="4"/>
      <c r="AAA11" s="4"/>
      <c r="AAB11" s="4"/>
      <c r="AAC11" s="4"/>
      <c r="AAD11" s="4"/>
      <c r="AEV11" s="4"/>
      <c r="AEW11" s="4"/>
      <c r="AEX11" s="4"/>
      <c r="AEY11" s="4"/>
      <c r="AEZ11" s="4"/>
      <c r="AFA11" s="4"/>
      <c r="AFB11" s="4"/>
      <c r="AFC11" s="4"/>
      <c r="AFD11" s="4"/>
      <c r="AFE11" s="4"/>
      <c r="AFF11" s="4"/>
      <c r="AFG11" s="4"/>
      <c r="AFH11" s="4"/>
      <c r="AFI11" s="4"/>
      <c r="AFJ11" s="4"/>
      <c r="AFK11" s="4"/>
      <c r="AFL11" s="4"/>
      <c r="AFM11" s="4"/>
      <c r="AFN11" s="4"/>
      <c r="AFO11" s="4"/>
      <c r="AFP11" s="4"/>
      <c r="AFQ11" s="4"/>
      <c r="AFR11" s="4"/>
      <c r="AFS11" s="4"/>
      <c r="AFT11" s="4"/>
      <c r="AFU11" s="4"/>
      <c r="AFV11" s="4"/>
      <c r="AFW11" s="4"/>
      <c r="AFX11" s="4"/>
      <c r="AFY11" s="4"/>
      <c r="AFZ11" s="4"/>
    </row>
    <row r="12" spans="2:858" ht="17.25" thickTop="1" thickBot="1" x14ac:dyDescent="0.3">
      <c r="D12" s="10" t="s">
        <v>27</v>
      </c>
      <c r="E12" s="21" t="str" cm="1">
        <f t="array" ref="E12">IF(OR(E$3=0,COUNTIF(l_Feries,E$3)&gt;0),"-",INDEX(Mes_RTTs,ROW()-ROW($D$4),WEEKDAY(E$2,2)))</f>
        <v>-</v>
      </c>
      <c r="F12" s="21" t="str" cm="1">
        <f t="array" aca="1" ref="F12" ca="1">IF(OR(F$3=0,COUNTIF(l_Feries,F$3)&gt;0),"-",INDEX(Mes_RTTs,ROW()-ROW($D$4),WEEKDAY(F$2,2)))</f>
        <v/>
      </c>
      <c r="G12" s="21" t="str" cm="1">
        <f t="array" aca="1" ref="G12" ca="1">IF(OR(G$3=0,COUNTIF(l_Feries,G$3)&gt;0),"-",INDEX(Mes_RTTs,ROW()-ROW($D$4),WEEKDAY(G$2,2)))</f>
        <v/>
      </c>
      <c r="H12" s="21" t="str" cm="1">
        <f t="array" aca="1" ref="H12" ca="1">IF(OR(H$3=0,COUNTIF(l_Feries,H$3)&gt;0),"-",INDEX(Mes_RTTs,ROW()-ROW($D$4),WEEKDAY(H$2,2)))</f>
        <v/>
      </c>
      <c r="I12" s="21" t="str" cm="1">
        <f t="array" aca="1" ref="I12" ca="1">IF(OR(I$3=0,COUNTIF(l_Feries,I$3)&gt;0),"-",INDEX(Mes_RTTs,ROW()-ROW($D$4),WEEKDAY(I$2,2)))</f>
        <v/>
      </c>
      <c r="J12" s="21" t="str" cm="1">
        <f t="array" aca="1" ref="J12" ca="1">IF(OR(J$3=0,COUNTIF(l_Feries,J$3)&gt;0),"-",INDEX(Mes_RTTs,ROW()-ROW($D$4),WEEKDAY(J$2,2)))</f>
        <v>RTT 1</v>
      </c>
      <c r="K12" s="21" t="str" cm="1">
        <f t="array" aca="1" ref="K12" ca="1">IF(OR(K$3=0,COUNTIF(l_Feries,K$3)&gt;0),"-",INDEX(Mes_RTTs,ROW()-ROW($D$4),WEEKDAY(K$2,2)))</f>
        <v/>
      </c>
      <c r="L12" s="21" t="str" cm="1">
        <f t="array" ref="L12">IF(OR(L$3=0,COUNTIF(l_Feries,L$3)&gt;0),"-",INDEX(Mes_RTTs,ROW()-ROW($D$4),WEEKDAY(L$2,2)))</f>
        <v>-</v>
      </c>
      <c r="M12" s="21" t="str" cm="1">
        <f t="array" aca="1" ref="M12" ca="1">IF(OR(M$3=0,COUNTIF(l_Feries,M$3)&gt;0),"-",INDEX(Mes_RTTs,ROW()-ROW($D$4),WEEKDAY(M$2,2)))</f>
        <v/>
      </c>
      <c r="N12" s="21" t="str" cm="1">
        <f t="array" aca="1" ref="N12" ca="1">IF(OR(N$3=0,COUNTIF(l_Feries,N$3)&gt;0),"-",INDEX(Mes_RTTs,ROW()-ROW($D$4),WEEKDAY(N$2,2)))</f>
        <v/>
      </c>
      <c r="O12" s="21" t="str" cm="1">
        <f t="array" aca="1" ref="O12" ca="1">IF(OR(O$3=0,COUNTIF(l_Feries,O$3)&gt;0),"-",INDEX(Mes_RTTs,ROW()-ROW($D$4),WEEKDAY(O$2,2)))</f>
        <v/>
      </c>
      <c r="P12" s="21" t="str" cm="1">
        <f t="array" aca="1" ref="P12" ca="1">IF(OR(P$3=0,COUNTIF(l_Feries,P$3)&gt;0),"-",INDEX(Mes_RTTs,ROW()-ROW($D$4),WEEKDAY(P$2,2)))</f>
        <v/>
      </c>
      <c r="Q12" s="21" t="str" cm="1">
        <f t="array" aca="1" ref="Q12" ca="1">IF(OR(Q$3=0,COUNTIF(l_Feries,Q$3)&gt;0),"-",INDEX(Mes_RTTs,ROW()-ROW($D$4),WEEKDAY(Q$2,2)))</f>
        <v>RTT 1</v>
      </c>
      <c r="R12" s="21" t="str" cm="1">
        <f t="array" ref="R12">IF(OR(R$3=0,COUNTIF(l_Feries,R$3)&gt;0),"-",INDEX(Mes_RTTs,ROW()-ROW($D$4),WEEKDAY(R$2,2)))</f>
        <v>-</v>
      </c>
      <c r="S12" s="21" t="str" cm="1">
        <f t="array" aca="1" ref="S12" ca="1">IF(OR(S$3=0,COUNTIF(l_Feries,S$3)&gt;0),"-",INDEX(Mes_RTTs,ROW()-ROW($D$4),WEEKDAY(S$2,2)))</f>
        <v>RTT 2</v>
      </c>
      <c r="T12" s="21" t="str" cm="1">
        <f t="array" aca="1" ref="T12" ca="1">IF(OR(T$3=0,COUNTIF(l_Feries,T$3)&gt;0),"-",INDEX(Mes_RTTs,ROW()-ROW($D$4),WEEKDAY(T$2,2)))</f>
        <v/>
      </c>
      <c r="U12" s="21" t="str" cm="1">
        <f t="array" aca="1" ref="U12" ca="1">IF(OR(U$3=0,COUNTIF(l_Feries,U$3)&gt;0),"-",INDEX(Mes_RTTs,ROW()-ROW($D$4),WEEKDAY(U$2,2)))</f>
        <v/>
      </c>
      <c r="V12" s="21" t="str" cm="1">
        <f t="array" aca="1" ref="V12" ca="1">IF(OR(V$3=0,COUNTIF(l_Feries,V$3)&gt;0),"-",INDEX(Mes_RTTs,ROW()-ROW($D$4),WEEKDAY(V$2,2)))</f>
        <v/>
      </c>
      <c r="W12" s="21" t="str" cm="1">
        <f t="array" aca="1" ref="W12" ca="1">IF(OR(W$3=0,COUNTIF(l_Feries,W$3)&gt;0),"-",INDEX(Mes_RTTs,ROW()-ROW($D$4),WEEKDAY(W$2,2)))</f>
        <v/>
      </c>
      <c r="X12" s="21" t="str" cm="1">
        <f t="array" aca="1" ref="X12" ca="1">IF(OR(X$3=0,COUNTIF(l_Feries,X$3)&gt;0),"-",INDEX(Mes_RTTs,ROW()-ROW($D$4),WEEKDAY(X$2,2)))</f>
        <v>RTT 1</v>
      </c>
      <c r="Y12" s="21" t="str" cm="1">
        <f t="array" aca="1" ref="Y12" ca="1">IF(OR(Y$3=0,COUNTIF(l_Feries,Y$3)&gt;0),"-",INDEX(Mes_RTTs,ROW()-ROW($D$4),WEEKDAY(Y$2,2)))</f>
        <v/>
      </c>
      <c r="Z12" s="21" t="str" cm="1">
        <f t="array" aca="1" ref="Z12" ca="1">IF(OR(Z$3=0,COUNTIF(l_Feries,Z$3)&gt;0),"-",INDEX(Mes_RTTs,ROW()-ROW($D$4),WEEKDAY(Z$2,2)))</f>
        <v>RTT 2</v>
      </c>
      <c r="AA12" s="21" t="str" cm="1">
        <f t="array" aca="1" ref="AA12" ca="1">IF(OR(AA$3=0,COUNTIF(l_Feries,AA$3)&gt;0),"-",INDEX(Mes_RTTs,ROW()-ROW($D$4),WEEKDAY(AA$2,2)))</f>
        <v/>
      </c>
      <c r="AB12" s="21" t="str" cm="1">
        <f t="array" ref="AB12">IF(OR(AB$3=0,COUNTIF(l_Feries,AB$3)&gt;0),"-",INDEX(Mes_RTTs,ROW()-ROW($D$4),WEEKDAY(AB$2,2)))</f>
        <v>-</v>
      </c>
      <c r="AC12" s="21" t="str" cm="1">
        <f t="array" ref="AC12">IF(OR(AC$3=0,COUNTIF(l_Feries,AC$3)&gt;0),"-",INDEX(Mes_RTTs,ROW()-ROW($D$4),WEEKDAY(AC$2,2)))</f>
        <v>-</v>
      </c>
      <c r="AD12" s="21" t="str" cm="1">
        <f t="array" aca="1" ref="AD12" ca="1">IF(OR(AD$3=0,COUNTIF(l_Feries,AD$3)&gt;0),"-",INDEX(Mes_RTTs,ROW()-ROW($D$4),WEEKDAY(AD$2,2)))</f>
        <v/>
      </c>
      <c r="AE12" s="21" t="str" cm="1">
        <f t="array" aca="1" ref="AE12" ca="1">IF(OR(AE$3=0,COUNTIF(l_Feries,AE$3)&gt;0),"-",INDEX(Mes_RTTs,ROW()-ROW($D$4),WEEKDAY(AE$2,2)))</f>
        <v>RTT 1</v>
      </c>
      <c r="AF12" s="21" t="str" cm="1">
        <f t="array" aca="1" ref="AF12" ca="1">IF(OR(AF$3=0,COUNTIF(l_Feries,AF$3)&gt;0),"-",INDEX(Mes_RTTs,ROW()-ROW($D$4),WEEKDAY(AF$2,2)))</f>
        <v/>
      </c>
      <c r="AG12" s="21" t="str" cm="1">
        <f t="array" aca="1" ref="AG12" ca="1">IF(OR(AG$3=0,COUNTIF(l_Feries,AG$3)&gt;0),"-",INDEX(Mes_RTTs,ROW()-ROW($D$4),WEEKDAY(AG$2,2)))</f>
        <v>RTT 2</v>
      </c>
      <c r="AH12" s="21" t="str" cm="1">
        <f t="array" aca="1" ref="AH12" ca="1">IF(OR(AH$3=0,COUNTIF(l_Feries,AH$3)&gt;0),"-",INDEX(Mes_RTTs,ROW()-ROW($D$4),WEEKDAY(AH$2,2)))</f>
        <v/>
      </c>
      <c r="AI12" s="21" t="str" cm="1">
        <f t="array" aca="1" ref="AI12" ca="1">IF(OR(AI$3=0,COUNTIF(l_Feries,AI$3)&gt;0),"-",INDEX(Mes_RTTs,ROW()-ROW($D$4),WEEKDAY(AI$2,2)))</f>
        <v/>
      </c>
      <c r="AM12" s="4"/>
      <c r="AN12" s="4"/>
      <c r="AO12" s="4"/>
      <c r="AP12" s="4"/>
      <c r="AQ12" s="4"/>
      <c r="AR12" s="4"/>
      <c r="AS12" s="4"/>
      <c r="AT12" s="4"/>
      <c r="AU12" s="4"/>
      <c r="AV12" s="4"/>
      <c r="AW12" s="4"/>
      <c r="AX12" s="4"/>
      <c r="AY12" s="4"/>
      <c r="AZ12" s="4"/>
      <c r="BA12" s="4"/>
      <c r="BB12" s="4"/>
      <c r="BC12" s="4"/>
      <c r="BD12" s="4"/>
      <c r="BE12" s="4"/>
      <c r="BF12" s="4"/>
      <c r="BG12" s="4"/>
      <c r="BH12" s="4"/>
      <c r="BI12" s="4"/>
      <c r="BJ12" s="4"/>
      <c r="BK12" s="4"/>
      <c r="BL12" s="4"/>
      <c r="BM12" s="4"/>
      <c r="BN12" s="4"/>
      <c r="BO12" s="4"/>
      <c r="BP12" s="4"/>
      <c r="BQ12" s="4"/>
      <c r="BR12" s="4"/>
      <c r="BS12" s="4"/>
      <c r="BT12" s="4"/>
      <c r="BU12" s="4"/>
      <c r="BV12" s="4"/>
      <c r="BW12" s="4"/>
      <c r="BX12" s="4"/>
      <c r="BY12" s="4"/>
      <c r="BZ12" s="4"/>
      <c r="CA12" s="4"/>
      <c r="CB12" s="4"/>
      <c r="CC12" s="4"/>
      <c r="CD12" s="4"/>
      <c r="CE12" s="4"/>
      <c r="CF12" s="4"/>
      <c r="CG12" s="4"/>
      <c r="CH12" s="4"/>
      <c r="CI12" s="4"/>
      <c r="CJ12" s="4"/>
      <c r="CK12" s="4"/>
      <c r="CL12" s="4"/>
      <c r="CM12" s="4"/>
      <c r="CN12" s="4"/>
      <c r="CO12" s="4"/>
      <c r="CP12" s="4"/>
      <c r="CQ12" s="4"/>
      <c r="CR12" s="4"/>
      <c r="CS12" s="4"/>
      <c r="CT12" s="4"/>
      <c r="CU12" s="4"/>
      <c r="CV12" s="4"/>
      <c r="CW12" s="4"/>
      <c r="CX12" s="4"/>
      <c r="CY12" s="4"/>
      <c r="CZ12" s="4"/>
      <c r="DA12" s="4"/>
      <c r="DB12" s="4"/>
      <c r="DC12" s="4"/>
      <c r="DD12" s="4"/>
      <c r="DE12" s="4"/>
      <c r="DF12" s="4"/>
      <c r="DG12" s="4"/>
      <c r="DH12" s="4"/>
      <c r="DI12" s="4"/>
      <c r="DJ12" s="4"/>
      <c r="DK12" s="4"/>
      <c r="DL12" s="4"/>
      <c r="DM12" s="4"/>
      <c r="DN12" s="4"/>
      <c r="DO12" s="4"/>
      <c r="DP12" s="4"/>
      <c r="DQ12" s="4"/>
      <c r="DR12" s="4"/>
      <c r="DS12" s="4"/>
      <c r="DT12" s="4"/>
      <c r="DU12" s="4"/>
      <c r="DV12" s="4"/>
      <c r="DW12" s="4"/>
      <c r="DX12" s="4"/>
      <c r="DY12" s="4"/>
      <c r="DZ12" s="4"/>
      <c r="EA12" s="4"/>
      <c r="EB12" s="4"/>
      <c r="EC12" s="4"/>
      <c r="ED12" s="4"/>
      <c r="EE12" s="4"/>
      <c r="EF12" s="4"/>
      <c r="EG12" s="4"/>
      <c r="EH12" s="4"/>
      <c r="EI12" s="4"/>
      <c r="EJ12" s="4"/>
      <c r="EK12" s="4"/>
      <c r="EL12" s="4"/>
      <c r="EM12" s="4"/>
      <c r="EN12" s="4"/>
      <c r="EO12" s="4"/>
      <c r="EP12" s="4"/>
      <c r="EQ12" s="4"/>
      <c r="ER12" s="4"/>
      <c r="ES12" s="4"/>
      <c r="ET12" s="4"/>
      <c r="EU12" s="4"/>
      <c r="EV12" s="4"/>
      <c r="EW12" s="4"/>
      <c r="EX12" s="4"/>
      <c r="EY12" s="4"/>
      <c r="EZ12" s="4"/>
      <c r="FA12" s="4"/>
      <c r="FB12" s="4"/>
      <c r="FC12" s="4"/>
      <c r="FD12" s="4"/>
      <c r="FE12" s="4"/>
      <c r="FF12" s="4"/>
      <c r="FG12" s="4"/>
      <c r="FH12" s="4"/>
      <c r="FI12" s="4"/>
      <c r="FJ12" s="4"/>
      <c r="FK12" s="4"/>
      <c r="FL12" s="4"/>
      <c r="FM12" s="4"/>
      <c r="FN12" s="4"/>
      <c r="FO12" s="4"/>
      <c r="FP12" s="4"/>
      <c r="FQ12" s="4"/>
      <c r="FR12" s="4"/>
      <c r="FS12" s="4"/>
      <c r="FT12" s="4"/>
      <c r="FU12" s="4"/>
      <c r="FV12" s="4"/>
      <c r="FW12" s="4"/>
      <c r="FX12" s="4"/>
      <c r="FY12" s="4"/>
      <c r="FZ12" s="4"/>
      <c r="GA12" s="4"/>
      <c r="GB12" s="4"/>
      <c r="GC12" s="4"/>
      <c r="GD12" s="4"/>
      <c r="GE12" s="4"/>
      <c r="GF12" s="4"/>
      <c r="GG12" s="4"/>
      <c r="GH12" s="4"/>
      <c r="GI12" s="4"/>
      <c r="GJ12" s="4"/>
      <c r="GK12" s="4"/>
      <c r="GL12" s="4"/>
      <c r="GM12" s="4"/>
      <c r="GN12" s="4"/>
      <c r="GO12" s="4"/>
      <c r="GP12" s="4"/>
      <c r="GQ12" s="4"/>
      <c r="GR12" s="4"/>
      <c r="GS12" s="4"/>
      <c r="GT12" s="4"/>
      <c r="GU12" s="4"/>
      <c r="GV12" s="4"/>
      <c r="GW12" s="4"/>
      <c r="GX12" s="4"/>
      <c r="GY12" s="4"/>
      <c r="GZ12" s="4"/>
      <c r="HA12" s="4"/>
      <c r="HB12" s="4"/>
      <c r="HC12" s="4"/>
      <c r="HD12" s="4"/>
      <c r="HE12" s="4"/>
      <c r="HF12" s="4"/>
      <c r="HG12" s="4"/>
      <c r="HH12" s="4"/>
      <c r="HI12" s="4"/>
      <c r="HJ12" s="4"/>
      <c r="HK12" s="4"/>
      <c r="HL12" s="4"/>
      <c r="HM12" s="4"/>
      <c r="HN12" s="4"/>
      <c r="HO12" s="4"/>
      <c r="HP12" s="4"/>
      <c r="HQ12" s="4"/>
      <c r="HR12" s="4"/>
      <c r="HS12" s="4"/>
      <c r="HT12" s="4"/>
      <c r="HU12" s="4"/>
      <c r="HV12" s="4"/>
      <c r="HW12" s="4"/>
      <c r="HX12" s="4"/>
      <c r="HY12" s="4"/>
      <c r="HZ12" s="4"/>
      <c r="IA12" s="4"/>
      <c r="IB12" s="4"/>
      <c r="IC12" s="4"/>
      <c r="ID12" s="4"/>
      <c r="IE12" s="4"/>
      <c r="IF12" s="4"/>
      <c r="IG12" s="4"/>
      <c r="IH12" s="4"/>
      <c r="II12" s="4"/>
      <c r="IJ12" s="4"/>
      <c r="IK12" s="4"/>
      <c r="IL12" s="4"/>
      <c r="IM12" s="4"/>
      <c r="IN12" s="4"/>
      <c r="IO12" s="4"/>
      <c r="IP12" s="4"/>
      <c r="IQ12" s="4"/>
      <c r="IR12" s="4"/>
      <c r="IS12" s="4"/>
      <c r="IT12" s="4"/>
      <c r="IU12" s="4"/>
      <c r="IV12" s="4"/>
      <c r="IW12" s="4"/>
      <c r="IX12" s="4"/>
      <c r="IY12" s="4"/>
      <c r="IZ12" s="4"/>
      <c r="JA12" s="4"/>
      <c r="JB12" s="4"/>
      <c r="JC12" s="4"/>
      <c r="JD12" s="4"/>
      <c r="JE12" s="4"/>
      <c r="JF12" s="4"/>
      <c r="JG12" s="4"/>
      <c r="JH12" s="4"/>
      <c r="JI12" s="4"/>
      <c r="JJ12" s="4"/>
      <c r="JK12" s="4"/>
      <c r="JL12" s="4"/>
      <c r="JM12" s="4"/>
      <c r="JN12" s="4"/>
      <c r="JO12" s="4"/>
      <c r="JP12" s="4"/>
      <c r="JQ12" s="4"/>
      <c r="JR12" s="4"/>
      <c r="JS12" s="4"/>
      <c r="JT12" s="4"/>
      <c r="JU12" s="4"/>
      <c r="JV12" s="4"/>
      <c r="JW12" s="4"/>
      <c r="JX12" s="4"/>
      <c r="JY12" s="4"/>
      <c r="JZ12" s="4"/>
      <c r="KA12" s="4"/>
      <c r="KB12" s="4"/>
      <c r="KC12" s="4"/>
      <c r="KD12" s="4"/>
      <c r="KE12" s="4"/>
      <c r="KF12" s="4"/>
      <c r="KG12" s="4"/>
      <c r="KH12" s="4"/>
      <c r="KI12" s="4"/>
      <c r="KJ12" s="4"/>
      <c r="KK12" s="4"/>
      <c r="KL12" s="4"/>
      <c r="KM12" s="4"/>
      <c r="KN12" s="4"/>
      <c r="KO12" s="4"/>
      <c r="KP12" s="4"/>
      <c r="KQ12" s="4"/>
      <c r="KR12" s="4"/>
      <c r="KS12" s="4"/>
      <c r="KT12" s="4"/>
      <c r="KU12" s="4"/>
      <c r="KV12" s="4"/>
      <c r="KW12" s="4"/>
      <c r="KX12" s="4"/>
      <c r="KY12" s="4"/>
      <c r="KZ12" s="4"/>
      <c r="LA12" s="4"/>
      <c r="LB12" s="4"/>
      <c r="LC12" s="4"/>
      <c r="LD12" s="4"/>
      <c r="LE12" s="4"/>
      <c r="LF12" s="4"/>
      <c r="LG12" s="4"/>
      <c r="LH12" s="4"/>
      <c r="LI12" s="4"/>
      <c r="LJ12" s="4"/>
      <c r="LK12" s="4"/>
      <c r="LL12" s="4"/>
      <c r="LM12" s="4"/>
      <c r="LN12" s="4"/>
      <c r="LO12" s="4"/>
      <c r="LP12" s="4"/>
      <c r="LQ12" s="4"/>
      <c r="LR12" s="4"/>
      <c r="LS12" s="4"/>
      <c r="LT12" s="4"/>
      <c r="LU12" s="4"/>
      <c r="LV12" s="4"/>
      <c r="LW12" s="4"/>
      <c r="LX12" s="4"/>
      <c r="LY12" s="4"/>
      <c r="LZ12" s="4"/>
      <c r="MA12" s="4"/>
      <c r="MB12" s="4"/>
      <c r="MC12" s="4"/>
      <c r="MD12" s="4"/>
      <c r="ME12" s="4"/>
      <c r="MF12" s="4"/>
      <c r="MG12" s="4"/>
      <c r="MH12" s="4"/>
      <c r="MI12" s="4"/>
      <c r="MJ12" s="4"/>
      <c r="MK12" s="4"/>
      <c r="ML12" s="4"/>
      <c r="MM12" s="4"/>
      <c r="MN12" s="4"/>
      <c r="MO12" s="4"/>
      <c r="MP12" s="4"/>
      <c r="MQ12" s="4"/>
      <c r="MR12" s="4"/>
      <c r="MS12" s="4"/>
      <c r="MT12" s="4"/>
      <c r="MU12" s="4"/>
      <c r="MV12" s="4"/>
      <c r="MW12" s="4"/>
      <c r="MX12" s="4"/>
      <c r="MY12" s="4"/>
      <c r="MZ12" s="4"/>
      <c r="NA12" s="4"/>
      <c r="NB12" s="4"/>
      <c r="NC12" s="4"/>
      <c r="ND12" s="4"/>
      <c r="NE12" s="4"/>
      <c r="NF12" s="4"/>
      <c r="NG12" s="4"/>
      <c r="NH12" s="4"/>
      <c r="NI12" s="4"/>
      <c r="NJ12" s="4"/>
      <c r="NK12" s="4"/>
      <c r="NL12" s="4"/>
      <c r="NM12" s="4"/>
      <c r="NN12" s="4"/>
      <c r="NO12" s="4"/>
      <c r="NP12" s="4"/>
      <c r="NQ12" s="4"/>
      <c r="NR12" s="4"/>
      <c r="NS12" s="4"/>
      <c r="NT12" s="4"/>
      <c r="NU12" s="4"/>
      <c r="NV12" s="4"/>
      <c r="NW12" s="4"/>
      <c r="NX12" s="4"/>
      <c r="NY12" s="4"/>
      <c r="NZ12" s="4"/>
      <c r="OA12" s="4"/>
      <c r="OB12" s="4"/>
      <c r="OC12" s="4"/>
      <c r="OD12" s="4"/>
      <c r="OE12" s="4"/>
      <c r="OF12" s="4"/>
      <c r="OG12" s="4"/>
      <c r="OH12" s="4"/>
      <c r="OI12" s="4"/>
      <c r="OJ12" s="4"/>
      <c r="OK12" s="4"/>
      <c r="OL12" s="4"/>
      <c r="OM12" s="4"/>
      <c r="ON12" s="4"/>
      <c r="OO12" s="4"/>
      <c r="OP12" s="4"/>
      <c r="OQ12" s="4"/>
      <c r="OR12" s="4"/>
      <c r="OS12" s="4"/>
      <c r="OT12" s="4"/>
      <c r="OU12" s="4"/>
      <c r="OV12" s="4"/>
      <c r="OW12" s="4"/>
      <c r="OX12" s="4"/>
      <c r="OY12" s="4"/>
      <c r="OZ12" s="4"/>
      <c r="PA12" s="4"/>
      <c r="PB12" s="4"/>
      <c r="PC12" s="4"/>
      <c r="PD12" s="4"/>
      <c r="PE12" s="4"/>
      <c r="PF12" s="4"/>
      <c r="PG12" s="4"/>
      <c r="PH12" s="4"/>
      <c r="PI12" s="4"/>
      <c r="PJ12" s="4"/>
      <c r="PK12" s="4"/>
      <c r="PL12" s="4"/>
      <c r="PM12" s="4"/>
      <c r="PN12" s="4"/>
      <c r="PO12" s="4"/>
      <c r="PP12" s="4"/>
      <c r="PQ12" s="4"/>
      <c r="PR12" s="4"/>
      <c r="PS12" s="4"/>
      <c r="PT12" s="4"/>
      <c r="PU12" s="4"/>
      <c r="PV12" s="4"/>
      <c r="PW12" s="4"/>
      <c r="PX12" s="4"/>
      <c r="PY12" s="4"/>
      <c r="PZ12" s="4"/>
      <c r="QA12" s="4"/>
      <c r="QB12" s="4"/>
      <c r="QC12" s="4"/>
      <c r="QD12" s="4"/>
      <c r="QE12" s="4"/>
      <c r="QF12" s="4"/>
      <c r="QG12" s="4"/>
      <c r="QH12" s="4"/>
      <c r="QI12" s="4"/>
      <c r="QJ12" s="4"/>
      <c r="QK12" s="4"/>
      <c r="QL12" s="4"/>
      <c r="QM12" s="4"/>
      <c r="QN12" s="4"/>
      <c r="QO12" s="4"/>
      <c r="QP12" s="4"/>
      <c r="QQ12" s="4"/>
      <c r="QR12" s="4"/>
      <c r="QS12" s="4"/>
      <c r="QT12" s="4"/>
      <c r="QU12" s="4"/>
      <c r="QV12" s="4"/>
      <c r="QW12" s="4"/>
      <c r="QX12" s="4"/>
      <c r="QY12" s="4"/>
      <c r="QZ12" s="4"/>
      <c r="RA12" s="4"/>
      <c r="RB12" s="4"/>
      <c r="RC12" s="4"/>
      <c r="RD12" s="4"/>
      <c r="RE12" s="4"/>
      <c r="RF12" s="4"/>
      <c r="RG12" s="4"/>
      <c r="RH12" s="4"/>
      <c r="RI12" s="4"/>
      <c r="RJ12" s="4"/>
      <c r="RK12" s="4"/>
      <c r="RL12" s="4"/>
      <c r="RM12" s="4"/>
      <c r="RN12" s="4"/>
      <c r="RO12" s="4"/>
      <c r="RP12" s="4"/>
      <c r="RQ12" s="4"/>
      <c r="RR12" s="4"/>
      <c r="RS12" s="4"/>
      <c r="RT12" s="4"/>
      <c r="RU12" s="4"/>
      <c r="RV12" s="4"/>
      <c r="RW12" s="4"/>
      <c r="RX12" s="4"/>
      <c r="TD12" s="4"/>
      <c r="TE12" s="4"/>
      <c r="TF12" s="4"/>
      <c r="TG12" s="4"/>
      <c r="TH12" s="4"/>
      <c r="TI12" s="4"/>
      <c r="TJ12" s="4"/>
      <c r="TK12" s="4"/>
      <c r="TL12" s="4"/>
      <c r="TM12" s="4"/>
      <c r="TN12" s="4"/>
      <c r="TO12" s="4"/>
      <c r="TP12" s="4"/>
      <c r="TQ12" s="4"/>
      <c r="TR12" s="4"/>
      <c r="TS12" s="4"/>
      <c r="TT12" s="4"/>
      <c r="TU12" s="4"/>
      <c r="TV12" s="4"/>
      <c r="TW12" s="4"/>
      <c r="TX12" s="4"/>
      <c r="TY12" s="4"/>
      <c r="TZ12" s="4"/>
      <c r="UA12" s="4"/>
      <c r="UB12" s="4"/>
      <c r="UC12" s="4"/>
      <c r="UD12" s="4"/>
      <c r="UE12" s="4"/>
      <c r="UF12" s="4"/>
      <c r="UG12" s="4"/>
      <c r="UH12" s="4"/>
      <c r="UI12" s="4"/>
      <c r="UJ12" s="4"/>
      <c r="UK12" s="4"/>
      <c r="UL12" s="4"/>
      <c r="UM12" s="4"/>
      <c r="UN12" s="4"/>
      <c r="UO12" s="4"/>
      <c r="UP12" s="4"/>
      <c r="UQ12" s="4"/>
      <c r="UR12" s="4"/>
      <c r="US12" s="4"/>
      <c r="UT12" s="4"/>
      <c r="UU12" s="4"/>
      <c r="UV12" s="4"/>
      <c r="UW12" s="4"/>
      <c r="UX12" s="4"/>
      <c r="UY12" s="4"/>
      <c r="UZ12" s="4"/>
      <c r="VA12" s="4"/>
      <c r="VB12" s="4"/>
      <c r="VC12" s="4"/>
      <c r="VD12" s="4"/>
      <c r="VE12" s="4"/>
      <c r="VF12" s="4"/>
      <c r="VG12" s="4"/>
      <c r="VH12" s="4"/>
      <c r="VI12" s="4"/>
      <c r="VJ12" s="4"/>
      <c r="VK12" s="4"/>
      <c r="VL12" s="4"/>
      <c r="VM12" s="4"/>
      <c r="VN12" s="4"/>
      <c r="VO12" s="4"/>
      <c r="VP12" s="4"/>
      <c r="VQ12" s="4"/>
      <c r="VR12" s="4"/>
      <c r="VS12" s="4"/>
      <c r="VT12" s="4"/>
      <c r="VU12" s="4"/>
      <c r="VV12" s="4"/>
      <c r="VW12" s="4"/>
      <c r="VX12" s="4"/>
      <c r="VY12" s="4"/>
      <c r="VZ12" s="4"/>
      <c r="WA12" s="4"/>
      <c r="WB12" s="4"/>
      <c r="WC12" s="4"/>
      <c r="WD12" s="4"/>
      <c r="WE12" s="4"/>
      <c r="WF12" s="4"/>
      <c r="WG12" s="4"/>
      <c r="WH12" s="4"/>
      <c r="WI12" s="4"/>
      <c r="WJ12" s="4"/>
      <c r="WK12" s="4"/>
      <c r="WL12" s="4"/>
      <c r="WM12" s="4"/>
      <c r="WN12" s="4"/>
      <c r="WO12" s="4"/>
      <c r="WP12" s="4"/>
      <c r="WQ12" s="4"/>
      <c r="WR12" s="4"/>
      <c r="WS12" s="4"/>
      <c r="WT12" s="4"/>
      <c r="WU12" s="4"/>
      <c r="WV12" s="4"/>
      <c r="WW12" s="4"/>
      <c r="WX12" s="4"/>
      <c r="WY12" s="4"/>
      <c r="WZ12" s="4"/>
      <c r="XA12" s="4"/>
      <c r="XB12" s="4"/>
      <c r="XC12" s="4"/>
      <c r="XD12" s="4"/>
      <c r="XE12" s="4"/>
      <c r="XF12" s="4"/>
      <c r="XG12" s="4"/>
      <c r="XH12" s="4"/>
      <c r="XI12" s="4"/>
      <c r="XJ12" s="4"/>
      <c r="XK12" s="4"/>
      <c r="XL12" s="4"/>
      <c r="XM12" s="4"/>
      <c r="XN12" s="4"/>
      <c r="XO12" s="4"/>
      <c r="XP12" s="4"/>
      <c r="XQ12" s="4"/>
      <c r="XR12" s="4"/>
      <c r="XS12" s="4"/>
      <c r="XT12" s="4"/>
      <c r="XU12" s="4"/>
      <c r="XV12" s="4"/>
      <c r="XW12" s="4"/>
      <c r="YZ12" s="4"/>
      <c r="ZA12" s="4"/>
      <c r="ZB12" s="4"/>
      <c r="ZC12" s="4"/>
      <c r="ZD12" s="4"/>
      <c r="ZE12" s="4"/>
      <c r="ZF12" s="4"/>
      <c r="ZG12" s="4"/>
      <c r="ZH12" s="4"/>
      <c r="ZI12" s="4"/>
      <c r="ZJ12" s="4"/>
      <c r="ZK12" s="4"/>
      <c r="ZL12" s="4"/>
      <c r="ZM12" s="4"/>
      <c r="ZN12" s="4"/>
      <c r="ZO12" s="4"/>
      <c r="ZP12" s="4"/>
      <c r="ZQ12" s="4"/>
      <c r="ZR12" s="4"/>
      <c r="ZS12" s="4"/>
      <c r="ZT12" s="4"/>
      <c r="ZU12" s="4"/>
      <c r="ZV12" s="4"/>
      <c r="ZW12" s="4"/>
      <c r="ZX12" s="4"/>
      <c r="ZY12" s="4"/>
      <c r="ZZ12" s="4"/>
      <c r="AAA12" s="4"/>
      <c r="AAB12" s="4"/>
      <c r="AAC12" s="4"/>
      <c r="AAD12" s="4"/>
      <c r="AEV12" s="4"/>
      <c r="AEW12" s="4"/>
      <c r="AEX12" s="4"/>
      <c r="AEY12" s="4"/>
      <c r="AEZ12" s="4"/>
      <c r="AFA12" s="4"/>
      <c r="AFB12" s="4"/>
      <c r="AFC12" s="4"/>
      <c r="AFD12" s="4"/>
      <c r="AFE12" s="4"/>
      <c r="AFF12" s="4"/>
      <c r="AFG12" s="4"/>
      <c r="AFH12" s="4"/>
      <c r="AFI12" s="4"/>
      <c r="AFJ12" s="4"/>
      <c r="AFK12" s="4"/>
      <c r="AFL12" s="4"/>
      <c r="AFM12" s="4"/>
      <c r="AFN12" s="4"/>
      <c r="AFO12" s="4"/>
      <c r="AFP12" s="4"/>
      <c r="AFQ12" s="4"/>
      <c r="AFR12" s="4"/>
      <c r="AFS12" s="4"/>
      <c r="AFT12" s="4"/>
      <c r="AFU12" s="4"/>
      <c r="AFV12" s="4"/>
      <c r="AFW12" s="4"/>
      <c r="AFX12" s="4"/>
      <c r="AFY12" s="4"/>
      <c r="AFZ12" s="4"/>
    </row>
    <row r="13" spans="2:858" ht="17.25" thickTop="1" thickBot="1" x14ac:dyDescent="0.3">
      <c r="D13" s="10" t="s">
        <v>28</v>
      </c>
      <c r="E13" s="21" t="str" cm="1">
        <f t="array" ref="E13">IF(OR(E$3=0,COUNTIF(l_Feries,E$3)&gt;0),"-",INDEX(Mes_RTTs,ROW()-ROW($D$4),WEEKDAY(E$2,2)))</f>
        <v>-</v>
      </c>
      <c r="F13" s="21" t="str" cm="1">
        <f t="array" aca="1" ref="F13" ca="1">IF(OR(F$3=0,COUNTIF(l_Feries,F$3)&gt;0),"-",INDEX(Mes_RTTs,ROW()-ROW($D$4),WEEKDAY(F$2,2)))</f>
        <v/>
      </c>
      <c r="G13" s="21" t="str" cm="1">
        <f t="array" aca="1" ref="G13" ca="1">IF(OR(G$3=0,COUNTIF(l_Feries,G$3)&gt;0),"-",INDEX(Mes_RTTs,ROW()-ROW($D$4),WEEKDAY(G$2,2)))</f>
        <v/>
      </c>
      <c r="H13" s="21" t="str" cm="1">
        <f t="array" aca="1" ref="H13" ca="1">IF(OR(H$3=0,COUNTIF(l_Feries,H$3)&gt;0),"-",INDEX(Mes_RTTs,ROW()-ROW($D$4),WEEKDAY(H$2,2)))</f>
        <v/>
      </c>
      <c r="I13" s="21" t="str" cm="1">
        <f t="array" aca="1" ref="I13" ca="1">IF(OR(I$3=0,COUNTIF(l_Feries,I$3)&gt;0),"-",INDEX(Mes_RTTs,ROW()-ROW($D$4),WEEKDAY(I$2,2)))</f>
        <v/>
      </c>
      <c r="J13" s="21" t="str" cm="1">
        <f t="array" aca="1" ref="J13" ca="1">IF(OR(J$3=0,COUNTIF(l_Feries,J$3)&gt;0),"-",INDEX(Mes_RTTs,ROW()-ROW($D$4),WEEKDAY(J$2,2)))</f>
        <v/>
      </c>
      <c r="K13" s="21" t="str" cm="1">
        <f t="array" aca="1" ref="K13" ca="1">IF(OR(K$3=0,COUNTIF(l_Feries,K$3)&gt;0),"-",INDEX(Mes_RTTs,ROW()-ROW($D$4),WEEKDAY(K$2,2)))</f>
        <v/>
      </c>
      <c r="L13" s="21" t="str" cm="1">
        <f t="array" ref="L13">IF(OR(L$3=0,COUNTIF(l_Feries,L$3)&gt;0),"-",INDEX(Mes_RTTs,ROW()-ROW($D$4),WEEKDAY(L$2,2)))</f>
        <v>-</v>
      </c>
      <c r="M13" s="21" t="str" cm="1">
        <f t="array" aca="1" ref="M13" ca="1">IF(OR(M$3=0,COUNTIF(l_Feries,M$3)&gt;0),"-",INDEX(Mes_RTTs,ROW()-ROW($D$4),WEEKDAY(M$2,2)))</f>
        <v/>
      </c>
      <c r="N13" s="21" t="str" cm="1">
        <f t="array" aca="1" ref="N13" ca="1">IF(OR(N$3=0,COUNTIF(l_Feries,N$3)&gt;0),"-",INDEX(Mes_RTTs,ROW()-ROW($D$4),WEEKDAY(N$2,2)))</f>
        <v/>
      </c>
      <c r="O13" s="21" t="str" cm="1">
        <f t="array" aca="1" ref="O13" ca="1">IF(OR(O$3=0,COUNTIF(l_Feries,O$3)&gt;0),"-",INDEX(Mes_RTTs,ROW()-ROW($D$4),WEEKDAY(O$2,2)))</f>
        <v/>
      </c>
      <c r="P13" s="21" t="str" cm="1">
        <f t="array" aca="1" ref="P13" ca="1">IF(OR(P$3=0,COUNTIF(l_Feries,P$3)&gt;0),"-",INDEX(Mes_RTTs,ROW()-ROW($D$4),WEEKDAY(P$2,2)))</f>
        <v/>
      </c>
      <c r="Q13" s="21" t="str" cm="1">
        <f t="array" aca="1" ref="Q13" ca="1">IF(OR(Q$3=0,COUNTIF(l_Feries,Q$3)&gt;0),"-",INDEX(Mes_RTTs,ROW()-ROW($D$4),WEEKDAY(Q$2,2)))</f>
        <v/>
      </c>
      <c r="R13" s="21" t="str" cm="1">
        <f t="array" ref="R13">IF(OR(R$3=0,COUNTIF(l_Feries,R$3)&gt;0),"-",INDEX(Mes_RTTs,ROW()-ROW($D$4),WEEKDAY(R$2,2)))</f>
        <v>-</v>
      </c>
      <c r="S13" s="21" t="str" cm="1">
        <f t="array" aca="1" ref="S13" ca="1">IF(OR(S$3=0,COUNTIF(l_Feries,S$3)&gt;0),"-",INDEX(Mes_RTTs,ROW()-ROW($D$4),WEEKDAY(S$2,2)))</f>
        <v/>
      </c>
      <c r="T13" s="21" t="str" cm="1">
        <f t="array" aca="1" ref="T13" ca="1">IF(OR(T$3=0,COUNTIF(l_Feries,T$3)&gt;0),"-",INDEX(Mes_RTTs,ROW()-ROW($D$4),WEEKDAY(T$2,2)))</f>
        <v/>
      </c>
      <c r="U13" s="21" t="str" cm="1">
        <f t="array" aca="1" ref="U13" ca="1">IF(OR(U$3=0,COUNTIF(l_Feries,U$3)&gt;0),"-",INDEX(Mes_RTTs,ROW()-ROW($D$4),WEEKDAY(U$2,2)))</f>
        <v/>
      </c>
      <c r="V13" s="21" t="str" cm="1">
        <f t="array" aca="1" ref="V13" ca="1">IF(OR(V$3=0,COUNTIF(l_Feries,V$3)&gt;0),"-",INDEX(Mes_RTTs,ROW()-ROW($D$4),WEEKDAY(V$2,2)))</f>
        <v/>
      </c>
      <c r="W13" s="21" t="str" cm="1">
        <f t="array" aca="1" ref="W13" ca="1">IF(OR(W$3=0,COUNTIF(l_Feries,W$3)&gt;0),"-",INDEX(Mes_RTTs,ROW()-ROW($D$4),WEEKDAY(W$2,2)))</f>
        <v/>
      </c>
      <c r="X13" s="21" t="str" cm="1">
        <f t="array" aca="1" ref="X13" ca="1">IF(OR(X$3=0,COUNTIF(l_Feries,X$3)&gt;0),"-",INDEX(Mes_RTTs,ROW()-ROW($D$4),WEEKDAY(X$2,2)))</f>
        <v/>
      </c>
      <c r="Y13" s="21" t="str" cm="1">
        <f t="array" aca="1" ref="Y13" ca="1">IF(OR(Y$3=0,COUNTIF(l_Feries,Y$3)&gt;0),"-",INDEX(Mes_RTTs,ROW()-ROW($D$4),WEEKDAY(Y$2,2)))</f>
        <v/>
      </c>
      <c r="Z13" s="21" t="str" cm="1">
        <f t="array" aca="1" ref="Z13" ca="1">IF(OR(Z$3=0,COUNTIF(l_Feries,Z$3)&gt;0),"-",INDEX(Mes_RTTs,ROW()-ROW($D$4),WEEKDAY(Z$2,2)))</f>
        <v/>
      </c>
      <c r="AA13" s="21" t="str" cm="1">
        <f t="array" aca="1" ref="AA13" ca="1">IF(OR(AA$3=0,COUNTIF(l_Feries,AA$3)&gt;0),"-",INDEX(Mes_RTTs,ROW()-ROW($D$4),WEEKDAY(AA$2,2)))</f>
        <v/>
      </c>
      <c r="AB13" s="21" t="str" cm="1">
        <f t="array" ref="AB13">IF(OR(AB$3=0,COUNTIF(l_Feries,AB$3)&gt;0),"-",INDEX(Mes_RTTs,ROW()-ROW($D$4),WEEKDAY(AB$2,2)))</f>
        <v>-</v>
      </c>
      <c r="AC13" s="21" t="str" cm="1">
        <f t="array" ref="AC13">IF(OR(AC$3=0,COUNTIF(l_Feries,AC$3)&gt;0),"-",INDEX(Mes_RTTs,ROW()-ROW($D$4),WEEKDAY(AC$2,2)))</f>
        <v>-</v>
      </c>
      <c r="AD13" s="21" t="str" cm="1">
        <f t="array" aca="1" ref="AD13" ca="1">IF(OR(AD$3=0,COUNTIF(l_Feries,AD$3)&gt;0),"-",INDEX(Mes_RTTs,ROW()-ROW($D$4),WEEKDAY(AD$2,2)))</f>
        <v/>
      </c>
      <c r="AE13" s="21" t="str" cm="1">
        <f t="array" aca="1" ref="AE13" ca="1">IF(OR(AE$3=0,COUNTIF(l_Feries,AE$3)&gt;0),"-",INDEX(Mes_RTTs,ROW()-ROW($D$4),WEEKDAY(AE$2,2)))</f>
        <v/>
      </c>
      <c r="AF13" s="21" t="str" cm="1">
        <f t="array" aca="1" ref="AF13" ca="1">IF(OR(AF$3=0,COUNTIF(l_Feries,AF$3)&gt;0),"-",INDEX(Mes_RTTs,ROW()-ROW($D$4),WEEKDAY(AF$2,2)))</f>
        <v/>
      </c>
      <c r="AG13" s="21" t="str" cm="1">
        <f t="array" aca="1" ref="AG13" ca="1">IF(OR(AG$3=0,COUNTIF(l_Feries,AG$3)&gt;0),"-",INDEX(Mes_RTTs,ROW()-ROW($D$4),WEEKDAY(AG$2,2)))</f>
        <v/>
      </c>
      <c r="AH13" s="21" t="str" cm="1">
        <f t="array" aca="1" ref="AH13" ca="1">IF(OR(AH$3=0,COUNTIF(l_Feries,AH$3)&gt;0),"-",INDEX(Mes_RTTs,ROW()-ROW($D$4),WEEKDAY(AH$2,2)))</f>
        <v/>
      </c>
      <c r="AI13" s="21" t="str" cm="1">
        <f t="array" aca="1" ref="AI13" ca="1">IF(OR(AI$3=0,COUNTIF(l_Feries,AI$3)&gt;0),"-",INDEX(Mes_RTTs,ROW()-ROW($D$4),WEEKDAY(AI$2,2)))</f>
        <v/>
      </c>
      <c r="AM13" s="4"/>
      <c r="AN13" s="4"/>
      <c r="AO13" s="4"/>
      <c r="AP13" s="4"/>
      <c r="AQ13" s="4"/>
      <c r="AR13" s="4"/>
      <c r="AS13" s="4"/>
      <c r="AT13" s="4"/>
      <c r="AU13" s="4"/>
      <c r="AV13" s="4"/>
      <c r="AW13" s="4"/>
      <c r="AX13" s="4"/>
      <c r="AY13" s="4"/>
      <c r="AZ13" s="4"/>
      <c r="BA13" s="4"/>
      <c r="BB13" s="4"/>
      <c r="BC13" s="4"/>
      <c r="BD13" s="4"/>
      <c r="BE13" s="4"/>
      <c r="BF13" s="4"/>
      <c r="BG13" s="4"/>
      <c r="BH13" s="4"/>
      <c r="BI13" s="4"/>
      <c r="BJ13" s="4"/>
      <c r="BK13" s="4"/>
      <c r="BL13" s="4"/>
      <c r="BM13" s="4"/>
      <c r="BN13" s="4"/>
      <c r="BO13" s="4"/>
      <c r="BP13" s="4"/>
      <c r="BQ13" s="4"/>
      <c r="BR13" s="4"/>
      <c r="BS13" s="4"/>
      <c r="BT13" s="4"/>
      <c r="BU13" s="4"/>
      <c r="BV13" s="4"/>
      <c r="BW13" s="4"/>
      <c r="BX13" s="4"/>
      <c r="BY13" s="4"/>
      <c r="BZ13" s="4"/>
      <c r="CA13" s="4"/>
      <c r="CB13" s="4"/>
      <c r="CC13" s="4"/>
      <c r="CD13" s="4"/>
      <c r="CE13" s="4"/>
      <c r="CF13" s="4"/>
      <c r="CG13" s="4"/>
      <c r="CH13" s="4"/>
      <c r="CI13" s="4"/>
      <c r="CJ13" s="4"/>
      <c r="CK13" s="4"/>
      <c r="CL13" s="4"/>
      <c r="CM13" s="4"/>
      <c r="CN13" s="4"/>
      <c r="CO13" s="4"/>
      <c r="CP13" s="4"/>
      <c r="CQ13" s="4"/>
      <c r="CR13" s="4"/>
      <c r="CS13" s="4"/>
      <c r="CT13" s="4"/>
      <c r="CU13" s="4"/>
      <c r="CV13" s="4"/>
      <c r="CW13" s="4"/>
      <c r="CX13" s="4"/>
      <c r="CY13" s="4"/>
      <c r="CZ13" s="4"/>
      <c r="DA13" s="4"/>
      <c r="DB13" s="4"/>
      <c r="DC13" s="4"/>
      <c r="DD13" s="4"/>
      <c r="DE13" s="4"/>
      <c r="DF13" s="4"/>
      <c r="DG13" s="4"/>
      <c r="DH13" s="4"/>
      <c r="DI13" s="4"/>
      <c r="DJ13" s="4"/>
      <c r="DK13" s="4"/>
      <c r="DL13" s="4"/>
      <c r="DM13" s="4"/>
      <c r="DN13" s="4"/>
      <c r="DO13" s="4"/>
      <c r="DP13" s="4"/>
      <c r="DQ13" s="4"/>
      <c r="DR13" s="4"/>
      <c r="DS13" s="4"/>
      <c r="DT13" s="4"/>
      <c r="DU13" s="4"/>
      <c r="DV13" s="4"/>
      <c r="DW13" s="4"/>
      <c r="DX13" s="4"/>
      <c r="DY13" s="4"/>
      <c r="DZ13" s="4"/>
      <c r="EA13" s="4"/>
      <c r="EB13" s="4"/>
      <c r="EC13" s="4"/>
      <c r="ED13" s="4"/>
      <c r="EE13" s="4"/>
      <c r="EF13" s="4"/>
      <c r="EG13" s="4"/>
      <c r="EH13" s="4"/>
      <c r="EI13" s="4"/>
      <c r="EJ13" s="4"/>
      <c r="EK13" s="4"/>
      <c r="EL13" s="4"/>
      <c r="EM13" s="4"/>
      <c r="EN13" s="4"/>
      <c r="EO13" s="4"/>
      <c r="EP13" s="4"/>
      <c r="EQ13" s="4"/>
      <c r="ER13" s="4"/>
      <c r="ES13" s="4"/>
      <c r="ET13" s="4"/>
      <c r="EU13" s="4"/>
      <c r="EV13" s="4"/>
      <c r="EW13" s="4"/>
      <c r="EX13" s="4"/>
      <c r="EY13" s="4"/>
      <c r="EZ13" s="4"/>
      <c r="FA13" s="4"/>
      <c r="FB13" s="4"/>
      <c r="FC13" s="4"/>
      <c r="FD13" s="4"/>
      <c r="FE13" s="4"/>
      <c r="FF13" s="4"/>
      <c r="FG13" s="4"/>
      <c r="FH13" s="4"/>
      <c r="FI13" s="4"/>
      <c r="FJ13" s="4"/>
      <c r="FK13" s="4"/>
      <c r="FL13" s="4"/>
      <c r="FM13" s="4"/>
      <c r="FN13" s="4"/>
      <c r="FO13" s="4"/>
      <c r="FP13" s="4"/>
      <c r="FQ13" s="4"/>
      <c r="FR13" s="4"/>
      <c r="FS13" s="4"/>
      <c r="FT13" s="4"/>
      <c r="FU13" s="4"/>
      <c r="FV13" s="4"/>
      <c r="FW13" s="4"/>
      <c r="FX13" s="4"/>
      <c r="FY13" s="4"/>
      <c r="FZ13" s="4"/>
      <c r="GA13" s="4"/>
      <c r="GB13" s="4"/>
      <c r="GC13" s="4"/>
      <c r="GD13" s="4"/>
      <c r="GE13" s="4"/>
      <c r="GF13" s="4"/>
      <c r="GG13" s="4"/>
      <c r="GH13" s="4"/>
      <c r="GI13" s="4"/>
      <c r="GJ13" s="4"/>
      <c r="GK13" s="4"/>
      <c r="GL13" s="4"/>
      <c r="GM13" s="4"/>
      <c r="GN13" s="4"/>
      <c r="GO13" s="4"/>
      <c r="GP13" s="4"/>
      <c r="GQ13" s="4"/>
      <c r="GR13" s="4"/>
      <c r="GS13" s="4"/>
      <c r="GT13" s="4"/>
      <c r="GU13" s="4"/>
      <c r="GV13" s="4"/>
      <c r="GW13" s="4"/>
      <c r="GX13" s="4"/>
      <c r="GY13" s="4"/>
      <c r="GZ13" s="4"/>
      <c r="HA13" s="4"/>
      <c r="HB13" s="4"/>
      <c r="HC13" s="4"/>
      <c r="HD13" s="4"/>
      <c r="HE13" s="4"/>
      <c r="HF13" s="4"/>
      <c r="HG13" s="4"/>
      <c r="HH13" s="4"/>
      <c r="HI13" s="4"/>
      <c r="HJ13" s="4"/>
      <c r="HK13" s="4"/>
      <c r="HL13" s="4"/>
      <c r="HM13" s="4"/>
      <c r="HN13" s="4"/>
      <c r="HO13" s="4"/>
      <c r="HP13" s="4"/>
      <c r="HQ13" s="4"/>
      <c r="HR13" s="4"/>
      <c r="HS13" s="4"/>
      <c r="HT13" s="4"/>
      <c r="HU13" s="4"/>
      <c r="HV13" s="4"/>
      <c r="HW13" s="4"/>
      <c r="HX13" s="4"/>
      <c r="HY13" s="4"/>
      <c r="HZ13" s="4"/>
      <c r="IA13" s="4"/>
      <c r="IB13" s="4"/>
      <c r="IC13" s="4"/>
      <c r="ID13" s="4"/>
      <c r="IE13" s="4"/>
      <c r="IF13" s="4"/>
      <c r="IG13" s="4"/>
      <c r="IH13" s="4"/>
      <c r="II13" s="4"/>
      <c r="IJ13" s="4"/>
      <c r="IK13" s="4"/>
      <c r="IL13" s="4"/>
      <c r="IM13" s="4"/>
      <c r="IN13" s="4"/>
      <c r="IO13" s="4"/>
      <c r="IP13" s="4"/>
      <c r="IQ13" s="4"/>
      <c r="IR13" s="4"/>
      <c r="IS13" s="4"/>
      <c r="IT13" s="4"/>
      <c r="IU13" s="4"/>
      <c r="IV13" s="4"/>
      <c r="IW13" s="4"/>
      <c r="IX13" s="4"/>
      <c r="IY13" s="4"/>
      <c r="IZ13" s="4"/>
      <c r="JA13" s="4"/>
      <c r="JB13" s="4"/>
      <c r="JC13" s="4"/>
      <c r="JD13" s="4"/>
      <c r="JE13" s="4"/>
      <c r="JF13" s="4"/>
      <c r="JG13" s="4"/>
      <c r="JH13" s="4"/>
      <c r="JI13" s="4"/>
      <c r="JJ13" s="4"/>
      <c r="JK13" s="4"/>
      <c r="JL13" s="4"/>
      <c r="JM13" s="4"/>
      <c r="JN13" s="4"/>
      <c r="JO13" s="4"/>
      <c r="JP13" s="4"/>
      <c r="JQ13" s="4"/>
      <c r="JR13" s="4"/>
      <c r="JS13" s="4"/>
      <c r="JT13" s="4"/>
      <c r="JU13" s="4"/>
      <c r="JV13" s="4"/>
      <c r="JW13" s="4"/>
      <c r="JX13" s="4"/>
      <c r="JY13" s="4"/>
      <c r="JZ13" s="4"/>
      <c r="KA13" s="4"/>
      <c r="KB13" s="4"/>
      <c r="KC13" s="4"/>
      <c r="KD13" s="4"/>
      <c r="KE13" s="4"/>
      <c r="KF13" s="4"/>
      <c r="KG13" s="4"/>
      <c r="KH13" s="4"/>
      <c r="KI13" s="4"/>
      <c r="KJ13" s="4"/>
      <c r="KK13" s="4"/>
      <c r="KL13" s="4"/>
      <c r="KM13" s="4"/>
      <c r="KN13" s="4"/>
      <c r="KO13" s="4"/>
      <c r="KP13" s="4"/>
      <c r="KQ13" s="4"/>
      <c r="KR13" s="4"/>
      <c r="KS13" s="4"/>
      <c r="KT13" s="4"/>
      <c r="KU13" s="4"/>
      <c r="KV13" s="4"/>
      <c r="KW13" s="4"/>
      <c r="KX13" s="4"/>
      <c r="KY13" s="4"/>
      <c r="KZ13" s="4"/>
      <c r="LA13" s="4"/>
      <c r="LB13" s="4"/>
      <c r="LC13" s="4"/>
      <c r="LD13" s="4"/>
      <c r="LE13" s="4"/>
      <c r="LF13" s="4"/>
      <c r="LG13" s="4"/>
      <c r="LH13" s="4"/>
      <c r="LI13" s="4"/>
      <c r="LJ13" s="4"/>
      <c r="LK13" s="4"/>
      <c r="LL13" s="4"/>
      <c r="LM13" s="4"/>
      <c r="LN13" s="4"/>
      <c r="LO13" s="4"/>
      <c r="LP13" s="4"/>
      <c r="LQ13" s="4"/>
      <c r="LR13" s="4"/>
      <c r="LS13" s="4"/>
      <c r="LT13" s="4"/>
      <c r="LU13" s="4"/>
      <c r="LV13" s="4"/>
      <c r="LW13" s="4"/>
      <c r="LX13" s="4"/>
      <c r="LY13" s="4"/>
      <c r="LZ13" s="4"/>
      <c r="MA13" s="4"/>
      <c r="MB13" s="4"/>
      <c r="MC13" s="4"/>
      <c r="MD13" s="4"/>
      <c r="ME13" s="4"/>
      <c r="MF13" s="4"/>
      <c r="MG13" s="4"/>
      <c r="MH13" s="4"/>
      <c r="MI13" s="4"/>
      <c r="MJ13" s="4"/>
      <c r="MK13" s="4"/>
      <c r="ML13" s="4"/>
      <c r="MM13" s="4"/>
      <c r="MN13" s="4"/>
      <c r="MO13" s="4"/>
      <c r="MP13" s="4"/>
      <c r="MQ13" s="4"/>
      <c r="MR13" s="4"/>
      <c r="MS13" s="4"/>
      <c r="MT13" s="4"/>
      <c r="MU13" s="4"/>
      <c r="MV13" s="4"/>
      <c r="MW13" s="4"/>
      <c r="MX13" s="4"/>
      <c r="MY13" s="4"/>
      <c r="MZ13" s="4"/>
      <c r="NA13" s="4"/>
      <c r="NB13" s="4"/>
      <c r="NC13" s="4"/>
      <c r="ND13" s="4"/>
      <c r="NE13" s="4"/>
      <c r="NF13" s="4"/>
      <c r="NG13" s="4"/>
      <c r="NH13" s="4"/>
      <c r="NI13" s="4"/>
      <c r="NJ13" s="4"/>
      <c r="NK13" s="4"/>
      <c r="NL13" s="4"/>
      <c r="NM13" s="4"/>
      <c r="NN13" s="4"/>
      <c r="NO13" s="4"/>
      <c r="NP13" s="4"/>
      <c r="NQ13" s="4"/>
      <c r="NR13" s="4"/>
      <c r="NS13" s="4"/>
      <c r="NT13" s="4"/>
      <c r="NU13" s="4"/>
      <c r="NV13" s="4"/>
      <c r="NW13" s="4"/>
      <c r="NX13" s="4"/>
      <c r="NY13" s="4"/>
      <c r="NZ13" s="4"/>
      <c r="OA13" s="4"/>
      <c r="OB13" s="4"/>
      <c r="OC13" s="4"/>
      <c r="OD13" s="4"/>
      <c r="OE13" s="4"/>
      <c r="OF13" s="4"/>
      <c r="OG13" s="4"/>
      <c r="OH13" s="4"/>
      <c r="OI13" s="4"/>
      <c r="OJ13" s="4"/>
      <c r="OK13" s="4"/>
      <c r="OL13" s="4"/>
      <c r="OM13" s="4"/>
      <c r="ON13" s="4"/>
      <c r="OO13" s="4"/>
      <c r="OP13" s="4"/>
      <c r="OQ13" s="4"/>
      <c r="OR13" s="4"/>
      <c r="OS13" s="4"/>
      <c r="OT13" s="4"/>
      <c r="OU13" s="4"/>
      <c r="OV13" s="4"/>
      <c r="OW13" s="4"/>
      <c r="OX13" s="4"/>
      <c r="OY13" s="4"/>
      <c r="OZ13" s="4"/>
      <c r="PA13" s="4"/>
      <c r="PB13" s="4"/>
      <c r="PC13" s="4"/>
      <c r="PD13" s="4"/>
      <c r="PE13" s="4"/>
      <c r="PF13" s="4"/>
      <c r="PG13" s="4"/>
      <c r="PH13" s="4"/>
      <c r="PI13" s="4"/>
      <c r="PJ13" s="4"/>
      <c r="PK13" s="4"/>
      <c r="PL13" s="4"/>
      <c r="PM13" s="4"/>
      <c r="PN13" s="4"/>
      <c r="PO13" s="4"/>
      <c r="PP13" s="4"/>
      <c r="PQ13" s="4"/>
      <c r="PR13" s="4"/>
      <c r="PS13" s="4"/>
      <c r="PT13" s="4"/>
      <c r="PU13" s="4"/>
      <c r="PV13" s="4"/>
      <c r="PW13" s="4"/>
      <c r="PX13" s="4"/>
      <c r="PY13" s="4"/>
      <c r="PZ13" s="4"/>
      <c r="QA13" s="4"/>
      <c r="QB13" s="4"/>
      <c r="QC13" s="4"/>
      <c r="QD13" s="4"/>
      <c r="QE13" s="4"/>
      <c r="QF13" s="4"/>
      <c r="QG13" s="4"/>
      <c r="QH13" s="4"/>
      <c r="QI13" s="4"/>
      <c r="QJ13" s="4"/>
      <c r="QK13" s="4"/>
      <c r="QL13" s="4"/>
      <c r="QM13" s="4"/>
      <c r="QN13" s="4"/>
      <c r="QO13" s="4"/>
      <c r="QP13" s="4"/>
      <c r="QQ13" s="4"/>
      <c r="QR13" s="4"/>
      <c r="QS13" s="4"/>
      <c r="QT13" s="4"/>
      <c r="QU13" s="4"/>
      <c r="QV13" s="4"/>
      <c r="QW13" s="4"/>
      <c r="QX13" s="4"/>
      <c r="QY13" s="4"/>
      <c r="QZ13" s="4"/>
      <c r="RA13" s="4"/>
      <c r="RB13" s="4"/>
      <c r="RC13" s="4"/>
      <c r="RD13" s="4"/>
      <c r="RE13" s="4"/>
      <c r="RF13" s="4"/>
      <c r="RG13" s="4"/>
      <c r="RH13" s="4"/>
      <c r="RI13" s="4"/>
      <c r="RJ13" s="4"/>
      <c r="RK13" s="4"/>
      <c r="RL13" s="4"/>
      <c r="RM13" s="4"/>
      <c r="RN13" s="4"/>
      <c r="RO13" s="4"/>
      <c r="RP13" s="4"/>
      <c r="RQ13" s="4"/>
      <c r="RR13" s="4"/>
      <c r="RS13" s="4"/>
      <c r="RT13" s="4"/>
      <c r="RU13" s="4"/>
      <c r="RV13" s="4"/>
      <c r="RW13" s="4"/>
      <c r="RX13" s="4"/>
      <c r="TD13" s="4"/>
      <c r="TE13" s="4"/>
      <c r="TF13" s="4"/>
      <c r="TG13" s="4"/>
      <c r="TH13" s="4"/>
      <c r="TI13" s="4"/>
      <c r="TJ13" s="4"/>
      <c r="TK13" s="4"/>
      <c r="TL13" s="4"/>
      <c r="TM13" s="4"/>
      <c r="TN13" s="4"/>
      <c r="TO13" s="4"/>
      <c r="TP13" s="4"/>
      <c r="TQ13" s="4"/>
      <c r="TR13" s="4"/>
      <c r="TS13" s="4"/>
      <c r="TT13" s="4"/>
      <c r="TU13" s="4"/>
      <c r="TV13" s="4"/>
      <c r="TW13" s="4"/>
      <c r="TX13" s="4"/>
      <c r="TY13" s="4"/>
      <c r="TZ13" s="4"/>
      <c r="UA13" s="4"/>
      <c r="UB13" s="4"/>
      <c r="UC13" s="4"/>
      <c r="UD13" s="4"/>
      <c r="UE13" s="4"/>
      <c r="UF13" s="4"/>
      <c r="UG13" s="4"/>
      <c r="UH13" s="4"/>
      <c r="UI13" s="4"/>
      <c r="UJ13" s="4"/>
      <c r="UK13" s="4"/>
      <c r="UL13" s="4"/>
      <c r="UM13" s="4"/>
      <c r="UN13" s="4"/>
      <c r="UO13" s="4"/>
      <c r="UP13" s="4"/>
      <c r="UQ13" s="4"/>
      <c r="UR13" s="4"/>
      <c r="US13" s="4"/>
      <c r="UT13" s="4"/>
      <c r="UU13" s="4"/>
      <c r="UV13" s="4"/>
      <c r="UW13" s="4"/>
      <c r="UX13" s="4"/>
      <c r="UY13" s="4"/>
      <c r="UZ13" s="4"/>
      <c r="VA13" s="4"/>
      <c r="VB13" s="4"/>
      <c r="VC13" s="4"/>
      <c r="VD13" s="4"/>
      <c r="VE13" s="4"/>
      <c r="VF13" s="4"/>
      <c r="VG13" s="4"/>
      <c r="VH13" s="4"/>
      <c r="VI13" s="4"/>
      <c r="VJ13" s="4"/>
      <c r="VK13" s="4"/>
      <c r="VL13" s="4"/>
      <c r="VM13" s="4"/>
      <c r="VN13" s="4"/>
      <c r="VO13" s="4"/>
      <c r="VP13" s="4"/>
      <c r="VQ13" s="4"/>
      <c r="VR13" s="4"/>
      <c r="VS13" s="4"/>
      <c r="VT13" s="4"/>
      <c r="VU13" s="4"/>
      <c r="VV13" s="4"/>
      <c r="VW13" s="4"/>
      <c r="VX13" s="4"/>
      <c r="VY13" s="4"/>
      <c r="VZ13" s="4"/>
      <c r="WA13" s="4"/>
      <c r="WB13" s="4"/>
      <c r="WC13" s="4"/>
      <c r="WD13" s="4"/>
      <c r="WE13" s="4"/>
      <c r="WF13" s="4"/>
      <c r="WG13" s="4"/>
      <c r="WH13" s="4"/>
      <c r="WI13" s="4"/>
      <c r="WJ13" s="4"/>
      <c r="WK13" s="4"/>
      <c r="WL13" s="4"/>
      <c r="WM13" s="4"/>
      <c r="WN13" s="4"/>
      <c r="WO13" s="4"/>
      <c r="WP13" s="4"/>
      <c r="WQ13" s="4"/>
      <c r="WR13" s="4"/>
      <c r="WS13" s="4"/>
      <c r="WT13" s="4"/>
      <c r="WU13" s="4"/>
      <c r="WV13" s="4"/>
      <c r="WW13" s="4"/>
      <c r="WX13" s="4"/>
      <c r="WY13" s="4"/>
      <c r="WZ13" s="4"/>
      <c r="XA13" s="4"/>
      <c r="XB13" s="4"/>
      <c r="XC13" s="4"/>
      <c r="XD13" s="4"/>
      <c r="XE13" s="4"/>
      <c r="XF13" s="4"/>
      <c r="XG13" s="4"/>
      <c r="XH13" s="4"/>
      <c r="XI13" s="4"/>
      <c r="XJ13" s="4"/>
      <c r="XK13" s="4"/>
      <c r="XL13" s="4"/>
      <c r="XM13" s="4"/>
      <c r="XN13" s="4"/>
      <c r="XO13" s="4"/>
      <c r="XP13" s="4"/>
      <c r="XQ13" s="4"/>
      <c r="XR13" s="4"/>
      <c r="XS13" s="4"/>
      <c r="XT13" s="4"/>
      <c r="XU13" s="4"/>
      <c r="XV13" s="4"/>
      <c r="XW13" s="4"/>
      <c r="YZ13" s="4"/>
      <c r="ZA13" s="4"/>
      <c r="ZB13" s="4"/>
      <c r="ZC13" s="4"/>
      <c r="ZD13" s="4"/>
      <c r="ZE13" s="4"/>
      <c r="ZF13" s="4"/>
      <c r="ZG13" s="4"/>
      <c r="ZH13" s="4"/>
      <c r="ZI13" s="4"/>
      <c r="ZJ13" s="4"/>
      <c r="ZK13" s="4"/>
      <c r="ZL13" s="4"/>
      <c r="ZM13" s="4"/>
      <c r="ZN13" s="4"/>
      <c r="ZO13" s="4"/>
      <c r="ZP13" s="4"/>
      <c r="ZQ13" s="4"/>
      <c r="ZR13" s="4"/>
      <c r="ZS13" s="4"/>
      <c r="ZT13" s="4"/>
      <c r="ZU13" s="4"/>
      <c r="ZV13" s="4"/>
      <c r="ZW13" s="4"/>
      <c r="ZX13" s="4"/>
      <c r="ZY13" s="4"/>
      <c r="ZZ13" s="4"/>
      <c r="AAA13" s="4"/>
      <c r="AAB13" s="4"/>
      <c r="AAC13" s="4"/>
      <c r="AAD13" s="4"/>
      <c r="AEV13" s="4"/>
      <c r="AEW13" s="4"/>
      <c r="AEX13" s="4"/>
      <c r="AEY13" s="4"/>
      <c r="AEZ13" s="4"/>
      <c r="AFA13" s="4"/>
      <c r="AFB13" s="4"/>
      <c r="AFC13" s="4"/>
      <c r="AFD13" s="4"/>
      <c r="AFE13" s="4"/>
      <c r="AFF13" s="4"/>
      <c r="AFG13" s="4"/>
      <c r="AFH13" s="4"/>
      <c r="AFI13" s="4"/>
      <c r="AFJ13" s="4"/>
      <c r="AFK13" s="4"/>
      <c r="AFL13" s="4"/>
      <c r="AFM13" s="4"/>
      <c r="AFN13" s="4"/>
      <c r="AFO13" s="4"/>
      <c r="AFP13" s="4"/>
      <c r="AFQ13" s="4"/>
      <c r="AFR13" s="4"/>
      <c r="AFS13" s="4"/>
      <c r="AFT13" s="4"/>
      <c r="AFU13" s="4"/>
      <c r="AFV13" s="4"/>
      <c r="AFW13" s="4"/>
      <c r="AFX13" s="4"/>
      <c r="AFY13" s="4"/>
      <c r="AFZ13" s="4"/>
    </row>
    <row r="14" spans="2:858" ht="17.25" thickTop="1" thickBot="1" x14ac:dyDescent="0.3">
      <c r="D14" s="10" t="s">
        <v>29</v>
      </c>
      <c r="E14" s="21" t="str" cm="1">
        <f t="array" ref="E14">IF(OR(E$3=0,COUNTIF(l_Feries,E$3)&gt;0),"-",INDEX(Mes_RTTs,ROW()-ROW($D$4),WEEKDAY(E$2,2)))</f>
        <v>-</v>
      </c>
      <c r="F14" s="21" t="str" cm="1">
        <f t="array" aca="1" ref="F14" ca="1">IF(OR(F$3=0,COUNTIF(l_Feries,F$3)&gt;0),"-",INDEX(Mes_RTTs,ROW()-ROW($D$4),WEEKDAY(F$2,2)))</f>
        <v/>
      </c>
      <c r="G14" s="21" t="str" cm="1">
        <f t="array" aca="1" ref="G14" ca="1">IF(OR(G$3=0,COUNTIF(l_Feries,G$3)&gt;0),"-",INDEX(Mes_RTTs,ROW()-ROW($D$4),WEEKDAY(G$2,2)))</f>
        <v/>
      </c>
      <c r="H14" s="21" t="str" cm="1">
        <f t="array" aca="1" ref="H14" ca="1">IF(OR(H$3=0,COUNTIF(l_Feries,H$3)&gt;0),"-",INDEX(Mes_RTTs,ROW()-ROW($D$4),WEEKDAY(H$2,2)))</f>
        <v/>
      </c>
      <c r="I14" s="21" t="str" cm="1">
        <f t="array" aca="1" ref="I14" ca="1">IF(OR(I$3=0,COUNTIF(l_Feries,I$3)&gt;0),"-",INDEX(Mes_RTTs,ROW()-ROW($D$4),WEEKDAY(I$2,2)))</f>
        <v>RTT 1</v>
      </c>
      <c r="J14" s="21" t="str" cm="1">
        <f t="array" aca="1" ref="J14" ca="1">IF(OR(J$3=0,COUNTIF(l_Feries,J$3)&gt;0),"-",INDEX(Mes_RTTs,ROW()-ROW($D$4),WEEKDAY(J$2,2)))</f>
        <v/>
      </c>
      <c r="K14" s="21" t="str" cm="1">
        <f t="array" aca="1" ref="K14" ca="1">IF(OR(K$3=0,COUNTIF(l_Feries,K$3)&gt;0),"-",INDEX(Mes_RTTs,ROW()-ROW($D$4),WEEKDAY(K$2,2)))</f>
        <v/>
      </c>
      <c r="L14" s="21" t="str" cm="1">
        <f t="array" ref="L14">IF(OR(L$3=0,COUNTIF(l_Feries,L$3)&gt;0),"-",INDEX(Mes_RTTs,ROW()-ROW($D$4),WEEKDAY(L$2,2)))</f>
        <v>-</v>
      </c>
      <c r="M14" s="21" t="str" cm="1">
        <f t="array" aca="1" ref="M14" ca="1">IF(OR(M$3=0,COUNTIF(l_Feries,M$3)&gt;0),"-",INDEX(Mes_RTTs,ROW()-ROW($D$4),WEEKDAY(M$2,2)))</f>
        <v/>
      </c>
      <c r="N14" s="21" t="str" cm="1">
        <f t="array" aca="1" ref="N14" ca="1">IF(OR(N$3=0,COUNTIF(l_Feries,N$3)&gt;0),"-",INDEX(Mes_RTTs,ROW()-ROW($D$4),WEEKDAY(N$2,2)))</f>
        <v/>
      </c>
      <c r="O14" s="21" t="str" cm="1">
        <f t="array" aca="1" ref="O14" ca="1">IF(OR(O$3=0,COUNTIF(l_Feries,O$3)&gt;0),"-",INDEX(Mes_RTTs,ROW()-ROW($D$4),WEEKDAY(O$2,2)))</f>
        <v/>
      </c>
      <c r="P14" s="21" t="str" cm="1">
        <f t="array" aca="1" ref="P14" ca="1">IF(OR(P$3=0,COUNTIF(l_Feries,P$3)&gt;0),"-",INDEX(Mes_RTTs,ROW()-ROW($D$4),WEEKDAY(P$2,2)))</f>
        <v>RTT 1</v>
      </c>
      <c r="Q14" s="21" t="str" cm="1">
        <f t="array" aca="1" ref="Q14" ca="1">IF(OR(Q$3=0,COUNTIF(l_Feries,Q$3)&gt;0),"-",INDEX(Mes_RTTs,ROW()-ROW($D$4),WEEKDAY(Q$2,2)))</f>
        <v/>
      </c>
      <c r="R14" s="21" t="str" cm="1">
        <f t="array" ref="R14">IF(OR(R$3=0,COUNTIF(l_Feries,R$3)&gt;0),"-",INDEX(Mes_RTTs,ROW()-ROW($D$4),WEEKDAY(R$2,2)))</f>
        <v>-</v>
      </c>
      <c r="S14" s="21" t="str" cm="1">
        <f t="array" aca="1" ref="S14" ca="1">IF(OR(S$3=0,COUNTIF(l_Feries,S$3)&gt;0),"-",INDEX(Mes_RTTs,ROW()-ROW($D$4),WEEKDAY(S$2,2)))</f>
        <v/>
      </c>
      <c r="T14" s="21" t="str" cm="1">
        <f t="array" aca="1" ref="T14" ca="1">IF(OR(T$3=0,COUNTIF(l_Feries,T$3)&gt;0),"-",INDEX(Mes_RTTs,ROW()-ROW($D$4),WEEKDAY(T$2,2)))</f>
        <v/>
      </c>
      <c r="U14" s="21" t="str" cm="1">
        <f t="array" aca="1" ref="U14" ca="1">IF(OR(U$3=0,COUNTIF(l_Feries,U$3)&gt;0),"-",INDEX(Mes_RTTs,ROW()-ROW($D$4),WEEKDAY(U$2,2)))</f>
        <v/>
      </c>
      <c r="V14" s="21" t="str" cm="1">
        <f t="array" aca="1" ref="V14" ca="1">IF(OR(V$3=0,COUNTIF(l_Feries,V$3)&gt;0),"-",INDEX(Mes_RTTs,ROW()-ROW($D$4),WEEKDAY(V$2,2)))</f>
        <v/>
      </c>
      <c r="W14" s="21" t="str" cm="1">
        <f t="array" aca="1" ref="W14" ca="1">IF(OR(W$3=0,COUNTIF(l_Feries,W$3)&gt;0),"-",INDEX(Mes_RTTs,ROW()-ROW($D$4),WEEKDAY(W$2,2)))</f>
        <v>RTT 1</v>
      </c>
      <c r="X14" s="21" t="str" cm="1">
        <f t="array" aca="1" ref="X14" ca="1">IF(OR(X$3=0,COUNTIF(l_Feries,X$3)&gt;0),"-",INDEX(Mes_RTTs,ROW()-ROW($D$4),WEEKDAY(X$2,2)))</f>
        <v/>
      </c>
      <c r="Y14" s="21" t="str" cm="1">
        <f t="array" aca="1" ref="Y14" ca="1">IF(OR(Y$3=0,COUNTIF(l_Feries,Y$3)&gt;0),"-",INDEX(Mes_RTTs,ROW()-ROW($D$4),WEEKDAY(Y$2,2)))</f>
        <v/>
      </c>
      <c r="Z14" s="21" t="str" cm="1">
        <f t="array" aca="1" ref="Z14" ca="1">IF(OR(Z$3=0,COUNTIF(l_Feries,Z$3)&gt;0),"-",INDEX(Mes_RTTs,ROW()-ROW($D$4),WEEKDAY(Z$2,2)))</f>
        <v/>
      </c>
      <c r="AA14" s="21" t="str" cm="1">
        <f t="array" aca="1" ref="AA14" ca="1">IF(OR(AA$3=0,COUNTIF(l_Feries,AA$3)&gt;0),"-",INDEX(Mes_RTTs,ROW()-ROW($D$4),WEEKDAY(AA$2,2)))</f>
        <v/>
      </c>
      <c r="AB14" s="21" t="str" cm="1">
        <f t="array" ref="AB14">IF(OR(AB$3=0,COUNTIF(l_Feries,AB$3)&gt;0),"-",INDEX(Mes_RTTs,ROW()-ROW($D$4),WEEKDAY(AB$2,2)))</f>
        <v>-</v>
      </c>
      <c r="AC14" s="21" t="str" cm="1">
        <f t="array" ref="AC14">IF(OR(AC$3=0,COUNTIF(l_Feries,AC$3)&gt;0),"-",INDEX(Mes_RTTs,ROW()-ROW($D$4),WEEKDAY(AC$2,2)))</f>
        <v>-</v>
      </c>
      <c r="AD14" s="21" t="str" cm="1">
        <f t="array" aca="1" ref="AD14" ca="1">IF(OR(AD$3=0,COUNTIF(l_Feries,AD$3)&gt;0),"-",INDEX(Mes_RTTs,ROW()-ROW($D$4),WEEKDAY(AD$2,2)))</f>
        <v>RTT 1</v>
      </c>
      <c r="AE14" s="21" t="str" cm="1">
        <f t="array" aca="1" ref="AE14" ca="1">IF(OR(AE$3=0,COUNTIF(l_Feries,AE$3)&gt;0),"-",INDEX(Mes_RTTs,ROW()-ROW($D$4),WEEKDAY(AE$2,2)))</f>
        <v/>
      </c>
      <c r="AF14" s="21" t="str" cm="1">
        <f t="array" aca="1" ref="AF14" ca="1">IF(OR(AF$3=0,COUNTIF(l_Feries,AF$3)&gt;0),"-",INDEX(Mes_RTTs,ROW()-ROW($D$4),WEEKDAY(AF$2,2)))</f>
        <v/>
      </c>
      <c r="AG14" s="21" t="str" cm="1">
        <f t="array" aca="1" ref="AG14" ca="1">IF(OR(AG$3=0,COUNTIF(l_Feries,AG$3)&gt;0),"-",INDEX(Mes_RTTs,ROW()-ROW($D$4),WEEKDAY(AG$2,2)))</f>
        <v/>
      </c>
      <c r="AH14" s="21" t="str" cm="1">
        <f t="array" aca="1" ref="AH14" ca="1">IF(OR(AH$3=0,COUNTIF(l_Feries,AH$3)&gt;0),"-",INDEX(Mes_RTTs,ROW()-ROW($D$4),WEEKDAY(AH$2,2)))</f>
        <v/>
      </c>
      <c r="AI14" s="21" t="str" cm="1">
        <f t="array" aca="1" ref="AI14" ca="1">IF(OR(AI$3=0,COUNTIF(l_Feries,AI$3)&gt;0),"-",INDEX(Mes_RTTs,ROW()-ROW($D$4),WEEKDAY(AI$2,2)))</f>
        <v/>
      </c>
      <c r="AM14" s="4"/>
      <c r="AN14" s="4"/>
      <c r="AO14" s="4"/>
      <c r="AP14" s="4"/>
      <c r="AQ14" s="4"/>
      <c r="AR14" s="4"/>
      <c r="AS14" s="4"/>
      <c r="AT14" s="4"/>
      <c r="AU14" s="4"/>
      <c r="AV14" s="4"/>
      <c r="AW14" s="4"/>
      <c r="AX14" s="4"/>
      <c r="AY14" s="4"/>
      <c r="AZ14" s="4"/>
      <c r="BA14" s="4"/>
      <c r="BB14" s="4"/>
      <c r="BC14" s="4"/>
      <c r="BD14" s="4"/>
      <c r="BE14" s="4"/>
      <c r="BF14" s="4"/>
      <c r="BG14" s="4"/>
      <c r="BH14" s="4"/>
      <c r="BI14" s="4"/>
      <c r="BJ14" s="4"/>
      <c r="BK14" s="4"/>
      <c r="BL14" s="4"/>
      <c r="BM14" s="4"/>
      <c r="BN14" s="4"/>
      <c r="BO14" s="4"/>
      <c r="BP14" s="4"/>
      <c r="BQ14" s="4"/>
      <c r="BR14" s="4"/>
      <c r="BS14" s="4"/>
      <c r="BT14" s="4"/>
      <c r="BU14" s="4"/>
      <c r="BV14" s="4"/>
      <c r="BW14" s="4"/>
      <c r="BX14" s="4"/>
      <c r="BY14" s="4"/>
      <c r="BZ14" s="4"/>
      <c r="CA14" s="4"/>
      <c r="CB14" s="4"/>
      <c r="CC14" s="4"/>
      <c r="CD14" s="4"/>
      <c r="CE14" s="4"/>
      <c r="CF14" s="4"/>
      <c r="CG14" s="4"/>
      <c r="CH14" s="4"/>
      <c r="CI14" s="4"/>
      <c r="CJ14" s="4"/>
      <c r="CK14" s="4"/>
      <c r="CL14" s="4"/>
      <c r="CM14" s="4"/>
      <c r="CN14" s="4"/>
      <c r="CO14" s="4"/>
      <c r="CP14" s="4"/>
      <c r="CQ14" s="4"/>
      <c r="CR14" s="4"/>
      <c r="CS14" s="4"/>
      <c r="CT14" s="4"/>
      <c r="CU14" s="4"/>
      <c r="CV14" s="4"/>
      <c r="CW14" s="4"/>
      <c r="CX14" s="4"/>
      <c r="CY14" s="4"/>
      <c r="CZ14" s="4"/>
      <c r="DA14" s="4"/>
      <c r="DB14" s="4"/>
      <c r="DC14" s="4"/>
      <c r="DD14" s="4"/>
      <c r="DE14" s="4"/>
      <c r="DF14" s="4"/>
      <c r="DG14" s="4"/>
      <c r="DH14" s="4"/>
      <c r="DI14" s="4"/>
      <c r="DJ14" s="4"/>
      <c r="DK14" s="4"/>
      <c r="DL14" s="4"/>
      <c r="DM14" s="4"/>
      <c r="DN14" s="4"/>
      <c r="DO14" s="4"/>
      <c r="DP14" s="4"/>
      <c r="DQ14" s="4"/>
      <c r="DR14" s="4"/>
      <c r="DS14" s="4"/>
      <c r="DT14" s="4"/>
      <c r="DU14" s="4"/>
      <c r="DV14" s="4"/>
      <c r="DW14" s="4"/>
      <c r="DX14" s="4"/>
      <c r="DY14" s="4"/>
      <c r="DZ14" s="4"/>
      <c r="EA14" s="4"/>
      <c r="EB14" s="4"/>
      <c r="EC14" s="4"/>
      <c r="ED14" s="4"/>
      <c r="EE14" s="4"/>
      <c r="EF14" s="4"/>
      <c r="EG14" s="4"/>
      <c r="EH14" s="4"/>
      <c r="EI14" s="4"/>
      <c r="EJ14" s="4"/>
      <c r="EK14" s="4"/>
      <c r="EL14" s="4"/>
      <c r="EM14" s="4"/>
      <c r="EN14" s="4"/>
      <c r="EO14" s="4"/>
      <c r="EP14" s="4"/>
      <c r="EQ14" s="4"/>
      <c r="ER14" s="4"/>
      <c r="ES14" s="4"/>
      <c r="ET14" s="4"/>
      <c r="EU14" s="4"/>
      <c r="EV14" s="4"/>
      <c r="EW14" s="4"/>
      <c r="EX14" s="4"/>
      <c r="EY14" s="4"/>
      <c r="EZ14" s="4"/>
      <c r="FA14" s="4"/>
      <c r="FB14" s="4"/>
      <c r="FC14" s="4"/>
      <c r="FD14" s="4"/>
      <c r="FE14" s="4"/>
      <c r="FF14" s="4"/>
      <c r="FG14" s="4"/>
      <c r="FH14" s="4"/>
      <c r="FI14" s="4"/>
      <c r="FJ14" s="4"/>
      <c r="FK14" s="4"/>
      <c r="FL14" s="4"/>
      <c r="FM14" s="4"/>
      <c r="FN14" s="4"/>
      <c r="FO14" s="4"/>
      <c r="FP14" s="4"/>
      <c r="FQ14" s="4"/>
      <c r="FR14" s="4"/>
      <c r="FS14" s="4"/>
      <c r="FT14" s="4"/>
      <c r="FU14" s="4"/>
      <c r="FV14" s="4"/>
      <c r="FW14" s="4"/>
      <c r="FX14" s="4"/>
      <c r="FY14" s="4"/>
      <c r="FZ14" s="4"/>
      <c r="GA14" s="4"/>
      <c r="GB14" s="4"/>
      <c r="GC14" s="4"/>
      <c r="GD14" s="4"/>
      <c r="GE14" s="4"/>
      <c r="GF14" s="4"/>
      <c r="GG14" s="4"/>
      <c r="GH14" s="4"/>
      <c r="GI14" s="4"/>
      <c r="GJ14" s="4"/>
      <c r="GK14" s="4"/>
      <c r="GL14" s="4"/>
      <c r="GM14" s="4"/>
      <c r="GN14" s="4"/>
      <c r="GO14" s="4"/>
      <c r="GP14" s="4"/>
      <c r="GQ14" s="4"/>
      <c r="GR14" s="4"/>
      <c r="GS14" s="4"/>
      <c r="GT14" s="4"/>
      <c r="GU14" s="4"/>
      <c r="GV14" s="4"/>
      <c r="GW14" s="4"/>
      <c r="GX14" s="4"/>
      <c r="GY14" s="4"/>
      <c r="GZ14" s="4"/>
      <c r="HA14" s="4"/>
      <c r="HB14" s="4"/>
      <c r="HC14" s="4"/>
      <c r="HD14" s="4"/>
      <c r="HE14" s="4"/>
      <c r="HF14" s="4"/>
      <c r="HG14" s="4"/>
      <c r="HH14" s="4"/>
      <c r="HI14" s="4"/>
      <c r="HJ14" s="4"/>
      <c r="HK14" s="4"/>
      <c r="HL14" s="4"/>
      <c r="HM14" s="4"/>
      <c r="HN14" s="4"/>
      <c r="HO14" s="4"/>
      <c r="HP14" s="4"/>
      <c r="HQ14" s="4"/>
      <c r="HR14" s="4"/>
      <c r="HS14" s="4"/>
      <c r="HT14" s="4"/>
      <c r="HU14" s="4"/>
      <c r="HV14" s="4"/>
      <c r="HW14" s="4"/>
      <c r="HX14" s="4"/>
      <c r="HY14" s="4"/>
      <c r="HZ14" s="4"/>
      <c r="IA14" s="4"/>
      <c r="IB14" s="4"/>
      <c r="IC14" s="4"/>
      <c r="ID14" s="4"/>
      <c r="IE14" s="4"/>
      <c r="IF14" s="4"/>
      <c r="IG14" s="4"/>
      <c r="IH14" s="4"/>
      <c r="II14" s="4"/>
      <c r="IJ14" s="4"/>
      <c r="IK14" s="4"/>
      <c r="IL14" s="4"/>
      <c r="IM14" s="4"/>
      <c r="IN14" s="4"/>
      <c r="IO14" s="4"/>
      <c r="IP14" s="4"/>
      <c r="IQ14" s="4"/>
      <c r="IR14" s="4"/>
      <c r="IS14" s="4"/>
      <c r="IT14" s="4"/>
      <c r="IU14" s="4"/>
      <c r="IV14" s="4"/>
      <c r="IW14" s="4"/>
      <c r="IX14" s="4"/>
      <c r="IY14" s="4"/>
      <c r="IZ14" s="4"/>
      <c r="JA14" s="4"/>
      <c r="JB14" s="4"/>
      <c r="JC14" s="4"/>
      <c r="JD14" s="4"/>
      <c r="JE14" s="4"/>
      <c r="JF14" s="4"/>
      <c r="JG14" s="4"/>
      <c r="JH14" s="4"/>
      <c r="JI14" s="4"/>
      <c r="JJ14" s="4"/>
      <c r="JK14" s="4"/>
      <c r="JL14" s="4"/>
      <c r="JM14" s="4"/>
      <c r="JN14" s="4"/>
      <c r="JO14" s="4"/>
      <c r="JP14" s="4"/>
      <c r="JQ14" s="4"/>
      <c r="JR14" s="4"/>
      <c r="JS14" s="4"/>
      <c r="JT14" s="4"/>
      <c r="JU14" s="4"/>
      <c r="JV14" s="4"/>
      <c r="JW14" s="4"/>
      <c r="JX14" s="4"/>
      <c r="JY14" s="4"/>
      <c r="JZ14" s="4"/>
      <c r="KA14" s="4"/>
      <c r="KB14" s="4"/>
      <c r="KC14" s="4"/>
      <c r="KD14" s="4"/>
      <c r="KE14" s="4"/>
      <c r="KF14" s="4"/>
      <c r="KG14" s="4"/>
      <c r="KH14" s="4"/>
      <c r="KI14" s="4"/>
      <c r="KJ14" s="4"/>
      <c r="KK14" s="4"/>
      <c r="KL14" s="4"/>
      <c r="KM14" s="4"/>
      <c r="KN14" s="4"/>
      <c r="KO14" s="4"/>
      <c r="KP14" s="4"/>
      <c r="KQ14" s="4"/>
      <c r="KR14" s="4"/>
      <c r="KS14" s="4"/>
      <c r="KT14" s="4"/>
      <c r="KU14" s="4"/>
      <c r="KV14" s="4"/>
      <c r="KW14" s="4"/>
      <c r="KX14" s="4"/>
      <c r="KY14" s="4"/>
      <c r="KZ14" s="4"/>
      <c r="LA14" s="4"/>
      <c r="LB14" s="4"/>
      <c r="LC14" s="4"/>
      <c r="LD14" s="4"/>
      <c r="LE14" s="4"/>
      <c r="LF14" s="4"/>
      <c r="LG14" s="4"/>
      <c r="LH14" s="4"/>
      <c r="LI14" s="4"/>
      <c r="LJ14" s="4"/>
      <c r="LK14" s="4"/>
      <c r="LL14" s="4"/>
      <c r="LM14" s="4"/>
      <c r="LN14" s="4"/>
      <c r="LO14" s="4"/>
      <c r="LP14" s="4"/>
      <c r="LQ14" s="4"/>
      <c r="LR14" s="4"/>
      <c r="LS14" s="4"/>
      <c r="LT14" s="4"/>
      <c r="LU14" s="4"/>
      <c r="LV14" s="4"/>
      <c r="LW14" s="4"/>
      <c r="LX14" s="4"/>
      <c r="LY14" s="4"/>
      <c r="LZ14" s="4"/>
      <c r="MA14" s="4"/>
      <c r="MB14" s="4"/>
      <c r="MC14" s="4"/>
      <c r="MD14" s="4"/>
      <c r="ME14" s="4"/>
      <c r="MF14" s="4"/>
      <c r="MG14" s="4"/>
      <c r="MH14" s="4"/>
      <c r="MI14" s="4"/>
      <c r="MJ14" s="4"/>
      <c r="MK14" s="4"/>
      <c r="ML14" s="4"/>
      <c r="MM14" s="4"/>
      <c r="MN14" s="4"/>
      <c r="MO14" s="4"/>
      <c r="MP14" s="4"/>
      <c r="MQ14" s="4"/>
      <c r="MR14" s="4"/>
      <c r="MS14" s="4"/>
      <c r="MT14" s="4"/>
      <c r="MU14" s="4"/>
      <c r="MV14" s="4"/>
      <c r="MW14" s="4"/>
      <c r="MX14" s="4"/>
      <c r="MY14" s="4"/>
      <c r="MZ14" s="4"/>
      <c r="NA14" s="4"/>
      <c r="NB14" s="4"/>
      <c r="NC14" s="4"/>
      <c r="ND14" s="4"/>
      <c r="NE14" s="4"/>
      <c r="NF14" s="4"/>
      <c r="NG14" s="4"/>
      <c r="NH14" s="4"/>
      <c r="NI14" s="4"/>
      <c r="NJ14" s="4"/>
      <c r="NK14" s="4"/>
      <c r="NL14" s="4"/>
      <c r="NM14" s="4"/>
      <c r="NN14" s="4"/>
      <c r="NO14" s="4"/>
      <c r="NP14" s="4"/>
      <c r="NQ14" s="4"/>
      <c r="NR14" s="4"/>
      <c r="NS14" s="4"/>
      <c r="NT14" s="4"/>
      <c r="NU14" s="4"/>
      <c r="NV14" s="4"/>
      <c r="NW14" s="4"/>
      <c r="NX14" s="4"/>
      <c r="NY14" s="4"/>
      <c r="NZ14" s="4"/>
      <c r="OA14" s="4"/>
      <c r="OB14" s="4"/>
      <c r="OC14" s="4"/>
      <c r="OD14" s="4"/>
      <c r="OE14" s="4"/>
      <c r="OF14" s="4"/>
      <c r="OG14" s="4"/>
      <c r="OH14" s="4"/>
      <c r="OI14" s="4"/>
      <c r="OJ14" s="4"/>
      <c r="OK14" s="4"/>
      <c r="OL14" s="4"/>
      <c r="OM14" s="4"/>
      <c r="ON14" s="4"/>
      <c r="OO14" s="4"/>
      <c r="OP14" s="4"/>
      <c r="OQ14" s="4"/>
      <c r="OR14" s="4"/>
      <c r="OS14" s="4"/>
      <c r="OT14" s="4"/>
      <c r="OU14" s="4"/>
      <c r="OV14" s="4"/>
      <c r="OW14" s="4"/>
      <c r="OX14" s="4"/>
      <c r="OY14" s="4"/>
      <c r="OZ14" s="4"/>
      <c r="PA14" s="4"/>
      <c r="PB14" s="4"/>
      <c r="PC14" s="4"/>
      <c r="PD14" s="4"/>
      <c r="PE14" s="4"/>
      <c r="PF14" s="4"/>
      <c r="PG14" s="4"/>
      <c r="PH14" s="4"/>
      <c r="PI14" s="4"/>
      <c r="PJ14" s="4"/>
      <c r="PK14" s="4"/>
      <c r="PL14" s="4"/>
      <c r="PM14" s="4"/>
      <c r="PN14" s="4"/>
      <c r="PO14" s="4"/>
      <c r="PP14" s="4"/>
      <c r="PQ14" s="4"/>
      <c r="PR14" s="4"/>
      <c r="PS14" s="4"/>
      <c r="PT14" s="4"/>
      <c r="PU14" s="4"/>
      <c r="PV14" s="4"/>
      <c r="PW14" s="4"/>
      <c r="PX14" s="4"/>
      <c r="PY14" s="4"/>
      <c r="PZ14" s="4"/>
      <c r="QA14" s="4"/>
      <c r="QB14" s="4"/>
      <c r="QC14" s="4"/>
      <c r="QD14" s="4"/>
      <c r="QE14" s="4"/>
      <c r="QF14" s="4"/>
      <c r="QG14" s="4"/>
      <c r="QH14" s="4"/>
      <c r="QI14" s="4"/>
      <c r="QJ14" s="4"/>
      <c r="QK14" s="4"/>
      <c r="QL14" s="4"/>
      <c r="QM14" s="4"/>
      <c r="QN14" s="4"/>
      <c r="QO14" s="4"/>
      <c r="QP14" s="4"/>
      <c r="QQ14" s="4"/>
      <c r="QR14" s="4"/>
      <c r="QS14" s="4"/>
      <c r="QT14" s="4"/>
      <c r="QU14" s="4"/>
      <c r="QV14" s="4"/>
      <c r="QW14" s="4"/>
      <c r="QX14" s="4"/>
      <c r="QY14" s="4"/>
      <c r="QZ14" s="4"/>
      <c r="RA14" s="4"/>
      <c r="RB14" s="4"/>
      <c r="RC14" s="4"/>
      <c r="RD14" s="4"/>
      <c r="RE14" s="4"/>
      <c r="RF14" s="4"/>
      <c r="RG14" s="4"/>
      <c r="RH14" s="4"/>
      <c r="RI14" s="4"/>
      <c r="RJ14" s="4"/>
      <c r="RK14" s="4"/>
      <c r="RL14" s="4"/>
      <c r="RM14" s="4"/>
      <c r="RN14" s="4"/>
      <c r="RO14" s="4"/>
      <c r="RP14" s="4"/>
      <c r="RQ14" s="4"/>
      <c r="RR14" s="4"/>
      <c r="RS14" s="4"/>
      <c r="RT14" s="4"/>
      <c r="RU14" s="4"/>
      <c r="RV14" s="4"/>
      <c r="RW14" s="4"/>
      <c r="RX14" s="4"/>
      <c r="TD14" s="4"/>
      <c r="TE14" s="4"/>
      <c r="TF14" s="4"/>
      <c r="TG14" s="4"/>
      <c r="TH14" s="4"/>
      <c r="TI14" s="4"/>
      <c r="TJ14" s="4"/>
      <c r="TK14" s="4"/>
      <c r="TL14" s="4"/>
      <c r="TM14" s="4"/>
      <c r="TN14" s="4"/>
      <c r="TO14" s="4"/>
      <c r="TP14" s="4"/>
      <c r="TQ14" s="4"/>
      <c r="TR14" s="4"/>
      <c r="TS14" s="4"/>
      <c r="TT14" s="4"/>
      <c r="TU14" s="4"/>
      <c r="TV14" s="4"/>
      <c r="TW14" s="4"/>
      <c r="TX14" s="4"/>
      <c r="TY14" s="4"/>
      <c r="TZ14" s="4"/>
      <c r="UA14" s="4"/>
      <c r="UB14" s="4"/>
      <c r="UC14" s="4"/>
      <c r="UD14" s="4"/>
      <c r="UE14" s="4"/>
      <c r="UF14" s="4"/>
      <c r="UG14" s="4"/>
      <c r="UH14" s="4"/>
      <c r="UI14" s="4"/>
      <c r="UJ14" s="4"/>
      <c r="UK14" s="4"/>
      <c r="UL14" s="4"/>
      <c r="UM14" s="4"/>
      <c r="UN14" s="4"/>
      <c r="UO14" s="4"/>
      <c r="UP14" s="4"/>
      <c r="UQ14" s="4"/>
      <c r="UR14" s="4"/>
      <c r="US14" s="4"/>
      <c r="UT14" s="4"/>
      <c r="UU14" s="4"/>
      <c r="UV14" s="4"/>
      <c r="UW14" s="4"/>
      <c r="UX14" s="4"/>
      <c r="UY14" s="4"/>
      <c r="UZ14" s="4"/>
      <c r="VA14" s="4"/>
      <c r="VB14" s="4"/>
      <c r="VC14" s="4"/>
      <c r="VD14" s="4"/>
      <c r="VE14" s="4"/>
      <c r="VF14" s="4"/>
      <c r="VG14" s="4"/>
      <c r="VH14" s="4"/>
      <c r="VI14" s="4"/>
      <c r="VJ14" s="4"/>
      <c r="VK14" s="4"/>
      <c r="VL14" s="4"/>
      <c r="VM14" s="4"/>
      <c r="VN14" s="4"/>
      <c r="VO14" s="4"/>
      <c r="VP14" s="4"/>
      <c r="VQ14" s="4"/>
      <c r="VR14" s="4"/>
      <c r="VS14" s="4"/>
      <c r="VT14" s="4"/>
      <c r="VU14" s="4"/>
      <c r="VV14" s="4"/>
      <c r="VW14" s="4"/>
      <c r="VX14" s="4"/>
      <c r="VY14" s="4"/>
      <c r="VZ14" s="4"/>
      <c r="WA14" s="4"/>
      <c r="WB14" s="4"/>
      <c r="WC14" s="4"/>
      <c r="WD14" s="4"/>
      <c r="WE14" s="4"/>
      <c r="WF14" s="4"/>
      <c r="WG14" s="4"/>
      <c r="WH14" s="4"/>
      <c r="WI14" s="4"/>
      <c r="WJ14" s="4"/>
      <c r="WK14" s="4"/>
      <c r="WL14" s="4"/>
      <c r="WM14" s="4"/>
      <c r="WN14" s="4"/>
      <c r="WO14" s="4"/>
      <c r="WP14" s="4"/>
      <c r="WQ14" s="4"/>
      <c r="WR14" s="4"/>
      <c r="WS14" s="4"/>
      <c r="WT14" s="4"/>
      <c r="WU14" s="4"/>
      <c r="WV14" s="4"/>
      <c r="WW14" s="4"/>
      <c r="WX14" s="4"/>
      <c r="WY14" s="4"/>
      <c r="WZ14" s="4"/>
      <c r="XA14" s="4"/>
      <c r="XB14" s="4"/>
      <c r="XC14" s="4"/>
      <c r="XD14" s="4"/>
      <c r="XE14" s="4"/>
      <c r="XF14" s="4"/>
      <c r="XG14" s="4"/>
      <c r="XH14" s="4"/>
      <c r="XI14" s="4"/>
      <c r="XJ14" s="4"/>
      <c r="XK14" s="4"/>
      <c r="XL14" s="4"/>
      <c r="XM14" s="4"/>
      <c r="XN14" s="4"/>
      <c r="XO14" s="4"/>
      <c r="XP14" s="4"/>
      <c r="XQ14" s="4"/>
      <c r="XR14" s="4"/>
      <c r="XS14" s="4"/>
      <c r="XT14" s="4"/>
      <c r="XU14" s="4"/>
      <c r="XV14" s="4"/>
      <c r="XW14" s="4"/>
      <c r="YZ14" s="4"/>
      <c r="ZA14" s="4"/>
      <c r="ZB14" s="4"/>
      <c r="ZC14" s="4"/>
      <c r="ZD14" s="4"/>
      <c r="ZE14" s="4"/>
      <c r="ZF14" s="4"/>
      <c r="ZG14" s="4"/>
      <c r="ZH14" s="4"/>
      <c r="ZI14" s="4"/>
      <c r="ZJ14" s="4"/>
      <c r="ZK14" s="4"/>
      <c r="ZL14" s="4"/>
      <c r="ZM14" s="4"/>
      <c r="ZN14" s="4"/>
      <c r="ZO14" s="4"/>
      <c r="ZP14" s="4"/>
      <c r="ZQ14" s="4"/>
      <c r="ZR14" s="4"/>
      <c r="ZS14" s="4"/>
      <c r="ZT14" s="4"/>
      <c r="ZU14" s="4"/>
      <c r="ZV14" s="4"/>
      <c r="ZW14" s="4"/>
      <c r="ZX14" s="4"/>
      <c r="ZY14" s="4"/>
      <c r="ZZ14" s="4"/>
      <c r="AAA14" s="4"/>
      <c r="AAB14" s="4"/>
      <c r="AAC14" s="4"/>
      <c r="AAD14" s="4"/>
      <c r="AEV14" s="4"/>
      <c r="AEW14" s="4"/>
      <c r="AEX14" s="4"/>
      <c r="AEY14" s="4"/>
      <c r="AEZ14" s="4"/>
      <c r="AFA14" s="4"/>
      <c r="AFB14" s="4"/>
      <c r="AFC14" s="4"/>
      <c r="AFD14" s="4"/>
      <c r="AFE14" s="4"/>
      <c r="AFF14" s="4"/>
      <c r="AFG14" s="4"/>
      <c r="AFH14" s="4"/>
      <c r="AFI14" s="4"/>
      <c r="AFJ14" s="4"/>
      <c r="AFK14" s="4"/>
      <c r="AFL14" s="4"/>
      <c r="AFM14" s="4"/>
      <c r="AFN14" s="4"/>
      <c r="AFO14" s="4"/>
      <c r="AFP14" s="4"/>
      <c r="AFQ14" s="4"/>
      <c r="AFR14" s="4"/>
      <c r="AFS14" s="4"/>
      <c r="AFT14" s="4"/>
      <c r="AFU14" s="4"/>
      <c r="AFV14" s="4"/>
      <c r="AFW14" s="4"/>
      <c r="AFX14" s="4"/>
      <c r="AFY14" s="4"/>
      <c r="AFZ14" s="4"/>
    </row>
    <row r="15" spans="2:858" ht="17.25" thickTop="1" thickBot="1" x14ac:dyDescent="0.3">
      <c r="D15" s="10" t="s">
        <v>30</v>
      </c>
      <c r="E15" s="21" t="str" cm="1">
        <f t="array" ref="E15">IF(OR(E$3=0,COUNTIF(l_Feries,E$3)&gt;0),"-",INDEX(Mes_RTTs,ROW()-ROW($D$4),WEEKDAY(E$2,2)))</f>
        <v>-</v>
      </c>
      <c r="F15" s="21" t="str" cm="1">
        <f t="array" aca="1" ref="F15" ca="1">IF(OR(F$3=0,COUNTIF(l_Feries,F$3)&gt;0),"-",INDEX(Mes_RTTs,ROW()-ROW($D$4),WEEKDAY(F$2,2)))</f>
        <v/>
      </c>
      <c r="G15" s="21" t="str" cm="1">
        <f t="array" aca="1" ref="G15" ca="1">IF(OR(G$3=0,COUNTIF(l_Feries,G$3)&gt;0),"-",INDEX(Mes_RTTs,ROW()-ROW($D$4),WEEKDAY(G$2,2)))</f>
        <v/>
      </c>
      <c r="H15" s="21" t="str" cm="1">
        <f t="array" aca="1" ref="H15" ca="1">IF(OR(H$3=0,COUNTIF(l_Feries,H$3)&gt;0),"-",INDEX(Mes_RTTs,ROW()-ROW($D$4),WEEKDAY(H$2,2)))</f>
        <v/>
      </c>
      <c r="I15" s="21" t="str" cm="1">
        <f t="array" aca="1" ref="I15" ca="1">IF(OR(I$3=0,COUNTIF(l_Feries,I$3)&gt;0),"-",INDEX(Mes_RTTs,ROW()-ROW($D$4),WEEKDAY(I$2,2)))</f>
        <v>RTT 1</v>
      </c>
      <c r="J15" s="21" t="str" cm="1">
        <f t="array" aca="1" ref="J15" ca="1">IF(OR(J$3=0,COUNTIF(l_Feries,J$3)&gt;0),"-",INDEX(Mes_RTTs,ROW()-ROW($D$4),WEEKDAY(J$2,2)))</f>
        <v>RTT 2</v>
      </c>
      <c r="K15" s="21" t="str" cm="1">
        <f t="array" aca="1" ref="K15" ca="1">IF(OR(K$3=0,COUNTIF(l_Feries,K$3)&gt;0),"-",INDEX(Mes_RTTs,ROW()-ROW($D$4),WEEKDAY(K$2,2)))</f>
        <v/>
      </c>
      <c r="L15" s="21" t="str" cm="1">
        <f t="array" ref="L15">IF(OR(L$3=0,COUNTIF(l_Feries,L$3)&gt;0),"-",INDEX(Mes_RTTs,ROW()-ROW($D$4),WEEKDAY(L$2,2)))</f>
        <v>-</v>
      </c>
      <c r="M15" s="21" t="str" cm="1">
        <f t="array" aca="1" ref="M15" ca="1">IF(OR(M$3=0,COUNTIF(l_Feries,M$3)&gt;0),"-",INDEX(Mes_RTTs,ROW()-ROW($D$4),WEEKDAY(M$2,2)))</f>
        <v/>
      </c>
      <c r="N15" s="21" t="str" cm="1">
        <f t="array" aca="1" ref="N15" ca="1">IF(OR(N$3=0,COUNTIF(l_Feries,N$3)&gt;0),"-",INDEX(Mes_RTTs,ROW()-ROW($D$4),WEEKDAY(N$2,2)))</f>
        <v/>
      </c>
      <c r="O15" s="21" t="str" cm="1">
        <f t="array" aca="1" ref="O15" ca="1">IF(OR(O$3=0,COUNTIF(l_Feries,O$3)&gt;0),"-",INDEX(Mes_RTTs,ROW()-ROW($D$4),WEEKDAY(O$2,2)))</f>
        <v/>
      </c>
      <c r="P15" s="21" t="str" cm="1">
        <f t="array" aca="1" ref="P15" ca="1">IF(OR(P$3=0,COUNTIF(l_Feries,P$3)&gt;0),"-",INDEX(Mes_RTTs,ROW()-ROW($D$4),WEEKDAY(P$2,2)))</f>
        <v>RTT 1</v>
      </c>
      <c r="Q15" s="21" t="str" cm="1">
        <f t="array" aca="1" ref="Q15" ca="1">IF(OR(Q$3=0,COUNTIF(l_Feries,Q$3)&gt;0),"-",INDEX(Mes_RTTs,ROW()-ROW($D$4),WEEKDAY(Q$2,2)))</f>
        <v>RTT 2</v>
      </c>
      <c r="R15" s="21" t="str" cm="1">
        <f t="array" ref="R15">IF(OR(R$3=0,COUNTIF(l_Feries,R$3)&gt;0),"-",INDEX(Mes_RTTs,ROW()-ROW($D$4),WEEKDAY(R$2,2)))</f>
        <v>-</v>
      </c>
      <c r="S15" s="21" t="str" cm="1">
        <f t="array" aca="1" ref="S15" ca="1">IF(OR(S$3=0,COUNTIF(l_Feries,S$3)&gt;0),"-",INDEX(Mes_RTTs,ROW()-ROW($D$4),WEEKDAY(S$2,2)))</f>
        <v/>
      </c>
      <c r="T15" s="21" t="str" cm="1">
        <f t="array" aca="1" ref="T15" ca="1">IF(OR(T$3=0,COUNTIF(l_Feries,T$3)&gt;0),"-",INDEX(Mes_RTTs,ROW()-ROW($D$4),WEEKDAY(T$2,2)))</f>
        <v/>
      </c>
      <c r="U15" s="21" t="str" cm="1">
        <f t="array" aca="1" ref="U15" ca="1">IF(OR(U$3=0,COUNTIF(l_Feries,U$3)&gt;0),"-",INDEX(Mes_RTTs,ROW()-ROW($D$4),WEEKDAY(U$2,2)))</f>
        <v/>
      </c>
      <c r="V15" s="21" t="str" cm="1">
        <f t="array" aca="1" ref="V15" ca="1">IF(OR(V$3=0,COUNTIF(l_Feries,V$3)&gt;0),"-",INDEX(Mes_RTTs,ROW()-ROW($D$4),WEEKDAY(V$2,2)))</f>
        <v/>
      </c>
      <c r="W15" s="21" t="str" cm="1">
        <f t="array" aca="1" ref="W15" ca="1">IF(OR(W$3=0,COUNTIF(l_Feries,W$3)&gt;0),"-",INDEX(Mes_RTTs,ROW()-ROW($D$4),WEEKDAY(W$2,2)))</f>
        <v>RTT 1</v>
      </c>
      <c r="X15" s="21" t="str" cm="1">
        <f t="array" aca="1" ref="X15" ca="1">IF(OR(X$3=0,COUNTIF(l_Feries,X$3)&gt;0),"-",INDEX(Mes_RTTs,ROW()-ROW($D$4),WEEKDAY(X$2,2)))</f>
        <v>RTT 2</v>
      </c>
      <c r="Y15" s="21" t="str" cm="1">
        <f t="array" aca="1" ref="Y15" ca="1">IF(OR(Y$3=0,COUNTIF(l_Feries,Y$3)&gt;0),"-",INDEX(Mes_RTTs,ROW()-ROW($D$4),WEEKDAY(Y$2,2)))</f>
        <v/>
      </c>
      <c r="Z15" s="21" t="str" cm="1">
        <f t="array" aca="1" ref="Z15" ca="1">IF(OR(Z$3=0,COUNTIF(l_Feries,Z$3)&gt;0),"-",INDEX(Mes_RTTs,ROW()-ROW($D$4),WEEKDAY(Z$2,2)))</f>
        <v/>
      </c>
      <c r="AA15" s="21" t="str" cm="1">
        <f t="array" aca="1" ref="AA15" ca="1">IF(OR(AA$3=0,COUNTIF(l_Feries,AA$3)&gt;0),"-",INDEX(Mes_RTTs,ROW()-ROW($D$4),WEEKDAY(AA$2,2)))</f>
        <v/>
      </c>
      <c r="AB15" s="21" t="str" cm="1">
        <f t="array" ref="AB15">IF(OR(AB$3=0,COUNTIF(l_Feries,AB$3)&gt;0),"-",INDEX(Mes_RTTs,ROW()-ROW($D$4),WEEKDAY(AB$2,2)))</f>
        <v>-</v>
      </c>
      <c r="AC15" s="21" t="str" cm="1">
        <f t="array" ref="AC15">IF(OR(AC$3=0,COUNTIF(l_Feries,AC$3)&gt;0),"-",INDEX(Mes_RTTs,ROW()-ROW($D$4),WEEKDAY(AC$2,2)))</f>
        <v>-</v>
      </c>
      <c r="AD15" s="21" t="str" cm="1">
        <f t="array" aca="1" ref="AD15" ca="1">IF(OR(AD$3=0,COUNTIF(l_Feries,AD$3)&gt;0),"-",INDEX(Mes_RTTs,ROW()-ROW($D$4),WEEKDAY(AD$2,2)))</f>
        <v>RTT 1</v>
      </c>
      <c r="AE15" s="21" t="str" cm="1">
        <f t="array" aca="1" ref="AE15" ca="1">IF(OR(AE$3=0,COUNTIF(l_Feries,AE$3)&gt;0),"-",INDEX(Mes_RTTs,ROW()-ROW($D$4),WEEKDAY(AE$2,2)))</f>
        <v>RTT 2</v>
      </c>
      <c r="AF15" s="21" t="str" cm="1">
        <f t="array" aca="1" ref="AF15" ca="1">IF(OR(AF$3=0,COUNTIF(l_Feries,AF$3)&gt;0),"-",INDEX(Mes_RTTs,ROW()-ROW($D$4),WEEKDAY(AF$2,2)))</f>
        <v/>
      </c>
      <c r="AG15" s="21" t="str" cm="1">
        <f t="array" aca="1" ref="AG15" ca="1">IF(OR(AG$3=0,COUNTIF(l_Feries,AG$3)&gt;0),"-",INDEX(Mes_RTTs,ROW()-ROW($D$4),WEEKDAY(AG$2,2)))</f>
        <v/>
      </c>
      <c r="AH15" s="21" t="str" cm="1">
        <f t="array" aca="1" ref="AH15" ca="1">IF(OR(AH$3=0,COUNTIF(l_Feries,AH$3)&gt;0),"-",INDEX(Mes_RTTs,ROW()-ROW($D$4),WEEKDAY(AH$2,2)))</f>
        <v/>
      </c>
      <c r="AI15" s="21" t="str" cm="1">
        <f t="array" aca="1" ref="AI15" ca="1">IF(OR(AI$3=0,COUNTIF(l_Feries,AI$3)&gt;0),"-",INDEX(Mes_RTTs,ROW()-ROW($D$4),WEEKDAY(AI$2,2)))</f>
        <v/>
      </c>
      <c r="AM15" s="4"/>
      <c r="AN15" s="4"/>
      <c r="AO15" s="4"/>
      <c r="AP15" s="4"/>
      <c r="AQ15" s="4"/>
      <c r="AR15" s="4"/>
      <c r="AS15" s="4"/>
      <c r="AT15" s="4"/>
      <c r="AU15" s="4"/>
      <c r="AV15" s="4"/>
      <c r="AW15" s="4"/>
      <c r="AX15" s="4"/>
      <c r="AY15" s="4"/>
      <c r="AZ15" s="4"/>
      <c r="BA15" s="4"/>
      <c r="BB15" s="4"/>
      <c r="BC15" s="4"/>
      <c r="BD15" s="4"/>
      <c r="BE15" s="4"/>
      <c r="BF15" s="4"/>
      <c r="BG15" s="4"/>
      <c r="BH15" s="4"/>
      <c r="BI15" s="4"/>
      <c r="BJ15" s="4"/>
      <c r="BK15" s="4"/>
      <c r="BL15" s="4"/>
      <c r="BM15" s="4"/>
      <c r="BN15" s="4"/>
      <c r="BO15" s="4"/>
      <c r="BP15" s="4"/>
      <c r="BQ15" s="4"/>
      <c r="BR15" s="4"/>
      <c r="BS15" s="4"/>
      <c r="BT15" s="4"/>
      <c r="BU15" s="4"/>
      <c r="BV15" s="4"/>
      <c r="BW15" s="4"/>
      <c r="BX15" s="4"/>
      <c r="BY15" s="4"/>
      <c r="BZ15" s="4"/>
      <c r="CA15" s="4"/>
      <c r="CB15" s="4"/>
      <c r="CC15" s="4"/>
      <c r="CD15" s="4"/>
      <c r="CE15" s="4"/>
      <c r="CF15" s="4"/>
      <c r="CG15" s="4"/>
      <c r="CH15" s="4"/>
      <c r="CI15" s="4"/>
      <c r="CJ15" s="4"/>
      <c r="CK15" s="4"/>
      <c r="CL15" s="4"/>
      <c r="CM15" s="4"/>
      <c r="CN15" s="4"/>
      <c r="CO15" s="4"/>
      <c r="CP15" s="4"/>
      <c r="CQ15" s="4"/>
      <c r="CR15" s="4"/>
      <c r="CS15" s="4"/>
      <c r="CT15" s="4"/>
      <c r="CU15" s="4"/>
      <c r="CV15" s="4"/>
      <c r="CW15" s="4"/>
      <c r="CX15" s="4"/>
      <c r="CY15" s="4"/>
      <c r="CZ15" s="4"/>
      <c r="DA15" s="4"/>
      <c r="DB15" s="4"/>
      <c r="DC15" s="4"/>
      <c r="DD15" s="4"/>
      <c r="DE15" s="4"/>
      <c r="DF15" s="4"/>
      <c r="DG15" s="4"/>
      <c r="DH15" s="4"/>
      <c r="DI15" s="4"/>
      <c r="DJ15" s="4"/>
      <c r="DK15" s="4"/>
      <c r="DL15" s="4"/>
      <c r="DM15" s="4"/>
      <c r="DN15" s="4"/>
      <c r="DO15" s="4"/>
      <c r="DP15" s="4"/>
      <c r="DQ15" s="4"/>
      <c r="DR15" s="4"/>
      <c r="DS15" s="4"/>
      <c r="DT15" s="4"/>
      <c r="DU15" s="4"/>
      <c r="DV15" s="4"/>
      <c r="DW15" s="4"/>
      <c r="DX15" s="4"/>
      <c r="DY15" s="4"/>
      <c r="DZ15" s="4"/>
      <c r="EA15" s="4"/>
      <c r="EB15" s="4"/>
      <c r="EC15" s="4"/>
      <c r="ED15" s="4"/>
      <c r="EE15" s="4"/>
      <c r="EF15" s="4"/>
      <c r="EG15" s="4"/>
      <c r="EH15" s="4"/>
      <c r="EI15" s="4"/>
      <c r="EJ15" s="4"/>
      <c r="EK15" s="4"/>
      <c r="EL15" s="4"/>
      <c r="EM15" s="4"/>
      <c r="EN15" s="4"/>
      <c r="EO15" s="4"/>
      <c r="EP15" s="4"/>
      <c r="EQ15" s="4"/>
      <c r="ER15" s="4"/>
      <c r="ES15" s="4"/>
      <c r="ET15" s="4"/>
      <c r="EU15" s="4"/>
      <c r="EV15" s="4"/>
      <c r="EW15" s="4"/>
      <c r="EX15" s="4"/>
      <c r="EY15" s="4"/>
      <c r="EZ15" s="4"/>
      <c r="FA15" s="4"/>
      <c r="FB15" s="4"/>
      <c r="FC15" s="4"/>
      <c r="FD15" s="4"/>
      <c r="FE15" s="4"/>
      <c r="FF15" s="4"/>
      <c r="FG15" s="4"/>
      <c r="FH15" s="4"/>
      <c r="FI15" s="4"/>
      <c r="FJ15" s="4"/>
      <c r="FK15" s="4"/>
      <c r="FL15" s="4"/>
      <c r="FM15" s="4"/>
      <c r="FN15" s="4"/>
      <c r="FO15" s="4"/>
      <c r="FP15" s="4"/>
      <c r="FQ15" s="4"/>
      <c r="FR15" s="4"/>
      <c r="FS15" s="4"/>
      <c r="FT15" s="4"/>
      <c r="FU15" s="4"/>
      <c r="FV15" s="4"/>
      <c r="FW15" s="4"/>
      <c r="FX15" s="4"/>
      <c r="FY15" s="4"/>
      <c r="FZ15" s="4"/>
      <c r="GA15" s="4"/>
      <c r="GB15" s="4"/>
      <c r="GC15" s="4"/>
      <c r="GD15" s="4"/>
      <c r="GE15" s="4"/>
      <c r="GF15" s="4"/>
      <c r="GG15" s="4"/>
      <c r="GH15" s="4"/>
      <c r="GI15" s="4"/>
      <c r="GJ15" s="4"/>
      <c r="GK15" s="4"/>
      <c r="GL15" s="4"/>
      <c r="GM15" s="4"/>
      <c r="GN15" s="4"/>
      <c r="GO15" s="4"/>
      <c r="GP15" s="4"/>
      <c r="GQ15" s="4"/>
      <c r="GR15" s="4"/>
      <c r="GS15" s="4"/>
      <c r="GT15" s="4"/>
      <c r="GU15" s="4"/>
      <c r="GV15" s="4"/>
      <c r="GW15" s="4"/>
      <c r="GX15" s="4"/>
      <c r="GY15" s="4"/>
      <c r="GZ15" s="4"/>
      <c r="HA15" s="4"/>
      <c r="HB15" s="4"/>
      <c r="HC15" s="4"/>
      <c r="HD15" s="4"/>
      <c r="HE15" s="4"/>
      <c r="HF15" s="4"/>
      <c r="HG15" s="4"/>
      <c r="HH15" s="4"/>
      <c r="HI15" s="4"/>
      <c r="HJ15" s="4"/>
      <c r="HK15" s="4"/>
      <c r="HL15" s="4"/>
      <c r="HM15" s="4"/>
      <c r="HN15" s="4"/>
      <c r="HO15" s="4"/>
      <c r="HP15" s="4"/>
      <c r="HQ15" s="4"/>
      <c r="HR15" s="4"/>
      <c r="HS15" s="4"/>
      <c r="HT15" s="4"/>
      <c r="HU15" s="4"/>
      <c r="HV15" s="4"/>
      <c r="HW15" s="4"/>
      <c r="HX15" s="4"/>
      <c r="HY15" s="4"/>
      <c r="HZ15" s="4"/>
      <c r="IA15" s="4"/>
      <c r="IB15" s="4"/>
      <c r="IC15" s="4"/>
      <c r="ID15" s="4"/>
      <c r="IE15" s="4"/>
      <c r="IF15" s="4"/>
      <c r="IG15" s="4"/>
      <c r="IH15" s="4"/>
      <c r="II15" s="4"/>
      <c r="IJ15" s="4"/>
      <c r="IK15" s="4"/>
      <c r="IL15" s="4"/>
      <c r="IM15" s="4"/>
      <c r="IN15" s="4"/>
      <c r="IO15" s="4"/>
      <c r="IP15" s="4"/>
      <c r="IQ15" s="4"/>
      <c r="IR15" s="4"/>
      <c r="IS15" s="4"/>
      <c r="IT15" s="4"/>
      <c r="IU15" s="4"/>
      <c r="IV15" s="4"/>
      <c r="IW15" s="4"/>
      <c r="IX15" s="4"/>
      <c r="IY15" s="4"/>
      <c r="IZ15" s="4"/>
      <c r="JA15" s="4"/>
      <c r="JB15" s="4"/>
      <c r="JC15" s="4"/>
      <c r="JD15" s="4"/>
      <c r="JE15" s="4"/>
      <c r="JF15" s="4"/>
      <c r="JG15" s="4"/>
      <c r="JH15" s="4"/>
      <c r="JI15" s="4"/>
      <c r="JJ15" s="4"/>
      <c r="JK15" s="4"/>
      <c r="JL15" s="4"/>
      <c r="JM15" s="4"/>
      <c r="JN15" s="4"/>
      <c r="JO15" s="4"/>
      <c r="JP15" s="4"/>
      <c r="JQ15" s="4"/>
      <c r="JR15" s="4"/>
      <c r="JS15" s="4"/>
      <c r="JT15" s="4"/>
      <c r="JU15" s="4"/>
      <c r="JV15" s="4"/>
      <c r="JW15" s="4"/>
      <c r="JX15" s="4"/>
      <c r="JY15" s="4"/>
      <c r="JZ15" s="4"/>
      <c r="KA15" s="4"/>
      <c r="KB15" s="4"/>
      <c r="KC15" s="4"/>
      <c r="KD15" s="4"/>
      <c r="KE15" s="4"/>
      <c r="KF15" s="4"/>
      <c r="KG15" s="4"/>
      <c r="KH15" s="4"/>
      <c r="KI15" s="4"/>
      <c r="KJ15" s="4"/>
      <c r="KK15" s="4"/>
      <c r="KL15" s="4"/>
      <c r="KM15" s="4"/>
      <c r="KN15" s="4"/>
      <c r="KO15" s="4"/>
      <c r="KP15" s="4"/>
      <c r="KQ15" s="4"/>
      <c r="KR15" s="4"/>
      <c r="KS15" s="4"/>
      <c r="KT15" s="4"/>
      <c r="KU15" s="4"/>
      <c r="KV15" s="4"/>
      <c r="KW15" s="4"/>
      <c r="KX15" s="4"/>
      <c r="KY15" s="4"/>
      <c r="KZ15" s="4"/>
      <c r="LA15" s="4"/>
      <c r="LB15" s="4"/>
      <c r="LC15" s="4"/>
      <c r="LD15" s="4"/>
      <c r="LE15" s="4"/>
      <c r="LF15" s="4"/>
      <c r="LG15" s="4"/>
      <c r="LH15" s="4"/>
      <c r="LI15" s="4"/>
      <c r="LJ15" s="4"/>
      <c r="LK15" s="4"/>
      <c r="LL15" s="4"/>
      <c r="LM15" s="4"/>
      <c r="LN15" s="4"/>
      <c r="LO15" s="4"/>
      <c r="LP15" s="4"/>
      <c r="LQ15" s="4"/>
      <c r="LR15" s="4"/>
      <c r="LS15" s="4"/>
      <c r="LT15" s="4"/>
      <c r="LU15" s="4"/>
      <c r="LV15" s="4"/>
      <c r="LW15" s="4"/>
      <c r="LX15" s="4"/>
      <c r="LY15" s="4"/>
      <c r="LZ15" s="4"/>
      <c r="MA15" s="4"/>
      <c r="MB15" s="4"/>
      <c r="MC15" s="4"/>
      <c r="MD15" s="4"/>
      <c r="ME15" s="4"/>
      <c r="MF15" s="4"/>
      <c r="MG15" s="4"/>
      <c r="MH15" s="4"/>
      <c r="MI15" s="4"/>
      <c r="MJ15" s="4"/>
      <c r="MK15" s="4"/>
      <c r="ML15" s="4"/>
      <c r="MM15" s="4"/>
      <c r="MN15" s="4"/>
      <c r="MO15" s="4"/>
      <c r="MP15" s="4"/>
      <c r="MQ15" s="4"/>
      <c r="MR15" s="4"/>
      <c r="MS15" s="4"/>
      <c r="MT15" s="4"/>
      <c r="MU15" s="4"/>
      <c r="MV15" s="4"/>
      <c r="MW15" s="4"/>
      <c r="MX15" s="4"/>
      <c r="MY15" s="4"/>
      <c r="MZ15" s="4"/>
      <c r="NA15" s="4"/>
      <c r="NB15" s="4"/>
      <c r="NC15" s="4"/>
      <c r="ND15" s="4"/>
      <c r="NE15" s="4"/>
      <c r="NF15" s="4"/>
      <c r="NG15" s="4"/>
      <c r="NH15" s="4"/>
      <c r="NI15" s="4"/>
      <c r="NJ15" s="4"/>
      <c r="NK15" s="4"/>
      <c r="NL15" s="4"/>
      <c r="NM15" s="4"/>
      <c r="NN15" s="4"/>
      <c r="NO15" s="4"/>
      <c r="NP15" s="4"/>
      <c r="NQ15" s="4"/>
      <c r="NR15" s="4"/>
      <c r="NS15" s="4"/>
      <c r="NT15" s="4"/>
      <c r="NU15" s="4"/>
      <c r="NV15" s="4"/>
      <c r="NW15" s="4"/>
      <c r="NX15" s="4"/>
      <c r="NY15" s="4"/>
      <c r="NZ15" s="4"/>
      <c r="OA15" s="4"/>
      <c r="OB15" s="4"/>
      <c r="OC15" s="4"/>
      <c r="OD15" s="4"/>
      <c r="OE15" s="4"/>
      <c r="OF15" s="4"/>
      <c r="OG15" s="4"/>
      <c r="OH15" s="4"/>
      <c r="OI15" s="4"/>
      <c r="OJ15" s="4"/>
      <c r="OK15" s="4"/>
      <c r="OL15" s="4"/>
      <c r="OM15" s="4"/>
      <c r="ON15" s="4"/>
      <c r="OO15" s="4"/>
      <c r="OP15" s="4"/>
      <c r="OQ15" s="4"/>
      <c r="OR15" s="4"/>
      <c r="OS15" s="4"/>
      <c r="OT15" s="4"/>
      <c r="OU15" s="4"/>
      <c r="OV15" s="4"/>
      <c r="OW15" s="4"/>
      <c r="OX15" s="4"/>
      <c r="OY15" s="4"/>
      <c r="OZ15" s="4"/>
      <c r="PA15" s="4"/>
      <c r="PB15" s="4"/>
      <c r="PC15" s="4"/>
      <c r="PD15" s="4"/>
      <c r="PE15" s="4"/>
      <c r="PF15" s="4"/>
      <c r="PG15" s="4"/>
      <c r="PH15" s="4"/>
      <c r="PI15" s="4"/>
      <c r="PJ15" s="4"/>
      <c r="PK15" s="4"/>
      <c r="PL15" s="4"/>
      <c r="PM15" s="4"/>
      <c r="PN15" s="4"/>
      <c r="PO15" s="4"/>
      <c r="PP15" s="4"/>
      <c r="PQ15" s="4"/>
      <c r="PR15" s="4"/>
      <c r="PS15" s="4"/>
      <c r="PT15" s="4"/>
      <c r="PU15" s="4"/>
      <c r="PV15" s="4"/>
      <c r="PW15" s="4"/>
      <c r="PX15" s="4"/>
      <c r="PY15" s="4"/>
      <c r="PZ15" s="4"/>
      <c r="QA15" s="4"/>
      <c r="QB15" s="4"/>
      <c r="QC15" s="4"/>
      <c r="QD15" s="4"/>
      <c r="QE15" s="4"/>
      <c r="QF15" s="4"/>
      <c r="QG15" s="4"/>
      <c r="QH15" s="4"/>
      <c r="QI15" s="4"/>
      <c r="QJ15" s="4"/>
      <c r="QK15" s="4"/>
      <c r="QL15" s="4"/>
      <c r="QM15" s="4"/>
      <c r="QN15" s="4"/>
      <c r="QO15" s="4"/>
      <c r="QP15" s="4"/>
      <c r="QQ15" s="4"/>
      <c r="QR15" s="4"/>
      <c r="QS15" s="4"/>
      <c r="QT15" s="4"/>
      <c r="QU15" s="4"/>
      <c r="QV15" s="4"/>
      <c r="QW15" s="4"/>
      <c r="QX15" s="4"/>
      <c r="QY15" s="4"/>
      <c r="QZ15" s="4"/>
      <c r="RA15" s="4"/>
      <c r="RB15" s="4"/>
      <c r="RC15" s="4"/>
      <c r="RD15" s="4"/>
      <c r="RE15" s="4"/>
      <c r="RF15" s="4"/>
      <c r="RG15" s="4"/>
      <c r="RH15" s="4"/>
      <c r="RI15" s="4"/>
      <c r="RJ15" s="4"/>
      <c r="RK15" s="4"/>
      <c r="RL15" s="4"/>
      <c r="RM15" s="4"/>
      <c r="RN15" s="4"/>
      <c r="RO15" s="4"/>
      <c r="RP15" s="4"/>
      <c r="RQ15" s="4"/>
      <c r="RR15" s="4"/>
      <c r="RS15" s="4"/>
      <c r="RT15" s="4"/>
      <c r="RU15" s="4"/>
      <c r="RV15" s="4"/>
      <c r="RW15" s="4"/>
      <c r="RX15" s="4"/>
      <c r="TD15" s="4"/>
      <c r="TE15" s="4"/>
      <c r="TF15" s="4"/>
      <c r="TG15" s="4"/>
      <c r="TH15" s="4"/>
      <c r="TI15" s="4"/>
      <c r="TJ15" s="4"/>
      <c r="TK15" s="4"/>
      <c r="TL15" s="4"/>
      <c r="TM15" s="4"/>
      <c r="TN15" s="4"/>
      <c r="TO15" s="4"/>
      <c r="TP15" s="4"/>
      <c r="TQ15" s="4"/>
      <c r="TR15" s="4"/>
      <c r="TS15" s="4"/>
      <c r="TT15" s="4"/>
      <c r="TU15" s="4"/>
      <c r="TV15" s="4"/>
      <c r="TW15" s="4"/>
      <c r="TX15" s="4"/>
      <c r="TY15" s="4"/>
      <c r="TZ15" s="4"/>
      <c r="UA15" s="4"/>
      <c r="UB15" s="4"/>
      <c r="UC15" s="4"/>
      <c r="UD15" s="4"/>
      <c r="UE15" s="4"/>
      <c r="UF15" s="4"/>
      <c r="UG15" s="4"/>
      <c r="UH15" s="4"/>
      <c r="UI15" s="4"/>
      <c r="UJ15" s="4"/>
      <c r="UK15" s="4"/>
      <c r="UL15" s="4"/>
      <c r="UM15" s="4"/>
      <c r="UN15" s="4"/>
      <c r="UO15" s="4"/>
      <c r="UP15" s="4"/>
      <c r="UQ15" s="4"/>
      <c r="UR15" s="4"/>
      <c r="US15" s="4"/>
      <c r="UT15" s="4"/>
      <c r="UU15" s="4"/>
      <c r="UV15" s="4"/>
      <c r="UW15" s="4"/>
      <c r="UX15" s="4"/>
      <c r="UY15" s="4"/>
      <c r="UZ15" s="4"/>
      <c r="VA15" s="4"/>
      <c r="VB15" s="4"/>
      <c r="VC15" s="4"/>
      <c r="VD15" s="4"/>
      <c r="VE15" s="4"/>
      <c r="VF15" s="4"/>
      <c r="VG15" s="4"/>
      <c r="VH15" s="4"/>
      <c r="VI15" s="4"/>
      <c r="VJ15" s="4"/>
      <c r="VK15" s="4"/>
      <c r="VL15" s="4"/>
      <c r="VM15" s="4"/>
      <c r="VN15" s="4"/>
      <c r="VO15" s="4"/>
      <c r="VP15" s="4"/>
      <c r="VQ15" s="4"/>
      <c r="VR15" s="4"/>
      <c r="VS15" s="4"/>
      <c r="VT15" s="4"/>
      <c r="VU15" s="4"/>
      <c r="VV15" s="4"/>
      <c r="VW15" s="4"/>
      <c r="VX15" s="4"/>
      <c r="VY15" s="4"/>
      <c r="VZ15" s="4"/>
      <c r="WA15" s="4"/>
      <c r="WB15" s="4"/>
      <c r="WC15" s="4"/>
      <c r="WD15" s="4"/>
      <c r="WE15" s="4"/>
      <c r="WF15" s="4"/>
      <c r="WG15" s="4"/>
      <c r="WH15" s="4"/>
      <c r="WI15" s="4"/>
      <c r="WJ15" s="4"/>
      <c r="WK15" s="4"/>
      <c r="WL15" s="4"/>
      <c r="WM15" s="4"/>
      <c r="WN15" s="4"/>
      <c r="WO15" s="4"/>
      <c r="WP15" s="4"/>
      <c r="WQ15" s="4"/>
      <c r="WR15" s="4"/>
      <c r="WS15" s="4"/>
      <c r="WT15" s="4"/>
      <c r="WU15" s="4"/>
      <c r="WV15" s="4"/>
      <c r="WW15" s="4"/>
      <c r="WX15" s="4"/>
      <c r="WY15" s="4"/>
      <c r="WZ15" s="4"/>
      <c r="XA15" s="4"/>
      <c r="XB15" s="4"/>
      <c r="XC15" s="4"/>
      <c r="XD15" s="4"/>
      <c r="XE15" s="4"/>
      <c r="XF15" s="4"/>
      <c r="XG15" s="4"/>
      <c r="XH15" s="4"/>
      <c r="XI15" s="4"/>
      <c r="XJ15" s="4"/>
      <c r="XK15" s="4"/>
      <c r="XL15" s="4"/>
      <c r="XM15" s="4"/>
      <c r="XN15" s="4"/>
      <c r="XO15" s="4"/>
      <c r="XP15" s="4"/>
      <c r="XQ15" s="4"/>
      <c r="XR15" s="4"/>
      <c r="XS15" s="4"/>
      <c r="XT15" s="4"/>
      <c r="XU15" s="4"/>
      <c r="XV15" s="4"/>
      <c r="XW15" s="4"/>
      <c r="YZ15" s="4"/>
      <c r="ZA15" s="4"/>
      <c r="ZB15" s="4"/>
      <c r="ZC15" s="4"/>
      <c r="ZD15" s="4"/>
      <c r="ZE15" s="4"/>
      <c r="ZF15" s="4"/>
      <c r="ZG15" s="4"/>
      <c r="ZH15" s="4"/>
      <c r="ZI15" s="4"/>
      <c r="ZJ15" s="4"/>
      <c r="ZK15" s="4"/>
      <c r="ZL15" s="4"/>
      <c r="ZM15" s="4"/>
      <c r="ZN15" s="4"/>
      <c r="ZO15" s="4"/>
      <c r="ZP15" s="4"/>
      <c r="ZQ15" s="4"/>
      <c r="ZR15" s="4"/>
      <c r="ZS15" s="4"/>
      <c r="ZT15" s="4"/>
      <c r="ZU15" s="4"/>
      <c r="ZV15" s="4"/>
      <c r="ZW15" s="4"/>
      <c r="ZX15" s="4"/>
      <c r="ZY15" s="4"/>
      <c r="ZZ15" s="4"/>
      <c r="AAA15" s="4"/>
      <c r="AAB15" s="4"/>
      <c r="AAC15" s="4"/>
      <c r="AAD15" s="4"/>
      <c r="AEV15" s="4"/>
      <c r="AEW15" s="4"/>
      <c r="AEX15" s="4"/>
      <c r="AEY15" s="4"/>
      <c r="AEZ15" s="4"/>
      <c r="AFA15" s="4"/>
      <c r="AFB15" s="4"/>
      <c r="AFC15" s="4"/>
      <c r="AFD15" s="4"/>
      <c r="AFE15" s="4"/>
      <c r="AFF15" s="4"/>
      <c r="AFG15" s="4"/>
      <c r="AFH15" s="4"/>
      <c r="AFI15" s="4"/>
      <c r="AFJ15" s="4"/>
      <c r="AFK15" s="4"/>
      <c r="AFL15" s="4"/>
      <c r="AFM15" s="4"/>
      <c r="AFN15" s="4"/>
      <c r="AFO15" s="4"/>
      <c r="AFP15" s="4"/>
      <c r="AFQ15" s="4"/>
      <c r="AFR15" s="4"/>
      <c r="AFS15" s="4"/>
      <c r="AFT15" s="4"/>
      <c r="AFU15" s="4"/>
      <c r="AFV15" s="4"/>
      <c r="AFW15" s="4"/>
      <c r="AFX15" s="4"/>
      <c r="AFY15" s="4"/>
      <c r="AFZ15" s="4"/>
    </row>
    <row r="16" spans="2:858" ht="16.5" thickTop="1" x14ac:dyDescent="0.25">
      <c r="D16" s="10" t="s">
        <v>31</v>
      </c>
      <c r="E16" s="21" t="str" cm="1">
        <f t="array" ref="E16">IF(OR(E$3=0,COUNTIF(l_Feries,E$3)&gt;0),"-",INDEX(Mes_RTTs,ROW()-ROW($D$4),WEEKDAY(E$2,2)))</f>
        <v>-</v>
      </c>
      <c r="F16" s="21" t="str" cm="1">
        <f t="array" aca="1" ref="F16" ca="1">IF(OR(F$3=0,COUNTIF(l_Feries,F$3)&gt;0),"-",INDEX(Mes_RTTs,ROW()-ROW($D$4),WEEKDAY(F$2,2)))</f>
        <v/>
      </c>
      <c r="G16" s="21" t="str" cm="1">
        <f t="array" aca="1" ref="G16" ca="1">IF(OR(G$3=0,COUNTIF(l_Feries,G$3)&gt;0),"-",INDEX(Mes_RTTs,ROW()-ROW($D$4),WEEKDAY(G$2,2)))</f>
        <v/>
      </c>
      <c r="H16" s="21" t="str" cm="1">
        <f t="array" aca="1" ref="H16" ca="1">IF(OR(H$3=0,COUNTIF(l_Feries,H$3)&gt;0),"-",INDEX(Mes_RTTs,ROW()-ROW($D$4),WEEKDAY(H$2,2)))</f>
        <v>RTT 1</v>
      </c>
      <c r="I16" s="21" t="str" cm="1">
        <f t="array" aca="1" ref="I16" ca="1">IF(OR(I$3=0,COUNTIF(l_Feries,I$3)&gt;0),"-",INDEX(Mes_RTTs,ROW()-ROW($D$4),WEEKDAY(I$2,2)))</f>
        <v/>
      </c>
      <c r="J16" s="21" t="str" cm="1">
        <f t="array" aca="1" ref="J16" ca="1">IF(OR(J$3=0,COUNTIF(l_Feries,J$3)&gt;0),"-",INDEX(Mes_RTTs,ROW()-ROW($D$4),WEEKDAY(J$2,2)))</f>
        <v/>
      </c>
      <c r="K16" s="21" t="str" cm="1">
        <f t="array" aca="1" ref="K16" ca="1">IF(OR(K$3=0,COUNTIF(l_Feries,K$3)&gt;0),"-",INDEX(Mes_RTTs,ROW()-ROW($D$4),WEEKDAY(K$2,2)))</f>
        <v/>
      </c>
      <c r="L16" s="21" t="str" cm="1">
        <f t="array" ref="L16">IF(OR(L$3=0,COUNTIF(l_Feries,L$3)&gt;0),"-",INDEX(Mes_RTTs,ROW()-ROW($D$4),WEEKDAY(L$2,2)))</f>
        <v>-</v>
      </c>
      <c r="M16" s="21" t="str" cm="1">
        <f t="array" aca="1" ref="M16" ca="1">IF(OR(M$3=0,COUNTIF(l_Feries,M$3)&gt;0),"-",INDEX(Mes_RTTs,ROW()-ROW($D$4),WEEKDAY(M$2,2)))</f>
        <v/>
      </c>
      <c r="N16" s="21" t="str" cm="1">
        <f t="array" aca="1" ref="N16" ca="1">IF(OR(N$3=0,COUNTIF(l_Feries,N$3)&gt;0),"-",INDEX(Mes_RTTs,ROW()-ROW($D$4),WEEKDAY(N$2,2)))</f>
        <v/>
      </c>
      <c r="O16" s="21" t="str" cm="1">
        <f t="array" aca="1" ref="O16" ca="1">IF(OR(O$3=0,COUNTIF(l_Feries,O$3)&gt;0),"-",INDEX(Mes_RTTs,ROW()-ROW($D$4),WEEKDAY(O$2,2)))</f>
        <v>RTT 1</v>
      </c>
      <c r="P16" s="21" t="str" cm="1">
        <f t="array" aca="1" ref="P16" ca="1">IF(OR(P$3=0,COUNTIF(l_Feries,P$3)&gt;0),"-",INDEX(Mes_RTTs,ROW()-ROW($D$4),WEEKDAY(P$2,2)))</f>
        <v/>
      </c>
      <c r="Q16" s="21" t="str" cm="1">
        <f t="array" aca="1" ref="Q16" ca="1">IF(OR(Q$3=0,COUNTIF(l_Feries,Q$3)&gt;0),"-",INDEX(Mes_RTTs,ROW()-ROW($D$4),WEEKDAY(Q$2,2)))</f>
        <v/>
      </c>
      <c r="R16" s="21" t="str" cm="1">
        <f t="array" ref="R16">IF(OR(R$3=0,COUNTIF(l_Feries,R$3)&gt;0),"-",INDEX(Mes_RTTs,ROW()-ROW($D$4),WEEKDAY(R$2,2)))</f>
        <v>-</v>
      </c>
      <c r="S16" s="21" t="str" cm="1">
        <f t="array" aca="1" ref="S16" ca="1">IF(OR(S$3=0,COUNTIF(l_Feries,S$3)&gt;0),"-",INDEX(Mes_RTTs,ROW()-ROW($D$4),WEEKDAY(S$2,2)))</f>
        <v>RTT 2</v>
      </c>
      <c r="T16" s="21" t="str" cm="1">
        <f t="array" aca="1" ref="T16" ca="1">IF(OR(T$3=0,COUNTIF(l_Feries,T$3)&gt;0),"-",INDEX(Mes_RTTs,ROW()-ROW($D$4),WEEKDAY(T$2,2)))</f>
        <v/>
      </c>
      <c r="U16" s="21" t="str" cm="1">
        <f t="array" aca="1" ref="U16" ca="1">IF(OR(U$3=0,COUNTIF(l_Feries,U$3)&gt;0),"-",INDEX(Mes_RTTs,ROW()-ROW($D$4),WEEKDAY(U$2,2)))</f>
        <v/>
      </c>
      <c r="V16" s="21" t="str" cm="1">
        <f t="array" aca="1" ref="V16" ca="1">IF(OR(V$3=0,COUNTIF(l_Feries,V$3)&gt;0),"-",INDEX(Mes_RTTs,ROW()-ROW($D$4),WEEKDAY(V$2,2)))</f>
        <v>RTT 1</v>
      </c>
      <c r="W16" s="21" t="str" cm="1">
        <f t="array" aca="1" ref="W16" ca="1">IF(OR(W$3=0,COUNTIF(l_Feries,W$3)&gt;0),"-",INDEX(Mes_RTTs,ROW()-ROW($D$4),WEEKDAY(W$2,2)))</f>
        <v/>
      </c>
      <c r="X16" s="21" t="str" cm="1">
        <f t="array" aca="1" ref="X16" ca="1">IF(OR(X$3=0,COUNTIF(l_Feries,X$3)&gt;0),"-",INDEX(Mes_RTTs,ROW()-ROW($D$4),WEEKDAY(X$2,2)))</f>
        <v/>
      </c>
      <c r="Y16" s="21" t="str" cm="1">
        <f t="array" aca="1" ref="Y16" ca="1">IF(OR(Y$3=0,COUNTIF(l_Feries,Y$3)&gt;0),"-",INDEX(Mes_RTTs,ROW()-ROW($D$4),WEEKDAY(Y$2,2)))</f>
        <v/>
      </c>
      <c r="Z16" s="21" t="str" cm="1">
        <f t="array" aca="1" ref="Z16" ca="1">IF(OR(Z$3=0,COUNTIF(l_Feries,Z$3)&gt;0),"-",INDEX(Mes_RTTs,ROW()-ROW($D$4),WEEKDAY(Z$2,2)))</f>
        <v>RTT 2</v>
      </c>
      <c r="AA16" s="21" t="str" cm="1">
        <f t="array" aca="1" ref="AA16" ca="1">IF(OR(AA$3=0,COUNTIF(l_Feries,AA$3)&gt;0),"-",INDEX(Mes_RTTs,ROW()-ROW($D$4),WEEKDAY(AA$2,2)))</f>
        <v/>
      </c>
      <c r="AB16" s="21" t="str" cm="1">
        <f t="array" ref="AB16">IF(OR(AB$3=0,COUNTIF(l_Feries,AB$3)&gt;0),"-",INDEX(Mes_RTTs,ROW()-ROW($D$4),WEEKDAY(AB$2,2)))</f>
        <v>-</v>
      </c>
      <c r="AC16" s="21" t="str" cm="1">
        <f t="array" ref="AC16">IF(OR(AC$3=0,COUNTIF(l_Feries,AC$3)&gt;0),"-",INDEX(Mes_RTTs,ROW()-ROW($D$4),WEEKDAY(AC$2,2)))</f>
        <v>-</v>
      </c>
      <c r="AD16" s="21" t="str" cm="1">
        <f t="array" aca="1" ref="AD16" ca="1">IF(OR(AD$3=0,COUNTIF(l_Feries,AD$3)&gt;0),"-",INDEX(Mes_RTTs,ROW()-ROW($D$4),WEEKDAY(AD$2,2)))</f>
        <v/>
      </c>
      <c r="AE16" s="21" t="str" cm="1">
        <f t="array" aca="1" ref="AE16" ca="1">IF(OR(AE$3=0,COUNTIF(l_Feries,AE$3)&gt;0),"-",INDEX(Mes_RTTs,ROW()-ROW($D$4),WEEKDAY(AE$2,2)))</f>
        <v/>
      </c>
      <c r="AF16" s="21" t="str" cm="1">
        <f t="array" aca="1" ref="AF16" ca="1">IF(OR(AF$3=0,COUNTIF(l_Feries,AF$3)&gt;0),"-",INDEX(Mes_RTTs,ROW()-ROW($D$4),WEEKDAY(AF$2,2)))</f>
        <v/>
      </c>
      <c r="AG16" s="21" t="str" cm="1">
        <f t="array" aca="1" ref="AG16" ca="1">IF(OR(AG$3=0,COUNTIF(l_Feries,AG$3)&gt;0),"-",INDEX(Mes_RTTs,ROW()-ROW($D$4),WEEKDAY(AG$2,2)))</f>
        <v>RTT 2</v>
      </c>
      <c r="AH16" s="21" t="str" cm="1">
        <f t="array" aca="1" ref="AH16" ca="1">IF(OR(AH$3=0,COUNTIF(l_Feries,AH$3)&gt;0),"-",INDEX(Mes_RTTs,ROW()-ROW($D$4),WEEKDAY(AH$2,2)))</f>
        <v/>
      </c>
      <c r="AI16" s="21" t="str" cm="1">
        <f t="array" aca="1" ref="AI16" ca="1">IF(OR(AI$3=0,COUNTIF(l_Feries,AI$3)&gt;0),"-",INDEX(Mes_RTTs,ROW()-ROW($D$4),WEEKDAY(AI$2,2)))</f>
        <v/>
      </c>
      <c r="AM16" s="4"/>
      <c r="AN16" s="4"/>
      <c r="AO16" s="4"/>
      <c r="AP16" s="4"/>
      <c r="AQ16" s="4"/>
      <c r="AR16" s="4"/>
      <c r="AS16" s="4"/>
      <c r="AT16" s="4"/>
      <c r="AU16" s="4"/>
      <c r="AV16" s="4"/>
      <c r="AW16" s="4"/>
      <c r="AX16" s="4"/>
      <c r="AY16" s="4"/>
      <c r="AZ16" s="4"/>
      <c r="BA16" s="4"/>
      <c r="BB16" s="4"/>
      <c r="BC16" s="4"/>
      <c r="BD16" s="4"/>
      <c r="BE16" s="4"/>
      <c r="BF16" s="4"/>
      <c r="BG16" s="4"/>
      <c r="BH16" s="4"/>
      <c r="BI16" s="4"/>
      <c r="BJ16" s="4"/>
      <c r="BK16" s="4"/>
      <c r="BL16" s="4"/>
      <c r="BM16" s="4"/>
      <c r="BN16" s="4"/>
      <c r="BO16" s="4"/>
      <c r="BP16" s="4"/>
      <c r="BQ16" s="4"/>
      <c r="BR16" s="4"/>
      <c r="BS16" s="4"/>
      <c r="BT16" s="4"/>
      <c r="BU16" s="4"/>
      <c r="BV16" s="4"/>
      <c r="BW16" s="4"/>
      <c r="BX16" s="4"/>
      <c r="BY16" s="4"/>
      <c r="BZ16" s="4"/>
      <c r="CA16" s="4"/>
      <c r="CB16" s="4"/>
      <c r="CC16" s="4"/>
      <c r="CD16" s="4"/>
      <c r="CE16" s="4"/>
      <c r="CF16" s="4"/>
      <c r="CG16" s="4"/>
      <c r="CH16" s="4"/>
      <c r="CI16" s="4"/>
      <c r="CJ16" s="4"/>
      <c r="CK16" s="4"/>
      <c r="CL16" s="4"/>
      <c r="CM16" s="4"/>
      <c r="CN16" s="4"/>
      <c r="CO16" s="4"/>
      <c r="CP16" s="4"/>
      <c r="CQ16" s="4"/>
      <c r="CR16" s="4"/>
      <c r="CS16" s="4"/>
      <c r="CT16" s="4"/>
      <c r="CU16" s="4"/>
      <c r="CV16" s="4"/>
      <c r="CW16" s="4"/>
      <c r="CX16" s="4"/>
      <c r="CY16" s="4"/>
      <c r="CZ16" s="4"/>
      <c r="DA16" s="4"/>
      <c r="DB16" s="4"/>
      <c r="DC16" s="4"/>
      <c r="DD16" s="4"/>
      <c r="DE16" s="4"/>
      <c r="DF16" s="4"/>
      <c r="DG16" s="4"/>
      <c r="DH16" s="4"/>
      <c r="DI16" s="4"/>
      <c r="DJ16" s="4"/>
      <c r="DK16" s="4"/>
      <c r="DL16" s="4"/>
      <c r="DM16" s="4"/>
      <c r="DN16" s="4"/>
      <c r="DO16" s="4"/>
      <c r="DP16" s="4"/>
      <c r="DQ16" s="4"/>
      <c r="DR16" s="4"/>
      <c r="DS16" s="4"/>
      <c r="DT16" s="4"/>
      <c r="DU16" s="4"/>
      <c r="DV16" s="4"/>
      <c r="DW16" s="4"/>
      <c r="DX16" s="4"/>
      <c r="DY16" s="4"/>
      <c r="DZ16" s="4"/>
      <c r="EA16" s="4"/>
      <c r="EB16" s="4"/>
      <c r="EC16" s="4"/>
      <c r="ED16" s="4"/>
      <c r="EE16" s="4"/>
      <c r="EF16" s="4"/>
      <c r="EG16" s="4"/>
      <c r="EH16" s="4"/>
      <c r="EI16" s="4"/>
      <c r="EJ16" s="4"/>
      <c r="EK16" s="4"/>
      <c r="EL16" s="4"/>
      <c r="EM16" s="4"/>
      <c r="EN16" s="4"/>
      <c r="EO16" s="4"/>
      <c r="EP16" s="4"/>
      <c r="EQ16" s="4"/>
      <c r="ER16" s="4"/>
      <c r="ES16" s="4"/>
      <c r="ET16" s="4"/>
      <c r="EU16" s="4"/>
      <c r="EV16" s="4"/>
      <c r="EW16" s="4"/>
      <c r="EX16" s="4"/>
      <c r="EY16" s="4"/>
      <c r="EZ16" s="4"/>
      <c r="FA16" s="4"/>
      <c r="FB16" s="4"/>
      <c r="FC16" s="4"/>
      <c r="FD16" s="4"/>
      <c r="FE16" s="4"/>
      <c r="FF16" s="4"/>
      <c r="FG16" s="4"/>
      <c r="FH16" s="4"/>
      <c r="FI16" s="4"/>
      <c r="FJ16" s="4"/>
      <c r="FK16" s="4"/>
      <c r="FL16" s="4"/>
      <c r="FM16" s="4"/>
      <c r="FN16" s="4"/>
      <c r="FO16" s="4"/>
      <c r="FP16" s="4"/>
      <c r="FQ16" s="4"/>
      <c r="FR16" s="4"/>
      <c r="FS16" s="4"/>
      <c r="FT16" s="4"/>
      <c r="FU16" s="4"/>
      <c r="FV16" s="4"/>
      <c r="FW16" s="4"/>
      <c r="FX16" s="4"/>
      <c r="FY16" s="4"/>
      <c r="FZ16" s="4"/>
      <c r="GA16" s="4"/>
      <c r="GB16" s="4"/>
      <c r="GC16" s="4"/>
      <c r="GD16" s="4"/>
      <c r="GE16" s="4"/>
      <c r="GF16" s="4"/>
      <c r="GG16" s="4"/>
      <c r="GH16" s="4"/>
      <c r="GI16" s="4"/>
      <c r="GJ16" s="4"/>
      <c r="GK16" s="4"/>
      <c r="GL16" s="4"/>
      <c r="GM16" s="4"/>
      <c r="GN16" s="4"/>
      <c r="GO16" s="4"/>
      <c r="GP16" s="4"/>
      <c r="GQ16" s="4"/>
      <c r="GR16" s="4"/>
      <c r="GS16" s="4"/>
      <c r="GT16" s="4"/>
      <c r="GU16" s="4"/>
      <c r="GV16" s="4"/>
      <c r="GW16" s="4"/>
      <c r="GX16" s="4"/>
      <c r="GY16" s="4"/>
      <c r="GZ16" s="4"/>
      <c r="HA16" s="4"/>
      <c r="HB16" s="4"/>
      <c r="HC16" s="4"/>
      <c r="HD16" s="4"/>
      <c r="HE16" s="4"/>
      <c r="HF16" s="4"/>
      <c r="HG16" s="4"/>
      <c r="HH16" s="4"/>
      <c r="HI16" s="4"/>
      <c r="HJ16" s="4"/>
      <c r="HK16" s="4"/>
      <c r="HL16" s="4"/>
      <c r="HM16" s="4"/>
      <c r="HN16" s="4"/>
      <c r="HO16" s="4"/>
      <c r="HP16" s="4"/>
      <c r="HQ16" s="4"/>
      <c r="HR16" s="4"/>
      <c r="HS16" s="4"/>
      <c r="HT16" s="4"/>
      <c r="HU16" s="4"/>
      <c r="HV16" s="4"/>
      <c r="HW16" s="4"/>
      <c r="HX16" s="4"/>
      <c r="HY16" s="4"/>
      <c r="HZ16" s="4"/>
      <c r="IA16" s="4"/>
      <c r="IB16" s="4"/>
      <c r="IC16" s="4"/>
      <c r="ID16" s="4"/>
      <c r="IE16" s="4"/>
      <c r="IF16" s="4"/>
      <c r="IG16" s="4"/>
      <c r="IH16" s="4"/>
      <c r="II16" s="4"/>
      <c r="IJ16" s="4"/>
      <c r="IK16" s="4"/>
      <c r="IL16" s="4"/>
      <c r="IM16" s="4"/>
      <c r="IN16" s="4"/>
      <c r="IO16" s="4"/>
      <c r="IP16" s="4"/>
      <c r="IQ16" s="4"/>
      <c r="IR16" s="4"/>
      <c r="IS16" s="4"/>
      <c r="IT16" s="4"/>
      <c r="IU16" s="4"/>
      <c r="IV16" s="4"/>
      <c r="IW16" s="4"/>
      <c r="IX16" s="4"/>
      <c r="IY16" s="4"/>
      <c r="IZ16" s="4"/>
      <c r="JA16" s="4"/>
      <c r="JB16" s="4"/>
      <c r="JC16" s="4"/>
      <c r="JD16" s="4"/>
      <c r="JE16" s="4"/>
      <c r="JF16" s="4"/>
      <c r="JG16" s="4"/>
      <c r="JH16" s="4"/>
      <c r="JI16" s="4"/>
      <c r="JJ16" s="4"/>
      <c r="JK16" s="4"/>
      <c r="JL16" s="4"/>
      <c r="JM16" s="4"/>
      <c r="JN16" s="4"/>
      <c r="JO16" s="4"/>
      <c r="JP16" s="4"/>
      <c r="JQ16" s="4"/>
      <c r="JR16" s="4"/>
      <c r="JS16" s="4"/>
      <c r="JT16" s="4"/>
      <c r="JU16" s="4"/>
      <c r="JV16" s="4"/>
      <c r="JW16" s="4"/>
      <c r="JX16" s="4"/>
      <c r="JY16" s="4"/>
      <c r="JZ16" s="4"/>
      <c r="KA16" s="4"/>
      <c r="KB16" s="4"/>
      <c r="KC16" s="4"/>
      <c r="KD16" s="4"/>
      <c r="KE16" s="4"/>
      <c r="KF16" s="4"/>
      <c r="KG16" s="4"/>
      <c r="KH16" s="4"/>
      <c r="KI16" s="4"/>
      <c r="KJ16" s="4"/>
      <c r="KK16" s="4"/>
      <c r="KL16" s="4"/>
      <c r="KM16" s="4"/>
      <c r="KN16" s="4"/>
      <c r="KO16" s="4"/>
      <c r="KP16" s="4"/>
      <c r="KQ16" s="4"/>
      <c r="KR16" s="4"/>
      <c r="KS16" s="4"/>
      <c r="KT16" s="4"/>
      <c r="KU16" s="4"/>
      <c r="KV16" s="4"/>
      <c r="KW16" s="4"/>
      <c r="KX16" s="4"/>
      <c r="KY16" s="4"/>
      <c r="KZ16" s="4"/>
      <c r="LA16" s="4"/>
      <c r="LB16" s="4"/>
      <c r="LC16" s="4"/>
      <c r="LD16" s="4"/>
      <c r="LE16" s="4"/>
      <c r="LF16" s="4"/>
      <c r="LG16" s="4"/>
      <c r="LH16" s="4"/>
      <c r="LI16" s="4"/>
      <c r="LJ16" s="4"/>
      <c r="LK16" s="4"/>
      <c r="LL16" s="4"/>
      <c r="LM16" s="4"/>
      <c r="LN16" s="4"/>
      <c r="LO16" s="4"/>
      <c r="LP16" s="4"/>
      <c r="LQ16" s="4"/>
      <c r="LR16" s="4"/>
      <c r="LS16" s="4"/>
      <c r="LT16" s="4"/>
      <c r="LU16" s="4"/>
      <c r="LV16" s="4"/>
      <c r="LW16" s="4"/>
      <c r="LX16" s="4"/>
      <c r="LY16" s="4"/>
      <c r="LZ16" s="4"/>
      <c r="MA16" s="4"/>
      <c r="MB16" s="4"/>
      <c r="MC16" s="4"/>
      <c r="MD16" s="4"/>
      <c r="ME16" s="4"/>
      <c r="MF16" s="4"/>
      <c r="MG16" s="4"/>
      <c r="MH16" s="4"/>
      <c r="MI16" s="4"/>
      <c r="MJ16" s="4"/>
      <c r="MK16" s="4"/>
      <c r="ML16" s="4"/>
      <c r="MM16" s="4"/>
      <c r="MN16" s="4"/>
      <c r="MO16" s="4"/>
      <c r="MP16" s="4"/>
      <c r="MQ16" s="4"/>
      <c r="MR16" s="4"/>
      <c r="MS16" s="4"/>
      <c r="MT16" s="4"/>
      <c r="MU16" s="4"/>
      <c r="MV16" s="4"/>
      <c r="MW16" s="4"/>
      <c r="MX16" s="4"/>
      <c r="MY16" s="4"/>
      <c r="MZ16" s="4"/>
      <c r="NA16" s="4"/>
      <c r="NB16" s="4"/>
      <c r="NC16" s="4"/>
      <c r="ND16" s="4"/>
      <c r="NE16" s="4"/>
      <c r="NF16" s="4"/>
      <c r="NG16" s="4"/>
      <c r="NH16" s="4"/>
      <c r="NI16" s="4"/>
      <c r="NJ16" s="4"/>
      <c r="NK16" s="4"/>
      <c r="NL16" s="4"/>
      <c r="NM16" s="4"/>
      <c r="NN16" s="4"/>
      <c r="NO16" s="4"/>
      <c r="NP16" s="4"/>
      <c r="NQ16" s="4"/>
      <c r="NR16" s="4"/>
      <c r="NS16" s="4"/>
      <c r="NT16" s="4"/>
      <c r="NU16" s="4"/>
      <c r="NV16" s="4"/>
      <c r="NW16" s="4"/>
      <c r="NX16" s="4"/>
      <c r="NY16" s="4"/>
      <c r="NZ16" s="4"/>
      <c r="OA16" s="4"/>
      <c r="OB16" s="4"/>
      <c r="OC16" s="4"/>
      <c r="OD16" s="4"/>
      <c r="OE16" s="4"/>
      <c r="OF16" s="4"/>
      <c r="OG16" s="4"/>
      <c r="OH16" s="4"/>
      <c r="OI16" s="4"/>
      <c r="OJ16" s="4"/>
      <c r="OK16" s="4"/>
      <c r="OL16" s="4"/>
      <c r="OM16" s="4"/>
      <c r="ON16" s="4"/>
      <c r="OO16" s="4"/>
      <c r="OP16" s="4"/>
      <c r="OQ16" s="4"/>
      <c r="OR16" s="4"/>
      <c r="OS16" s="4"/>
      <c r="OT16" s="4"/>
      <c r="OU16" s="4"/>
      <c r="OV16" s="4"/>
      <c r="OW16" s="4"/>
      <c r="OX16" s="4"/>
      <c r="OY16" s="4"/>
      <c r="OZ16" s="4"/>
      <c r="PA16" s="4"/>
      <c r="PB16" s="4"/>
      <c r="PC16" s="4"/>
      <c r="PD16" s="4"/>
      <c r="PE16" s="4"/>
      <c r="PF16" s="4"/>
      <c r="PG16" s="4"/>
      <c r="PH16" s="4"/>
      <c r="PI16" s="4"/>
      <c r="PJ16" s="4"/>
      <c r="PK16" s="4"/>
      <c r="PL16" s="4"/>
      <c r="PM16" s="4"/>
      <c r="PN16" s="4"/>
      <c r="PO16" s="4"/>
      <c r="PP16" s="4"/>
      <c r="PQ16" s="4"/>
      <c r="PR16" s="4"/>
      <c r="PS16" s="4"/>
      <c r="PT16" s="4"/>
      <c r="PU16" s="4"/>
      <c r="PV16" s="4"/>
      <c r="PW16" s="4"/>
      <c r="PX16" s="4"/>
      <c r="PY16" s="4"/>
      <c r="PZ16" s="4"/>
      <c r="QA16" s="4"/>
      <c r="QB16" s="4"/>
      <c r="QC16" s="4"/>
      <c r="QD16" s="4"/>
      <c r="QE16" s="4"/>
      <c r="QF16" s="4"/>
      <c r="QG16" s="4"/>
      <c r="QH16" s="4"/>
      <c r="QI16" s="4"/>
      <c r="QJ16" s="4"/>
      <c r="QK16" s="4"/>
      <c r="QL16" s="4"/>
      <c r="QM16" s="4"/>
      <c r="QN16" s="4"/>
      <c r="QO16" s="4"/>
      <c r="QP16" s="4"/>
      <c r="QQ16" s="4"/>
      <c r="QR16" s="4"/>
      <c r="QS16" s="4"/>
      <c r="QT16" s="4"/>
      <c r="QU16" s="4"/>
      <c r="QV16" s="4"/>
      <c r="QW16" s="4"/>
      <c r="QX16" s="4"/>
      <c r="QY16" s="4"/>
      <c r="QZ16" s="4"/>
      <c r="RA16" s="4"/>
      <c r="RB16" s="4"/>
      <c r="RC16" s="4"/>
      <c r="RD16" s="4"/>
      <c r="RE16" s="4"/>
      <c r="RF16" s="4"/>
      <c r="RG16" s="4"/>
      <c r="RH16" s="4"/>
      <c r="RI16" s="4"/>
      <c r="RJ16" s="4"/>
      <c r="RK16" s="4"/>
      <c r="RL16" s="4"/>
      <c r="RM16" s="4"/>
      <c r="RN16" s="4"/>
      <c r="RO16" s="4"/>
      <c r="RP16" s="4"/>
      <c r="RQ16" s="4"/>
      <c r="RR16" s="4"/>
      <c r="RS16" s="4"/>
      <c r="RT16" s="4"/>
      <c r="RU16" s="4"/>
      <c r="RV16" s="4"/>
      <c r="RW16" s="4"/>
      <c r="RX16" s="4"/>
      <c r="TD16" s="4"/>
      <c r="TE16" s="4"/>
      <c r="TF16" s="4"/>
      <c r="TG16" s="4"/>
      <c r="TH16" s="4"/>
      <c r="TI16" s="4"/>
      <c r="TJ16" s="4"/>
      <c r="TK16" s="4"/>
      <c r="TL16" s="4"/>
      <c r="TM16" s="4"/>
      <c r="TN16" s="4"/>
      <c r="TO16" s="4"/>
      <c r="TP16" s="4"/>
      <c r="TQ16" s="4"/>
      <c r="TR16" s="4"/>
      <c r="TS16" s="4"/>
      <c r="TT16" s="4"/>
      <c r="TU16" s="4"/>
      <c r="TV16" s="4"/>
      <c r="TW16" s="4"/>
      <c r="TX16" s="4"/>
      <c r="TY16" s="4"/>
      <c r="TZ16" s="4"/>
      <c r="UA16" s="4"/>
      <c r="UB16" s="4"/>
      <c r="UC16" s="4"/>
      <c r="UD16" s="4"/>
      <c r="UE16" s="4"/>
      <c r="UF16" s="4"/>
      <c r="UG16" s="4"/>
      <c r="UH16" s="4"/>
      <c r="UI16" s="4"/>
      <c r="UJ16" s="4"/>
      <c r="UK16" s="4"/>
      <c r="UL16" s="4"/>
      <c r="UM16" s="4"/>
      <c r="UN16" s="4"/>
      <c r="UO16" s="4"/>
      <c r="UP16" s="4"/>
      <c r="UQ16" s="4"/>
      <c r="UR16" s="4"/>
      <c r="US16" s="4"/>
      <c r="UT16" s="4"/>
      <c r="UU16" s="4"/>
      <c r="UV16" s="4"/>
      <c r="UW16" s="4"/>
      <c r="UX16" s="4"/>
      <c r="UY16" s="4"/>
      <c r="UZ16" s="4"/>
      <c r="VA16" s="4"/>
      <c r="VB16" s="4"/>
      <c r="VC16" s="4"/>
      <c r="VD16" s="4"/>
      <c r="VE16" s="4"/>
      <c r="VF16" s="4"/>
      <c r="VG16" s="4"/>
      <c r="VH16" s="4"/>
      <c r="VI16" s="4"/>
      <c r="VJ16" s="4"/>
      <c r="VK16" s="4"/>
      <c r="VL16" s="4"/>
      <c r="VM16" s="4"/>
      <c r="VN16" s="4"/>
      <c r="VO16" s="4"/>
      <c r="VP16" s="4"/>
      <c r="VQ16" s="4"/>
      <c r="VR16" s="4"/>
      <c r="VS16" s="4"/>
      <c r="VT16" s="4"/>
      <c r="VU16" s="4"/>
      <c r="VV16" s="4"/>
      <c r="VW16" s="4"/>
      <c r="VX16" s="4"/>
      <c r="VY16" s="4"/>
      <c r="VZ16" s="4"/>
      <c r="WA16" s="4"/>
      <c r="WB16" s="4"/>
      <c r="WC16" s="4"/>
      <c r="WD16" s="4"/>
      <c r="WE16" s="4"/>
      <c r="WF16" s="4"/>
      <c r="WG16" s="4"/>
      <c r="WH16" s="4"/>
      <c r="WI16" s="4"/>
      <c r="WJ16" s="4"/>
      <c r="WK16" s="4"/>
      <c r="WL16" s="4"/>
      <c r="WM16" s="4"/>
      <c r="WN16" s="4"/>
      <c r="WO16" s="4"/>
      <c r="WP16" s="4"/>
      <c r="WQ16" s="4"/>
      <c r="WR16" s="4"/>
      <c r="WS16" s="4"/>
      <c r="WT16" s="4"/>
      <c r="WU16" s="4"/>
      <c r="WV16" s="4"/>
      <c r="WW16" s="4"/>
      <c r="WX16" s="4"/>
      <c r="WY16" s="4"/>
      <c r="WZ16" s="4"/>
      <c r="XA16" s="4"/>
      <c r="XB16" s="4"/>
      <c r="XC16" s="4"/>
      <c r="XD16" s="4"/>
      <c r="XE16" s="4"/>
      <c r="XF16" s="4"/>
      <c r="XG16" s="4"/>
      <c r="XH16" s="4"/>
      <c r="XI16" s="4"/>
      <c r="XJ16" s="4"/>
      <c r="XK16" s="4"/>
      <c r="XL16" s="4"/>
      <c r="XM16" s="4"/>
      <c r="XN16" s="4"/>
      <c r="XO16" s="4"/>
      <c r="XP16" s="4"/>
      <c r="XQ16" s="4"/>
      <c r="XR16" s="4"/>
      <c r="XS16" s="4"/>
      <c r="XT16" s="4"/>
      <c r="XU16" s="4"/>
      <c r="XV16" s="4"/>
      <c r="XW16" s="4"/>
      <c r="YZ16" s="4"/>
      <c r="ZA16" s="4"/>
      <c r="ZB16" s="4"/>
      <c r="ZC16" s="4"/>
      <c r="ZD16" s="4"/>
      <c r="ZE16" s="4"/>
      <c r="ZF16" s="4"/>
      <c r="ZG16" s="4"/>
      <c r="ZH16" s="4"/>
      <c r="ZI16" s="4"/>
      <c r="ZJ16" s="4"/>
      <c r="ZK16" s="4"/>
      <c r="ZL16" s="4"/>
      <c r="ZM16" s="4"/>
      <c r="ZN16" s="4"/>
      <c r="ZO16" s="4"/>
      <c r="ZP16" s="4"/>
      <c r="ZQ16" s="4"/>
      <c r="ZR16" s="4"/>
      <c r="ZS16" s="4"/>
      <c r="ZT16" s="4"/>
      <c r="ZU16" s="4"/>
      <c r="ZV16" s="4"/>
      <c r="ZW16" s="4"/>
      <c r="ZX16" s="4"/>
      <c r="ZY16" s="4"/>
      <c r="ZZ16" s="4"/>
      <c r="AAA16" s="4"/>
      <c r="AAB16" s="4"/>
      <c r="AAC16" s="4"/>
      <c r="AAD16" s="4"/>
      <c r="AEV16" s="4"/>
      <c r="AEW16" s="4"/>
      <c r="AEX16" s="4"/>
      <c r="AEY16" s="4"/>
      <c r="AEZ16" s="4"/>
      <c r="AFA16" s="4"/>
      <c r="AFB16" s="4"/>
      <c r="AFC16" s="4"/>
      <c r="AFD16" s="4"/>
      <c r="AFE16" s="4"/>
      <c r="AFF16" s="4"/>
      <c r="AFG16" s="4"/>
      <c r="AFH16" s="4"/>
      <c r="AFI16" s="4"/>
      <c r="AFJ16" s="4"/>
      <c r="AFK16" s="4"/>
      <c r="AFL16" s="4"/>
      <c r="AFM16" s="4"/>
      <c r="AFN16" s="4"/>
      <c r="AFO16" s="4"/>
      <c r="AFP16" s="4"/>
      <c r="AFQ16" s="4"/>
      <c r="AFR16" s="4"/>
      <c r="AFS16" s="4"/>
      <c r="AFT16" s="4"/>
      <c r="AFU16" s="4"/>
      <c r="AFV16" s="4"/>
      <c r="AFW16" s="4"/>
      <c r="AFX16" s="4"/>
      <c r="AFY16" s="4"/>
      <c r="AFZ16" s="4"/>
    </row>
  </sheetData>
  <phoneticPr fontId="2" type="noConversion"/>
  <conditionalFormatting sqref="B7">
    <cfRule type="containsText" dxfId="6" priority="20" stopIfTrue="1" operator="containsText" text="Année normale">
      <formula>NOT(ISERROR(SEARCH("Année normale",B7)))</formula>
    </cfRule>
  </conditionalFormatting>
  <conditionalFormatting sqref="E1:AI16">
    <cfRule type="expression" dxfId="5" priority="2">
      <formula>WEEKDAY(E$3,2)&lt;7</formula>
    </cfRule>
  </conditionalFormatting>
  <conditionalFormatting sqref="E5:AI16">
    <cfRule type="expression" dxfId="4" priority="23" stopIfTrue="1">
      <formula>WEEKDAY(E$3,2)&gt;5</formula>
    </cfRule>
    <cfRule type="expression" dxfId="3" priority="24" stopIfTrue="1">
      <formula>COUNTIF(l_Feries,E$3)</formula>
    </cfRule>
  </conditionalFormatting>
  <conditionalFormatting sqref="AG1:AI16">
    <cfRule type="expression" dxfId="2" priority="1">
      <formula>AG$3=0</formula>
    </cfRule>
  </conditionalFormatting>
  <dataValidations disablePrompts="1" count="1">
    <dataValidation type="list" allowBlank="1" showInputMessage="1" showErrorMessage="1" sqref="B5" xr:uid="{1F8D0F9E-4D84-401D-B0C1-9507922D6510}">
      <formula1>l_Mois</formula1>
    </dataValidation>
  </dataValidations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00422C8-DC7D-EF4D-9B26-41B6F8C06D4A}">
  <sheetPr codeName="Feuil2"/>
  <dimension ref="B2:R26"/>
  <sheetViews>
    <sheetView showGridLines="0" topLeftCell="E1" zoomScale="99" zoomScaleNormal="99" workbookViewId="0">
      <selection activeCell="T3" sqref="T3"/>
    </sheetView>
  </sheetViews>
  <sheetFormatPr defaultColWidth="11" defaultRowHeight="15.75" x14ac:dyDescent="0.25"/>
  <cols>
    <col min="1" max="1" width="3.75" customWidth="1"/>
    <col min="2" max="2" width="19.25" bestFit="1" customWidth="1"/>
    <col min="3" max="4" width="8.25" bestFit="1" customWidth="1"/>
    <col min="5" max="5" width="3.75" customWidth="1"/>
    <col min="7" max="7" width="3.75" customWidth="1"/>
    <col min="8" max="8" width="17.25" bestFit="1" customWidth="1"/>
    <col min="9" max="9" width="10.25" bestFit="1" customWidth="1"/>
    <col min="10" max="10" width="3.75" customWidth="1"/>
    <col min="11" max="11" width="19.75" style="22" bestFit="1" customWidth="1"/>
    <col min="12" max="13" width="17.375" style="22" bestFit="1" customWidth="1"/>
    <col min="14" max="14" width="8.375" style="23" bestFit="1" customWidth="1"/>
    <col min="15" max="15" width="4.875" bestFit="1" customWidth="1"/>
    <col min="16" max="16" width="8" bestFit="1" customWidth="1"/>
    <col min="17" max="17" width="7" bestFit="1" customWidth="1"/>
    <col min="18" max="18" width="9.125" bestFit="1" customWidth="1"/>
  </cols>
  <sheetData>
    <row r="2" spans="2:18" x14ac:dyDescent="0.25">
      <c r="B2" s="2" t="s">
        <v>4</v>
      </c>
      <c r="C2" t="s">
        <v>5</v>
      </c>
      <c r="D2" t="s">
        <v>6</v>
      </c>
      <c r="F2" t="s">
        <v>7</v>
      </c>
      <c r="H2" t="s">
        <v>32</v>
      </c>
      <c r="I2" s="3" t="s">
        <v>33</v>
      </c>
      <c r="K2" s="33" t="s">
        <v>83</v>
      </c>
      <c r="L2" s="33" t="str" cm="1">
        <f t="array" ref="L2:R2">TRANSPOSE(K20:K26)</f>
        <v>lundi</v>
      </c>
      <c r="M2" s="33" t="str">
        <v>mardi</v>
      </c>
      <c r="N2" s="34" t="str">
        <v>mercredi</v>
      </c>
      <c r="O2" s="35" t="str">
        <v>jeudi</v>
      </c>
      <c r="P2" s="35" t="str">
        <v>vendredi</v>
      </c>
      <c r="Q2" s="35" t="str">
        <v>samedi</v>
      </c>
      <c r="R2" s="35" t="str">
        <v>dimanche</v>
      </c>
    </row>
    <row r="3" spans="2:18" x14ac:dyDescent="0.25">
      <c r="B3" s="2" t="s">
        <v>20</v>
      </c>
      <c r="C3" t="s">
        <v>0</v>
      </c>
      <c r="D3" t="s">
        <v>1</v>
      </c>
      <c r="F3" t="s">
        <v>8</v>
      </c>
      <c r="H3" t="s">
        <v>34</v>
      </c>
      <c r="I3" s="5">
        <f>DATE(_An,1,1)</f>
        <v>46023</v>
      </c>
      <c r="K3" s="33" t="str" cm="1">
        <f t="array" ref="K3:K14">Tbl_Resultat[Salarié]</f>
        <v>AFRITE Barack</v>
      </c>
      <c r="L3" s="36" t="str" cm="1">
        <f t="array" ref="L3:R14">_xlfn.LET(
_xlpm.RTT1_,IF(COUNTIFS(l_Salaries,_xlfn.ANCHORARRAY(K3),l_RTT1,_xlfn.ANCHORARRAY(L2))&gt;0,", RTT 1",""),
_xlpm.RTT2_,IF(COUNTIFS(l_Salaries,_xlfn.ANCHORARRAY(K3),l_RTT2,_xlfn.ANCHORARRAY(L2))&gt;0,", RTT 2",""),
MID(_xlpm.RTT1_&amp;_xlpm.RTT2_,3,99))</f>
        <v>RTT 1</v>
      </c>
      <c r="M3" s="36" t="str">
        <v/>
      </c>
      <c r="N3" s="37" t="str">
        <v>RTT 2</v>
      </c>
      <c r="O3" s="38" t="str">
        <v/>
      </c>
      <c r="P3" s="38" t="str">
        <v/>
      </c>
      <c r="Q3" s="38" t="str">
        <v/>
      </c>
      <c r="R3" s="38" t="str">
        <v/>
      </c>
    </row>
    <row r="4" spans="2:18" x14ac:dyDescent="0.25">
      <c r="B4" s="2" t="s">
        <v>21</v>
      </c>
      <c r="C4" t="s">
        <v>0</v>
      </c>
      <c r="D4" t="s">
        <v>2</v>
      </c>
      <c r="F4" t="s">
        <v>9</v>
      </c>
      <c r="H4" t="s">
        <v>35</v>
      </c>
      <c r="I4" s="5">
        <f>FLOOR(DAY(MINUTE(_An/38)/2+56)&amp;"/5/"&amp;_An,7)-34</f>
        <v>46117</v>
      </c>
      <c r="K4" s="33" t="str">
        <v>ALAMATERNITE Inès</v>
      </c>
      <c r="L4" s="36" t="str">
        <v>RTT 1</v>
      </c>
      <c r="M4" s="36" t="str">
        <v>RTT 2</v>
      </c>
      <c r="N4" s="37" t="str">
        <v/>
      </c>
      <c r="O4" s="38" t="str">
        <v/>
      </c>
      <c r="P4" s="38" t="str">
        <v/>
      </c>
      <c r="Q4" s="38" t="str">
        <v/>
      </c>
      <c r="R4" s="38" t="str">
        <v/>
      </c>
    </row>
    <row r="5" spans="2:18" x14ac:dyDescent="0.25">
      <c r="B5" s="2" t="s">
        <v>22</v>
      </c>
      <c r="C5" t="s">
        <v>2</v>
      </c>
      <c r="D5" t="s">
        <v>1</v>
      </c>
      <c r="F5" t="s">
        <v>10</v>
      </c>
      <c r="H5" t="s">
        <v>36</v>
      </c>
      <c r="I5" s="5">
        <f>DatePaques+1</f>
        <v>46118</v>
      </c>
      <c r="K5" s="33" t="str">
        <v>BERMAN Aldo</v>
      </c>
      <c r="L5" s="36" t="str">
        <v/>
      </c>
      <c r="M5" s="36" t="str">
        <v>RTT 1</v>
      </c>
      <c r="N5" s="37" t="str">
        <v>RTT 2</v>
      </c>
      <c r="O5" s="38" t="str">
        <v/>
      </c>
      <c r="P5" s="38" t="str">
        <v/>
      </c>
      <c r="Q5" s="38" t="str">
        <v/>
      </c>
      <c r="R5" s="38" t="str">
        <v/>
      </c>
    </row>
    <row r="6" spans="2:18" x14ac:dyDescent="0.25">
      <c r="B6" s="2" t="s">
        <v>23</v>
      </c>
      <c r="C6" t="s">
        <v>0</v>
      </c>
      <c r="D6" t="s">
        <v>3</v>
      </c>
      <c r="F6" t="s">
        <v>11</v>
      </c>
      <c r="H6" t="s">
        <v>37</v>
      </c>
      <c r="I6" s="5">
        <f>DATE(_An,5,1)</f>
        <v>46143</v>
      </c>
      <c r="K6" s="33" t="str">
        <v>CELERT Jacques</v>
      </c>
      <c r="L6" s="36" t="str">
        <v>RTT 1</v>
      </c>
      <c r="M6" s="36" t="str">
        <v/>
      </c>
      <c r="N6" s="37" t="str">
        <v/>
      </c>
      <c r="O6" s="38" t="str">
        <v/>
      </c>
      <c r="P6" s="38" t="str">
        <v>RTT 2</v>
      </c>
      <c r="Q6" s="38" t="str">
        <v/>
      </c>
      <c r="R6" s="38" t="str">
        <v/>
      </c>
    </row>
    <row r="7" spans="2:18" x14ac:dyDescent="0.25">
      <c r="B7" s="2" t="s">
        <v>24</v>
      </c>
      <c r="C7" t="s">
        <v>0</v>
      </c>
      <c r="F7" t="s">
        <v>12</v>
      </c>
      <c r="H7" t="s">
        <v>38</v>
      </c>
      <c r="I7" s="5">
        <f>DATE(_An,5,8)</f>
        <v>46150</v>
      </c>
      <c r="K7" s="33" t="str">
        <v>CONNERIE Arétha</v>
      </c>
      <c r="L7" s="36" t="str">
        <v>RTT 1</v>
      </c>
      <c r="M7" s="36" t="str">
        <v/>
      </c>
      <c r="N7" s="37" t="str">
        <v/>
      </c>
      <c r="O7" s="38" t="str">
        <v/>
      </c>
      <c r="P7" s="38" t="str">
        <v/>
      </c>
      <c r="Q7" s="38" t="str">
        <v/>
      </c>
      <c r="R7" s="38" t="str">
        <v/>
      </c>
    </row>
    <row r="8" spans="2:18" x14ac:dyDescent="0.25">
      <c r="B8" s="2" t="s">
        <v>25</v>
      </c>
      <c r="C8" t="s">
        <v>1</v>
      </c>
      <c r="D8" t="s">
        <v>3</v>
      </c>
      <c r="F8" t="s">
        <v>13</v>
      </c>
      <c r="H8" t="s">
        <v>39</v>
      </c>
      <c r="I8" s="5">
        <f>DatePaques+39</f>
        <v>46156</v>
      </c>
      <c r="K8" s="33" t="str">
        <v>COUVERT Armelle</v>
      </c>
      <c r="L8" s="36" t="str">
        <v/>
      </c>
      <c r="M8" s="36" t="str">
        <v/>
      </c>
      <c r="N8" s="37" t="str">
        <v>RTT 1</v>
      </c>
      <c r="O8" s="38" t="str">
        <v/>
      </c>
      <c r="P8" s="38" t="str">
        <v>RTT 2</v>
      </c>
      <c r="Q8" s="38" t="str">
        <v/>
      </c>
      <c r="R8" s="38" t="str">
        <v/>
      </c>
    </row>
    <row r="9" spans="2:18" x14ac:dyDescent="0.25">
      <c r="B9" s="2" t="s">
        <v>26</v>
      </c>
      <c r="F9" t="s">
        <v>14</v>
      </c>
      <c r="H9" t="s">
        <v>40</v>
      </c>
      <c r="I9" s="5">
        <f>DatePaques+49</f>
        <v>46166</v>
      </c>
      <c r="K9" s="33" t="str">
        <v>DANSLEMUR Alphonse</v>
      </c>
      <c r="L9" s="36" t="str">
        <v/>
      </c>
      <c r="M9" s="36" t="str">
        <v/>
      </c>
      <c r="N9" s="37" t="str">
        <v/>
      </c>
      <c r="O9" s="38" t="str">
        <v/>
      </c>
      <c r="P9" s="38" t="str">
        <v/>
      </c>
      <c r="Q9" s="38" t="str">
        <v/>
      </c>
      <c r="R9" s="38" t="str">
        <v/>
      </c>
    </row>
    <row r="10" spans="2:18" x14ac:dyDescent="0.25">
      <c r="B10" s="2" t="s">
        <v>27</v>
      </c>
      <c r="C10" t="s">
        <v>1</v>
      </c>
      <c r="D10" t="s">
        <v>3</v>
      </c>
      <c r="F10" t="s">
        <v>15</v>
      </c>
      <c r="H10" t="s">
        <v>41</v>
      </c>
      <c r="I10" s="5">
        <f>DatePaques+50</f>
        <v>46167</v>
      </c>
      <c r="K10" s="33" t="str">
        <v>DOR Louis</v>
      </c>
      <c r="L10" s="36" t="str">
        <v/>
      </c>
      <c r="M10" s="36" t="str">
        <v/>
      </c>
      <c r="N10" s="37" t="str">
        <v>RTT 1</v>
      </c>
      <c r="O10" s="38" t="str">
        <v/>
      </c>
      <c r="P10" s="38" t="str">
        <v>RTT 2</v>
      </c>
      <c r="Q10" s="38" t="str">
        <v/>
      </c>
      <c r="R10" s="38" t="str">
        <v/>
      </c>
    </row>
    <row r="11" spans="2:18" x14ac:dyDescent="0.25">
      <c r="B11" s="2" t="s">
        <v>28</v>
      </c>
      <c r="F11" t="s">
        <v>16</v>
      </c>
      <c r="H11" t="s">
        <v>42</v>
      </c>
      <c r="I11" s="5">
        <f>DATE(_An,7,14)</f>
        <v>46217</v>
      </c>
      <c r="K11" s="33" t="str">
        <v>DYOSSI Daisy</v>
      </c>
      <c r="L11" s="36" t="str">
        <v/>
      </c>
      <c r="M11" s="36" t="str">
        <v/>
      </c>
      <c r="N11" s="37" t="str">
        <v/>
      </c>
      <c r="O11" s="38" t="str">
        <v/>
      </c>
      <c r="P11" s="38" t="str">
        <v/>
      </c>
      <c r="Q11" s="38" t="str">
        <v/>
      </c>
      <c r="R11" s="38" t="str">
        <v/>
      </c>
    </row>
    <row r="12" spans="2:18" x14ac:dyDescent="0.25">
      <c r="B12" s="2" t="s">
        <v>29</v>
      </c>
      <c r="C12" t="s">
        <v>2</v>
      </c>
      <c r="F12" t="s">
        <v>17</v>
      </c>
      <c r="H12" t="s">
        <v>43</v>
      </c>
      <c r="I12" s="5">
        <f>DATE(_An,8,15)</f>
        <v>46249</v>
      </c>
      <c r="K12" s="33" t="str">
        <v>FER Lucie</v>
      </c>
      <c r="L12" s="36" t="str">
        <v/>
      </c>
      <c r="M12" s="36" t="str">
        <v>RTT 1</v>
      </c>
      <c r="N12" s="37" t="str">
        <v/>
      </c>
      <c r="O12" s="38" t="str">
        <v/>
      </c>
      <c r="P12" s="38" t="str">
        <v/>
      </c>
      <c r="Q12" s="38" t="str">
        <v/>
      </c>
      <c r="R12" s="38" t="str">
        <v/>
      </c>
    </row>
    <row r="13" spans="2:18" x14ac:dyDescent="0.25">
      <c r="B13" s="2" t="s">
        <v>30</v>
      </c>
      <c r="C13" t="s">
        <v>2</v>
      </c>
      <c r="D13" t="s">
        <v>1</v>
      </c>
      <c r="F13" t="s">
        <v>18</v>
      </c>
      <c r="H13" t="s">
        <v>44</v>
      </c>
      <c r="I13" s="5">
        <f>DATE(_An,11,1)</f>
        <v>46327</v>
      </c>
      <c r="K13" s="33" t="str">
        <v>GATOR Ali</v>
      </c>
      <c r="L13" s="36" t="str">
        <v/>
      </c>
      <c r="M13" s="36" t="str">
        <v>RTT 1</v>
      </c>
      <c r="N13" s="37" t="str">
        <v>RTT 2</v>
      </c>
      <c r="O13" s="38" t="str">
        <v/>
      </c>
      <c r="P13" s="38" t="str">
        <v/>
      </c>
      <c r="Q13" s="38" t="str">
        <v/>
      </c>
      <c r="R13" s="38" t="str">
        <v/>
      </c>
    </row>
    <row r="14" spans="2:18" x14ac:dyDescent="0.25">
      <c r="B14" s="2" t="s">
        <v>31</v>
      </c>
      <c r="C14" t="s">
        <v>0</v>
      </c>
      <c r="D14" t="s">
        <v>3</v>
      </c>
      <c r="F14" t="s">
        <v>19</v>
      </c>
      <c r="H14" t="s">
        <v>45</v>
      </c>
      <c r="I14" s="5">
        <f>DATE(_An,11,11)</f>
        <v>46337</v>
      </c>
      <c r="K14" s="33" t="str">
        <v>GINA Laurent</v>
      </c>
      <c r="L14" s="36" t="str">
        <v>RTT 1</v>
      </c>
      <c r="M14" s="36" t="str">
        <v/>
      </c>
      <c r="N14" s="37" t="str">
        <v/>
      </c>
      <c r="O14" s="38" t="str">
        <v/>
      </c>
      <c r="P14" s="38" t="str">
        <v>RTT 2</v>
      </c>
      <c r="Q14" s="38" t="str">
        <v/>
      </c>
      <c r="R14" s="38" t="str">
        <v/>
      </c>
    </row>
    <row r="15" spans="2:18" x14ac:dyDescent="0.25">
      <c r="H15" t="s">
        <v>46</v>
      </c>
      <c r="I15" s="5">
        <f>DATE(_An,12,25)</f>
        <v>46381</v>
      </c>
    </row>
    <row r="18" spans="11:14" ht="16.5" thickBot="1" x14ac:dyDescent="0.3"/>
    <row r="19" spans="11:14" x14ac:dyDescent="0.25">
      <c r="K19" s="24" t="s">
        <v>78</v>
      </c>
      <c r="L19" s="25" t="s">
        <v>5</v>
      </c>
      <c r="M19" s="26" t="s">
        <v>6</v>
      </c>
      <c r="N19" s="23" t="s">
        <v>82</v>
      </c>
    </row>
    <row r="20" spans="11:14" ht="78.75" x14ac:dyDescent="0.25">
      <c r="K20" s="27" t="s">
        <v>0</v>
      </c>
      <c r="L20" s="28" t="str" cm="1">
        <f t="array" ref="L20">_xlfn.TEXTJOIN(CHAR(10),FALSE,_xlfn._xlws.FILTER(l_Salaries,t_RTT[RTT 1]=$K20,""))</f>
        <v>AFRITE Barack
ALAMATERNITE Inès
CELERT Jacques
CONNERIE Arétha
GINA Laurent</v>
      </c>
      <c r="M20" s="29" t="str" cm="1">
        <f t="array" ref="M20">_xlfn.TEXTJOIN(CHAR(10),FALSE,_xlfn._xlws.FILTER(l_Salaries,t_RTT[RTT 2]=$K20,""))</f>
        <v/>
      </c>
    </row>
    <row r="21" spans="11:14" ht="47.25" x14ac:dyDescent="0.25">
      <c r="K21" s="27" t="s">
        <v>2</v>
      </c>
      <c r="L21" s="28" t="str" cm="1">
        <f t="array" ref="L21">_xlfn.TEXTJOIN(CHAR(10),FALSE,_xlfn._xlws.FILTER(l_Salaries,t_RTT[RTT 1]=$K21,""))</f>
        <v>BERMAN Aldo
FER Lucie
GATOR Ali</v>
      </c>
      <c r="M21" s="29" t="str" cm="1">
        <f t="array" ref="M21">_xlfn.TEXTJOIN(CHAR(10),FALSE,_xlfn._xlws.FILTER(l_Salaries,t_RTT[RTT 2]=$K21,""))</f>
        <v>ALAMATERNITE Inès</v>
      </c>
    </row>
    <row r="22" spans="11:14" ht="47.25" x14ac:dyDescent="0.25">
      <c r="K22" s="27" t="s">
        <v>1</v>
      </c>
      <c r="L22" s="28" t="str" cm="1">
        <f t="array" ref="L22">_xlfn.TEXTJOIN(CHAR(10),FALSE,_xlfn._xlws.FILTER(l_Salaries,t_RTT[RTT 1]=$K22,""))</f>
        <v>COUVERT Armelle
DOR Louis</v>
      </c>
      <c r="M22" s="29" t="str" cm="1">
        <f t="array" ref="M22">_xlfn.TEXTJOIN(CHAR(10),FALSE,_xlfn._xlws.FILTER(l_Salaries,t_RTT[RTT 2]=$K22,""))</f>
        <v>AFRITE Barack
BERMAN Aldo
GATOR Ali</v>
      </c>
    </row>
    <row r="23" spans="11:14" x14ac:dyDescent="0.25">
      <c r="K23" s="27" t="s">
        <v>80</v>
      </c>
      <c r="L23" s="28" t="str" cm="1">
        <f t="array" ref="L23">_xlfn.TEXTJOIN(CHAR(10),FALSE,_xlfn._xlws.FILTER(l_Salaries,t_RTT[RTT 1]=$K23,""))</f>
        <v/>
      </c>
      <c r="M23" s="29" t="str" cm="1">
        <f t="array" ref="M23">_xlfn.TEXTJOIN(CHAR(10),FALSE,_xlfn._xlws.FILTER(l_Salaries,t_RTT[RTT 2]=$K23,""))</f>
        <v/>
      </c>
    </row>
    <row r="24" spans="11:14" ht="63" x14ac:dyDescent="0.25">
      <c r="K24" s="27" t="s">
        <v>3</v>
      </c>
      <c r="L24" s="28" t="str" cm="1">
        <f t="array" ref="L24">_xlfn.TEXTJOIN(CHAR(10),FALSE,_xlfn._xlws.FILTER(l_Salaries,t_RTT[RTT 1]=$K24,""))</f>
        <v/>
      </c>
      <c r="M24" s="29" t="str" cm="1">
        <f t="array" ref="M24">_xlfn.TEXTJOIN(CHAR(10),FALSE,_xlfn._xlws.FILTER(l_Salaries,t_RTT[RTT 2]=$K24,""))</f>
        <v>CELERT Jacques
COUVERT Armelle
DOR Louis
GINA Laurent</v>
      </c>
    </row>
    <row r="25" spans="11:14" x14ac:dyDescent="0.25">
      <c r="K25" s="27" t="s">
        <v>81</v>
      </c>
      <c r="L25" s="28" t="str" cm="1">
        <f t="array" ref="L25">_xlfn.TEXTJOIN(CHAR(10),FALSE,_xlfn._xlws.FILTER(l_Salaries,t_RTT[RTT 1]=$K25,""))</f>
        <v/>
      </c>
      <c r="M25" s="29" t="str" cm="1">
        <f t="array" ref="M25">_xlfn.TEXTJOIN(CHAR(10),FALSE,_xlfn._xlws.FILTER(l_Salaries,t_RTT[RTT 2]=$K25,""))</f>
        <v/>
      </c>
    </row>
    <row r="26" spans="11:14" ht="16.5" thickBot="1" x14ac:dyDescent="0.3">
      <c r="K26" s="30" t="s">
        <v>79</v>
      </c>
      <c r="L26" s="31" t="str" cm="1">
        <f t="array" ref="L26">_xlfn.TEXTJOIN(CHAR(10),FALSE,_xlfn._xlws.FILTER(l_Salaries,t_RTT[RTT 1]=$K26,""))</f>
        <v/>
      </c>
      <c r="M26" s="32" t="str" cm="1">
        <f t="array" ref="M26">_xlfn.TEXTJOIN(CHAR(10),FALSE,_xlfn._xlws.FILTER(l_Salaries,t_RTT[RTT 2]=$K26,""))</f>
        <v/>
      </c>
    </row>
  </sheetData>
  <phoneticPr fontId="2" type="noConversion"/>
  <conditionalFormatting sqref="B6">
    <cfRule type="cellIs" dxfId="1" priority="1" operator="equal">
      <formula>"samedi"</formula>
    </cfRule>
  </conditionalFormatting>
  <pageMargins left="0.7" right="0.7" top="0.75" bottom="0.75" header="0.3" footer="0.3"/>
  <tableParts count="3">
    <tablePart r:id="rId1"/>
    <tablePart r:id="rId2"/>
    <tablePart r:id="rId3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0C9267A0-4103-4588-A713-BE794FDF8F13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Werkbladen</vt:lpstr>
      </vt:variant>
      <vt:variant>
        <vt:i4>2</vt:i4>
      </vt:variant>
      <vt:variant>
        <vt:lpstr>Benoemde bereiken</vt:lpstr>
      </vt:variant>
      <vt:variant>
        <vt:i4>8</vt:i4>
      </vt:variant>
    </vt:vector>
  </HeadingPairs>
  <TitlesOfParts>
    <vt:vector size="10" baseType="lpstr">
      <vt:lpstr>Calendrier</vt:lpstr>
      <vt:lpstr>Paramètres</vt:lpstr>
      <vt:lpstr>_An</vt:lpstr>
      <vt:lpstr>_Mois</vt:lpstr>
      <vt:lpstr>DatePaques</vt:lpstr>
      <vt:lpstr>l_Feries</vt:lpstr>
      <vt:lpstr>l_Mois</vt:lpstr>
      <vt:lpstr>l_RTT1</vt:lpstr>
      <vt:lpstr>l_RTT2</vt:lpstr>
      <vt:lpstr>l_Salaries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Yoan</dc:creator>
  <cp:lastModifiedBy>BSA</cp:lastModifiedBy>
  <dcterms:created xsi:type="dcterms:W3CDTF">2026-04-25T03:32:52Z</dcterms:created>
  <dcterms:modified xsi:type="dcterms:W3CDTF">2026-04-27T12:34:14Z</dcterms:modified>
</cp:coreProperties>
</file>