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153535B8-7D7C-40BD-97B3-A3711D2D9A1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nalyse" sheetId="1" r:id="rId1"/>
  </sheets>
  <definedNames>
    <definedName name="_xlnm.Print_Area" localSheetId="0">Analyse!$A$1:$L$17</definedName>
    <definedName name="Ligne0">ROW(Tabel1[[#Headers],[Fonction]])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1" l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10" i="1" l="1"/>
  <c r="B11" i="1"/>
  <c r="B12" i="1"/>
  <c r="B13" i="1"/>
  <c r="B14" i="1"/>
  <c r="B15" i="1"/>
  <c r="B16" i="1"/>
  <c r="E2" i="1" l="1"/>
  <c r="C13" i="1" a="1"/>
  <c r="C13" i="1" s="1"/>
  <c r="E3" i="1" s="1"/>
  <c r="C24" i="1" a="1"/>
  <c r="C24" i="1" s="1"/>
  <c r="C17" i="1" s="1" a="1"/>
  <c r="C17" i="1" s="1"/>
  <c r="C12" i="1" s="1" a="1"/>
  <c r="C12" i="1" s="1"/>
  <c r="C10" i="1" s="1" a="1"/>
  <c r="C10" i="1" s="1"/>
  <c r="C3" i="1" s="1"/>
  <c r="C27" i="1" a="1"/>
  <c r="C27" i="1" s="1"/>
  <c r="C30" i="1" a="1"/>
  <c r="C30" i="1" s="1"/>
  <c r="C23" i="1" s="1" a="1"/>
  <c r="C23" i="1" s="1"/>
  <c r="D3" i="1" s="1"/>
  <c r="C34" i="1" a="1"/>
  <c r="C34" i="1" s="1"/>
  <c r="C37" i="1" a="1"/>
  <c r="C37" i="1" s="1"/>
  <c r="C15" i="1" s="1" a="1"/>
  <c r="C15" i="1" s="1"/>
  <c r="D1" i="1" s="1"/>
  <c r="C25" i="1" a="1"/>
  <c r="C25" i="1" s="1"/>
  <c r="C22" i="1" s="1" a="1"/>
  <c r="C22" i="1" s="1"/>
  <c r="E1" i="1" s="1"/>
  <c r="C35" i="1" a="1"/>
  <c r="C35" i="1" s="1"/>
  <c r="C28" i="1" s="1" a="1"/>
  <c r="C28" i="1" s="1"/>
  <c r="C20" i="1" s="1" a="1"/>
  <c r="C20" i="1" s="1"/>
  <c r="C19" i="1" s="1" a="1"/>
  <c r="C19" i="1" s="1"/>
  <c r="C16" i="1" s="1" a="1"/>
  <c r="C16" i="1" s="1"/>
  <c r="B4" i="1" s="1"/>
  <c r="C4" i="1"/>
  <c r="C2" i="1"/>
  <c r="C14" i="1" a="1"/>
  <c r="C14" i="1" s="1"/>
  <c r="C29" i="1" a="1"/>
  <c r="C29" i="1" s="1"/>
  <c r="D4" i="1" s="1"/>
  <c r="C33" i="1" a="1"/>
  <c r="C33" i="1" s="1"/>
  <c r="C32" i="1" s="1" a="1"/>
  <c r="C32" i="1" s="1"/>
  <c r="C21" i="1" s="1" a="1"/>
  <c r="C21" i="1" s="1"/>
  <c r="C1" i="1" s="1"/>
  <c r="C38" i="1" a="1"/>
  <c r="C38" i="1" s="1"/>
  <c r="C11" i="1" s="1" a="1"/>
  <c r="C11" i="1" s="1"/>
  <c r="E4" i="1" s="1"/>
  <c r="B2" i="1"/>
  <c r="C18" i="1" a="1"/>
  <c r="C18" i="1" s="1"/>
  <c r="B1" i="1" s="1"/>
  <c r="C26" i="1" a="1"/>
  <c r="C26" i="1" s="1"/>
  <c r="B3" i="1" s="1"/>
  <c r="C36" i="1" a="1"/>
  <c r="C36" i="1" s="1"/>
  <c r="C31" i="1" s="1" a="1"/>
  <c r="C31" i="1" s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<sst xmlns="http://schemas.openxmlformats.org/spreadsheetml/2006/main" count="71" uniqueCount="42">
  <si>
    <t>Gravité</t>
  </si>
  <si>
    <t>D</t>
  </si>
  <si>
    <t>C</t>
  </si>
  <si>
    <t>B</t>
  </si>
  <si>
    <t>A</t>
  </si>
  <si>
    <t>Moyenne</t>
  </si>
  <si>
    <t>Faible</t>
  </si>
  <si>
    <t>Elevée</t>
  </si>
  <si>
    <t>Forte</t>
  </si>
  <si>
    <t>Probabilité</t>
  </si>
  <si>
    <t>R1</t>
  </si>
  <si>
    <t>R2</t>
  </si>
  <si>
    <t>R3</t>
  </si>
  <si>
    <t>R4</t>
  </si>
  <si>
    <t>R5</t>
  </si>
  <si>
    <t>R6</t>
  </si>
  <si>
    <t>R7</t>
  </si>
  <si>
    <t>Cotation initiale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</si>
  <si>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</si>
  <si>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</si>
  <si>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</si>
  <si>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</si>
  <si>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</si>
  <si>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</si>
  <si>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</si>
  <si>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</si>
  <si>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</si>
  <si>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</si>
  <si>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</si>
  <si>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</si>
  <si>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</si>
  <si>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</si>
  <si>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</si>
  <si>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</si>
  <si>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</si>
  <si>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</si>
  <si>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</si>
  <si>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</si>
  <si>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</si>
  <si>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</si>
  <si>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</t>
  </si>
  <si>
    <t>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</si>
</sst>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63377788628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 shrinkToFit="1"/>
    </xf>
    <xf numFmtId="0" fontId="1" fillId="0" borderId="0" xfId="0" applyFont="1" applyAlignment="1">
      <alignment horizontal="center" vertical="center"/>
    </xf>
  </cellXfs>
  <cellStyles count="1">
    <cellStyle name="Standaard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4" tint="0.5999633777886288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6337778862885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ADB9B7-A352-49AD-8F7E-0DCEF9261A10}" name="Tabel1" displayName="Tabel1" ref="B9:F38" totalsRowShown="0" headerRowDxfId="7" dataDxfId="6" tableBorderDxfId="5">
  <autoFilter ref="B9:F38" xr:uid="{D5ADB9B7-A352-49AD-8F7E-0DCEF9261A10}"/>
  <tableColumns count="5">
    <tableColumn id="1" xr3:uid="{38FCA7EE-68A8-4E6E-9502-5760DF4B3033}" name="Cotation initiale" dataDxfId="4">
      <calculatedColumnFormula>CONCATENATE(E10,F10)</calculatedColumnFormula>
    </tableColumn>
    <tableColumn id="2" xr3:uid="{ECA39097-C948-47EB-8874-311605C0B10D}" name="Fonction" dataDxfId="0">
      <calculatedColumnFormula array="1">Tabel1[[#This Row],[R]]&amp; IFERROR(", "&amp;INDEX(Tabel1[Fonction],_xlfn.AGGREGATE(15,6,(ROW(Tabel1[R])-Ligne0)/((Tabel1[Cotation initiale]=Tabel1[[#This Row],[Cotation initiale]])*(ROW(Tabel1[R])&gt;ROW())),1)),"")</calculatedColumnFormula>
    </tableColumn>
    <tableColumn id="3" xr3:uid="{8DA34312-E482-4B5E-A057-25C61DFDFF69}" name="R" dataDxfId="3"/>
    <tableColumn id="4" xr3:uid="{79F6AF0B-47E4-41E9-B9BA-3F24214EDB2E}" name="Probabilité" dataDxfId="2"/>
    <tableColumn id="5" xr3:uid="{8E896CC1-7CA3-4991-91C2-2E92238CC5E0}" name="Gravit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38"/>
  <sheetViews>
    <sheetView showGridLines="0" tabSelected="1" zoomScaleNormal="100" zoomScalePageLayoutView="44" workbookViewId="0">
      <selection activeCell="G15" sqref="G15"/>
    </sheetView>
  </sheetViews>
  <sheetFormatPr defaultColWidth="11.42578125" defaultRowHeight="15" x14ac:dyDescent="0.25"/>
  <cols>
    <col min="1" max="1" width="3" style="1" bestFit="1" customWidth="1"/>
    <col min="2" max="5" width="13.28515625" style="1" customWidth="1"/>
    <col min="6" max="6" width="12.140625" style="1" bestFit="1" customWidth="1"/>
    <col min="7" max="7" width="17.85546875" style="1" customWidth="1"/>
    <col min="8" max="8" width="3.85546875" style="1" customWidth="1"/>
    <col min="9" max="12" width="11.42578125" style="1"/>
    <col min="13" max="13" width="6.5703125" style="1" customWidth="1"/>
    <col min="14" max="14" width="11.42578125" style="1"/>
    <col min="15" max="15" width="20.28515625" style="1" bestFit="1" customWidth="1"/>
    <col min="16" max="16384" width="11.42578125" style="1"/>
  </cols>
  <sheetData>
    <row r="1" spans="1:9" s="2" customFormat="1" ht="21" customHeight="1" x14ac:dyDescent="0.25">
      <c r="A1" s="6" t="s">
        <v>1</v>
      </c>
      <c r="B1" s="9" t="str">
        <f>IFERROR(VLOOKUP(B$5&amp;$A1,Tabel1[[Cotation initiale]:[Fonction]],2,0),"-")</f>
        <v>R9</v>
      </c>
      <c r="C1" s="9" t="str">
        <f>IFERROR(VLOOKUP(C$5&amp;$A1,Tabel1[[Cotation initiale]:[Fonction]],2,0),"-")</f>
        <v>R12, R23, R24</v>
      </c>
      <c r="D1" s="10" t="str">
        <f>IFERROR(VLOOKUP(D$5&amp;$A1,Tabel1[[Cotation initiale]:[Fonction]],2,0),"-")</f>
        <v>R6, R28</v>
      </c>
      <c r="E1" s="10" t="str">
        <f>IFERROR(VLOOKUP(E$5&amp;$A1,Tabel1[[Cotation initiale]:[Fonction]],2,0),"-")</f>
        <v>R13, R16</v>
      </c>
    </row>
    <row r="2" spans="1:9" s="2" customFormat="1" ht="21" customHeight="1" x14ac:dyDescent="0.25">
      <c r="A2" s="7" t="s">
        <v>2</v>
      </c>
      <c r="B2" s="11" t="str">
        <f>IFERROR(VLOOKUP(B$5&amp;$A2,Tabel1[[Cotation initiale]:[Fonction]],2,0),"-")</f>
        <v>R25</v>
      </c>
      <c r="C2" s="9" t="str">
        <f>IFERROR(VLOOKUP(C$5&amp;$A2,Tabel1[[Cotation initiale]:[Fonction]],2,0),"-")</f>
        <v>-</v>
      </c>
      <c r="D2" s="10" t="str">
        <f>IFERROR(VLOOKUP(D$5&amp;$A2,Tabel1[[Cotation initiale]:[Fonction]],2,0),"-")</f>
        <v>R22, R27</v>
      </c>
      <c r="E2" s="10" t="str">
        <f>IFERROR(VLOOKUP(E$5&amp;$A2,Tabel1[[Cotation initiale]:[Fonction]],2,0),"-")</f>
        <v>-</v>
      </c>
      <c r="G2" s="3"/>
      <c r="I2" s="4"/>
    </row>
    <row r="3" spans="1:9" s="2" customFormat="1" ht="21" customHeight="1" x14ac:dyDescent="0.25">
      <c r="A3" s="7" t="s">
        <v>3</v>
      </c>
      <c r="B3" s="11" t="str">
        <f>IFERROR(VLOOKUP(B$5&amp;$A3,Tabel1[[Cotation initiale]:[Fonction]],2,0),"-")</f>
        <v>R17</v>
      </c>
      <c r="C3" s="9" t="str">
        <f>IFERROR(VLOOKUP(C$5&amp;$A3,Tabel1[[Cotation initiale]:[Fonction]],2,0),"-")</f>
        <v>R1, R3, R8, R15</v>
      </c>
      <c r="D3" s="9" t="str">
        <f>IFERROR(VLOOKUP(D$5&amp;$A3,Tabel1[[Cotation initiale]:[Fonction]],2,0),"-")</f>
        <v>R14, R21</v>
      </c>
      <c r="E3" s="9" t="str">
        <f>IFERROR(VLOOKUP(E$5&amp;$A3,Tabel1[[Cotation initiale]:[Fonction]],2,0),"-")</f>
        <v>R4</v>
      </c>
    </row>
    <row r="4" spans="1:9" s="2" customFormat="1" ht="21" customHeight="1" thickBot="1" x14ac:dyDescent="0.3">
      <c r="A4" s="8" t="s">
        <v>4</v>
      </c>
      <c r="B4" s="11" t="str">
        <f>IFERROR(VLOOKUP(B$5&amp;$A4,Tabel1[[Cotation initiale]:[Fonction]],2,0),"-")</f>
        <v>R7, R10, R11, R19, R26</v>
      </c>
      <c r="C4" s="11" t="str">
        <f>IFERROR(VLOOKUP(C$5&amp;$A4,Tabel1[[Cotation initiale]:[Fonction]],2,0),"-")</f>
        <v>R18</v>
      </c>
      <c r="D4" s="11" t="str">
        <f>IFERROR(VLOOKUP(D$5&amp;$A4,Tabel1[[Cotation initiale]:[Fonction]],2,0),"-")</f>
        <v>R20</v>
      </c>
      <c r="E4" s="9" t="str">
        <f>IFERROR(VLOOKUP(E$5&amp;$A4,Tabel1[[Cotation initiale]:[Fonction]],2,0),"-")</f>
        <v>R2, R29</v>
      </c>
      <c r="F4" s="12"/>
    </row>
    <row r="5" spans="1:9" s="2" customFormat="1" ht="18.75" x14ac:dyDescent="0.25">
      <c r="B5" s="2">
        <v>1</v>
      </c>
      <c r="C5" s="2">
        <v>2</v>
      </c>
      <c r="D5" s="2">
        <v>3</v>
      </c>
      <c r="E5" s="2">
        <v>4</v>
      </c>
      <c r="F5" s="3"/>
    </row>
    <row r="6" spans="1:9" s="2" customFormat="1" ht="18.75" x14ac:dyDescent="0.25">
      <c r="B6" s="2" t="s">
        <v>6</v>
      </c>
      <c r="C6" s="2" t="s">
        <v>5</v>
      </c>
      <c r="D6" s="2" t="s">
        <v>7</v>
      </c>
      <c r="E6" s="2" t="s">
        <v>8</v>
      </c>
    </row>
    <row r="7" spans="1:9" s="2" customFormat="1" ht="18.75" x14ac:dyDescent="0.25">
      <c r="B7" s="18" t="s">
        <v>9</v>
      </c>
      <c r="C7" s="18"/>
      <c r="D7" s="18"/>
      <c r="E7" s="18"/>
      <c r="F7" s="13"/>
    </row>
    <row r="8" spans="1:9" s="2" customFormat="1" ht="18.75" x14ac:dyDescent="0.25"/>
    <row r="9" spans="1:9" s="2" customFormat="1" ht="35.450000000000003" customHeight="1" x14ac:dyDescent="0.25">
      <c r="B9" s="5" t="s">
        <v>17</v>
      </c>
      <c r="C9" s="5" t="s">
        <v>41</v>
      </c>
      <c r="D9" s="15" t="s">
        <v>40</v>
      </c>
      <c r="E9" s="1" t="s">
        <v>9</v>
      </c>
      <c r="F9" s="1" t="s">
        <v>0</v>
      </c>
    </row>
    <row r="10" spans="1:9" s="2" customFormat="1" ht="19.5" customHeight="1" x14ac:dyDescent="0.25">
      <c r="B10" s="16" t="str">
        <f t="shared" ref="B10:B38" si="0">CONCATENATE(E10,F10)</f>
        <v>2B</v>
      </c>
      <c r="C10" s="17" t="str" cm="1">
        <f t="array" ref="C10">Tabel1[[#This Row],[R]]&amp; IFERROR(", "&amp;INDEX(Tabel1[Fonction],_xlfn.AGGREGATE(15,6,(ROW(Tabel1[R])-Ligne0)/((Tabel1[Cotation initiale]=Tabel1[[#This Row],[Cotation initiale]])*(ROW(Tabel1[R])&gt;ROW())),1)),"")</f>
        <v>R1, R3, R8, R15</v>
      </c>
      <c r="D10" s="15" t="s">
        <v>10</v>
      </c>
      <c r="E10" s="14">
        <v>2</v>
      </c>
      <c r="F10" s="14" t="s">
        <v>3</v>
      </c>
    </row>
    <row r="11" spans="1:9" s="2" customFormat="1" ht="19.5" customHeight="1" x14ac:dyDescent="0.25">
      <c r="B11" s="16" t="str">
        <f t="shared" si="0"/>
        <v>4A</v>
      </c>
      <c r="C11" s="17" t="str" cm="1">
        <f t="array" ref="C11">Tabel1[[#This Row],[R]]&amp; IFERROR(", "&amp;INDEX(Tabel1[Fonction],_xlfn.AGGREGATE(15,6,(ROW(Tabel1[R])-Ligne0)/((Tabel1[Cotation initiale]=Tabel1[[#This Row],[Cotation initiale]])*(ROW(Tabel1[R])&gt;ROW())),1)),"")</f>
        <v>R2, R29</v>
      </c>
      <c r="D11" s="15" t="s">
        <v>11</v>
      </c>
      <c r="E11" s="14">
        <v>4</v>
      </c>
      <c r="F11" s="14" t="s">
        <v>4</v>
      </c>
    </row>
    <row r="12" spans="1:9" s="2" customFormat="1" ht="19.5" customHeight="1" x14ac:dyDescent="0.25">
      <c r="B12" s="16" t="str">
        <f t="shared" si="0"/>
        <v>2B</v>
      </c>
      <c r="C12" s="17" t="str" cm="1">
        <f t="array" ref="C12">Tabel1[[#This Row],[R]]&amp; IFERROR(", "&amp;INDEX(Tabel1[Fonction],_xlfn.AGGREGATE(15,6,(ROW(Tabel1[R])-Ligne0)/((Tabel1[Cotation initiale]=Tabel1[[#This Row],[Cotation initiale]])*(ROW(Tabel1[R])&gt;ROW())),1)),"")</f>
        <v>R3, R8, R15</v>
      </c>
      <c r="D12" s="15" t="s">
        <v>12</v>
      </c>
      <c r="E12" s="14">
        <v>2</v>
      </c>
      <c r="F12" s="14" t="s">
        <v>3</v>
      </c>
    </row>
    <row r="13" spans="1:9" s="2" customFormat="1" ht="19.5" customHeight="1" x14ac:dyDescent="0.25">
      <c r="B13" s="16" t="str">
        <f t="shared" si="0"/>
        <v>4B</v>
      </c>
      <c r="C13" s="17" t="str" cm="1">
        <f t="array" ref="C13">Tabel1[[#This Row],[R]]&amp; IFERROR(", "&amp;INDEX(Tabel1[Fonction],_xlfn.AGGREGATE(15,6,(ROW(Tabel1[R])-Ligne0)/((Tabel1[Cotation initiale]=Tabel1[[#This Row],[Cotation initiale]])*(ROW(Tabel1[R])&gt;ROW())),1)),"")</f>
        <v>R4</v>
      </c>
      <c r="D13" s="15" t="s">
        <v>13</v>
      </c>
      <c r="E13" s="14">
        <v>4</v>
      </c>
      <c r="F13" s="14" t="s">
        <v>3</v>
      </c>
    </row>
    <row r="14" spans="1:9" s="2" customFormat="1" ht="19.5" customHeight="1" x14ac:dyDescent="0.25">
      <c r="B14" s="16" t="str">
        <f t="shared" si="0"/>
        <v/>
      </c>
      <c r="C14" s="17" t="str" cm="1">
        <f t="array" ref="C14">Tabel1[[#This Row],[R]]&amp; IFERROR(", "&amp;INDEX(Tabel1[Fonction],_xlfn.AGGREGATE(15,6,(ROW(Tabel1[R])-Ligne0)/((Tabel1[Cotation initiale]=Tabel1[[#This Row],[Cotation initiale]])*(ROW(Tabel1[R])&gt;ROW())),1)),"")</f>
        <v>R5</v>
      </c>
      <c r="D14" s="15" t="s">
        <v>14</v>
      </c>
      <c r="E14" s="14"/>
      <c r="F14" s="14"/>
    </row>
    <row r="15" spans="1:9" s="2" customFormat="1" ht="19.5" customHeight="1" x14ac:dyDescent="0.25">
      <c r="B15" s="16" t="str">
        <f t="shared" si="0"/>
        <v>3D</v>
      </c>
      <c r="C15" s="17" t="str" cm="1">
        <f t="array" ref="C15">Tabel1[[#This Row],[R]]&amp; IFERROR(", "&amp;INDEX(Tabel1[Fonction],_xlfn.AGGREGATE(15,6,(ROW(Tabel1[R])-Ligne0)/((Tabel1[Cotation initiale]=Tabel1[[#This Row],[Cotation initiale]])*(ROW(Tabel1[R])&gt;ROW())),1)),"")</f>
        <v>R6, R28</v>
      </c>
      <c r="D15" s="15" t="s">
        <v>15</v>
      </c>
      <c r="E15" s="14">
        <v>3</v>
      </c>
      <c r="F15" s="14" t="s">
        <v>1</v>
      </c>
    </row>
    <row r="16" spans="1:9" s="2" customFormat="1" ht="19.5" customHeight="1" x14ac:dyDescent="0.25">
      <c r="B16" s="16" t="str">
        <f t="shared" si="0"/>
        <v>1A</v>
      </c>
      <c r="C16" s="17" t="str" cm="1">
        <f t="array" ref="C16">Tabel1[[#This Row],[R]]&amp; IFERROR(", "&amp;INDEX(Tabel1[Fonction],_xlfn.AGGREGATE(15,6,(ROW(Tabel1[R])-Ligne0)/((Tabel1[Cotation initiale]=Tabel1[[#This Row],[Cotation initiale]])*(ROW(Tabel1[R])&gt;ROW())),1)),"")</f>
        <v>R7, R10, R11, R19, R26</v>
      </c>
      <c r="D16" s="15" t="s">
        <v>16</v>
      </c>
      <c r="E16" s="14">
        <v>1</v>
      </c>
      <c r="F16" s="14" t="s">
        <v>4</v>
      </c>
    </row>
    <row r="17" spans="2:6" s="2" customFormat="1" ht="34.5" customHeight="1" x14ac:dyDescent="0.25">
      <c r="B17" s="16" t="str">
        <f t="shared" si="0"/>
        <v>2B</v>
      </c>
      <c r="C17" s="17" t="str" cm="1">
        <f t="array" ref="C17">Tabel1[[#This Row],[R]]&amp; IFERROR(", "&amp;INDEX(Tabel1[Fonction],_xlfn.AGGREGATE(15,6,(ROW(Tabel1[R])-Ligne0)/((Tabel1[Cotation initiale]=Tabel1[[#This Row],[Cotation initiale]])*(ROW(Tabel1[R])&gt;ROW())),1)),"")</f>
        <v>R8, R15</v>
      </c>
      <c r="D17" s="15" t="s">
        <v>18</v>
      </c>
      <c r="E17" s="1">
        <v>2</v>
      </c>
      <c r="F17" s="1" t="s">
        <v>3</v>
      </c>
    </row>
    <row r="18" spans="2:6" x14ac:dyDescent="0.25">
      <c r="B18" s="16" t="str">
        <f t="shared" si="0"/>
        <v>1D</v>
      </c>
      <c r="C18" s="17" t="str" cm="1">
        <f t="array" ref="C18">Tabel1[[#This Row],[R]]&amp; IFERROR(", "&amp;INDEX(Tabel1[Fonction],_xlfn.AGGREGATE(15,6,(ROW(Tabel1[R])-Ligne0)/((Tabel1[Cotation initiale]=Tabel1[[#This Row],[Cotation initiale]])*(ROW(Tabel1[R])&gt;ROW())),1)),"")</f>
        <v>R9</v>
      </c>
      <c r="D18" s="15" t="s">
        <v>19</v>
      </c>
      <c r="E18" s="1">
        <v>1</v>
      </c>
      <c r="F18" s="1" t="s">
        <v>1</v>
      </c>
    </row>
    <row r="19" spans="2:6" x14ac:dyDescent="0.25">
      <c r="B19" s="16" t="str">
        <f t="shared" si="0"/>
        <v>1A</v>
      </c>
      <c r="C19" s="17" t="str" cm="1">
        <f t="array" ref="C19">Tabel1[[#This Row],[R]]&amp; IFERROR(", "&amp;INDEX(Tabel1[Fonction],_xlfn.AGGREGATE(15,6,(ROW(Tabel1[R])-Ligne0)/((Tabel1[Cotation initiale]=Tabel1[[#This Row],[Cotation initiale]])*(ROW(Tabel1[R])&gt;ROW())),1)),"")</f>
        <v>R10, R11, R19, R26</v>
      </c>
      <c r="D19" s="15" t="s">
        <v>20</v>
      </c>
      <c r="E19" s="1">
        <v>1</v>
      </c>
      <c r="F19" s="1" t="s">
        <v>4</v>
      </c>
    </row>
    <row r="20" spans="2:6" x14ac:dyDescent="0.25">
      <c r="B20" s="16" t="str">
        <f t="shared" si="0"/>
        <v>1A</v>
      </c>
      <c r="C20" s="17" t="str" cm="1">
        <f t="array" ref="C20">Tabel1[[#This Row],[R]]&amp; IFERROR(", "&amp;INDEX(Tabel1[Fonction],_xlfn.AGGREGATE(15,6,(ROW(Tabel1[R])-Ligne0)/((Tabel1[Cotation initiale]=Tabel1[[#This Row],[Cotation initiale]])*(ROW(Tabel1[R])&gt;ROW())),1)),"")</f>
        <v>R11, R19, R26</v>
      </c>
      <c r="D20" s="15" t="s">
        <v>21</v>
      </c>
      <c r="E20" s="1">
        <v>1</v>
      </c>
      <c r="F20" s="1" t="s">
        <v>4</v>
      </c>
    </row>
    <row r="21" spans="2:6" x14ac:dyDescent="0.25">
      <c r="B21" s="16" t="str">
        <f t="shared" si="0"/>
        <v>2D</v>
      </c>
      <c r="C21" s="17" t="str" cm="1">
        <f t="array" ref="C21">Tabel1[[#This Row],[R]]&amp; IFERROR(", "&amp;INDEX(Tabel1[Fonction],_xlfn.AGGREGATE(15,6,(ROW(Tabel1[R])-Ligne0)/((Tabel1[Cotation initiale]=Tabel1[[#This Row],[Cotation initiale]])*(ROW(Tabel1[R])&gt;ROW())),1)),"")</f>
        <v>R12, R23, R24</v>
      </c>
      <c r="D21" s="15" t="s">
        <v>22</v>
      </c>
      <c r="E21" s="1">
        <v>2</v>
      </c>
      <c r="F21" s="1" t="s">
        <v>1</v>
      </c>
    </row>
    <row r="22" spans="2:6" x14ac:dyDescent="0.25">
      <c r="B22" s="16" t="str">
        <f t="shared" si="0"/>
        <v>4D</v>
      </c>
      <c r="C22" s="17" t="str" cm="1">
        <f t="array" ref="C22">Tabel1[[#This Row],[R]]&amp; IFERROR(", "&amp;INDEX(Tabel1[Fonction],_xlfn.AGGREGATE(15,6,(ROW(Tabel1[R])-Ligne0)/((Tabel1[Cotation initiale]=Tabel1[[#This Row],[Cotation initiale]])*(ROW(Tabel1[R])&gt;ROW())),1)),"")</f>
        <v>R13, R16</v>
      </c>
      <c r="D22" s="15" t="s">
        <v>23</v>
      </c>
      <c r="E22" s="1">
        <v>4</v>
      </c>
      <c r="F22" s="1" t="s">
        <v>1</v>
      </c>
    </row>
    <row r="23" spans="2:6" x14ac:dyDescent="0.25">
      <c r="B23" s="16" t="str">
        <f t="shared" si="0"/>
        <v>3B</v>
      </c>
      <c r="C23" s="17" t="str" cm="1">
        <f t="array" ref="C23">Tabel1[[#This Row],[R]]&amp; IFERROR(", "&amp;INDEX(Tabel1[Fonction],_xlfn.AGGREGATE(15,6,(ROW(Tabel1[R])-Ligne0)/((Tabel1[Cotation initiale]=Tabel1[[#This Row],[Cotation initiale]])*(ROW(Tabel1[R])&gt;ROW())),1)),"")</f>
        <v>R14, R21</v>
      </c>
      <c r="D23" s="15" t="s">
        <v>24</v>
      </c>
      <c r="E23" s="1">
        <v>3</v>
      </c>
      <c r="F23" s="1" t="s">
        <v>3</v>
      </c>
    </row>
    <row r="24" spans="2:6" x14ac:dyDescent="0.25">
      <c r="B24" s="16" t="str">
        <f t="shared" si="0"/>
        <v>2B</v>
      </c>
      <c r="C24" s="17" t="str" cm="1">
        <f t="array" ref="C24">Tabel1[[#This Row],[R]]&amp; IFERROR(", "&amp;INDEX(Tabel1[Fonction],_xlfn.AGGREGATE(15,6,(ROW(Tabel1[R])-Ligne0)/((Tabel1[Cotation initiale]=Tabel1[[#This Row],[Cotation initiale]])*(ROW(Tabel1[R])&gt;ROW())),1)),"")</f>
        <v>R15</v>
      </c>
      <c r="D24" s="15" t="s">
        <v>25</v>
      </c>
      <c r="E24" s="1">
        <v>2</v>
      </c>
      <c r="F24" s="1" t="s">
        <v>3</v>
      </c>
    </row>
    <row r="25" spans="2:6" x14ac:dyDescent="0.25">
      <c r="B25" s="16" t="str">
        <f t="shared" si="0"/>
        <v>4D</v>
      </c>
      <c r="C25" s="17" t="str" cm="1">
        <f t="array" ref="C25">Tabel1[[#This Row],[R]]&amp; IFERROR(", "&amp;INDEX(Tabel1[Fonction],_xlfn.AGGREGATE(15,6,(ROW(Tabel1[R])-Ligne0)/((Tabel1[Cotation initiale]=Tabel1[[#This Row],[Cotation initiale]])*(ROW(Tabel1[R])&gt;ROW())),1)),"")</f>
        <v>R16</v>
      </c>
      <c r="D25" s="15" t="s">
        <v>26</v>
      </c>
      <c r="E25" s="1">
        <v>4</v>
      </c>
      <c r="F25" s="1" t="s">
        <v>1</v>
      </c>
    </row>
    <row r="26" spans="2:6" x14ac:dyDescent="0.25">
      <c r="B26" s="16" t="str">
        <f t="shared" si="0"/>
        <v>1B</v>
      </c>
      <c r="C26" s="17" t="str" cm="1">
        <f t="array" ref="C26">Tabel1[[#This Row],[R]]&amp; IFERROR(", "&amp;INDEX(Tabel1[Fonction],_xlfn.AGGREGATE(15,6,(ROW(Tabel1[R])-Ligne0)/((Tabel1[Cotation initiale]=Tabel1[[#This Row],[Cotation initiale]])*(ROW(Tabel1[R])&gt;ROW())),1)),"")</f>
        <v>R17</v>
      </c>
      <c r="D26" s="15" t="s">
        <v>27</v>
      </c>
      <c r="E26" s="1">
        <v>1</v>
      </c>
      <c r="F26" s="1" t="s">
        <v>3</v>
      </c>
    </row>
    <row r="27" spans="2:6" x14ac:dyDescent="0.25">
      <c r="B27" s="16" t="str">
        <f t="shared" si="0"/>
        <v>2A</v>
      </c>
      <c r="C27" s="17" t="str" cm="1">
        <f t="array" ref="C27">Tabel1[[#This Row],[R]]&amp; IFERROR(", "&amp;INDEX(Tabel1[Fonction],_xlfn.AGGREGATE(15,6,(ROW(Tabel1[R])-Ligne0)/((Tabel1[Cotation initiale]=Tabel1[[#This Row],[Cotation initiale]])*(ROW(Tabel1[R])&gt;ROW())),1)),"")</f>
        <v>R18</v>
      </c>
      <c r="D27" s="15" t="s">
        <v>28</v>
      </c>
      <c r="E27" s="1">
        <v>2</v>
      </c>
      <c r="F27" s="1" t="s">
        <v>4</v>
      </c>
    </row>
    <row r="28" spans="2:6" x14ac:dyDescent="0.25">
      <c r="B28" s="16" t="str">
        <f t="shared" si="0"/>
        <v>1A</v>
      </c>
      <c r="C28" s="17" t="str" cm="1">
        <f t="array" ref="C28">Tabel1[[#This Row],[R]]&amp; IFERROR(", "&amp;INDEX(Tabel1[Fonction],_xlfn.AGGREGATE(15,6,(ROW(Tabel1[R])-Ligne0)/((Tabel1[Cotation initiale]=Tabel1[[#This Row],[Cotation initiale]])*(ROW(Tabel1[R])&gt;ROW())),1)),"")</f>
        <v>R19, R26</v>
      </c>
      <c r="D28" s="15" t="s">
        <v>29</v>
      </c>
      <c r="E28" s="1">
        <v>1</v>
      </c>
      <c r="F28" s="1" t="s">
        <v>4</v>
      </c>
    </row>
    <row r="29" spans="2:6" x14ac:dyDescent="0.25">
      <c r="B29" s="16" t="str">
        <f t="shared" si="0"/>
        <v>3A</v>
      </c>
      <c r="C29" s="17" t="str" cm="1">
        <f t="array" ref="C29">Tabel1[[#This Row],[R]]&amp; IFERROR(", "&amp;INDEX(Tabel1[Fonction],_xlfn.AGGREGATE(15,6,(ROW(Tabel1[R])-Ligne0)/((Tabel1[Cotation initiale]=Tabel1[[#This Row],[Cotation initiale]])*(ROW(Tabel1[R])&gt;ROW())),1)),"")</f>
        <v>R20</v>
      </c>
      <c r="D29" s="15" t="s">
        <v>30</v>
      </c>
      <c r="E29" s="1">
        <v>3</v>
      </c>
      <c r="F29" s="1" t="s">
        <v>4</v>
      </c>
    </row>
    <row r="30" spans="2:6" x14ac:dyDescent="0.25">
      <c r="B30" s="16" t="str">
        <f t="shared" si="0"/>
        <v>3B</v>
      </c>
      <c r="C30" s="17" t="str" cm="1">
        <f t="array" ref="C30">Tabel1[[#This Row],[R]]&amp; IFERROR(", "&amp;INDEX(Tabel1[Fonction],_xlfn.AGGREGATE(15,6,(ROW(Tabel1[R])-Ligne0)/((Tabel1[Cotation initiale]=Tabel1[[#This Row],[Cotation initiale]])*(ROW(Tabel1[R])&gt;ROW())),1)),"")</f>
        <v>R21</v>
      </c>
      <c r="D30" s="15" t="s">
        <v>31</v>
      </c>
      <c r="E30" s="1">
        <v>3</v>
      </c>
      <c r="F30" s="1" t="s">
        <v>3</v>
      </c>
    </row>
    <row r="31" spans="2:6" x14ac:dyDescent="0.25">
      <c r="B31" s="16" t="str">
        <f t="shared" si="0"/>
        <v>3C</v>
      </c>
      <c r="C31" s="17" t="str" cm="1">
        <f t="array" ref="C31">Tabel1[[#This Row],[R]]&amp; IFERROR(", "&amp;INDEX(Tabel1[Fonction],_xlfn.AGGREGATE(15,6,(ROW(Tabel1[R])-Ligne0)/((Tabel1[Cotation initiale]=Tabel1[[#This Row],[Cotation initiale]])*(ROW(Tabel1[R])&gt;ROW())),1)),"")</f>
        <v>R22, R27</v>
      </c>
      <c r="D31" s="15" t="s">
        <v>32</v>
      </c>
      <c r="E31" s="1">
        <v>3</v>
      </c>
      <c r="F31" s="1" t="s">
        <v>2</v>
      </c>
    </row>
    <row r="32" spans="2:6" x14ac:dyDescent="0.25">
      <c r="B32" s="16" t="str">
        <f t="shared" si="0"/>
        <v>2D</v>
      </c>
      <c r="C32" s="17" t="str" cm="1">
        <f t="array" ref="C32">Tabel1[[#This Row],[R]]&amp; IFERROR(", "&amp;INDEX(Tabel1[Fonction],_xlfn.AGGREGATE(15,6,(ROW(Tabel1[R])-Ligne0)/((Tabel1[Cotation initiale]=Tabel1[[#This Row],[Cotation initiale]])*(ROW(Tabel1[R])&gt;ROW())),1)),"")</f>
        <v>R23, R24</v>
      </c>
      <c r="D32" s="15" t="s">
        <v>33</v>
      </c>
      <c r="E32" s="1">
        <v>2</v>
      </c>
      <c r="F32" s="1" t="s">
        <v>1</v>
      </c>
    </row>
    <row r="33" spans="2:6" x14ac:dyDescent="0.25">
      <c r="B33" s="16" t="str">
        <f t="shared" si="0"/>
        <v>2D</v>
      </c>
      <c r="C33" s="17" t="str" cm="1">
        <f t="array" ref="C33">Tabel1[[#This Row],[R]]&amp; IFERROR(", "&amp;INDEX(Tabel1[Fonction],_xlfn.AGGREGATE(15,6,(ROW(Tabel1[R])-Ligne0)/((Tabel1[Cotation initiale]=Tabel1[[#This Row],[Cotation initiale]])*(ROW(Tabel1[R])&gt;ROW())),1)),"")</f>
        <v>R24</v>
      </c>
      <c r="D33" s="15" t="s">
        <v>34</v>
      </c>
      <c r="E33" s="1">
        <v>2</v>
      </c>
      <c r="F33" s="1" t="s">
        <v>1</v>
      </c>
    </row>
    <row r="34" spans="2:6" x14ac:dyDescent="0.25">
      <c r="B34" s="16" t="str">
        <f t="shared" si="0"/>
        <v>1C</v>
      </c>
      <c r="C34" s="17" t="str" cm="1">
        <f t="array" ref="C34">Tabel1[[#This Row],[R]]&amp; IFERROR(", "&amp;INDEX(Tabel1[Fonction],_xlfn.AGGREGATE(15,6,(ROW(Tabel1[R])-Ligne0)/((Tabel1[Cotation initiale]=Tabel1[[#This Row],[Cotation initiale]])*(ROW(Tabel1[R])&gt;ROW())),1)),"")</f>
        <v>R25</v>
      </c>
      <c r="D34" s="15" t="s">
        <v>35</v>
      </c>
      <c r="E34" s="1">
        <v>1</v>
      </c>
      <c r="F34" s="1" t="s">
        <v>2</v>
      </c>
    </row>
    <row r="35" spans="2:6" x14ac:dyDescent="0.25">
      <c r="B35" s="16" t="str">
        <f t="shared" si="0"/>
        <v>1A</v>
      </c>
      <c r="C35" s="17" t="str" cm="1">
        <f t="array" ref="C35">Tabel1[[#This Row],[R]]&amp; IFERROR(", "&amp;INDEX(Tabel1[Fonction],_xlfn.AGGREGATE(15,6,(ROW(Tabel1[R])-Ligne0)/((Tabel1[Cotation initiale]=Tabel1[[#This Row],[Cotation initiale]])*(ROW(Tabel1[R])&gt;ROW())),1)),"")</f>
        <v>R26</v>
      </c>
      <c r="D35" s="15" t="s">
        <v>36</v>
      </c>
      <c r="E35" s="1">
        <v>1</v>
      </c>
      <c r="F35" s="1" t="s">
        <v>4</v>
      </c>
    </row>
    <row r="36" spans="2:6" x14ac:dyDescent="0.25">
      <c r="B36" s="16" t="str">
        <f t="shared" si="0"/>
        <v>3C</v>
      </c>
      <c r="C36" s="17" t="str" cm="1">
        <f t="array" ref="C36">Tabel1[[#This Row],[R]]&amp; IFERROR(", "&amp;INDEX(Tabel1[Fonction],_xlfn.AGGREGATE(15,6,(ROW(Tabel1[R])-Ligne0)/((Tabel1[Cotation initiale]=Tabel1[[#This Row],[Cotation initiale]])*(ROW(Tabel1[R])&gt;ROW())),1)),"")</f>
        <v>R27</v>
      </c>
      <c r="D36" s="15" t="s">
        <v>37</v>
      </c>
      <c r="E36" s="1">
        <v>3</v>
      </c>
      <c r="F36" s="1" t="s">
        <v>2</v>
      </c>
    </row>
    <row r="37" spans="2:6" x14ac:dyDescent="0.25">
      <c r="B37" s="16" t="str">
        <f t="shared" si="0"/>
        <v>3D</v>
      </c>
      <c r="C37" s="17" t="str" cm="1">
        <f t="array" ref="C37">Tabel1[[#This Row],[R]]&amp; IFERROR(", "&amp;INDEX(Tabel1[Fonction],_xlfn.AGGREGATE(15,6,(ROW(Tabel1[R])-Ligne0)/((Tabel1[Cotation initiale]=Tabel1[[#This Row],[Cotation initiale]])*(ROW(Tabel1[R])&gt;ROW())),1)),"")</f>
        <v>R28</v>
      </c>
      <c r="D37" s="15" t="s">
        <v>38</v>
      </c>
      <c r="E37" s="1">
        <v>3</v>
      </c>
      <c r="F37" s="1" t="s">
        <v>1</v>
      </c>
    </row>
    <row r="38" spans="2:6" x14ac:dyDescent="0.25">
      <c r="B38" s="16" t="str">
        <f t="shared" si="0"/>
        <v>4A</v>
      </c>
      <c r="C38" s="17" t="str" cm="1">
        <f t="array" ref="C38">Tabel1[[#This Row],[R]]&amp; IFERROR(", "&amp;INDEX(Tabel1[Fonction],_xlfn.AGGREGATE(15,6,(ROW(Tabel1[R])-Ligne0)/((Tabel1[Cotation initiale]=Tabel1[[#This Row],[Cotation initiale]])*(ROW(Tabel1[R])&gt;ROW())),1)),"")</f>
        <v>R29</v>
      </c>
      <c r="D38" s="15" t="s">
        <v>39</v>
      </c>
      <c r="E38" s="1">
        <v>4</v>
      </c>
      <c r="F38" s="1" t="s">
        <v>4</v>
      </c>
    </row>
  </sheetData>
  <sheetProtection selectLockedCells="1"/>
  <mergeCells count="1">
    <mergeCell ref="B7:E7"/>
  </mergeCells>
  <phoneticPr fontId="5" type="noConversion"/>
  <pageMargins left="0.7" right="0.7" top="0.75" bottom="0.75" header="0.3" footer="0.3"/>
  <pageSetup paperSize="9" scale="54" fitToHeight="0" orientation="portrait" r:id="rId1"/>
  <headerFooter>
    <oddFooter>&amp;C&amp;"-,Gras"Analyse effectuée par la DMAé/SET M2000&amp;"-,Normal"
dmae-fmira-m2000.resp.fct@intradef.gouv.fr &amp;R&amp;D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Analyse</vt:lpstr>
      <vt:lpstr>Analyse!Afdrukbereik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cp:lastPrinted>2026-02-04T09:57:37Z</cp:lastPrinted>
  <dcterms:created xsi:type="dcterms:W3CDTF">2026-02-02T15:38:27Z</dcterms:created>
  <dcterms:modified xsi:type="dcterms:W3CDTF">2026-03-05T12:57:51Z</dcterms:modified>
</cp:coreProperties>
</file>