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7F4EECE-57B0-4EE8-89CF-6F606C0AB631}" xr6:coauthVersionLast="47" xr6:coauthVersionMax="47" xr10:uidLastSave="{00000000-0000-0000-0000-000000000000}"/>
  <bookViews>
    <workbookView xWindow="-120" yWindow="-120" windowWidth="29040" windowHeight="15990" activeTab="2" xr2:uid="{959839F9-2638-4809-8110-258EE35AFB04}"/>
  </bookViews>
  <sheets>
    <sheet name="Par RechercheX" sheetId="1" r:id="rId1"/>
    <sheet name="Par Userform" sheetId="3" r:id="rId2"/>
    <sheet name="Paramètres" sheetId="2" r:id="rId3"/>
  </sheets>
  <definedNames>
    <definedName name="MesPays">Tabel4[Pays]</definedName>
    <definedName name="x_">Paramètres!$J$1:$J$15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2" l="1" a="1"/>
  <c r="O2" i="2" s="1"/>
  <c r="D12" i="1"/>
  <c r="D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<sst xmlns="http://schemas.openxmlformats.org/spreadsheetml/2006/main" count="37" uniqueCount="27">
  <si>
    <t>Choix</t>
  </si>
  <si>
    <t>Valeur</t>
  </si>
  <si>
    <t>Info 1</t>
  </si>
  <si>
    <t>Info 2</t>
  </si>
  <si>
    <t>Info 5</t>
  </si>
  <si>
    <t>Info 4</t>
  </si>
  <si>
    <t>Bleu</t>
  </si>
  <si>
    <t>Rouge</t>
  </si>
  <si>
    <t>A</t>
  </si>
  <si>
    <t>B</t>
  </si>
  <si>
    <t>Pour modifier la valeur en fonction de la couleur dans la colonne Choix, sélectionner une cellule dans la colonne Choix</t>
  </si>
  <si>
    <t>C</t>
  </si>
  <si>
    <t>Pays</t>
  </si>
  <si>
    <t>Capital</t>
  </si>
  <si>
    <t>France</t>
  </si>
  <si>
    <t>Paris</t>
  </si>
  <si>
    <t>UK</t>
  </si>
  <si>
    <t>London</t>
  </si>
  <si>
    <t>Belgique</t>
  </si>
  <si>
    <t>Brussels</t>
  </si>
  <si>
    <t>USA</t>
  </si>
  <si>
    <t>Washington DC</t>
  </si>
  <si>
    <t>Mexico</t>
  </si>
  <si>
    <t>Japan</t>
  </si>
  <si>
    <t>Tokyo</t>
  </si>
  <si>
    <t>Chine</t>
  </si>
  <si>
    <t>Bejing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</si>
</sst>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Calibri"/>
      <family val="2"/>
    </font>
    <font>
      <b/>
      <sz val="11"/>
      <color rgb="FFFF0000"/>
      <name val="Calibri"/>
      <family val="2"/>
    </font>
    <font>
      <b/>
      <sz val="16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shrinkToFit="1"/>
    </xf>
  </cellXfs>
  <cellStyles count="1">
    <cellStyle name="Standaard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2" fmlaLink="$L$1" fmlaRange="$I$2:$I$10" noThreeD="1" sel="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600075</xdr:colOff>
          <xdr:row>1</xdr:row>
          <xdr:rowOff>9525</xdr:rowOff>
        </xdr:from>
        <xdr:to>
          <xdr:col>13</xdr:col>
          <xdr:colOff>676275</xdr:colOff>
          <xdr:row>2</xdr:row>
          <xdr:rowOff>142875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7C9884-7422-4A7F-85FA-F7D6DA1543AA}" name="t_RechercheX" displayName="t_RechercheX" ref="A10:E12" totalsRowShown="0">
  <autoFilter ref="A10:E12" xr:uid="{A27C9884-7422-4A7F-85FA-F7D6DA1543AA}"/>
  <tableColumns count="5">
    <tableColumn id="1" xr3:uid="{FBA8C2F2-B940-4B7B-B024-2AE28CEA59BD}" name="Info 1"/>
    <tableColumn id="2" xr3:uid="{AD81B861-66FA-41DC-8FC0-9833452D54AD}" name="Info 2"/>
    <tableColumn id="3" xr3:uid="{2E65A342-2981-40DE-A73C-BD829C16425B}" name="Choix"/>
    <tableColumn id="4" xr3:uid="{FA9E2FFF-D93A-4B22-A759-E6FF03C639C7}" name="Valeur" dataDxfId="0">
      <calculatedColumnFormula>_xlfn.XLOOKUP(t_RechercheX[[#This Row],[Choix]],t_Choix[Choix],t_Choix[Valeur],0,FALSE)</calculatedColumnFormula>
    </tableColumn>
    <tableColumn id="5" xr3:uid="{B48ED5B7-05DC-48D0-8784-E9AEDDC87FCA}" name="Info 5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9DB578-CA00-4943-B50C-5942ED678126}" name="t_Userform" displayName="t_Userform" ref="A10:D13" totalsRowShown="0">
  <autoFilter ref="A10:D13" xr:uid="{A27C9884-7422-4A7F-85FA-F7D6DA1543AA}"/>
  <tableColumns count="4">
    <tableColumn id="1" xr3:uid="{43A39794-EEBA-435A-B9F1-866F9D034E77}" name="Info 1"/>
    <tableColumn id="2" xr3:uid="{CD6C9980-C1E8-40BC-ADA1-456C41A6E4AF}" name="Info 2"/>
    <tableColumn id="3" xr3:uid="{FDA230AA-9368-4F84-9A19-58E2E6C79825}" name="Choix"/>
    <tableColumn id="5" xr3:uid="{B0CFAC29-5ED5-48E6-A999-CA057DA53072}" name="Info 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C14DCC-6AC1-4998-8362-BC1E39CEA488}" name="t_Choix" displayName="t_Choix" ref="A1:B3" totalsRowShown="0">
  <autoFilter ref="A1:B3" xr:uid="{E1C14DCC-6AC1-4998-8362-BC1E39CEA488}"/>
  <tableColumns count="2">
    <tableColumn id="1" xr3:uid="{65223BED-A1BC-4288-A86C-5EF6FA71ABB0}" name="Choix"/>
    <tableColumn id="2" xr3:uid="{B06AD3B9-C6EF-4B1E-A7E6-0936DA863DEB}" name="Valeur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A73E30B-519D-437D-A089-6798B2646083}" name="Tabel4" displayName="Tabel4" ref="I1:J10" totalsRowShown="0">
  <autoFilter ref="I1:J10" xr:uid="{4A73E30B-519D-437D-A089-6798B2646083}"/>
  <tableColumns count="2">
    <tableColumn id="1" xr3:uid="{B4265E79-DD71-4E66-990F-00A73604ED3E}" name="Pays"/>
    <tableColumn id="2" xr3:uid="{B704910A-C34F-43B3-8FEB-2F25EC3434A2}" name="Capi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C7EE6-D3F5-4A97-BC14-CB4B6EEB2EB3}">
  <sheetPr codeName="Feuil1"/>
  <dimension ref="A10:E12"/>
  <sheetViews>
    <sheetView showGridLines="0" workbookViewId="0">
      <pane ySplit="10" topLeftCell="A11" activePane="bottomLeft" state="frozen"/>
      <selection pane="bottomLeft" activeCell="F24" sqref="F24"/>
    </sheetView>
  </sheetViews>
  <sheetFormatPr defaultColWidth="12" defaultRowHeight="12" x14ac:dyDescent="0.2"/>
  <sheetData>
    <row r="10" spans="1:5" x14ac:dyDescent="0.2">
      <c r="A10" t="s">
        <v>2</v>
      </c>
      <c r="B10" t="s">
        <v>3</v>
      </c>
      <c r="C10" t="s">
        <v>0</v>
      </c>
      <c r="D10" t="s">
        <v>1</v>
      </c>
      <c r="E10" t="s">
        <v>4</v>
      </c>
    </row>
    <row r="11" spans="1:5" x14ac:dyDescent="0.2">
      <c r="A11" t="s">
        <v>8</v>
      </c>
      <c r="C11" t="s">
        <v>6</v>
      </c>
      <c r="D11" s="1">
        <f>_xlfn.XLOOKUP(t_RechercheX[[#This Row],[Choix]],t_Choix[Choix],t_Choix[Valeur],0,FALSE)</f>
        <v>10</v>
      </c>
    </row>
    <row r="12" spans="1:5" x14ac:dyDescent="0.2">
      <c r="A12" t="s">
        <v>9</v>
      </c>
      <c r="C12" t="s">
        <v>7</v>
      </c>
      <c r="D12" s="1">
        <f>_xlfn.XLOOKUP(t_RechercheX[[#This Row],[Choix]],t_Choix[Choix],t_Choix[Valeur],0,FALSE)</f>
        <v>20</v>
      </c>
    </row>
  </sheetData>
  <dataValidations count="1">
    <dataValidation type="list" allowBlank="1" showInputMessage="1" showErrorMessage="1" sqref="C11:C12" xr:uid="{9BDC3835-28DB-46FE-A537-72C95D6A0E65}">
      <formula1>INDIRECT("t_Choix[Choix]")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7F88-9049-44CD-8318-86D012C2D8C1}">
  <sheetPr codeName="Feuil2"/>
  <dimension ref="A5:D13"/>
  <sheetViews>
    <sheetView showGridLines="0" workbookViewId="0">
      <pane ySplit="10" topLeftCell="A11" activePane="bottomLeft" state="frozen"/>
      <selection pane="bottomLeft" activeCell="J2" sqref="J2"/>
    </sheetView>
  </sheetViews>
  <sheetFormatPr defaultColWidth="12" defaultRowHeight="12" x14ac:dyDescent="0.2"/>
  <sheetData>
    <row r="5" spans="1:4" x14ac:dyDescent="0.2">
      <c r="A5" t="s">
        <v>10</v>
      </c>
    </row>
    <row r="10" spans="1:4" x14ac:dyDescent="0.2">
      <c r="A10" t="s">
        <v>2</v>
      </c>
      <c r="B10" t="s">
        <v>3</v>
      </c>
      <c r="C10" t="s">
        <v>0</v>
      </c>
      <c r="D10" t="s">
        <v>5</v>
      </c>
    </row>
    <row r="11" spans="1:4" x14ac:dyDescent="0.2">
      <c r="A11" t="s">
        <v>8</v>
      </c>
      <c r="C11">
        <v>20</v>
      </c>
    </row>
    <row r="12" spans="1:4" x14ac:dyDescent="0.2">
      <c r="A12" t="s">
        <v>9</v>
      </c>
      <c r="C12">
        <v>10</v>
      </c>
    </row>
    <row r="13" spans="1:4" x14ac:dyDescent="0.2">
      <c r="A13" t="s">
        <v>11</v>
      </c>
      <c r="C13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34861-FC0A-4F29-8EA0-E1FBFFC2FBF8}">
  <sheetPr codeName="Feuil3"/>
  <dimension ref="A1:P10"/>
  <sheetViews>
    <sheetView tabSelected="1" topLeftCell="H1" workbookViewId="0">
      <selection activeCell="K6" sqref="K6"/>
    </sheetView>
  </sheetViews>
  <sheetFormatPr defaultColWidth="12" defaultRowHeight="12" x14ac:dyDescent="0.2"/>
  <cols>
    <col min="9" max="9" width="9.33203125" bestFit="1" customWidth="1"/>
    <col min="10" max="10" width="15.1640625" bestFit="1" customWidth="1"/>
  </cols>
  <sheetData>
    <row r="1" spans="1:16" ht="15" x14ac:dyDescent="0.25">
      <c r="A1" t="s">
        <v>0</v>
      </c>
      <c r="B1" t="s">
        <v>1</v>
      </c>
      <c r="I1" t="s">
        <v>12</v>
      </c>
      <c r="J1" t="s">
        <v>13</v>
      </c>
      <c r="L1" s="2">
        <v>8</v>
      </c>
    </row>
    <row r="2" spans="1:16" x14ac:dyDescent="0.2">
      <c r="A2" t="s">
        <v>6</v>
      </c>
      <c r="B2">
        <v>10</v>
      </c>
      <c r="I2" t="s">
        <v>14</v>
      </c>
      <c r="J2" t="s">
        <v>15</v>
      </c>
      <c r="O2" s="3" t="str" cm="1">
        <f t="array" ref="O2">INDEX(Tabel4[Capital],L1)</f>
        <v>Tokyo</v>
      </c>
      <c r="P2" s="3"/>
    </row>
    <row r="3" spans="1:16" x14ac:dyDescent="0.2">
      <c r="A3" t="s">
        <v>7</v>
      </c>
      <c r="B3">
        <v>20</v>
      </c>
      <c r="I3" t="s">
        <v>16</v>
      </c>
      <c r="J3" t="s">
        <v>17</v>
      </c>
      <c r="O3" s="3"/>
      <c r="P3" s="3"/>
    </row>
    <row r="4" spans="1:16" x14ac:dyDescent="0.2">
      <c r="I4" t="s">
        <v>18</v>
      </c>
      <c r="J4" t="s">
        <v>19</v>
      </c>
    </row>
    <row r="6" spans="1:16" x14ac:dyDescent="0.2">
      <c r="I6" t="s">
        <v>20</v>
      </c>
      <c r="J6" t="s">
        <v>21</v>
      </c>
    </row>
    <row r="7" spans="1:16" x14ac:dyDescent="0.2">
      <c r="I7" t="s">
        <v>22</v>
      </c>
      <c r="J7" t="s">
        <v>22</v>
      </c>
    </row>
    <row r="9" spans="1:16" x14ac:dyDescent="0.2">
      <c r="I9" t="s">
        <v>23</v>
      </c>
      <c r="J9" t="s">
        <v>24</v>
      </c>
    </row>
    <row r="10" spans="1:16" x14ac:dyDescent="0.2">
      <c r="I10" t="s">
        <v>25</v>
      </c>
      <c r="J10" t="s">
        <v>26</v>
      </c>
    </row>
  </sheetData>
  <mergeCells count="1">
    <mergeCell ref="O2:P3"/>
  </mergeCells>
  <dataValidations count="1">
    <dataValidation type="list" allowBlank="1" showInputMessage="1" showErrorMessage="1" sqref="M2" xr:uid="{161D8008-A13B-4F5D-9F37-4ADAED38CF4D}">
      <formula1>x_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Drop Down 2">
              <controlPr defaultSize="0" autoLine="0" autoPict="0">
                <anchor moveWithCells="1">
                  <from>
                    <xdr:col>11</xdr:col>
                    <xdr:colOff>600075</xdr:colOff>
                    <xdr:row>1</xdr:row>
                    <xdr:rowOff>9525</xdr:rowOff>
                  </from>
                  <to>
                    <xdr:col>13</xdr:col>
                    <xdr:colOff>676275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Par RechercheX</vt:lpstr>
      <vt:lpstr>Par Userform</vt:lpstr>
      <vt:lpstr>Paramètres</vt:lpstr>
      <vt:lpstr>MesPays</vt:lpstr>
      <vt:lpstr>x_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BSA</cp:lastModifiedBy>
  <dcterms:created xsi:type="dcterms:W3CDTF">2025-12-23T02:36:06Z</dcterms:created>
  <dcterms:modified xsi:type="dcterms:W3CDTF">2025-12-24T22:19:30Z</dcterms:modified>
</cp:coreProperties>
</file>