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FCAF113-33CE-4DC5-B306-3F12BD435B07}" xr6:coauthVersionLast="47" xr6:coauthVersionMax="47" xr10:uidLastSave="{00000000-0000-0000-0000-000000000000}"/>
  <bookViews>
    <workbookView xWindow="-120" yWindow="-120" windowWidth="29040" windowHeight="15990" firstSheet="1" activeTab="1" xr2:uid="{20230EF7-8B0B-4201-B5BF-CE11A12D4886}"/>
  </bookViews>
  <sheets>
    <sheet name="Config" sheetId="52" state="hidden" r:id="rId1"/>
    <sheet name="Trame" sheetId="14" r:id="rId2"/>
    <sheet name="Blad1" sheetId="62" r:id="rId3"/>
    <sheet name="LISTE" sheetId="54" state="hidden" r:id="rId4"/>
    <sheet name="Plages de données" sheetId="53" state="hidden" r:id="rId5"/>
    <sheet name="Couverture étanchée bac perf" sheetId="39" state="hidden" r:id="rId6"/>
    <sheet name="Couverture étanchée bac nonperf" sheetId="57" state="hidden" r:id="rId7"/>
    <sheet name="Couverture étanchée bois" sheetId="58" state="hidden" r:id="rId8"/>
    <sheet name="Etanchéité maço  terasse acc" sheetId="42" state="hidden" r:id="rId9"/>
    <sheet name="Etanchéité maço  terasse inacc" sheetId="59" state="hidden" r:id="rId10"/>
    <sheet name="Couverture sèche" sheetId="60" state="hidden" r:id="rId11"/>
    <sheet name="Couverture panneaux sandwichs" sheetId="61" state="hidden" r:id="rId12"/>
  </sheets>
  <definedNames>
    <definedName name="_xlnm.Print_Area" localSheetId="0">Config!$A$2:$F$105</definedName>
    <definedName name="_xlnm.Print_Area" localSheetId="6">'Couverture étanchée bac nonperf'!$A$1:$D$11</definedName>
    <definedName name="_xlnm.Print_Area" localSheetId="5">'Couverture étanchée bac perf'!$A$1:$D$12</definedName>
    <definedName name="_xlnm.Print_Area" localSheetId="7">'Couverture étanchée bois'!$A$1:$D$12</definedName>
    <definedName name="_xlnm.Print_Area" localSheetId="11">'Couverture panneaux sandwichs'!$A$1:$D$6</definedName>
    <definedName name="_xlnm.Print_Area" localSheetId="10">'Couverture sèche'!$A$1:$D$6</definedName>
    <definedName name="_xlnm.Print_Area" localSheetId="8">'Etanchéité maço  terasse acc'!$A$1:$D$11</definedName>
    <definedName name="_xlnm.Print_Area" localSheetId="9">'Etanchéité maço  terasse inacc'!$A$1:$D$11</definedName>
    <definedName name="_xlnm.Print_Area" localSheetId="4">'Plages de données'!$A$1:$H$20</definedName>
    <definedName name="_xlnm.Print_Area" localSheetId="1">Trame!$A$2:$F$52</definedName>
    <definedName name="FP_aide_poseur_canalisateur">#REF!</definedName>
    <definedName name="FP_chauffeu_PL">#REF!</definedName>
    <definedName name="FP_chef_de_chantier">#REF!</definedName>
    <definedName name="FP_chef_dequipe">#REF!</definedName>
    <definedName name="FP_conducteur_de_travaux">#REF!</definedName>
    <definedName name="FP_conducteur_engins">#REF!</definedName>
    <definedName name="FP_macon_poseur_canaliseur">#REF!</definedName>
    <definedName name="FP_poseur_canalisateur">#REF!</definedName>
    <definedName name="FP_secretaire_comptable">#REF!</definedName>
    <definedName name="Print_Area" localSheetId="1">Trame!#REF!</definedName>
  </definedNames>
  <calcPr calcId="191029"/>
  <customWorkbookViews>
    <customWorkbookView name="page 1" guid="{C3AAD297-3351-4591-85A6-8DA3648B83AB}" maximized="1" xWindow="-8" yWindow="-8" windowWidth="1936" windowHeight="1048" activeSheetId="14"/>
    <customWorkbookView name="page 2" guid="{9D4F1E6F-75BC-4AEE-B4DD-3FAD653D31C3}" maximized="1" xWindow="-8" yWindow="-8" windowWidth="1936" windowHeight="1048" activeSheetId="14"/>
    <customWorkbookView name="page 3" guid="{332C1A8C-0164-4FD2-AFED-6B196C850D85}" maximized="1" xWindow="-8" yWindow="-8" windowWidth="1936" windowHeight="1048" activeSheetId="14"/>
    <customWorkbookView name="page 4" guid="{53A7AD6A-55FD-4E0E-B147-27DC1C6493A1}" maximized="1" xWindow="-8" yWindow="-8" windowWidth="1936" windowHeight="1048" activeSheetId="14"/>
    <customWorkbookView name="page 5" guid="{5D21D78C-DEED-4F0D-8EA0-6EF75BB94E06}" maximized="1" xWindow="-8" yWindow="-8" windowWidth="1936" windowHeight="1048" activeSheetId="14"/>
    <customWorkbookView name="page 6" guid="{B1DE3460-B84E-406A-9B63-A14A47BAE063}" maximized="1" xWindow="-8" yWindow="-8" windowWidth="1936" windowHeight="1048" activeSheetId="14"/>
    <customWorkbookView name="page 7" guid="{FCF3813D-EE84-48D4-9926-75DF3D9915CA}" maximized="1" xWindow="-8" yWindow="-8" windowWidth="1936" windowHeight="1048" activeSheetId="14"/>
    <customWorkbookView name="page 8" guid="{B6AB74D3-7E5B-4793-92F5-F5A574709E78}" maximized="1" xWindow="-8" yWindow="-8" windowWidth="1936" windowHeight="1048" activeSheetId="14"/>
    <customWorkbookView name="page 9" guid="{A844DFBB-3816-4C3E-ADAD-642ED7DA16B5}" maximized="1" xWindow="-8" yWindow="-8" windowWidth="1936" windowHeight="1048" activeSheetId="1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62" l="1"/>
  <c r="D4" i="62"/>
  <c r="D52" i="14"/>
  <c r="D38" i="14"/>
  <c r="D24" i="14"/>
  <c r="C6" i="61"/>
  <c r="C6" i="60"/>
  <c r="C11" i="59"/>
  <c r="C12" i="58"/>
  <c r="C11" i="57"/>
  <c r="C11" i="42" l="1"/>
  <c r="C12" i="39" l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<sst xmlns="http://schemas.openxmlformats.org/spreadsheetml/2006/main" count="219" uniqueCount="75">
  <si>
    <t>RÉFÉRENCE</t>
  </si>
  <si>
    <t>PRODUIT</t>
  </si>
  <si>
    <t>POIDS</t>
  </si>
  <si>
    <t>Pare-vapeur</t>
  </si>
  <si>
    <t>Isolant</t>
  </si>
  <si>
    <t>Kg/m²</t>
  </si>
  <si>
    <t>POIDS DES COMPLEXES</t>
  </si>
  <si>
    <t>Photovoltaïque</t>
  </si>
  <si>
    <t>Gravillons</t>
  </si>
  <si>
    <t>Végétation</t>
  </si>
  <si>
    <t>Jardin</t>
  </si>
  <si>
    <t>Protection Lourde</t>
  </si>
  <si>
    <t>COUVERTURE ÉTANCHÉE AUTOPROTÉGÉE - PHOTOVOLTAÏQUE - BAC PERFORÉ</t>
  </si>
  <si>
    <t>COUVERTURE ÉTANCHÉE AUTOPROTÉGÉE - GRAVILLONS - BAC PERFORÉ</t>
  </si>
  <si>
    <t>COUVERTURE ÉTANCHÉE AUTOPROTÉGÉE - PHOTOVOLTAÏQUE - BAC NON PERFORÉ</t>
  </si>
  <si>
    <t>COUVERTURE ÉTANCHÉE AUTOPROTÉGÉE - GRAVILLONS - BAC NON PERFORÉ</t>
  </si>
  <si>
    <t>COUVERTURE ÉTANCHÉE AUTOPROTÉGÉE - VÉGÉTALISÉE- BAC NON PERFORÉ</t>
  </si>
  <si>
    <t>COUVERTURE ÉTANCHÉE AUTOPROTÉGÉE - VÉGÉTALISÉE - BAC PERFORÉ</t>
  </si>
  <si>
    <t xml:space="preserve">Couverture Perf Photov </t>
  </si>
  <si>
    <t xml:space="preserve">CouvertureNonPerf Phot </t>
  </si>
  <si>
    <t>Couverture Perf Grav</t>
  </si>
  <si>
    <t>Couverture Perf Végé</t>
  </si>
  <si>
    <t xml:space="preserve">CouvertureNonPerf grav </t>
  </si>
  <si>
    <t xml:space="preserve">CouvertureNonPerf végé </t>
  </si>
  <si>
    <t>A1:D7 et A9:D11</t>
  </si>
  <si>
    <t>A1:D11</t>
  </si>
  <si>
    <t>A1:D6 et A9:D11</t>
  </si>
  <si>
    <t>A1:D7 et A10:D12</t>
  </si>
  <si>
    <t>1 ISOLANT/1ME</t>
  </si>
  <si>
    <t>2 ISOLANTS/2ME</t>
  </si>
  <si>
    <t>1 ISOLANT/2 ME</t>
  </si>
  <si>
    <t>2 ISOLANTS/1 ME</t>
  </si>
  <si>
    <t>A1:D7 et A9:D12</t>
  </si>
  <si>
    <t>A1:D8 et A10:D12</t>
  </si>
  <si>
    <t>A1:D12</t>
  </si>
  <si>
    <t>A1:D6 et A8:D11</t>
  </si>
  <si>
    <t>Membrane d'étanchéité</t>
  </si>
  <si>
    <t>Dalles sur Plots</t>
  </si>
  <si>
    <t>autoprotégée</t>
  </si>
  <si>
    <t>Support : bac acier perforé</t>
  </si>
  <si>
    <t>Support : bac acier non perforé</t>
  </si>
  <si>
    <t>Support : bois</t>
  </si>
  <si>
    <t>Couverture étanchée bac perf</t>
  </si>
  <si>
    <t>COUVERTURE ÉTANCHÉE - BAC PERF</t>
  </si>
  <si>
    <t>COUVERTURE ÉTANCHÉE - BAC NON PERF</t>
  </si>
  <si>
    <t>COUVERTURE ÉTANCHÉE - BOIS</t>
  </si>
  <si>
    <t>Couverture étanchée bac nonperf</t>
  </si>
  <si>
    <t>Couverture étanchée bois</t>
  </si>
  <si>
    <t>Etanchéité maço  terasse acc</t>
  </si>
  <si>
    <t>Etanchéité maço  terasse inacc</t>
  </si>
  <si>
    <t>Platelage bois</t>
  </si>
  <si>
    <t>Végétalisée</t>
  </si>
  <si>
    <t>Bac suppport d'étanchéité</t>
  </si>
  <si>
    <t xml:space="preserve">3- Imprimer ou exporter en PDF </t>
  </si>
  <si>
    <t>1- Ajouter les différents types de complexe</t>
  </si>
  <si>
    <t>COUVERTURE SÈCHE</t>
  </si>
  <si>
    <t>COUVERTURE PANNEAUX SANDWICHS</t>
  </si>
  <si>
    <t>Couverture sèche</t>
  </si>
  <si>
    <t>Support : Charpente (hors lot)</t>
  </si>
  <si>
    <t>Bac de couverture</t>
  </si>
  <si>
    <t>Panneau sandwich</t>
  </si>
  <si>
    <t>Couverture panneaux sandwichs</t>
  </si>
  <si>
    <t>Note : pour afficher couverture sèche et panneaux swandwichs penser à mettre 0 isolants et 0 ME</t>
  </si>
  <si>
    <t>2- Compléter les tableaux (penser à sélectionner la dernière couche de certains complexes lorsqu'une liste déroulante est disponible)</t>
  </si>
  <si>
    <t>COUVERTURE ÉTANCHÉE</t>
  </si>
  <si>
    <t>DATE</t>
  </si>
  <si>
    <t>- NOM CLIENT - NOM CHANTIER - VILLE CHANTIER -</t>
  </si>
  <si>
    <t>TERRASSE INACCESSIBLE</t>
  </si>
  <si>
    <t>Terrasses accessibles</t>
  </si>
  <si>
    <t>Terrasses inaccessibles</t>
  </si>
  <si>
    <t>TERRASSE ACCESSIBLE</t>
  </si>
  <si>
    <r>
      <rPr>
        <b/>
        <sz val="12"/>
        <color theme="0" tint="-0.14999847407452621"/>
        <rFont val="Aptos"/>
        <family val="2"/>
      </rPr>
      <t>p</t>
    </r>
    <r>
      <rPr>
        <b/>
        <sz val="12"/>
        <rFont val="Aptos"/>
        <family val="2"/>
      </rPr>
      <t>COUVERTURE ÉTANCHÉE</t>
    </r>
    <r>
      <rPr>
        <b/>
        <sz val="12"/>
        <color theme="0" tint="-0.14999847407452621"/>
        <rFont val="Aptos"/>
        <family val="2"/>
      </rPr>
      <t>p</t>
    </r>
  </si>
  <si>
    <r>
      <rPr>
        <b/>
        <sz val="12"/>
        <color theme="0" tint="-0.14999847407452621"/>
        <rFont val="Aptos"/>
        <family val="2"/>
      </rPr>
      <t>b</t>
    </r>
    <r>
      <rPr>
        <b/>
        <sz val="12"/>
        <rFont val="Aptos"/>
        <family val="2"/>
      </rPr>
      <t>COUVERTURE ÉTANCHÉE</t>
    </r>
    <r>
      <rPr>
        <b/>
        <sz val="12"/>
        <color theme="0" tint="-0.14999847407452621"/>
        <rFont val="Aptos"/>
        <family val="2"/>
      </rPr>
      <t>b</t>
    </r>
  </si>
  <si>
    <r>
      <rPr>
        <b/>
        <sz val="12"/>
        <color theme="0" tint="-0.14999847407452621"/>
        <rFont val="Aptos"/>
        <family val="2"/>
      </rPr>
      <t>a</t>
    </r>
    <r>
      <rPr>
        <b/>
        <sz val="12"/>
        <rFont val="Aptos"/>
        <family val="2"/>
      </rPr>
      <t>ÉTANCHÉITÉ SUR MAÇONNERIE</t>
    </r>
    <r>
      <rPr>
        <b/>
        <sz val="12"/>
        <color theme="0" tint="-0.14999847407452621"/>
        <rFont val="Aptos"/>
        <family val="2"/>
      </rPr>
      <t>a</t>
    </r>
  </si>
  <si>
    <r>
      <rPr>
        <b/>
        <sz val="12"/>
        <color theme="0" tint="-0.14999847407452621"/>
        <rFont val="Aptos"/>
        <family val="2"/>
      </rPr>
      <t>i</t>
    </r>
    <r>
      <rPr>
        <b/>
        <sz val="12"/>
        <rFont val="Aptos"/>
        <family val="2"/>
      </rPr>
      <t>ÉTANCHÉITÉ SUR MAÇONNERIE</t>
    </r>
    <r>
      <rPr>
        <b/>
        <sz val="12"/>
        <color theme="0" tint="-0.14999847407452621"/>
        <rFont val="Aptos"/>
        <family val="2"/>
      </rPr>
      <t>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</si>
</sst>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Aptos"/>
      <family val="2"/>
    </font>
    <font>
      <b/>
      <sz val="8"/>
      <color theme="1"/>
      <name val="Aptos"/>
      <family val="2"/>
    </font>
    <font>
      <b/>
      <sz val="8"/>
      <color rgb="FFFFFFFF"/>
      <name val="Aptos"/>
      <family val="2"/>
    </font>
    <font>
      <sz val="11"/>
      <color theme="0"/>
      <name val="Calibri"/>
      <family val="2"/>
      <scheme val="minor"/>
    </font>
    <font>
      <sz val="26"/>
      <color rgb="FFE8018D"/>
      <name val="Heavitas"/>
    </font>
    <font>
      <b/>
      <sz val="16"/>
      <color rgb="FFE8018D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008AD2"/>
      <name val="Calibri"/>
      <family val="2"/>
      <scheme val="minor"/>
    </font>
    <font>
      <sz val="11"/>
      <name val="Aptos"/>
      <family val="2"/>
    </font>
    <font>
      <b/>
      <sz val="11"/>
      <name val="Aptos"/>
      <family val="2"/>
    </font>
    <font>
      <b/>
      <sz val="9"/>
      <name val="Aptos"/>
      <family val="2"/>
    </font>
    <font>
      <b/>
      <sz val="12"/>
      <name val="Aptos"/>
      <family val="2"/>
    </font>
    <font>
      <sz val="22"/>
      <color rgb="FFE8018D"/>
      <name val="Heavitas"/>
    </font>
    <font>
      <b/>
      <sz val="11"/>
      <color rgb="FF008AD2"/>
      <name val="Fira Sans"/>
      <family val="2"/>
    </font>
    <font>
      <sz val="11"/>
      <color theme="1"/>
      <name val="Heavitas"/>
    </font>
    <font>
      <b/>
      <sz val="12"/>
      <color theme="0" tint="-0.1499984740745262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008AD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ECC00"/>
      </bottom>
      <diagonal/>
    </border>
    <border>
      <left/>
      <right/>
      <top style="medium">
        <color rgb="FFFECC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6" fillId="0" borderId="0" xfId="0" applyFont="1" applyAlignment="1">
      <alignment vertical="center" readingOrder="1"/>
    </xf>
    <xf numFmtId="0" fontId="5" fillId="0" borderId="0" xfId="0" applyFont="1"/>
    <xf numFmtId="0" fontId="7" fillId="0" borderId="0" xfId="0" applyFont="1" applyAlignment="1" applyProtection="1">
      <alignment vertical="center"/>
      <protection locked="0"/>
    </xf>
    <xf numFmtId="0" fontId="0" fillId="0" borderId="4" xfId="0" applyBorder="1"/>
    <xf numFmtId="0" fontId="10" fillId="0" borderId="0" xfId="0" applyFont="1"/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49" fontId="13" fillId="3" borderId="12" xfId="0" applyNumberFormat="1" applyFont="1" applyFill="1" applyBorder="1" applyAlignment="1">
      <alignment horizontal="center" vertical="center" wrapText="1"/>
    </xf>
    <xf numFmtId="49" fontId="13" fillId="3" borderId="8" xfId="0" applyNumberFormat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49" fontId="13" fillId="3" borderId="7" xfId="0" applyNumberFormat="1" applyFont="1" applyFill="1" applyBorder="1" applyAlignment="1">
      <alignment horizontal="center" vertical="center" wrapText="1"/>
    </xf>
    <xf numFmtId="49" fontId="13" fillId="3" borderId="13" xfId="0" applyNumberFormat="1" applyFont="1" applyFill="1" applyBorder="1" applyAlignment="1">
      <alignment horizontal="center" vertical="center" wrapText="1"/>
    </xf>
    <xf numFmtId="49" fontId="13" fillId="3" borderId="14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8AD2"/>
      <color rgb="FF2FC5F7"/>
      <color rgb="FFF55FB9"/>
      <color rgb="FFFECC00"/>
      <color rgb="FFE801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23/09/relationships/Python" Target="pyth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390525</xdr:colOff>
          <xdr:row>15</xdr:row>
          <xdr:rowOff>0</xdr:rowOff>
        </xdr:from>
        <xdr:to>
          <xdr:col>20</xdr:col>
          <xdr:colOff>561975</xdr:colOff>
          <xdr:row>15</xdr:row>
          <xdr:rowOff>142875</xdr:rowOff>
        </xdr:to>
        <xdr:sp macro="" textlink="">
          <xdr:nvSpPr>
            <xdr:cNvPr id="3135" name="CommandButton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52596</xdr:colOff>
      <xdr:row>0</xdr:row>
      <xdr:rowOff>24849</xdr:rowOff>
    </xdr:from>
    <xdr:to>
      <xdr:col>1</xdr:col>
      <xdr:colOff>418221</xdr:colOff>
      <xdr:row>2</xdr:row>
      <xdr:rowOff>183849</xdr:rowOff>
    </xdr:to>
    <xdr:sp macro="[0]!AjouterComplexeAvec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D4F6EDC-0C5B-43A6-A41B-47CCFDCAC158}"/>
            </a:ext>
          </a:extLst>
        </xdr:cNvPr>
        <xdr:cNvSpPr/>
      </xdr:nvSpPr>
      <xdr:spPr>
        <a:xfrm>
          <a:off x="52596" y="24849"/>
          <a:ext cx="1080000" cy="540000"/>
        </a:xfrm>
        <a:prstGeom prst="roundRect">
          <a:avLst/>
        </a:prstGeom>
        <a:solidFill>
          <a:srgbClr val="008AD2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Ajouter un complexe</a:t>
          </a:r>
        </a:p>
      </xdr:txBody>
    </xdr:sp>
    <xdr:clientData fPrintsWithSheet="0"/>
  </xdr:twoCellAnchor>
  <xdr:twoCellAnchor editAs="absolute">
    <xdr:from>
      <xdr:col>1</xdr:col>
      <xdr:colOff>509382</xdr:colOff>
      <xdr:row>0</xdr:row>
      <xdr:rowOff>24849</xdr:rowOff>
    </xdr:from>
    <xdr:to>
      <xdr:col>1</xdr:col>
      <xdr:colOff>1586897</xdr:colOff>
      <xdr:row>2</xdr:row>
      <xdr:rowOff>183849</xdr:rowOff>
    </xdr:to>
    <xdr:sp macro="[0]!Impress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7E43191-8F89-481F-BD64-714C9C9DCED8}"/>
            </a:ext>
          </a:extLst>
        </xdr:cNvPr>
        <xdr:cNvSpPr/>
      </xdr:nvSpPr>
      <xdr:spPr>
        <a:xfrm>
          <a:off x="1223757" y="24849"/>
          <a:ext cx="1077515" cy="540000"/>
        </a:xfrm>
        <a:prstGeom prst="roundRect">
          <a:avLst/>
        </a:prstGeom>
        <a:solidFill>
          <a:srgbClr val="FECC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</a:t>
          </a:r>
        </a:p>
      </xdr:txBody>
    </xdr:sp>
    <xdr:clientData fPrintsWithSheet="0"/>
  </xdr:twoCellAnchor>
  <xdr:twoCellAnchor editAs="absolute">
    <xdr:from>
      <xdr:col>1</xdr:col>
      <xdr:colOff>1620908</xdr:colOff>
      <xdr:row>0</xdr:row>
      <xdr:rowOff>24849</xdr:rowOff>
    </xdr:from>
    <xdr:to>
      <xdr:col>2</xdr:col>
      <xdr:colOff>1071305</xdr:colOff>
      <xdr:row>2</xdr:row>
      <xdr:rowOff>183849</xdr:rowOff>
    </xdr:to>
    <xdr:sp macro="[0]!Expor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15D79EA-D2FE-4BD1-877F-E8346FA0E2E6}"/>
            </a:ext>
          </a:extLst>
        </xdr:cNvPr>
        <xdr:cNvSpPr/>
      </xdr:nvSpPr>
      <xdr:spPr>
        <a:xfrm>
          <a:off x="2335283" y="24849"/>
          <a:ext cx="1079172" cy="540000"/>
        </a:xfrm>
        <a:prstGeom prst="roundRect">
          <a:avLst/>
        </a:prstGeom>
        <a:solidFill>
          <a:srgbClr val="FECC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Exporter en PDF</a:t>
          </a:r>
        </a:p>
      </xdr:txBody>
    </xdr:sp>
    <xdr:clientData fPrintsWithSheet="0"/>
  </xdr:twoCellAnchor>
  <xdr:twoCellAnchor editAs="absolute">
    <xdr:from>
      <xdr:col>4</xdr:col>
      <xdr:colOff>525946</xdr:colOff>
      <xdr:row>0</xdr:row>
      <xdr:rowOff>24849</xdr:rowOff>
    </xdr:from>
    <xdr:to>
      <xdr:col>5</xdr:col>
      <xdr:colOff>285284</xdr:colOff>
      <xdr:row>2</xdr:row>
      <xdr:rowOff>183849</xdr:rowOff>
    </xdr:to>
    <xdr:sp macro="[0]!Ini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BE817D08-3888-4E5D-A733-E0D1FDAFAD7F}"/>
            </a:ext>
          </a:extLst>
        </xdr:cNvPr>
        <xdr:cNvSpPr/>
      </xdr:nvSpPr>
      <xdr:spPr>
        <a:xfrm>
          <a:off x="4783621" y="24849"/>
          <a:ext cx="1083313" cy="540000"/>
        </a:xfrm>
        <a:prstGeom prst="roundRect">
          <a:avLst/>
        </a:prstGeom>
        <a:solidFill>
          <a:srgbClr val="E8018D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</a:t>
          </a:r>
        </a:p>
      </xdr:txBody>
    </xdr:sp>
    <xdr:clientData fPrintsWithSheet="0"/>
  </xdr:twoCellAnchor>
  <xdr:twoCellAnchor editAs="absolute">
    <xdr:from>
      <xdr:col>5</xdr:col>
      <xdr:colOff>592621</xdr:colOff>
      <xdr:row>0</xdr:row>
      <xdr:rowOff>53424</xdr:rowOff>
    </xdr:from>
    <xdr:to>
      <xdr:col>6</xdr:col>
      <xdr:colOff>961559</xdr:colOff>
      <xdr:row>3</xdr:row>
      <xdr:rowOff>21924</xdr:rowOff>
    </xdr:to>
    <xdr:sp macro="[0]!LancerSuppression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4D41F6F-FA37-4BB8-B25E-8C96BB02D842}"/>
            </a:ext>
          </a:extLst>
        </xdr:cNvPr>
        <xdr:cNvSpPr/>
      </xdr:nvSpPr>
      <xdr:spPr>
        <a:xfrm>
          <a:off x="6174271" y="53424"/>
          <a:ext cx="1083313" cy="540000"/>
        </a:xfrm>
        <a:prstGeom prst="roundRect">
          <a:avLst/>
        </a:prstGeom>
        <a:solidFill>
          <a:srgbClr val="E8018D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SUPPRESSION SPÉCIFIQUE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6835A7-D3B9-4710-ADFB-D5F45152C447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2CB62-E42C-4584-B714-7940520D8AAF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EA724B-83F0-4EFC-B84E-642830C9CCB5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853DCA-0AC1-4E28-9A2C-961A5200ED94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F22417-8C8E-4E57-B0D5-46DE85567376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222593-EDF7-4011-B36F-104ADEFFA4BE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BDBF87-7330-42E1-9A24-58C75EC82EA5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control" Target="../activeX/activeX1.xml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12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6.bin"/><Relationship Id="rId10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9079-0F49-41B2-AA76-A90EF9D9546D}">
  <sheetPr codeName="Feuil9"/>
  <dimension ref="A2:B8"/>
  <sheetViews>
    <sheetView zoomScaleNormal="100" workbookViewId="0">
      <selection activeCell="A7" sqref="A7"/>
    </sheetView>
  </sheetViews>
  <sheetFormatPr defaultColWidth="11.42578125" defaultRowHeight="15"/>
  <cols>
    <col min="1" max="1" width="74.5703125" bestFit="1" customWidth="1"/>
    <col min="2" max="2" width="31.140625" bestFit="1" customWidth="1"/>
  </cols>
  <sheetData>
    <row r="2" spans="1:2">
      <c r="A2" s="9" t="s">
        <v>43</v>
      </c>
      <c r="B2" s="9" t="s">
        <v>42</v>
      </c>
    </row>
    <row r="3" spans="1:2">
      <c r="A3" s="9" t="s">
        <v>44</v>
      </c>
      <c r="B3" s="9" t="s">
        <v>46</v>
      </c>
    </row>
    <row r="4" spans="1:2">
      <c r="A4" s="9" t="s">
        <v>45</v>
      </c>
      <c r="B4" s="9" t="s">
        <v>47</v>
      </c>
    </row>
    <row r="5" spans="1:2">
      <c r="A5" s="9" t="s">
        <v>67</v>
      </c>
      <c r="B5" s="9" t="s">
        <v>49</v>
      </c>
    </row>
    <row r="6" spans="1:2">
      <c r="A6" s="9" t="s">
        <v>70</v>
      </c>
      <c r="B6" s="9" t="s">
        <v>48</v>
      </c>
    </row>
    <row r="7" spans="1:2">
      <c r="A7" s="9" t="s">
        <v>55</v>
      </c>
      <c r="B7" s="9" t="s">
        <v>57</v>
      </c>
    </row>
    <row r="8" spans="1:2">
      <c r="A8" s="9" t="s">
        <v>56</v>
      </c>
      <c r="B8" s="9" t="s">
        <v>61</v>
      </c>
    </row>
  </sheetData>
  <pageMargins left="0.7" right="0.7" top="0.75" bottom="0.75" header="0.3" footer="0.3"/>
  <pageSetup paperSize="9" fitToHeight="2" orientation="portrait" r:id="rId1"/>
  <rowBreaks count="2" manualBreakCount="2">
    <brk id="52" max="16383" man="1"/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61AB-AEA6-4D9A-9DAA-1674C6AD31E2}">
  <sheetPr codeName="Feuil4">
    <tabColor rgb="FF008AD2"/>
    <pageSetUpPr fitToPage="1"/>
  </sheetPr>
  <dimension ref="A2:K52"/>
  <sheetViews>
    <sheetView showGridLines="0" tabSelected="1" view="pageBreakPreview" zoomScaleNormal="115" zoomScaleSheetLayoutView="100" workbookViewId="0">
      <pane ySplit="1" topLeftCell="A29" activePane="bottomLeft" state="frozen"/>
      <selection pane="bottomLeft" sqref="A1:XFD1048576"/>
    </sheetView>
  </sheetViews>
  <sheetFormatPr defaultColWidth="11.42578125" defaultRowHeight="15"/>
  <cols>
    <col min="1" max="1" width="10.7109375" customWidth="1"/>
    <col min="2" max="2" width="24.42578125" bestFit="1" customWidth="1"/>
    <col min="3" max="3" width="18" customWidth="1"/>
    <col min="4" max="4" width="10.7109375" customWidth="1"/>
    <col min="5" max="5" width="19.85546875" customWidth="1"/>
    <col min="6" max="6" width="10.7109375" customWidth="1"/>
    <col min="7" max="7" width="23.5703125" customWidth="1"/>
    <col min="8" max="8" width="11.42578125" customWidth="1"/>
  </cols>
  <sheetData>
    <row r="2" spans="1:11">
      <c r="H2" s="7" t="s">
        <v>54</v>
      </c>
      <c r="I2" s="7"/>
      <c r="J2" s="7"/>
      <c r="K2" s="7"/>
    </row>
    <row r="3" spans="1:11">
      <c r="H3" s="7" t="s">
        <v>63</v>
      </c>
      <c r="I3" s="7"/>
      <c r="J3" s="7"/>
      <c r="K3" s="7"/>
    </row>
    <row r="4" spans="1:11">
      <c r="H4" s="7" t="s">
        <v>53</v>
      </c>
      <c r="I4" s="7"/>
      <c r="J4" s="7"/>
      <c r="K4" s="7"/>
    </row>
    <row r="5" spans="1:11">
      <c r="H5" s="7"/>
      <c r="I5" s="7"/>
      <c r="J5" s="7"/>
      <c r="K5" s="7"/>
    </row>
    <row r="6" spans="1:11">
      <c r="H6" s="7" t="s">
        <v>62</v>
      </c>
    </row>
    <row r="7" spans="1:11" ht="33.75" thickBot="1">
      <c r="A7" s="6"/>
      <c r="B7" s="6"/>
      <c r="C7" s="6"/>
      <c r="D7" s="6"/>
      <c r="E7" s="6"/>
      <c r="F7" s="6"/>
    </row>
    <row r="8" spans="1:11" ht="21">
      <c r="A8" s="8"/>
      <c r="B8" s="20" t="s">
        <v>6</v>
      </c>
      <c r="C8" s="20"/>
      <c r="D8" s="20"/>
      <c r="E8" s="20"/>
      <c r="F8" s="8"/>
    </row>
    <row r="9" spans="1:11" ht="21.75" thickBot="1">
      <c r="A9" s="8"/>
      <c r="B9" s="21"/>
      <c r="C9" s="21"/>
      <c r="D9" s="21"/>
      <c r="E9" s="21"/>
      <c r="F9" s="8"/>
    </row>
    <row r="10" spans="1:11" ht="18.75">
      <c r="A10" s="19"/>
      <c r="B10" s="19"/>
      <c r="C10" s="19"/>
      <c r="D10" s="19"/>
      <c r="E10" s="19"/>
      <c r="F10" s="19"/>
    </row>
    <row r="11" spans="1:11">
      <c r="A11" s="23" t="s">
        <v>65</v>
      </c>
      <c r="B11" s="23"/>
      <c r="C11" s="23"/>
      <c r="D11" s="23"/>
      <c r="E11" s="23"/>
      <c r="F11" s="23"/>
    </row>
    <row r="12" spans="1:11" ht="23.25">
      <c r="A12" s="22"/>
      <c r="B12" s="22"/>
      <c r="C12" s="22"/>
      <c r="D12" s="22"/>
      <c r="E12" s="22"/>
      <c r="F12" s="22"/>
    </row>
    <row r="13" spans="1:11">
      <c r="A13" s="24" t="s">
        <v>66</v>
      </c>
      <c r="B13" s="24"/>
      <c r="C13" s="24"/>
      <c r="D13" s="24"/>
      <c r="E13" s="24"/>
      <c r="F13" s="24"/>
    </row>
    <row r="16" spans="1:11">
      <c r="B16" s="16" t="s">
        <v>64</v>
      </c>
      <c r="C16" s="16"/>
      <c r="D16" s="16"/>
      <c r="E16" s="16"/>
    </row>
    <row r="17" spans="2:5">
      <c r="B17" s="16"/>
      <c r="C17" s="16"/>
      <c r="D17" s="16"/>
      <c r="E17" s="16"/>
    </row>
    <row r="18" spans="2:5">
      <c r="B18" s="17" t="s">
        <v>40</v>
      </c>
      <c r="C18" s="18"/>
      <c r="D18" s="18"/>
      <c r="E18" s="18"/>
    </row>
    <row r="19" spans="2:5">
      <c r="B19" s="11" t="s">
        <v>1</v>
      </c>
      <c r="C19" s="11" t="s">
        <v>0</v>
      </c>
      <c r="D19" s="18" t="s">
        <v>2</v>
      </c>
      <c r="E19" s="18"/>
    </row>
    <row r="20" spans="2:5">
      <c r="B20" s="12" t="s">
        <v>52</v>
      </c>
      <c r="C20" s="12"/>
      <c r="D20" s="13"/>
      <c r="E20" s="12" t="s">
        <v>5</v>
      </c>
    </row>
    <row r="21" spans="2:5">
      <c r="B21" s="12" t="s">
        <v>4</v>
      </c>
      <c r="C21" s="12"/>
      <c r="D21" s="13"/>
      <c r="E21" s="12" t="s">
        <v>5</v>
      </c>
    </row>
    <row r="22" spans="2:5">
      <c r="B22" s="12" t="s">
        <v>36</v>
      </c>
      <c r="C22" s="12"/>
      <c r="D22" s="13"/>
      <c r="E22" s="12" t="s">
        <v>5</v>
      </c>
    </row>
    <row r="23" spans="2:5">
      <c r="B23" s="12"/>
      <c r="C23" s="12"/>
      <c r="D23" s="13"/>
      <c r="E23" s="12" t="s">
        <v>5</v>
      </c>
    </row>
    <row r="24" spans="2:5">
      <c r="D24" s="14">
        <f>SUM(D19:D23)</f>
        <v>0</v>
      </c>
      <c r="E24" s="15" t="s">
        <v>5</v>
      </c>
    </row>
    <row r="30" spans="2:5">
      <c r="B30" s="16" t="s">
        <v>64</v>
      </c>
      <c r="C30" s="16"/>
      <c r="D30" s="16"/>
      <c r="E30" s="16"/>
    </row>
    <row r="31" spans="2:5">
      <c r="B31" s="16"/>
      <c r="C31" s="16"/>
      <c r="D31" s="16"/>
      <c r="E31" s="16"/>
    </row>
    <row r="32" spans="2:5">
      <c r="B32" s="17" t="s">
        <v>40</v>
      </c>
      <c r="C32" s="18"/>
      <c r="D32" s="18"/>
      <c r="E32" s="18"/>
    </row>
    <row r="33" spans="2:5">
      <c r="B33" s="11" t="s">
        <v>1</v>
      </c>
      <c r="C33" s="11" t="s">
        <v>0</v>
      </c>
      <c r="D33" s="18" t="s">
        <v>2</v>
      </c>
      <c r="E33" s="18"/>
    </row>
    <row r="34" spans="2:5">
      <c r="B34" s="12" t="s">
        <v>52</v>
      </c>
      <c r="C34" s="12"/>
      <c r="D34" s="13"/>
      <c r="E34" s="12" t="s">
        <v>5</v>
      </c>
    </row>
    <row r="35" spans="2:5">
      <c r="B35" s="12" t="s">
        <v>4</v>
      </c>
      <c r="C35" s="12"/>
      <c r="D35" s="13"/>
      <c r="E35" s="12" t="s">
        <v>5</v>
      </c>
    </row>
    <row r="36" spans="2:5">
      <c r="B36" s="12" t="s">
        <v>36</v>
      </c>
      <c r="C36" s="12"/>
      <c r="D36" s="13"/>
      <c r="E36" s="12" t="s">
        <v>5</v>
      </c>
    </row>
    <row r="37" spans="2:5">
      <c r="B37" s="12"/>
      <c r="C37" s="12"/>
      <c r="D37" s="13"/>
      <c r="E37" s="12" t="s">
        <v>5</v>
      </c>
    </row>
    <row r="38" spans="2:5">
      <c r="D38" s="14">
        <f>SUM(D33:D37)</f>
        <v>0</v>
      </c>
      <c r="E38" s="15" t="s">
        <v>5</v>
      </c>
    </row>
    <row r="44" spans="2:5">
      <c r="B44" s="16" t="s">
        <v>64</v>
      </c>
      <c r="C44" s="16"/>
      <c r="D44" s="16"/>
      <c r="E44" s="16"/>
    </row>
    <row r="45" spans="2:5">
      <c r="B45" s="16"/>
      <c r="C45" s="16"/>
      <c r="D45" s="16"/>
      <c r="E45" s="16"/>
    </row>
    <row r="46" spans="2:5">
      <c r="B46" s="17" t="s">
        <v>40</v>
      </c>
      <c r="C46" s="18"/>
      <c r="D46" s="18"/>
      <c r="E46" s="18"/>
    </row>
    <row r="47" spans="2:5">
      <c r="B47" s="11" t="s">
        <v>1</v>
      </c>
      <c r="C47" s="11" t="s">
        <v>0</v>
      </c>
      <c r="D47" s="18" t="s">
        <v>2</v>
      </c>
      <c r="E47" s="18"/>
    </row>
    <row r="48" spans="2:5">
      <c r="B48" s="12" t="s">
        <v>52</v>
      </c>
      <c r="C48" s="12"/>
      <c r="D48" s="13"/>
      <c r="E48" s="12" t="s">
        <v>5</v>
      </c>
    </row>
    <row r="49" spans="2:5">
      <c r="B49" s="12" t="s">
        <v>4</v>
      </c>
      <c r="C49" s="12"/>
      <c r="D49" s="13"/>
      <c r="E49" s="12" t="s">
        <v>5</v>
      </c>
    </row>
    <row r="50" spans="2:5">
      <c r="B50" s="12" t="s">
        <v>36</v>
      </c>
      <c r="C50" s="12"/>
      <c r="D50" s="13"/>
      <c r="E50" s="12" t="s">
        <v>5</v>
      </c>
    </row>
    <row r="51" spans="2:5">
      <c r="B51" s="12"/>
      <c r="C51" s="12"/>
      <c r="D51" s="13"/>
      <c r="E51" s="12" t="s">
        <v>5</v>
      </c>
    </row>
    <row r="52" spans="2:5">
      <c r="D52" s="14">
        <f>SUM(D47:D51)</f>
        <v>0</v>
      </c>
      <c r="E52" s="15" t="s">
        <v>5</v>
      </c>
    </row>
  </sheetData>
  <customSheetViews>
    <customSheetView guid="{C3AAD297-3351-4591-85A6-8DA3648B83AB}" scale="60" showPageBreaks="1" showGridLines="0" view="pageBreakPreview">
      <selection sqref="A1:I46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1"/>
      <headerFooter>
        <oddHeader>&amp;L&amp;"-,Gras"&amp;20&amp;E&amp;K0070C0&amp;G&amp;R&amp;G</oddHeader>
        <oddFooter>&amp;CPage &amp;P</oddFooter>
      </headerFooter>
    </customSheetView>
    <customSheetView guid="{9D4F1E6F-75BC-4AEE-B4DD-3FAD653D31C3}" scale="60" showPageBreaks="1" showGridLines="0" view="pageBreakPreview" topLeftCell="A51">
      <selection activeCell="I47" sqref="A47:I88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2"/>
      <headerFooter>
        <oddHeader>&amp;L&amp;"-,Gras"&amp;20&amp;E&amp;K0070C0&amp;G&amp;R&amp;G</oddHeader>
        <oddFooter>&amp;CPage &amp;P</oddFooter>
      </headerFooter>
    </customSheetView>
    <customSheetView guid="{332C1A8C-0164-4FD2-AFED-6B196C850D85}" scale="60" showPageBreaks="1" showGridLines="0" view="pageBreakPreview" topLeftCell="A101">
      <selection activeCell="I89" sqref="A89:I137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3"/>
      <headerFooter>
        <oddHeader>&amp;L&amp;"-,Gras"&amp;20&amp;E&amp;K0070C0&amp;G&amp;R&amp;G</oddHeader>
        <oddFooter>&amp;CPage &amp;P</oddFooter>
      </headerFooter>
    </customSheetView>
    <customSheetView guid="{53A7AD6A-55FD-4E0E-B147-27DC1C6493A1}" scale="60" showPageBreaks="1" showGridLines="0" view="pageBreakPreview" topLeftCell="A158">
      <selection activeCell="I138" sqref="A138:I187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4"/>
      <headerFooter>
        <oddHeader>&amp;L&amp;"-,Gras"&amp;20&amp;E&amp;K0070C0&amp;G&amp;R&amp;G</oddHeader>
        <oddFooter>&amp;CPage &amp;P</oddFooter>
      </headerFooter>
    </customSheetView>
    <customSheetView guid="{5D21D78C-DEED-4F0D-8EA0-6EF75BB94E06}" scale="60" showPageBreaks="1" showGridLines="0" view="pageBreakPreview" topLeftCell="A207">
      <selection activeCell="I188" sqref="A188:I234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5"/>
      <headerFooter>
        <oddHeader>&amp;L&amp;"-,Gras"&amp;20&amp;E&amp;K0070C0&amp;G&amp;R&amp;G</oddHeader>
        <oddFooter>&amp;CPage &amp;P</oddFooter>
      </headerFooter>
    </customSheetView>
    <customSheetView guid="{B1DE3460-B84E-406A-9B63-A14A47BAE063}" scale="60" showPageBreaks="1" showGridLines="0" view="pageBreakPreview" topLeftCell="A250">
      <selection activeCell="I235" sqref="A235:I283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6"/>
      <headerFooter>
        <oddHeader>&amp;L&amp;"-,Gras"&amp;20&amp;E&amp;K0070C0&amp;G&amp;R&amp;G</oddHeader>
        <oddFooter>&amp;CPage &amp;P</oddFooter>
      </headerFooter>
    </customSheetView>
    <customSheetView guid="{FCF3813D-EE84-48D4-9926-75DF3D9915CA}" scale="60" showPageBreaks="1" showGridLines="0" view="pageBreakPreview" topLeftCell="A305">
      <selection activeCell="I284" sqref="A284:I332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7"/>
      <headerFooter>
        <oddHeader>&amp;L&amp;"-,Gras"&amp;20&amp;E&amp;K0070C0&amp;G&amp;R&amp;G</oddHeader>
        <oddFooter>&amp;CPage &amp;P</oddFooter>
      </headerFooter>
    </customSheetView>
    <customSheetView guid="{B6AB74D3-7E5B-4793-92F5-F5A574709E78}" scale="60" showPageBreaks="1" showGridLines="0" view="pageBreakPreview" topLeftCell="A355">
      <selection activeCell="I333" sqref="A333:I381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8"/>
      <headerFooter>
        <oddHeader>&amp;L&amp;"-,Gras"&amp;20&amp;E&amp;K0070C0&amp;G&amp;R&amp;G</oddHeader>
        <oddFooter>&amp;CPage &amp;P</oddFooter>
      </headerFooter>
    </customSheetView>
    <customSheetView guid="{A844DFBB-3816-4C3E-ADAD-642ED7DA16B5}" scale="60" showPageBreaks="1" showGridLines="0" view="pageBreakPreview" topLeftCell="A390">
      <selection activeCell="I382" sqref="A382:I420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9"/>
      <headerFooter>
        <oddHeader>&amp;L&amp;"-,Gras"&amp;20&amp;E&amp;K0070C0&amp;G&amp;R&amp;G</oddHeader>
        <oddFooter>&amp;CPage &amp;P</oddFooter>
      </headerFooter>
    </customSheetView>
  </customSheetViews>
  <mergeCells count="14">
    <mergeCell ref="B8:E9"/>
    <mergeCell ref="A12:F12"/>
    <mergeCell ref="A11:F11"/>
    <mergeCell ref="A13:F13"/>
    <mergeCell ref="D33:E33"/>
    <mergeCell ref="B44:E45"/>
    <mergeCell ref="B46:E46"/>
    <mergeCell ref="D47:E47"/>
    <mergeCell ref="A10:F10"/>
    <mergeCell ref="B16:E17"/>
    <mergeCell ref="B18:E18"/>
    <mergeCell ref="D19:E19"/>
    <mergeCell ref="B30:E31"/>
    <mergeCell ref="B32:E3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3" orientation="portrait" horizontalDpi="360" verticalDpi="360" r:id="rId10"/>
  <headerFooter>
    <oddFooter>&amp;CPage &amp;P</oddFooter>
  </headerFooter>
  <drawing r:id="rId11"/>
  <legacyDrawing r:id="rId12"/>
  <controls>
    <mc:AlternateContent xmlns:mc="http://schemas.openxmlformats.org/markup-compatibility/2006">
      <mc:Choice Requires="x14">
        <control shapeId="3135" r:id="rId13" name="CommandButton3">
          <controlPr defaultSize="0" autoLine="0" r:id="rId14">
            <anchor moveWithCells="1">
              <from>
                <xdr:col>20</xdr:col>
                <xdr:colOff>390525</xdr:colOff>
                <xdr:row>52</xdr:row>
                <xdr:rowOff>0</xdr:rowOff>
              </from>
              <to>
                <xdr:col>20</xdr:col>
                <xdr:colOff>561975</xdr:colOff>
                <xdr:row>52</xdr:row>
                <xdr:rowOff>142875</xdr:rowOff>
              </to>
            </anchor>
          </controlPr>
        </control>
      </mc:Choice>
      <mc:Fallback>
        <control shapeId="3135" r:id="rId13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5122E3B3-2628-454E-9FF1-C3CF087A133B}">
          <x14:formula1>
            <xm:f>LISTE!$A$1:$A$4</xm:f>
          </x14:formula1>
          <xm:sqref>B23 B37 B51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88F81-6C89-4B85-AE6F-8DCE94FEE539}">
  <sheetPr codeName="Blad1"/>
  <dimension ref="D3:D5"/>
  <sheetViews>
    <sheetView workbookViewId="0">
      <selection activeCell="D5" sqref="D5"/>
    </sheetView>
  </sheetViews>
  <sheetFormatPr defaultRowHeight="15"/>
  <cols>
    <col min="4" max="4" width="9.42578125" bestFit="1" customWidth="1"/>
  </cols>
  <sheetData>
    <row r="3" spans="4:4">
      <c r="D3" t="s">
        <v>1</v>
      </c>
    </row>
    <row r="4" spans="4:4">
      <c r="D4" t="b">
        <f>EXACT(D3,"Produit")</f>
        <v>0</v>
      </c>
    </row>
    <row r="5" spans="4:4">
      <c r="D5" t="b">
        <f>EXACT(D4,"Produit")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93078-A492-43CB-9361-E5AD812C5174}">
  <sheetPr codeName="Feuil1"/>
  <dimension ref="A1:E5"/>
  <sheetViews>
    <sheetView workbookViewId="0">
      <selection activeCell="H23" sqref="H23"/>
    </sheetView>
  </sheetViews>
  <sheetFormatPr defaultColWidth="11.42578125" defaultRowHeight="15"/>
  <cols>
    <col min="1" max="1" width="13.85546875" customWidth="1"/>
    <col min="2" max="2" width="1.42578125" customWidth="1"/>
    <col min="3" max="3" width="13.42578125" bestFit="1" customWidth="1"/>
    <col min="4" max="4" width="1.42578125" customWidth="1"/>
    <col min="5" max="5" width="12.5703125" bestFit="1" customWidth="1"/>
  </cols>
  <sheetData>
    <row r="1" spans="1:5">
      <c r="A1" s="2" t="s">
        <v>7</v>
      </c>
      <c r="B1" s="3"/>
      <c r="C1" s="4" t="s">
        <v>38</v>
      </c>
      <c r="D1" s="3"/>
      <c r="E1" s="5" t="s">
        <v>50</v>
      </c>
    </row>
    <row r="2" spans="1:5">
      <c r="A2" s="2" t="s">
        <v>8</v>
      </c>
      <c r="B2" s="3"/>
      <c r="C2" s="4" t="s">
        <v>8</v>
      </c>
      <c r="D2" s="3"/>
      <c r="E2" s="4" t="s">
        <v>37</v>
      </c>
    </row>
    <row r="3" spans="1:5" ht="22.5">
      <c r="A3" s="2" t="s">
        <v>9</v>
      </c>
      <c r="B3" s="3"/>
      <c r="C3" s="4" t="s">
        <v>51</v>
      </c>
      <c r="D3" s="3"/>
      <c r="E3" s="4" t="s">
        <v>11</v>
      </c>
    </row>
    <row r="4" spans="1:5" ht="13.5" customHeight="1">
      <c r="A4" s="5" t="s">
        <v>38</v>
      </c>
      <c r="B4" s="3"/>
      <c r="C4" s="4" t="s">
        <v>7</v>
      </c>
      <c r="D4" s="3"/>
      <c r="E4" s="3"/>
    </row>
    <row r="5" spans="1:5">
      <c r="A5" s="2" t="s">
        <v>37</v>
      </c>
      <c r="B5" s="3"/>
      <c r="C5" s="4" t="s">
        <v>10</v>
      </c>
      <c r="D5" s="3"/>
      <c r="E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C365-94DA-45F5-8556-0B19AF578907}">
  <sheetPr codeName="Feuil21"/>
  <dimension ref="A12:G18"/>
  <sheetViews>
    <sheetView view="pageBreakPreview" zoomScaleNormal="100" zoomScaleSheetLayoutView="100" workbookViewId="0">
      <selection activeCell="E11" sqref="E11"/>
    </sheetView>
  </sheetViews>
  <sheetFormatPr defaultColWidth="11.42578125" defaultRowHeight="15"/>
  <cols>
    <col min="1" max="1" width="94.7109375" customWidth="1"/>
    <col min="2" max="2" width="27" bestFit="1" customWidth="1"/>
    <col min="3" max="3" width="4.42578125" customWidth="1"/>
    <col min="4" max="4" width="17.7109375" bestFit="1" customWidth="1"/>
    <col min="5" max="5" width="18.28515625" bestFit="1" customWidth="1"/>
    <col min="6" max="7" width="19.85546875" bestFit="1" customWidth="1"/>
  </cols>
  <sheetData>
    <row r="12" spans="1:7">
      <c r="D12" s="1" t="s">
        <v>28</v>
      </c>
      <c r="E12" s="1" t="s">
        <v>30</v>
      </c>
      <c r="F12" s="1" t="s">
        <v>31</v>
      </c>
      <c r="G12" s="1" t="s">
        <v>29</v>
      </c>
    </row>
    <row r="13" spans="1:7">
      <c r="A13" t="s">
        <v>12</v>
      </c>
      <c r="B13" t="s">
        <v>18</v>
      </c>
      <c r="D13" s="1" t="s">
        <v>27</v>
      </c>
      <c r="E13" s="1" t="s">
        <v>32</v>
      </c>
      <c r="F13" s="1" t="s">
        <v>33</v>
      </c>
      <c r="G13" s="1" t="s">
        <v>34</v>
      </c>
    </row>
    <row r="14" spans="1:7">
      <c r="A14" t="s">
        <v>14</v>
      </c>
      <c r="B14" t="s">
        <v>19</v>
      </c>
      <c r="D14" s="1" t="s">
        <v>26</v>
      </c>
      <c r="E14" s="1" t="s">
        <v>35</v>
      </c>
      <c r="F14" s="1" t="s">
        <v>24</v>
      </c>
      <c r="G14" s="1" t="s">
        <v>25</v>
      </c>
    </row>
    <row r="15" spans="1:7">
      <c r="A15" t="s">
        <v>13</v>
      </c>
      <c r="B15" t="s">
        <v>20</v>
      </c>
      <c r="D15" s="1" t="s">
        <v>27</v>
      </c>
      <c r="E15" s="1" t="s">
        <v>32</v>
      </c>
      <c r="F15" s="1" t="s">
        <v>33</v>
      </c>
      <c r="G15" s="1" t="s">
        <v>34</v>
      </c>
    </row>
    <row r="16" spans="1:7">
      <c r="A16" t="s">
        <v>15</v>
      </c>
      <c r="B16" t="s">
        <v>22</v>
      </c>
      <c r="D16" s="1" t="s">
        <v>26</v>
      </c>
      <c r="E16" s="1" t="s">
        <v>35</v>
      </c>
      <c r="F16" s="1" t="s">
        <v>24</v>
      </c>
      <c r="G16" s="1" t="s">
        <v>25</v>
      </c>
    </row>
    <row r="17" spans="1:7">
      <c r="A17" t="s">
        <v>17</v>
      </c>
      <c r="B17" t="s">
        <v>21</v>
      </c>
      <c r="D17" s="1" t="s">
        <v>27</v>
      </c>
      <c r="E17" s="1" t="s">
        <v>32</v>
      </c>
      <c r="F17" s="1" t="s">
        <v>33</v>
      </c>
      <c r="G17" s="1" t="s">
        <v>34</v>
      </c>
    </row>
    <row r="18" spans="1:7">
      <c r="A18" t="s">
        <v>16</v>
      </c>
      <c r="B18" t="s">
        <v>23</v>
      </c>
      <c r="D18" s="1" t="s">
        <v>26</v>
      </c>
      <c r="E18" s="1" t="s">
        <v>35</v>
      </c>
      <c r="F18" s="1" t="s">
        <v>24</v>
      </c>
      <c r="G18" s="1" t="s">
        <v>25</v>
      </c>
    </row>
  </sheetData>
  <pageMargins left="0.25" right="0.25" top="0.75" bottom="0.75" header="0.3" footer="0.3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FD385-395E-4E5E-A5FF-5CF79354A45D}">
  <sheetPr codeName="Feuil8">
    <tabColor rgb="FF008AD2"/>
  </sheetPr>
  <dimension ref="A1:D12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>
      <c r="A1" s="25" t="s">
        <v>71</v>
      </c>
      <c r="B1" s="26"/>
      <c r="C1" s="26"/>
      <c r="D1" s="27"/>
    </row>
    <row r="2" spans="1:4">
      <c r="A2" s="28"/>
      <c r="B2" s="29"/>
      <c r="C2" s="29"/>
      <c r="D2" s="30"/>
    </row>
    <row r="3" spans="1:4">
      <c r="A3" s="31" t="s">
        <v>39</v>
      </c>
      <c r="B3" s="32"/>
      <c r="C3" s="32"/>
      <c r="D3" s="33"/>
    </row>
    <row r="4" spans="1:4">
      <c r="A4" s="11" t="s">
        <v>1</v>
      </c>
      <c r="B4" s="11" t="s">
        <v>0</v>
      </c>
      <c r="C4" s="34" t="s">
        <v>2</v>
      </c>
      <c r="D4" s="33"/>
    </row>
    <row r="5" spans="1:4">
      <c r="A5" s="12" t="s">
        <v>52</v>
      </c>
      <c r="B5" s="12"/>
      <c r="C5" s="13"/>
      <c r="D5" s="12" t="s">
        <v>5</v>
      </c>
    </row>
    <row r="6" spans="1:4">
      <c r="A6" s="12" t="s">
        <v>3</v>
      </c>
      <c r="B6" s="12"/>
      <c r="C6" s="13"/>
      <c r="D6" s="12" t="s">
        <v>5</v>
      </c>
    </row>
    <row r="7" spans="1:4">
      <c r="A7" s="12" t="s">
        <v>4</v>
      </c>
      <c r="B7" s="12"/>
      <c r="C7" s="13"/>
      <c r="D7" s="12" t="s">
        <v>5</v>
      </c>
    </row>
    <row r="8" spans="1:4">
      <c r="A8" s="12" t="s">
        <v>4</v>
      </c>
      <c r="B8" s="12"/>
      <c r="C8" s="13"/>
      <c r="D8" s="12" t="s">
        <v>5</v>
      </c>
    </row>
    <row r="9" spans="1:4">
      <c r="A9" s="12" t="s">
        <v>36</v>
      </c>
      <c r="B9" s="12"/>
      <c r="C9" s="13"/>
      <c r="D9" s="12" t="s">
        <v>5</v>
      </c>
    </row>
    <row r="10" spans="1:4">
      <c r="A10" s="12" t="s">
        <v>36</v>
      </c>
      <c r="B10" s="12"/>
      <c r="C10" s="13"/>
      <c r="D10" s="12" t="s">
        <v>5</v>
      </c>
    </row>
    <row r="11" spans="1:4">
      <c r="A11" s="12"/>
      <c r="B11" s="12"/>
      <c r="C11" s="13"/>
      <c r="D11" s="12" t="s">
        <v>5</v>
      </c>
    </row>
    <row r="12" spans="1:4">
      <c r="A12" s="10"/>
      <c r="B12" s="10"/>
      <c r="C12" s="14">
        <f>SUM(C6:C11)</f>
        <v>0</v>
      </c>
      <c r="D12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40C3C9AB-0A13-4335-952E-9A4254DFDCE6}">
          <x14:formula1>
            <xm:f>LISTE!$A$1:$A$4</xm:f>
          </x14:formula1>
          <xm:sqref>A11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5A27-AF24-4E41-A6DB-5E0ACFD5250A}">
  <sheetPr codeName="Feuil10">
    <tabColor rgb="FF008AD2"/>
  </sheetPr>
  <dimension ref="A1:D11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64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 ht="15" customHeight="1">
      <c r="A3" s="17" t="s">
        <v>40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52</v>
      </c>
      <c r="B5" s="12"/>
      <c r="C5" s="13"/>
      <c r="D5" s="12" t="s">
        <v>5</v>
      </c>
    </row>
    <row r="6" spans="1:4">
      <c r="A6" s="12" t="s">
        <v>4</v>
      </c>
      <c r="B6" s="12"/>
      <c r="C6" s="13"/>
      <c r="D6" s="12" t="s">
        <v>5</v>
      </c>
    </row>
    <row r="7" spans="1:4">
      <c r="A7" s="12" t="s">
        <v>4</v>
      </c>
      <c r="B7" s="12"/>
      <c r="C7" s="13"/>
      <c r="D7" s="12" t="s">
        <v>5</v>
      </c>
    </row>
    <row r="8" spans="1:4">
      <c r="A8" s="12" t="s">
        <v>36</v>
      </c>
      <c r="B8" s="12"/>
      <c r="C8" s="13"/>
      <c r="D8" s="12" t="s">
        <v>5</v>
      </c>
    </row>
    <row r="9" spans="1:4">
      <c r="A9" s="12" t="s">
        <v>36</v>
      </c>
      <c r="B9" s="12"/>
      <c r="C9" s="13"/>
      <c r="D9" s="12" t="s">
        <v>5</v>
      </c>
    </row>
    <row r="10" spans="1:4">
      <c r="A10" s="12"/>
      <c r="B10" s="12"/>
      <c r="C10" s="13"/>
      <c r="D10" s="12" t="s">
        <v>5</v>
      </c>
    </row>
    <row r="11" spans="1:4">
      <c r="C11" s="14">
        <f>SUM(C6:C10)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8253B27-4F31-48D2-B6D9-985D1BB979C5}">
          <x14:formula1>
            <xm:f>LISTE!$A$1:$A$4</xm:f>
          </x14:formula1>
          <xm:sqref>A10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889B-EC50-43BA-93E4-9C8B393BCC6E}">
  <sheetPr codeName="Feuil11">
    <tabColor rgb="FF008AD2"/>
  </sheetPr>
  <dimension ref="A1:D12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72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>
      <c r="A3" s="17" t="s">
        <v>41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52</v>
      </c>
      <c r="B5" s="12"/>
      <c r="C5" s="13"/>
      <c r="D5" s="12" t="s">
        <v>5</v>
      </c>
    </row>
    <row r="6" spans="1:4">
      <c r="A6" s="12" t="s">
        <v>3</v>
      </c>
      <c r="B6" s="12"/>
      <c r="C6" s="13"/>
      <c r="D6" s="12" t="s">
        <v>5</v>
      </c>
    </row>
    <row r="7" spans="1:4">
      <c r="A7" s="12" t="s">
        <v>4</v>
      </c>
      <c r="B7" s="12"/>
      <c r="C7" s="13"/>
      <c r="D7" s="12" t="s">
        <v>5</v>
      </c>
    </row>
    <row r="8" spans="1:4">
      <c r="A8" s="12" t="s">
        <v>4</v>
      </c>
      <c r="B8" s="12"/>
      <c r="C8" s="13"/>
      <c r="D8" s="12" t="s">
        <v>5</v>
      </c>
    </row>
    <row r="9" spans="1:4">
      <c r="A9" s="12" t="s">
        <v>36</v>
      </c>
      <c r="B9" s="12"/>
      <c r="C9" s="13"/>
      <c r="D9" s="12" t="s">
        <v>5</v>
      </c>
    </row>
    <row r="10" spans="1:4">
      <c r="A10" s="12" t="s">
        <v>36</v>
      </c>
      <c r="B10" s="12"/>
      <c r="C10" s="13"/>
      <c r="D10" s="12" t="s">
        <v>5</v>
      </c>
    </row>
    <row r="11" spans="1:4">
      <c r="A11" s="12"/>
      <c r="B11" s="12"/>
      <c r="C11" s="13"/>
      <c r="D11" s="12" t="s">
        <v>5</v>
      </c>
    </row>
    <row r="12" spans="1:4">
      <c r="C12" s="14">
        <f>SUM(C6:C11)</f>
        <v>0</v>
      </c>
      <c r="D12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457468D-3704-42E2-B37A-53CBCA654F0C}">
          <x14:formula1>
            <xm:f>LISTE!$A$1:$A$4</xm:f>
          </x14:formula1>
          <xm:sqref>A11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2F6FA-89C5-40E2-B909-4616A7618C5A}">
  <sheetPr codeName="Feuil12">
    <tabColor rgb="FFE8018D"/>
  </sheetPr>
  <dimension ref="A1:D11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73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>
      <c r="A3" s="17" t="s">
        <v>68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3</v>
      </c>
      <c r="B5" s="12"/>
      <c r="C5" s="13"/>
      <c r="D5" s="12" t="s">
        <v>5</v>
      </c>
    </row>
    <row r="6" spans="1:4">
      <c r="A6" s="12" t="s">
        <v>4</v>
      </c>
      <c r="B6" s="12"/>
      <c r="C6" s="13"/>
      <c r="D6" s="12" t="s">
        <v>5</v>
      </c>
    </row>
    <row r="7" spans="1:4">
      <c r="A7" s="12" t="s">
        <v>4</v>
      </c>
      <c r="B7" s="12"/>
      <c r="C7" s="13"/>
      <c r="D7" s="12" t="s">
        <v>5</v>
      </c>
    </row>
    <row r="8" spans="1:4">
      <c r="A8" s="12" t="s">
        <v>36</v>
      </c>
      <c r="B8" s="12"/>
      <c r="C8" s="13"/>
      <c r="D8" s="12" t="s">
        <v>5</v>
      </c>
    </row>
    <row r="9" spans="1:4">
      <c r="A9" s="12" t="s">
        <v>36</v>
      </c>
      <c r="B9" s="12"/>
      <c r="C9" s="13"/>
      <c r="D9" s="12" t="s">
        <v>5</v>
      </c>
    </row>
    <row r="10" spans="1:4">
      <c r="A10" s="12"/>
      <c r="B10" s="12"/>
      <c r="C10" s="13"/>
      <c r="D10" s="12" t="s">
        <v>5</v>
      </c>
    </row>
    <row r="11" spans="1:4">
      <c r="C11" s="14">
        <f>SUM(C5:C10)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3E959430-BC97-4DF2-AE45-457B8CB816B7}">
          <x14:formula1>
            <xm:f>LISTE!$E$1:$E$3</xm:f>
          </x14:formula1>
          <xm:sqref>A10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101C5-DA21-4C5B-9780-94ED0AB0298F}">
  <sheetPr codeName="Feuil13">
    <tabColor rgb="FFE8018D"/>
  </sheetPr>
  <dimension ref="A1:D11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74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>
      <c r="A3" s="17" t="s">
        <v>69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3</v>
      </c>
      <c r="B5" s="12"/>
      <c r="C5" s="13"/>
      <c r="D5" s="12" t="s">
        <v>5</v>
      </c>
    </row>
    <row r="6" spans="1:4">
      <c r="A6" s="12" t="s">
        <v>4</v>
      </c>
      <c r="B6" s="12"/>
      <c r="C6" s="13"/>
      <c r="D6" s="12" t="s">
        <v>5</v>
      </c>
    </row>
    <row r="7" spans="1:4">
      <c r="A7" s="12" t="s">
        <v>4</v>
      </c>
      <c r="B7" s="12"/>
      <c r="C7" s="13"/>
      <c r="D7" s="12" t="s">
        <v>5</v>
      </c>
    </row>
    <row r="8" spans="1:4">
      <c r="A8" s="12" t="s">
        <v>36</v>
      </c>
      <c r="B8" s="12"/>
      <c r="C8" s="13"/>
      <c r="D8" s="12" t="s">
        <v>5</v>
      </c>
    </row>
    <row r="9" spans="1:4">
      <c r="A9" s="12" t="s">
        <v>36</v>
      </c>
      <c r="B9" s="12"/>
      <c r="C9" s="13"/>
      <c r="D9" s="12" t="s">
        <v>5</v>
      </c>
    </row>
    <row r="10" spans="1:4">
      <c r="A10" s="12"/>
      <c r="B10" s="12"/>
      <c r="C10" s="13"/>
      <c r="D10" s="12" t="s">
        <v>5</v>
      </c>
    </row>
    <row r="11" spans="1:4">
      <c r="C11" s="14">
        <f>SUM(C5:C10)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9F6EC664-69E7-4458-89DF-6504ECB421C9}">
          <x14:formula1>
            <xm:f>LISTE!$C$1:$C$5</xm:f>
          </x14:formula1>
          <xm:sqref>A10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8A25-8CA6-4B62-82AA-E936BF442729}">
  <sheetPr codeName="Feuil14">
    <tabColor rgb="FF008AD2"/>
  </sheetPr>
  <dimension ref="A1:D6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55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>
      <c r="A3" s="17" t="s">
        <v>58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59</v>
      </c>
      <c r="B5" s="12"/>
      <c r="C5" s="13"/>
      <c r="D5" s="12" t="s">
        <v>5</v>
      </c>
    </row>
    <row r="6" spans="1:4">
      <c r="C6" s="14">
        <f>C5</f>
        <v>0</v>
      </c>
      <c r="D6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39A1-E0ED-4AA8-9824-35BAE5ECDDD4}">
  <sheetPr codeName="Feuil15">
    <tabColor rgb="FF008AD2"/>
  </sheetPr>
  <dimension ref="A1:D6"/>
  <sheetViews>
    <sheetView view="pageBreakPreview" zoomScaleNormal="100" zoomScaleSheetLayoutView="100" workbookViewId="0">
      <selection sqref="A1:D2"/>
    </sheetView>
  </sheetViews>
  <sheetFormatPr defaultColWidth="11.42578125" defaultRowHeight="1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>
      <c r="A1" s="16" t="s">
        <v>56</v>
      </c>
      <c r="B1" s="16"/>
      <c r="C1" s="16"/>
      <c r="D1" s="16"/>
    </row>
    <row r="2" spans="1:4" ht="15" customHeight="1">
      <c r="A2" s="16"/>
      <c r="B2" s="16"/>
      <c r="C2" s="16"/>
      <c r="D2" s="16"/>
    </row>
    <row r="3" spans="1:4">
      <c r="A3" s="17" t="s">
        <v>58</v>
      </c>
      <c r="B3" s="18"/>
      <c r="C3" s="18"/>
      <c r="D3" s="18"/>
    </row>
    <row r="4" spans="1:4">
      <c r="A4" s="11" t="s">
        <v>1</v>
      </c>
      <c r="B4" s="11" t="s">
        <v>0</v>
      </c>
      <c r="C4" s="18" t="s">
        <v>2</v>
      </c>
      <c r="D4" s="18"/>
    </row>
    <row r="5" spans="1:4">
      <c r="A5" s="12" t="s">
        <v>60</v>
      </c>
      <c r="B5" s="12"/>
      <c r="C5" s="13"/>
      <c r="D5" s="12" t="s">
        <v>5</v>
      </c>
    </row>
    <row r="6" spans="1:4">
      <c r="C6" s="14">
        <f>C5</f>
        <v>0</v>
      </c>
      <c r="D6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d11a2a-cd74-40bb-a43d-052de3bbcf5e">
      <Terms xmlns="http://schemas.microsoft.com/office/infopath/2007/PartnerControls"/>
    </lcf76f155ced4ddcb4097134ff3c332f>
    <TaxCatchAll xmlns="ca8e57eb-0e28-4baf-b85b-f5b485b3f4f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12998C06497F4C92ADBD185C403D9C" ma:contentTypeVersion="13" ma:contentTypeDescription="Crée un document." ma:contentTypeScope="" ma:versionID="68deed9aa4e68e8a67ce102f0fa97611">
  <xsd:schema xmlns:xsd="http://www.w3.org/2001/XMLSchema" xmlns:xs="http://www.w3.org/2001/XMLSchema" xmlns:p="http://schemas.microsoft.com/office/2006/metadata/properties" xmlns:ns2="47d11a2a-cd74-40bb-a43d-052de3bbcf5e" xmlns:ns3="ca8e57eb-0e28-4baf-b85b-f5b485b3f4fa" targetNamespace="http://schemas.microsoft.com/office/2006/metadata/properties" ma:root="true" ma:fieldsID="674c2358228884f407902d1043e42336" ns2:_="" ns3:_="">
    <xsd:import namespace="47d11a2a-cd74-40bb-a43d-052de3bbcf5e"/>
    <xsd:import namespace="ca8e57eb-0e28-4baf-b85b-f5b485b3f4fa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d11a2a-cd74-40bb-a43d-052de3bbcf5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7f37427d-0f0f-4872-9956-68c08db81c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8e57eb-0e28-4baf-b85b-f5b485b3f4fa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b1922b9-5467-494e-aff8-9611f5f08c37}" ma:internalName="TaxCatchAll" ma:showField="CatchAllData" ma:web="ca8e57eb-0e28-4baf-b85b-f5b485b3f4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F01621-2558-43EE-87DA-D6A641B083EA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47d11a2a-cd74-40bb-a43d-052de3bbcf5e"/>
    <ds:schemaRef ds:uri="ca8e57eb-0e28-4baf-b85b-f5b485b3f4fa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294C626-63A5-44F8-8E7E-EAA77DEBF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d11a2a-cd74-40bb-a43d-052de3bbcf5e"/>
    <ds:schemaRef ds:uri="ca8e57eb-0e28-4baf-b85b-f5b485b3f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238B0C-6020-40AB-8D0B-B40942D71B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10</vt:i4>
      </vt:variant>
    </vt:vector>
  </HeadingPairs>
  <TitlesOfParts>
    <vt:vector size="22" baseType="lpstr">
      <vt:lpstr>Config</vt:lpstr>
      <vt:lpstr>Trame</vt:lpstr>
      <vt:lpstr>Blad1</vt:lpstr>
      <vt:lpstr>LISTE</vt:lpstr>
      <vt:lpstr>Plages de données</vt:lpstr>
      <vt:lpstr>Couverture étanchée bac perf</vt:lpstr>
      <vt:lpstr>Couverture étanchée bac nonperf</vt:lpstr>
      <vt:lpstr>Couverture étanchée bois</vt:lpstr>
      <vt:lpstr>Etanchéité maço  terasse acc</vt:lpstr>
      <vt:lpstr>Etanchéité maço  terasse inacc</vt:lpstr>
      <vt:lpstr>Couverture sèche</vt:lpstr>
      <vt:lpstr>Couverture panneaux sandwichs</vt:lpstr>
      <vt:lpstr>Config!Afdrukbereik</vt:lpstr>
      <vt:lpstr>'Couverture étanchée bac nonperf'!Afdrukbereik</vt:lpstr>
      <vt:lpstr>'Couverture étanchée bac perf'!Afdrukbereik</vt:lpstr>
      <vt:lpstr>'Couverture étanchée bois'!Afdrukbereik</vt:lpstr>
      <vt:lpstr>'Couverture panneaux sandwichs'!Afdrukbereik</vt:lpstr>
      <vt:lpstr>'Couverture sèche'!Afdrukbereik</vt:lpstr>
      <vt:lpstr>'Etanchéité maço  terasse acc'!Afdrukbereik</vt:lpstr>
      <vt:lpstr>'Etanchéité maço  terasse inacc'!Afdrukbereik</vt:lpstr>
      <vt:lpstr>'Plages de données'!Afdrukbereik</vt:lpstr>
      <vt:lpstr>Trame!Afdrukbereik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</dc:creator>
  <cp:lastModifiedBy>BSA</cp:lastModifiedBy>
  <cp:lastPrinted>2025-09-05T14:23:21Z</cp:lastPrinted>
  <dcterms:created xsi:type="dcterms:W3CDTF">2022-10-07T16:07:32Z</dcterms:created>
  <dcterms:modified xsi:type="dcterms:W3CDTF">2025-09-05T14:24:36Z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0x010100A412998C06497F4C92ADBD185C403D9C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