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F048B82-BE21-4A2C-A50A-30868B641917}" xr6:coauthVersionLast="47" xr6:coauthVersionMax="47" xr10:uidLastSave="{00000000-0000-0000-0000-000000000000}"/>
  <bookViews>
    <workbookView xWindow="-120" yWindow="-120" windowWidth="29040" windowHeight="15990" xr2:uid="{4EA5094E-A5D5-4C48-B8D8-DBA76491EE48}"/>
  </bookViews>
  <sheets>
    <sheet name="Clients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C36" i="1" a="1"/>
  <c r="C3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<sst xmlns="http://schemas.openxmlformats.org/spreadsheetml/2006/main" count="116" uniqueCount="61">
  <si>
    <t>adresse</t>
  </si>
  <si>
    <t>CP</t>
  </si>
  <si>
    <t>Ville</t>
  </si>
  <si>
    <t>1 avenue des nuages</t>
  </si>
  <si>
    <t>00001</t>
  </si>
  <si>
    <t>LE CIEL</t>
  </si>
  <si>
    <t>avenue du bois joli</t>
  </si>
  <si>
    <t>LE PARADIS</t>
  </si>
  <si>
    <t>rue du lavoir</t>
  </si>
  <si>
    <t>DansLesLandes</t>
  </si>
  <si>
    <t>SANTA Klaus</t>
  </si>
  <si>
    <t>LAFÉE Clochette</t>
  </si>
  <si>
    <t>DENIS mère</t>
  </si>
  <si>
    <t>NomPrenom</t>
  </si>
  <si>
    <t>Type moto</t>
  </si>
  <si>
    <t>Couleurs</t>
  </si>
  <si>
    <t>CX 400 B</t>
  </si>
  <si>
    <t>CX 400 Cb</t>
  </si>
  <si>
    <t>CX 400 Sport</t>
  </si>
  <si>
    <t>CX 500 Z</t>
  </si>
  <si>
    <t>CX 500 A</t>
  </si>
  <si>
    <t>CX 500 B</t>
  </si>
  <si>
    <t>CX 500 Ca</t>
  </si>
  <si>
    <t>CX 500 Cb</t>
  </si>
  <si>
    <t>CX 500 Da</t>
  </si>
  <si>
    <t>CX 500 Sport</t>
  </si>
  <si>
    <t>CX 500 GL</t>
  </si>
  <si>
    <t>CX 650 E</t>
  </si>
  <si>
    <t>CX 650 GL</t>
  </si>
  <si>
    <t>CX 650 C</t>
  </si>
  <si>
    <t>CX 500 Turbo</t>
  </si>
  <si>
    <t>CX 650 Turbo</t>
  </si>
  <si>
    <t>blanc</t>
  </si>
  <si>
    <t>noir</t>
  </si>
  <si>
    <t>rouge</t>
  </si>
  <si>
    <t>gris</t>
  </si>
  <si>
    <t>prune</t>
  </si>
  <si>
    <t>bleu</t>
  </si>
  <si>
    <t>personnalisée</t>
  </si>
  <si>
    <t>Moto</t>
  </si>
  <si>
    <t>Couleur</t>
  </si>
  <si>
    <t>Immatriculation</t>
  </si>
  <si>
    <t>le cirque</t>
  </si>
  <si>
    <t>DROLE</t>
  </si>
  <si>
    <t>AA-122-HH</t>
  </si>
  <si>
    <t>BB-789-TY</t>
  </si>
  <si>
    <t>CC-159-PP</t>
  </si>
  <si>
    <t>rue des chateaux</t>
  </si>
  <si>
    <t>LA LOIRE</t>
  </si>
  <si>
    <t>DD-160-GG</t>
  </si>
  <si>
    <t>TT-123-UP</t>
  </si>
  <si>
    <t>KIRI Le clown</t>
  </si>
  <si>
    <t>avenue de la République</t>
  </si>
  <si>
    <t>Tours</t>
  </si>
  <si>
    <t>DENIS Mère</t>
  </si>
  <si>
    <t>DFD-FLJ-78</t>
  </si>
  <si>
    <t>SQD-DS-D</t>
  </si>
  <si>
    <t>JESUS Christ</t>
  </si>
  <si>
    <t>TOURS</t>
  </si>
  <si>
    <t>002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</si>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</sst>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Standaard" xfId="0" builtinId="0"/>
  </cellStyles>
  <dxfs count="1"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1466850</xdr:colOff>
          <xdr:row>1</xdr:row>
          <xdr:rowOff>133350</xdr:rowOff>
        </xdr:from>
        <xdr:to>
          <xdr:col>3</xdr:col>
          <xdr:colOff>247650</xdr:colOff>
          <xdr:row>3</xdr:row>
          <xdr:rowOff>76200</xdr:rowOff>
        </xdr:to>
        <xdr:sp macro="" textlink="">
          <xdr:nvSpPr>
            <xdr:cNvPr id="1025" name="CB_Nouveau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253DF8-B15B-4264-B33E-8484AFE713BD}" name="TableauClients" displayName="TableauClients" ref="B6:I22" totalsRowShown="0">
  <autoFilter ref="B6:I22" xr:uid="{44253DF8-B15B-4264-B33E-8484AFE713BD}"/>
  <tableColumns count="8">
    <tableColumn id="1" xr3:uid="{A36012FB-4A51-41FF-A152-92EADDF27C17}" name="NomPrenom"/>
    <tableColumn id="3" xr3:uid="{2C17CA98-AF4B-42CC-97C5-E11D9310BDDF}" name="adresse"/>
    <tableColumn id="4" xr3:uid="{2C2DBEAD-F4C7-4259-ABD5-DCCB48E3009F}" name="CP"/>
    <tableColumn id="7" xr3:uid="{4C1649D4-54E4-4176-8FEA-C12734F3C50A}" name="Ville"/>
    <tableColumn id="6" xr3:uid="{A8275EA8-0317-41A5-8B83-A76F4E03FC3C}" name="Moto"/>
    <tableColumn id="2" xr3:uid="{BBBD838C-F278-4C9C-80D7-FBC5DE24C9B5}" name="Couleur"/>
    <tableColumn id="5" xr3:uid="{A4FD3EA8-9960-45D3-8CA1-1923984F44DF}" name="Immatriculation"/>
    <tableColumn id="8" xr3:uid="{CB14CD0B-AAE4-4E7F-8229-F4872CAFF084}" name="Ligne" dataDxfId="0">
      <calculatedColumnFormula>ROW()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29024-D2D1-4A82-B3D0-FEA5DF1F4508}" name="TableauMotos" displayName="TableauMotos" ref="N6:N22" totalsRowShown="0">
  <autoFilter ref="N6:N22" xr:uid="{5D229024-D2D1-4A82-B3D0-FEA5DF1F4508}"/>
  <tableColumns count="1">
    <tableColumn id="1" xr3:uid="{B6289864-4F97-4C69-9297-8F1C97628562}" name="Type moto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212145-C4EB-4B08-BBFE-83CBB7DFE62D}" name="TableauCouleurs" displayName="TableauCouleurs" ref="P6:P13" totalsRowShown="0">
  <autoFilter ref="P6:P13" xr:uid="{29212145-C4EB-4B08-BBFE-83CBB7DFE62D}"/>
  <sortState xmlns:xlrd2="http://schemas.microsoft.com/office/spreadsheetml/2017/richdata2" ref="P7:P12">
    <sortCondition ref="P7:P12"/>
  </sortState>
  <tableColumns count="1">
    <tableColumn id="1" xr3:uid="{D7B95FD7-321E-48FF-BABC-ACEBB19DCEEC}" name="Couleu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187F-23BE-4266-8E3E-7995EC1EEF5B}">
  <sheetPr codeName="Feuil1"/>
  <dimension ref="B6:P38"/>
  <sheetViews>
    <sheetView tabSelected="1" workbookViewId="0">
      <selection activeCell="F1" sqref="F1"/>
    </sheetView>
  </sheetViews>
  <sheetFormatPr defaultColWidth="11" defaultRowHeight="15.75" x14ac:dyDescent="0.25"/>
  <cols>
    <col min="2" max="2" width="24.375" customWidth="1"/>
    <col min="3" max="3" width="22.5" customWidth="1"/>
    <col min="5" max="5" width="21.625" customWidth="1"/>
    <col min="6" max="6" width="13.625" customWidth="1"/>
    <col min="8" max="8" width="18.125" customWidth="1"/>
    <col min="9" max="9" width="7.375" style="4" bestFit="1" customWidth="1"/>
    <col min="14" max="14" width="17.5" customWidth="1"/>
    <col min="16" max="16" width="12.25" bestFit="1" customWidth="1"/>
  </cols>
  <sheetData>
    <row r="6" spans="2:16" x14ac:dyDescent="0.25">
      <c r="B6" t="s">
        <v>13</v>
      </c>
      <c r="C6" t="s">
        <v>0</v>
      </c>
      <c r="D6" t="s">
        <v>1</v>
      </c>
      <c r="E6" t="s">
        <v>2</v>
      </c>
      <c r="F6" t="s">
        <v>39</v>
      </c>
      <c r="G6" t="s">
        <v>40</v>
      </c>
      <c r="H6" t="s">
        <v>41</v>
      </c>
      <c r="I6" s="4" t="s">
        <v>60</v>
      </c>
      <c r="N6" t="s">
        <v>14</v>
      </c>
      <c r="P6" t="s">
        <v>15</v>
      </c>
    </row>
    <row r="7" spans="2:16" x14ac:dyDescent="0.25">
      <c r="B7" t="s">
        <v>10</v>
      </c>
      <c r="C7" t="s">
        <v>3</v>
      </c>
      <c r="D7" s="1" t="s">
        <v>4</v>
      </c>
      <c r="E7" t="s">
        <v>5</v>
      </c>
      <c r="F7" s="2"/>
      <c r="G7" s="3"/>
      <c r="I7" s="4">
        <f>ROW()</f>
        <v>7</v>
      </c>
      <c r="N7" t="s">
        <v>16</v>
      </c>
      <c r="P7" t="s">
        <v>32</v>
      </c>
    </row>
    <row r="8" spans="2:16" x14ac:dyDescent="0.25">
      <c r="B8" t="s">
        <v>11</v>
      </c>
      <c r="C8" t="s">
        <v>6</v>
      </c>
      <c r="D8">
        <v>9999</v>
      </c>
      <c r="E8" t="s">
        <v>7</v>
      </c>
      <c r="F8" t="s">
        <v>20</v>
      </c>
      <c r="G8" t="s">
        <v>33</v>
      </c>
      <c r="H8" t="s">
        <v>45</v>
      </c>
      <c r="I8" s="4">
        <f>ROW()</f>
        <v>8</v>
      </c>
      <c r="N8" t="s">
        <v>17</v>
      </c>
      <c r="P8" t="s">
        <v>37</v>
      </c>
    </row>
    <row r="9" spans="2:16" x14ac:dyDescent="0.25">
      <c r="B9" t="s">
        <v>11</v>
      </c>
      <c r="C9" t="s">
        <v>47</v>
      </c>
      <c r="D9">
        <v>55555</v>
      </c>
      <c r="E9" t="s">
        <v>48</v>
      </c>
      <c r="F9" t="s">
        <v>22</v>
      </c>
      <c r="G9" t="s">
        <v>36</v>
      </c>
      <c r="H9" t="s">
        <v>50</v>
      </c>
      <c r="I9" s="4">
        <f>ROW()</f>
        <v>9</v>
      </c>
      <c r="N9" t="s">
        <v>18</v>
      </c>
      <c r="P9" t="s">
        <v>35</v>
      </c>
    </row>
    <row r="10" spans="2:16" x14ac:dyDescent="0.25">
      <c r="B10" t="s">
        <v>12</v>
      </c>
      <c r="C10" t="s">
        <v>8</v>
      </c>
      <c r="D10">
        <v>40100</v>
      </c>
      <c r="E10" t="s">
        <v>9</v>
      </c>
      <c r="F10" t="s">
        <v>21</v>
      </c>
      <c r="G10" t="s">
        <v>37</v>
      </c>
      <c r="H10" t="s">
        <v>46</v>
      </c>
      <c r="I10" s="4">
        <f>ROW()</f>
        <v>10</v>
      </c>
      <c r="N10" t="s">
        <v>19</v>
      </c>
      <c r="P10" t="s">
        <v>33</v>
      </c>
    </row>
    <row r="11" spans="2:16" x14ac:dyDescent="0.25">
      <c r="B11" t="s">
        <v>12</v>
      </c>
      <c r="C11" t="s">
        <v>8</v>
      </c>
      <c r="D11">
        <v>40100</v>
      </c>
      <c r="E11" t="s">
        <v>9</v>
      </c>
      <c r="F11" t="s">
        <v>30</v>
      </c>
      <c r="G11" t="s">
        <v>32</v>
      </c>
      <c r="H11" t="s">
        <v>49</v>
      </c>
      <c r="I11" s="4">
        <f>ROW()</f>
        <v>11</v>
      </c>
      <c r="N11" t="s">
        <v>20</v>
      </c>
      <c r="P11" t="s">
        <v>36</v>
      </c>
    </row>
    <row r="12" spans="2:16" x14ac:dyDescent="0.25">
      <c r="B12" t="s">
        <v>51</v>
      </c>
      <c r="C12" t="s">
        <v>42</v>
      </c>
      <c r="D12">
        <v>21000</v>
      </c>
      <c r="E12" t="s">
        <v>43</v>
      </c>
      <c r="F12" t="s">
        <v>16</v>
      </c>
      <c r="G12" t="s">
        <v>32</v>
      </c>
      <c r="H12" t="s">
        <v>44</v>
      </c>
      <c r="I12" s="4">
        <f>ROW()</f>
        <v>12</v>
      </c>
      <c r="N12" t="s">
        <v>21</v>
      </c>
      <c r="P12" t="s">
        <v>34</v>
      </c>
    </row>
    <row r="13" spans="2:16" x14ac:dyDescent="0.25">
      <c r="B13" t="s">
        <v>10</v>
      </c>
      <c r="C13" t="s">
        <v>52</v>
      </c>
      <c r="D13">
        <v>41000</v>
      </c>
      <c r="E13" t="s">
        <v>53</v>
      </c>
      <c r="I13" s="4">
        <f>ROW()</f>
        <v>13</v>
      </c>
      <c r="N13" t="s">
        <v>22</v>
      </c>
      <c r="P13" t="s">
        <v>38</v>
      </c>
    </row>
    <row r="14" spans="2:16" x14ac:dyDescent="0.25">
      <c r="B14" t="s">
        <v>11</v>
      </c>
      <c r="C14" t="s">
        <v>6</v>
      </c>
      <c r="D14">
        <v>9999</v>
      </c>
      <c r="E14" t="s">
        <v>7</v>
      </c>
      <c r="I14" s="4">
        <f>ROW()</f>
        <v>14</v>
      </c>
      <c r="N14" t="s">
        <v>23</v>
      </c>
    </row>
    <row r="15" spans="2:16" x14ac:dyDescent="0.25">
      <c r="B15" t="s">
        <v>11</v>
      </c>
      <c r="C15" t="s">
        <v>47</v>
      </c>
      <c r="D15">
        <v>55555</v>
      </c>
      <c r="E15" t="s">
        <v>48</v>
      </c>
      <c r="F15" t="s">
        <v>21</v>
      </c>
      <c r="G15" t="s">
        <v>33</v>
      </c>
      <c r="I15" s="4">
        <f>ROW()</f>
        <v>15</v>
      </c>
      <c r="N15" t="s">
        <v>24</v>
      </c>
    </row>
    <row r="16" spans="2:16" x14ac:dyDescent="0.25">
      <c r="B16" t="s">
        <v>11</v>
      </c>
      <c r="C16" t="s">
        <v>52</v>
      </c>
      <c r="D16">
        <v>41000</v>
      </c>
      <c r="E16" t="s">
        <v>53</v>
      </c>
      <c r="F16" t="s">
        <v>23</v>
      </c>
      <c r="G16" t="s">
        <v>33</v>
      </c>
      <c r="I16" s="4">
        <f>ROW()</f>
        <v>16</v>
      </c>
      <c r="N16" t="s">
        <v>26</v>
      </c>
    </row>
    <row r="17" spans="2:14" x14ac:dyDescent="0.25">
      <c r="B17" t="s">
        <v>54</v>
      </c>
      <c r="C17" t="s">
        <v>8</v>
      </c>
      <c r="D17">
        <v>40100</v>
      </c>
      <c r="E17" t="s">
        <v>9</v>
      </c>
      <c r="F17" t="s">
        <v>18</v>
      </c>
      <c r="G17" t="s">
        <v>36</v>
      </c>
      <c r="H17" t="s">
        <v>55</v>
      </c>
      <c r="I17" s="4">
        <f>ROW()</f>
        <v>17</v>
      </c>
      <c r="N17" t="s">
        <v>25</v>
      </c>
    </row>
    <row r="18" spans="2:14" x14ac:dyDescent="0.25">
      <c r="B18" t="s">
        <v>54</v>
      </c>
      <c r="C18" t="s">
        <v>8</v>
      </c>
      <c r="D18">
        <v>40100</v>
      </c>
      <c r="E18" t="s">
        <v>9</v>
      </c>
      <c r="F18" t="s">
        <v>20</v>
      </c>
      <c r="G18" t="s">
        <v>34</v>
      </c>
      <c r="H18" t="s">
        <v>56</v>
      </c>
      <c r="I18" s="4">
        <f>ROW()</f>
        <v>18</v>
      </c>
      <c r="N18" t="s">
        <v>29</v>
      </c>
    </row>
    <row r="19" spans="2:14" x14ac:dyDescent="0.25">
      <c r="B19" t="s">
        <v>57</v>
      </c>
      <c r="C19" t="s">
        <v>3</v>
      </c>
      <c r="D19" s="1" t="s">
        <v>59</v>
      </c>
      <c r="E19" t="s">
        <v>5</v>
      </c>
      <c r="F19" t="s">
        <v>16</v>
      </c>
      <c r="I19" s="4">
        <f>ROW()</f>
        <v>19</v>
      </c>
      <c r="N19" t="s">
        <v>27</v>
      </c>
    </row>
    <row r="20" spans="2:14" x14ac:dyDescent="0.25">
      <c r="B20" t="s">
        <v>57</v>
      </c>
      <c r="C20" t="s">
        <v>3</v>
      </c>
      <c r="D20" s="1" t="s">
        <v>59</v>
      </c>
      <c r="E20" t="s">
        <v>5</v>
      </c>
      <c r="F20" t="s">
        <v>21</v>
      </c>
      <c r="G20" t="s">
        <v>37</v>
      </c>
      <c r="I20" s="4">
        <f>ROW()</f>
        <v>20</v>
      </c>
      <c r="N20" t="s">
        <v>28</v>
      </c>
    </row>
    <row r="21" spans="2:14" x14ac:dyDescent="0.25">
      <c r="B21" t="s">
        <v>57</v>
      </c>
      <c r="C21" t="s">
        <v>3</v>
      </c>
      <c r="D21" s="1" t="s">
        <v>59</v>
      </c>
      <c r="E21" t="s">
        <v>5</v>
      </c>
      <c r="F21" t="s">
        <v>22</v>
      </c>
      <c r="G21" t="s">
        <v>36</v>
      </c>
      <c r="I21" s="4">
        <f>ROW()</f>
        <v>21</v>
      </c>
      <c r="N21" t="s">
        <v>30</v>
      </c>
    </row>
    <row r="22" spans="2:14" x14ac:dyDescent="0.25">
      <c r="B22" t="s">
        <v>10</v>
      </c>
      <c r="C22" t="s">
        <v>52</v>
      </c>
      <c r="D22">
        <v>41000</v>
      </c>
      <c r="E22" t="s">
        <v>58</v>
      </c>
      <c r="F22" t="s">
        <v>19</v>
      </c>
      <c r="I22" s="4">
        <f>ROW()</f>
        <v>22</v>
      </c>
      <c r="N22" t="s">
        <v>31</v>
      </c>
    </row>
    <row r="36" spans="3:7" x14ac:dyDescent="0.25">
      <c r="C36" t="str" cm="1">
        <f t="array" ref="C36:G38">_xlfn.UNIQUE(_xlfn._xlws.FILTER(TableauClients[[NomPrenom]:[Immatriculation]],TableauClients[NomPrenom]="Santa Klaus"),1,1)</f>
        <v>SANTA Klaus</v>
      </c>
      <c r="D36" t="str">
        <v>1 avenue des nuages</v>
      </c>
      <c r="E36" t="str">
        <v>00001</v>
      </c>
      <c r="F36" t="str">
        <v>LE CIEL</v>
      </c>
      <c r="G36">
        <v>0</v>
      </c>
    </row>
    <row r="37" spans="3:7" x14ac:dyDescent="0.25">
      <c r="C37" t="str">
        <v>SANTA Klaus</v>
      </c>
      <c r="D37" t="str">
        <v>avenue de la République</v>
      </c>
      <c r="E37">
        <v>41000</v>
      </c>
      <c r="F37" t="str">
        <v>Tours</v>
      </c>
      <c r="G37">
        <v>0</v>
      </c>
    </row>
    <row r="38" spans="3:7" x14ac:dyDescent="0.25">
      <c r="C38" t="str">
        <v>SANTA Klaus</v>
      </c>
      <c r="D38" t="str">
        <v>avenue de la République</v>
      </c>
      <c r="E38">
        <v>41000</v>
      </c>
      <c r="F38" t="str">
        <v>TOURS</v>
      </c>
      <c r="G38" t="str">
        <v>CX 500 Z</v>
      </c>
    </row>
  </sheetData>
  <dataValidations count="2">
    <dataValidation type="list" allowBlank="1" showInputMessage="1" showErrorMessage="1" sqref="F7:F22" xr:uid="{54CE1146-ABE8-494E-9832-6CB0329A4F02}">
      <formula1>$N$7:$N$22</formula1>
    </dataValidation>
    <dataValidation type="list" allowBlank="1" showInputMessage="1" showErrorMessage="1" sqref="G7:G22" xr:uid="{8A12CD6B-3178-45B9-AE59-660DA6CE4484}">
      <formula1>$P$7:$P$13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NouveauClient">
          <controlPr defaultSize="0" autoLine="0" r:id="rId4">
            <anchor moveWithCells="1">
              <from>
                <xdr:col>1</xdr:col>
                <xdr:colOff>1466850</xdr:colOff>
                <xdr:row>1</xdr:row>
                <xdr:rowOff>133350</xdr:rowOff>
              </from>
              <to>
                <xdr:col>3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B_NouveauClient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1EC9-CC64-4A2C-8BCE-2393DCBC0FE2}">
  <sheetPr codeName="Feuil2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Clients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BSA</cp:lastModifiedBy>
  <dcterms:created xsi:type="dcterms:W3CDTF">2025-07-25T19:36:03Z</dcterms:created>
  <dcterms:modified xsi:type="dcterms:W3CDTF">2025-07-30T11:45:13Z</dcterms:modified>
</cp:coreProperties>
</file>