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5032210-14C0-4F7C-8491-93ADD4F6A38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solver_adj" localSheetId="0" hidden="1">Feuil1!$C$6:$E$16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Feuil1!$C$1</definedName>
    <definedName name="solver_lhs2" localSheetId="0" hidden="1">Feuil1!$C$6:$E$16</definedName>
    <definedName name="solver_lhs3" localSheetId="0" hidden="1">Feuil1!$E$3</definedName>
    <definedName name="solver_lhs4" localSheetId="0" hidden="1">Feuil1!$F$6:$F$16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Feuil1!$C$4</definedName>
    <definedName name="solver_pre" localSheetId="0" hidden="1">0.000001</definedName>
    <definedName name="solver_rbv" localSheetId="0" hidden="1">1</definedName>
    <definedName name="solver_rel1" localSheetId="0" hidden="1">2</definedName>
    <definedName name="solver_rel2" localSheetId="0" hidden="1">5</definedName>
    <definedName name="solver_rel3" localSheetId="0" hidden="1">1</definedName>
    <definedName name="solver_rel4" localSheetId="0" hidden="1">2</definedName>
    <definedName name="solver_rhs1" localSheetId="0" hidden="1">0</definedName>
    <definedName name="solver_rhs2" localSheetId="0" hidden="1">"binair"</definedName>
    <definedName name="solver_rhs3" localSheetId="0" hidden="1">Feuil1!$E$2</definedName>
    <definedName name="solver_rhs4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C3" i="1"/>
  <c r="B4" i="1"/>
  <c r="F6" i="1"/>
  <c r="F7" i="1"/>
  <c r="F8" i="1"/>
  <c r="F9" i="1"/>
  <c r="F10" i="1"/>
  <c r="F11" i="1"/>
  <c r="F12" i="1"/>
  <c r="F13" i="1"/>
  <c r="F14" i="1"/>
  <c r="F15" i="1"/>
  <c r="F16" i="1"/>
  <c r="D3" i="1"/>
  <c r="E3" i="1"/>
  <c r="D4" i="1"/>
  <c r="E4" i="1"/>
  <c r="C4" i="1"/>
  <c r="C1" i="1" l="1"/>
  <c r="F3" i="1"/>
</calcChain>
</file>

<file path=xl/sharedStrings.xml><?xml version="1.0" encoding="utf-8"?>
<sst xmlns="http://schemas.openxmlformats.org/spreadsheetml/2006/main" count="9" uniqueCount="8">
  <si>
    <t>valeur</t>
  </si>
  <si>
    <t>lot1</t>
  </si>
  <si>
    <t>lot2</t>
  </si>
  <si>
    <t>lot3</t>
  </si>
  <si>
    <t>somme</t>
  </si>
  <si>
    <t>nombre</t>
  </si>
  <si>
    <t>limite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</si>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</sst>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2" fillId="0" borderId="0" xfId="0" applyNumberFormat="1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Standaard" xfId="0" builtinId="0"/>
  </cellStyles>
  <dxfs count="9"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;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;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;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73DC72-800C-42F3-9F00-D4C6318C1C5E}" name="Tabel1" displayName="Tabel1" ref="B5:F16" totalsRowShown="0" headerRowDxfId="1" dataDxfId="0" headerRowBorderDxfId="7" tableBorderDxfId="8">
  <autoFilter ref="B5:F16" xr:uid="{EA73DC72-800C-42F3-9F00-D4C6318C1C5E}"/>
  <tableColumns count="5">
    <tableColumn id="1" xr3:uid="{1D608171-65DA-4B61-99FF-2213F822740C}" name="valeur" dataDxfId="6"/>
    <tableColumn id="2" xr3:uid="{7AC48C9C-09C0-47D9-90F5-409AB49B826C}" name="lot1" dataDxfId="5"/>
    <tableColumn id="3" xr3:uid="{C892A660-60C6-44DE-B145-1B38C4D2F779}" name="lot2" dataDxfId="4"/>
    <tableColumn id="4" xr3:uid="{7C3CD700-8BDE-40F4-848C-9866FD57EFBA}" name="lot3" dataDxfId="3"/>
    <tableColumn id="5" xr3:uid="{AF7EB097-6C6D-4B6A-9CFF-3A7176CAB0A2}" name="somme" dataDxfId="2">
      <calculatedColumnFormula>SUM(Tabel1[[#This Row],[lot1]:[lot3]])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6"/>
  <sheetViews>
    <sheetView tabSelected="1" zoomScale="120" zoomScaleNormal="120" workbookViewId="0">
      <selection activeCell="H1" sqref="H1:K1048576"/>
    </sheetView>
  </sheetViews>
  <sheetFormatPr defaultColWidth="8.85546875" defaultRowHeight="15" x14ac:dyDescent="0.25"/>
  <cols>
    <col min="1" max="16384" width="8.85546875" style="4"/>
  </cols>
  <sheetData>
    <row r="1" spans="1:6" x14ac:dyDescent="0.25">
      <c r="A1" s="4" t="s">
        <v>7</v>
      </c>
      <c r="C1" s="4">
        <f>ABS(C4-D4)</f>
        <v>0</v>
      </c>
    </row>
    <row r="2" spans="1:6" x14ac:dyDescent="0.25">
      <c r="A2" s="4" t="s">
        <v>6</v>
      </c>
      <c r="E2" s="4">
        <v>1</v>
      </c>
    </row>
    <row r="3" spans="1:6" x14ac:dyDescent="0.25">
      <c r="A3" s="4" t="s">
        <v>5</v>
      </c>
      <c r="B3" s="4">
        <f>COUNT(Tabel1[valeur])</f>
        <v>11</v>
      </c>
      <c r="C3" s="4">
        <f>SUM(Tabel1[lot1])</f>
        <v>5</v>
      </c>
      <c r="D3" s="4">
        <f>SUM(Tabel1[lot2])</f>
        <v>6</v>
      </c>
      <c r="E3" s="4">
        <f>SUM(Tabel1[lot3])</f>
        <v>0</v>
      </c>
      <c r="F3" s="4">
        <f>SUM(C3:E3)</f>
        <v>11</v>
      </c>
    </row>
    <row r="4" spans="1:6" x14ac:dyDescent="0.25">
      <c r="A4" s="4" t="s">
        <v>4</v>
      </c>
      <c r="B4" s="4">
        <f>SUM(Tabel1[valeur])</f>
        <v>100</v>
      </c>
      <c r="C4" s="4">
        <f>SUMPRODUCT(Tabel1[[valeur]:[valeur]],Tabel1[lot1])</f>
        <v>50</v>
      </c>
      <c r="D4" s="4">
        <f>SUMPRODUCT(Tabel1[[valeur]:[valeur]],Tabel1[lot2])</f>
        <v>50</v>
      </c>
      <c r="E4" s="4">
        <f>SUMPRODUCT(Tabel1[[valeur]:[valeur]],Tabel1[lot3])</f>
        <v>0</v>
      </c>
    </row>
    <row r="5" spans="1:6" x14ac:dyDescent="0.25">
      <c r="B5" s="5" t="s">
        <v>0</v>
      </c>
      <c r="C5" s="2" t="s">
        <v>1</v>
      </c>
      <c r="D5" s="2" t="s">
        <v>2</v>
      </c>
      <c r="E5" s="2" t="s">
        <v>3</v>
      </c>
      <c r="F5" s="2" t="s">
        <v>4</v>
      </c>
    </row>
    <row r="6" spans="1:6" x14ac:dyDescent="0.25">
      <c r="B6" s="6">
        <v>5</v>
      </c>
      <c r="C6" s="3">
        <v>1</v>
      </c>
      <c r="D6" s="3">
        <v>0</v>
      </c>
      <c r="E6" s="3">
        <v>0</v>
      </c>
      <c r="F6" s="1">
        <f>SUM(Tabel1[[#This Row],[lot1]:[lot3]])</f>
        <v>1</v>
      </c>
    </row>
    <row r="7" spans="1:6" x14ac:dyDescent="0.25">
      <c r="B7" s="6">
        <v>8</v>
      </c>
      <c r="C7" s="3">
        <v>1</v>
      </c>
      <c r="D7" s="3">
        <v>0</v>
      </c>
      <c r="E7" s="3">
        <v>0</v>
      </c>
      <c r="F7" s="1">
        <f>SUM(Tabel1[[#This Row],[lot1]:[lot3]])</f>
        <v>1</v>
      </c>
    </row>
    <row r="8" spans="1:6" x14ac:dyDescent="0.25">
      <c r="B8" s="6">
        <v>12</v>
      </c>
      <c r="C8" s="3">
        <v>1</v>
      </c>
      <c r="D8" s="3">
        <v>0</v>
      </c>
      <c r="E8" s="3">
        <v>0</v>
      </c>
      <c r="F8" s="1">
        <f>SUM(Tabel1[[#This Row],[lot1]:[lot3]])</f>
        <v>1</v>
      </c>
    </row>
    <row r="9" spans="1:6" x14ac:dyDescent="0.25">
      <c r="B9" s="6">
        <v>15</v>
      </c>
      <c r="C9" s="3">
        <v>1</v>
      </c>
      <c r="D9" s="3">
        <v>0</v>
      </c>
      <c r="E9" s="3">
        <v>0</v>
      </c>
      <c r="F9" s="1">
        <f>SUM(Tabel1[[#This Row],[lot1]:[lot3]])</f>
        <v>1</v>
      </c>
    </row>
    <row r="10" spans="1:6" x14ac:dyDescent="0.25">
      <c r="B10" s="6">
        <v>9</v>
      </c>
      <c r="C10" s="3">
        <v>0</v>
      </c>
      <c r="D10" s="3">
        <v>1</v>
      </c>
      <c r="E10" s="3">
        <v>0</v>
      </c>
      <c r="F10" s="1">
        <f>SUM(Tabel1[[#This Row],[lot1]:[lot3]])</f>
        <v>1</v>
      </c>
    </row>
    <row r="11" spans="1:6" x14ac:dyDescent="0.25">
      <c r="B11" s="6">
        <v>10</v>
      </c>
      <c r="C11" s="3">
        <v>1</v>
      </c>
      <c r="D11" s="3">
        <v>0</v>
      </c>
      <c r="E11" s="3">
        <v>0</v>
      </c>
      <c r="F11" s="1">
        <f>SUM(Tabel1[[#This Row],[lot1]:[lot3]])</f>
        <v>1</v>
      </c>
    </row>
    <row r="12" spans="1:6" x14ac:dyDescent="0.25">
      <c r="B12" s="6">
        <v>12.5</v>
      </c>
      <c r="C12" s="3">
        <v>0</v>
      </c>
      <c r="D12" s="3">
        <v>1</v>
      </c>
      <c r="E12" s="3">
        <v>0</v>
      </c>
      <c r="F12" s="1">
        <f>SUM(Tabel1[[#This Row],[lot1]:[lot3]])</f>
        <v>1</v>
      </c>
    </row>
    <row r="13" spans="1:6" x14ac:dyDescent="0.25">
      <c r="B13" s="6">
        <v>9.75</v>
      </c>
      <c r="C13" s="3">
        <v>0</v>
      </c>
      <c r="D13" s="3">
        <v>1</v>
      </c>
      <c r="E13" s="3">
        <v>0</v>
      </c>
      <c r="F13" s="1">
        <f>SUM(Tabel1[[#This Row],[lot1]:[lot3]])</f>
        <v>1</v>
      </c>
    </row>
    <row r="14" spans="1:6" x14ac:dyDescent="0.25">
      <c r="B14" s="6">
        <v>7.5</v>
      </c>
      <c r="C14" s="3">
        <v>0</v>
      </c>
      <c r="D14" s="3">
        <v>1</v>
      </c>
      <c r="E14" s="3">
        <v>0</v>
      </c>
      <c r="F14" s="1">
        <f>SUM(Tabel1[[#This Row],[lot1]:[lot3]])</f>
        <v>1</v>
      </c>
    </row>
    <row r="15" spans="1:6" x14ac:dyDescent="0.25">
      <c r="B15" s="6">
        <v>9.25</v>
      </c>
      <c r="C15" s="3">
        <v>0</v>
      </c>
      <c r="D15" s="3">
        <v>1</v>
      </c>
      <c r="E15" s="3">
        <v>0</v>
      </c>
      <c r="F15" s="1">
        <f>SUM(Tabel1[[#This Row],[lot1]:[lot3]])</f>
        <v>1</v>
      </c>
    </row>
    <row r="16" spans="1:6" x14ac:dyDescent="0.25">
      <c r="B16" s="6">
        <v>2</v>
      </c>
      <c r="C16" s="3">
        <v>0</v>
      </c>
      <c r="D16" s="3">
        <v>1</v>
      </c>
      <c r="E16" s="3">
        <v>0</v>
      </c>
      <c r="F16" s="1">
        <f>SUM(Tabel1[[#This Row],[lot1]:[lot3]])</f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GIRARD</dc:creator>
  <cp:lastModifiedBy>BSA</cp:lastModifiedBy>
  <dcterms:created xsi:type="dcterms:W3CDTF">2015-06-05T18:19:34Z</dcterms:created>
  <dcterms:modified xsi:type="dcterms:W3CDTF">2025-07-18T08:20:17Z</dcterms:modified>
</cp:coreProperties>
</file>