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88F4C8A-B4B2-4135-A009-E010057401D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taBase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</calcChain>
</file>

<file path=xl/sharedStrings.xml><?xml version="1.0" encoding="utf-8"?>
<sst xmlns="http://schemas.openxmlformats.org/spreadsheetml/2006/main" count="141" uniqueCount="29">
  <si>
    <t>Loyer</t>
  </si>
  <si>
    <t>Octobre</t>
  </si>
  <si>
    <t>Post Finance</t>
  </si>
  <si>
    <t>Charges</t>
  </si>
  <si>
    <t>Parking</t>
  </si>
  <si>
    <t>Valeur Régie</t>
  </si>
  <si>
    <t>Novembre</t>
  </si>
  <si>
    <t>Décembre</t>
  </si>
  <si>
    <t>BCAS</t>
  </si>
  <si>
    <t>Viirement Tiers</t>
  </si>
  <si>
    <t>Viirement Banque</t>
  </si>
  <si>
    <t>Janvier</t>
  </si>
  <si>
    <t>iD</t>
  </si>
  <si>
    <t>libellé</t>
  </si>
  <si>
    <t>mois</t>
  </si>
  <si>
    <t>année</t>
  </si>
  <si>
    <t>notes</t>
  </si>
  <si>
    <t>mouvement</t>
  </si>
  <si>
    <t>date</t>
  </si>
  <si>
    <t>dû</t>
  </si>
  <si>
    <t>payé</t>
  </si>
  <si>
    <t>solde</t>
  </si>
  <si>
    <t>Date d'entrée</t>
  </si>
  <si>
    <t>Tableau structuré, ComboBox en cascade et Filtre période</t>
  </si>
  <si>
    <t>014b USF TS Filtres_Periode</t>
  </si>
  <si>
    <t>BsAlv - 02.04.2025 - excel-pratique</t>
  </si>
  <si>
    <t>Modèle</t>
  </si>
  <si>
    <t>combobox sans doublons en cascade - filtre période</t>
  </si>
  <si>
    <t>mois &amp;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</si>
</sst>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1" x14ac:knownFonts="1">
    <font>
      <sz val="8"/>
      <color theme="1"/>
      <name val="Tahoma"/>
      <family val="2"/>
    </font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theme="0" tint="-0.499984740745262"/>
      <name val="Aptos Narrow"/>
      <family val="2"/>
      <scheme val="minor"/>
    </font>
    <font>
      <sz val="8"/>
      <color rgb="FFFFFF00"/>
      <name val="Aptos Narrow"/>
      <family val="2"/>
      <scheme val="minor"/>
    </font>
    <font>
      <b/>
      <sz val="18"/>
      <color rgb="FFFFFF00"/>
      <name val="Aptos Narrow"/>
      <family val="2"/>
      <scheme val="minor"/>
    </font>
    <font>
      <b/>
      <sz val="8"/>
      <color rgb="FFFFFF00"/>
      <name val="Aptos Narrow"/>
      <family val="2"/>
      <scheme val="minor"/>
    </font>
    <font>
      <sz val="8"/>
      <color theme="7" tint="-0.249977111117893"/>
      <name val="Aptos Narrow"/>
      <family val="2"/>
      <scheme val="minor"/>
    </font>
    <font>
      <sz val="14"/>
      <color rgb="FFFFFF00"/>
      <name val="Aptos Narrow"/>
      <family val="2"/>
      <scheme val="minor"/>
    </font>
    <font>
      <b/>
      <sz val="14"/>
      <color rgb="FFFFFF00"/>
      <name val="Aptos Narrow"/>
      <family val="2"/>
      <scheme val="minor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4" fontId="2" fillId="0" borderId="0" xfId="0" applyNumberFormat="1" applyFont="1" applyAlignment="1">
      <alignment horizontal="right" vertical="center" indent="1"/>
    </xf>
    <xf numFmtId="14" fontId="2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 indent="1"/>
    </xf>
    <xf numFmtId="0" fontId="5" fillId="2" borderId="0" xfId="0" applyFont="1" applyFill="1" applyAlignment="1">
      <alignment vertical="center"/>
    </xf>
    <xf numFmtId="0" fontId="6" fillId="3" borderId="7" xfId="0" applyFont="1" applyFill="1" applyBorder="1" applyAlignment="1">
      <alignment vertical="center"/>
    </xf>
    <xf numFmtId="0" fontId="6" fillId="3" borderId="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right" vertical="center" indent="1"/>
    </xf>
    <xf numFmtId="0" fontId="5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 indent="1"/>
    </xf>
    <xf numFmtId="0" fontId="6" fillId="3" borderId="8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right" vertical="center" indent="1"/>
    </xf>
    <xf numFmtId="4" fontId="2" fillId="0" borderId="3" xfId="0" applyNumberFormat="1" applyFont="1" applyBorder="1" applyAlignment="1">
      <alignment horizontal="right" vertical="center" indent="1"/>
    </xf>
    <xf numFmtId="164" fontId="2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right" vertical="center" indent="1"/>
    </xf>
    <xf numFmtId="0" fontId="8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164" fontId="10" fillId="0" borderId="4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horizontal="left" vertical="center"/>
    </xf>
    <xf numFmtId="164" fontId="10" fillId="0" borderId="5" xfId="0" applyNumberFormat="1" applyFont="1" applyBorder="1" applyAlignment="1">
      <alignment horizontal="center" vertical="center"/>
    </xf>
    <xf numFmtId="14" fontId="10" fillId="0" borderId="5" xfId="0" applyNumberFormat="1" applyFont="1" applyBorder="1" applyAlignment="1">
      <alignment horizontal="center" vertical="center"/>
    </xf>
    <xf numFmtId="4" fontId="10" fillId="0" borderId="5" xfId="0" applyNumberFormat="1" applyFont="1" applyBorder="1" applyAlignment="1">
      <alignment horizontal="right" vertical="center" indent="1"/>
    </xf>
    <xf numFmtId="4" fontId="2" fillId="0" borderId="2" xfId="0" applyNumberFormat="1" applyFont="1" applyFill="1" applyBorder="1" applyAlignment="1">
      <alignment vertical="center"/>
    </xf>
    <xf numFmtId="4" fontId="2" fillId="0" borderId="3" xfId="0" applyNumberFormat="1" applyFont="1" applyFill="1" applyBorder="1" applyAlignment="1">
      <alignment vertical="center"/>
    </xf>
    <xf numFmtId="4" fontId="2" fillId="0" borderId="5" xfId="0" applyNumberFormat="1" applyFont="1" applyFill="1" applyBorder="1" applyAlignment="1">
      <alignment vertical="center"/>
    </xf>
    <xf numFmtId="0" fontId="4" fillId="0" borderId="0" xfId="0" applyNumberFormat="1" applyFont="1" applyAlignment="1">
      <alignment vertical="center"/>
    </xf>
  </cellXfs>
  <cellStyles count="2">
    <cellStyle name="Normal 2" xfId="1" xr:uid="{00000000-0005-0000-0000-000001000000}"/>
    <cellStyle name="Standaard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165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numFmt numFmtId="164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rgb="FFFFFF00"/>
        <name val="Aptos Narrow"/>
        <scheme val="minor"/>
      </font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5F9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2502</xdr:colOff>
      <xdr:row>1</xdr:row>
      <xdr:rowOff>36514</xdr:rowOff>
    </xdr:from>
    <xdr:to>
      <xdr:col>10</xdr:col>
      <xdr:colOff>632502</xdr:colOff>
      <xdr:row>1</xdr:row>
      <xdr:rowOff>274114</xdr:rowOff>
    </xdr:to>
    <xdr:sp macro="[0]!Show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FF7702D5-9B7D-43D2-B2A5-09E50447A1A6}"/>
            </a:ext>
          </a:extLst>
        </xdr:cNvPr>
        <xdr:cNvSpPr/>
      </xdr:nvSpPr>
      <xdr:spPr>
        <a:xfrm>
          <a:off x="6606502" y="74614"/>
          <a:ext cx="630000" cy="2376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filtres</a:t>
          </a:r>
        </a:p>
      </xdr:txBody>
    </xdr:sp>
    <xdr:clientData fPrintsWithSheet="0"/>
  </xdr:twoCellAnchor>
  <xdr:twoCellAnchor>
    <xdr:from>
      <xdr:col>8</xdr:col>
      <xdr:colOff>665946</xdr:colOff>
      <xdr:row>1</xdr:row>
      <xdr:rowOff>32781</xdr:rowOff>
    </xdr:from>
    <xdr:to>
      <xdr:col>9</xdr:col>
      <xdr:colOff>622846</xdr:colOff>
      <xdr:row>1</xdr:row>
      <xdr:rowOff>270381</xdr:rowOff>
    </xdr:to>
    <xdr:sp macro="[0]!Reset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296C75EF-2E0F-4E47-ADFA-BA74828CE12D}"/>
            </a:ext>
          </a:extLst>
        </xdr:cNvPr>
        <xdr:cNvSpPr/>
      </xdr:nvSpPr>
      <xdr:spPr>
        <a:xfrm>
          <a:off x="5923746" y="70881"/>
          <a:ext cx="630000" cy="2376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reset</a:t>
          </a:r>
        </a:p>
      </xdr:txBody>
    </xdr:sp>
    <xdr:clientData fPrintsWithSheet="0"/>
  </xdr:twoCellAnchor>
  <xdr:twoCellAnchor>
    <xdr:from>
      <xdr:col>18</xdr:col>
      <xdr:colOff>263525</xdr:colOff>
      <xdr:row>0</xdr:row>
      <xdr:rowOff>0</xdr:rowOff>
    </xdr:from>
    <xdr:to>
      <xdr:col>23</xdr:col>
      <xdr:colOff>307975</xdr:colOff>
      <xdr:row>25</xdr:row>
      <xdr:rowOff>155575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A9B60D6-0634-0E08-D8C4-E8C27E811F4F}"/>
            </a:ext>
          </a:extLst>
        </xdr:cNvPr>
        <xdr:cNvSpPr txBox="1"/>
      </xdr:nvSpPr>
      <xdr:spPr>
        <a:xfrm>
          <a:off x="11731625" y="0"/>
          <a:ext cx="3330575" cy="4079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Objectif : filtrer le tableau structuré &lt;TS_Data&gt; de la feuille &lt;DataBase&gt; par période en fonction du libellé choisi de la manière suivante :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1. Sélectionner un libellé dans la ComboBox1.</a:t>
          </a:r>
        </a:p>
        <a:p>
          <a:r>
            <a:rPr lang="fr-CH" sz="1050" baseline="0">
              <a:latin typeface="+mn-lt"/>
            </a:rPr>
            <a:t>(ex.: Loyer).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2. Déterminer le début de la période : </a:t>
          </a:r>
        </a:p>
        <a:p>
          <a:r>
            <a:rPr lang="fr-CH" sz="1050" baseline="0">
              <a:latin typeface="+mn-lt"/>
            </a:rPr>
            <a:t>choisir un mois dans la ComboBox2 et une année dans la  </a:t>
          </a:r>
        </a:p>
        <a:p>
          <a:r>
            <a:rPr lang="fr-CH" sz="1050" baseline="0">
              <a:latin typeface="+mn-lt"/>
            </a:rPr>
            <a:t>ComboBox3. (ex.: Novembre 2013).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3. Déterminer la fin de la période : </a:t>
          </a:r>
        </a:p>
        <a:p>
          <a:r>
            <a:rPr lang="fr-CH" sz="1050" baseline="0">
              <a:latin typeface="+mn-lt"/>
            </a:rPr>
            <a:t>choisir un mois dans la ComboBox4 et une année dans la   </a:t>
          </a:r>
        </a:p>
        <a:p>
          <a:r>
            <a:rPr lang="fr-CH" sz="1050" baseline="0">
              <a:latin typeface="+mn-lt"/>
            </a:rPr>
            <a:t>ComboBox5. (ex.: Janvier 2014).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4. Résultat attendu : </a:t>
          </a:r>
        </a:p>
        <a:p>
          <a:r>
            <a:rPr lang="fr-CH" sz="1050" baseline="0">
              <a:latin typeface="+mn-lt"/>
            </a:rPr>
            <a:t>Après filtrage, le tableau devrait montrer uniquement les écritures correspondantes au libellé "Loyer"  pour la période déterminée entre Novembre 2013 et Janvier 2014.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Merci d'avoir arrivé jusqu'à ici et pour toute éventuelle aide.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S_Data" displayName="TS_Data" ref="B9:L45" totalsRowShown="0" headerRowDxfId="12" dataDxfId="11">
  <autoFilter ref="B9:L45" xr:uid="{00000000-000C-0000-FFFF-FFFF00000000}"/>
  <tableColumns count="11">
    <tableColumn id="1" xr3:uid="{00000000-0010-0000-0000-000001000000}" name="iD" dataDxfId="10"/>
    <tableColumn id="2" xr3:uid="{00000000-0010-0000-0000-000002000000}" name="libellé" dataDxfId="9"/>
    <tableColumn id="3" xr3:uid="{00000000-0010-0000-0000-000003000000}" name="mois" dataDxfId="8"/>
    <tableColumn id="4" xr3:uid="{00000000-0010-0000-0000-000004000000}" name="année" dataDxfId="7"/>
    <tableColumn id="5" xr3:uid="{00000000-0010-0000-0000-000005000000}" name="notes" dataDxfId="6"/>
    <tableColumn id="6" xr3:uid="{00000000-0010-0000-0000-000006000000}" name="mouvement" dataDxfId="5"/>
    <tableColumn id="7" xr3:uid="{00000000-0010-0000-0000-000007000000}" name="date" dataDxfId="4"/>
    <tableColumn id="8" xr3:uid="{00000000-0010-0000-0000-000008000000}" name="dû" dataDxfId="3"/>
    <tableColumn id="9" xr3:uid="{00000000-0010-0000-0000-000009000000}" name="payé" dataDxfId="2"/>
    <tableColumn id="10" xr3:uid="{00000000-0010-0000-0000-00000A000000}" name="solde" dataDxfId="1"/>
    <tableColumn id="11" xr3:uid="{0EF290CB-7B27-4945-BB27-902553B32920}" name="mois &amp; année" dataDxfId="0">
      <calculatedColumnFormula>+TS_Data[[#This Row],[mois]]&amp; "_" &amp; TS_Data[[#This Row],[année]]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45"/>
  <sheetViews>
    <sheetView tabSelected="1" zoomScaleNormal="100" workbookViewId="0">
      <selection activeCell="O16" sqref="O16"/>
    </sheetView>
  </sheetViews>
  <sheetFormatPr defaultColWidth="11.5" defaultRowHeight="12.75" customHeight="1" x14ac:dyDescent="0.15"/>
  <cols>
    <col min="1" max="1" width="0.5" style="1" customWidth="1"/>
    <col min="2" max="2" width="5.6640625" style="2" customWidth="1"/>
    <col min="3" max="3" width="10" style="2" customWidth="1"/>
    <col min="4" max="5" width="10" style="3" customWidth="1"/>
    <col min="6" max="6" width="29.6640625" style="1" customWidth="1"/>
    <col min="7" max="7" width="14.1640625" style="1" customWidth="1"/>
    <col min="8" max="8" width="11.6640625" style="5" customWidth="1"/>
    <col min="9" max="10" width="11.6640625" style="4" customWidth="1"/>
    <col min="11" max="11" width="13.83203125" style="4" customWidth="1"/>
    <col min="12" max="13" width="13.83203125" style="1" customWidth="1"/>
    <col min="14" max="14" width="11.6640625" style="1" customWidth="1"/>
    <col min="15" max="15" width="15.6640625" style="1" customWidth="1"/>
    <col min="16" max="16384" width="11.5" style="1"/>
  </cols>
  <sheetData>
    <row r="1" spans="2:12" ht="3" customHeight="1" x14ac:dyDescent="0.15">
      <c r="B1" s="1"/>
      <c r="C1" s="1"/>
      <c r="D1" s="1"/>
      <c r="E1" s="1"/>
      <c r="H1" s="1"/>
      <c r="I1" s="1"/>
      <c r="J1" s="1"/>
      <c r="K1" s="1"/>
    </row>
    <row r="2" spans="2:12" ht="22.9" customHeight="1" x14ac:dyDescent="0.15">
      <c r="B2" s="11" t="s">
        <v>26</v>
      </c>
      <c r="C2" s="6"/>
      <c r="D2" s="35" t="s">
        <v>27</v>
      </c>
      <c r="E2" s="34"/>
      <c r="F2" s="34"/>
      <c r="G2" s="34"/>
      <c r="H2" s="34"/>
      <c r="I2" s="34"/>
      <c r="J2" s="6"/>
      <c r="K2" s="6"/>
    </row>
    <row r="3" spans="2:12" ht="3" customHeight="1" x14ac:dyDescent="0.15">
      <c r="B3" s="1"/>
      <c r="C3" s="1"/>
      <c r="D3" s="1"/>
      <c r="E3" s="1"/>
      <c r="H3" s="1"/>
      <c r="I3" s="1"/>
      <c r="J3" s="1"/>
      <c r="K3" s="1"/>
    </row>
    <row r="4" spans="2:12" ht="12.75" customHeight="1" x14ac:dyDescent="0.15">
      <c r="B4" s="22" t="s">
        <v>24</v>
      </c>
      <c r="C4" s="1"/>
      <c r="D4" s="1"/>
      <c r="E4" s="1"/>
      <c r="F4" s="1" t="s">
        <v>25</v>
      </c>
      <c r="H4" s="1"/>
      <c r="I4" s="1"/>
      <c r="J4" s="1"/>
      <c r="K4" s="1"/>
    </row>
    <row r="5" spans="2:12" ht="12.75" customHeight="1" x14ac:dyDescent="0.15">
      <c r="B5" s="7"/>
      <c r="C5" s="1"/>
      <c r="D5" s="1"/>
      <c r="E5" s="1"/>
      <c r="H5" s="1"/>
      <c r="I5" s="1"/>
      <c r="J5" s="1"/>
      <c r="K5" s="1"/>
    </row>
    <row r="6" spans="2:12" ht="12.75" customHeight="1" x14ac:dyDescent="0.15">
      <c r="B6" s="7"/>
      <c r="C6" s="1"/>
      <c r="D6" s="1"/>
      <c r="E6" s="1"/>
      <c r="H6" s="1"/>
      <c r="I6" s="1"/>
      <c r="J6" s="1"/>
      <c r="K6" s="1"/>
    </row>
    <row r="7" spans="2:12" ht="12.75" customHeight="1" x14ac:dyDescent="0.15">
      <c r="B7" s="1"/>
      <c r="C7" s="1"/>
      <c r="D7" s="1"/>
      <c r="E7" s="1"/>
      <c r="H7" s="1"/>
      <c r="I7" s="1"/>
      <c r="J7" s="1"/>
      <c r="K7" s="1"/>
    </row>
    <row r="8" spans="2:12" ht="12.75" customHeight="1" x14ac:dyDescent="0.15">
      <c r="B8" s="1"/>
      <c r="C8" s="1"/>
      <c r="D8" s="1"/>
      <c r="E8" s="1"/>
      <c r="H8" s="1"/>
      <c r="I8" s="1"/>
      <c r="J8" s="1"/>
      <c r="K8" s="1"/>
    </row>
    <row r="9" spans="2:12" ht="12.75" customHeight="1" x14ac:dyDescent="0.15">
      <c r="B9" s="8" t="s">
        <v>12</v>
      </c>
      <c r="C9" s="8" t="s">
        <v>13</v>
      </c>
      <c r="D9" s="8" t="s">
        <v>14</v>
      </c>
      <c r="E9" s="8" t="s">
        <v>15</v>
      </c>
      <c r="F9" s="8" t="s">
        <v>16</v>
      </c>
      <c r="G9" s="8" t="s">
        <v>17</v>
      </c>
      <c r="H9" s="9" t="s">
        <v>18</v>
      </c>
      <c r="I9" s="10" t="s">
        <v>19</v>
      </c>
      <c r="J9" s="10" t="s">
        <v>20</v>
      </c>
      <c r="K9" s="10" t="s">
        <v>21</v>
      </c>
      <c r="L9" s="44" t="s">
        <v>28</v>
      </c>
    </row>
    <row r="10" spans="2:12" ht="12.75" customHeight="1" x14ac:dyDescent="0.15">
      <c r="B10" s="23">
        <v>1</v>
      </c>
      <c r="C10" s="24" t="s">
        <v>0</v>
      </c>
      <c r="D10" s="24" t="s">
        <v>1</v>
      </c>
      <c r="E10" s="25">
        <v>2013</v>
      </c>
      <c r="F10" s="24"/>
      <c r="G10" s="24" t="s">
        <v>2</v>
      </c>
      <c r="H10" s="26">
        <v>41526</v>
      </c>
      <c r="I10" s="27"/>
      <c r="J10" s="27">
        <v>1000</v>
      </c>
      <c r="K10" s="28"/>
      <c r="L10" s="42" t="str">
        <f>+TS_Data[[#This Row],[mois]]&amp; "_" &amp; TS_Data[[#This Row],[année]]</f>
        <v>Octobre_2013</v>
      </c>
    </row>
    <row r="11" spans="2:12" ht="12.75" customHeight="1" x14ac:dyDescent="0.15">
      <c r="B11" s="23">
        <v>2</v>
      </c>
      <c r="C11" s="24" t="s">
        <v>3</v>
      </c>
      <c r="D11" s="24" t="s">
        <v>1</v>
      </c>
      <c r="E11" s="25">
        <v>2013</v>
      </c>
      <c r="F11" s="24"/>
      <c r="G11" s="24" t="s">
        <v>2</v>
      </c>
      <c r="H11" s="26">
        <v>41526</v>
      </c>
      <c r="I11" s="27"/>
      <c r="J11" s="27">
        <v>105</v>
      </c>
      <c r="K11" s="27"/>
      <c r="L11" s="41" t="str">
        <f>+TS_Data[[#This Row],[mois]]&amp; "_" &amp; TS_Data[[#This Row],[année]]</f>
        <v>Octobre_2013</v>
      </c>
    </row>
    <row r="12" spans="2:12" ht="12.75" customHeight="1" x14ac:dyDescent="0.15">
      <c r="B12" s="23">
        <v>3</v>
      </c>
      <c r="C12" s="24" t="s">
        <v>4</v>
      </c>
      <c r="D12" s="24" t="s">
        <v>1</v>
      </c>
      <c r="E12" s="25">
        <v>2013</v>
      </c>
      <c r="F12" s="24"/>
      <c r="G12" s="24" t="s">
        <v>2</v>
      </c>
      <c r="H12" s="26">
        <v>41526</v>
      </c>
      <c r="I12" s="27"/>
      <c r="J12" s="27">
        <v>180</v>
      </c>
      <c r="K12" s="27"/>
      <c r="L12" s="41" t="str">
        <f>+TS_Data[[#This Row],[mois]]&amp; "_" &amp; TS_Data[[#This Row],[année]]</f>
        <v>Octobre_2013</v>
      </c>
    </row>
    <row r="13" spans="2:12" ht="12.75" customHeight="1" x14ac:dyDescent="0.15">
      <c r="B13" s="23">
        <v>4</v>
      </c>
      <c r="C13" s="24" t="s">
        <v>0</v>
      </c>
      <c r="D13" s="24" t="s">
        <v>1</v>
      </c>
      <c r="E13" s="25">
        <v>2013</v>
      </c>
      <c r="F13" s="24" t="s">
        <v>22</v>
      </c>
      <c r="G13" s="24" t="s">
        <v>5</v>
      </c>
      <c r="H13" s="26">
        <v>41548</v>
      </c>
      <c r="I13" s="27">
        <v>1000</v>
      </c>
      <c r="J13" s="27"/>
      <c r="K13" s="27"/>
      <c r="L13" s="41" t="str">
        <f>+TS_Data[[#This Row],[mois]]&amp; "_" &amp; TS_Data[[#This Row],[année]]</f>
        <v>Octobre_2013</v>
      </c>
    </row>
    <row r="14" spans="2:12" ht="12.75" customHeight="1" x14ac:dyDescent="0.15">
      <c r="B14" s="23">
        <v>5</v>
      </c>
      <c r="C14" s="24" t="s">
        <v>3</v>
      </c>
      <c r="D14" s="24" t="s">
        <v>1</v>
      </c>
      <c r="E14" s="25">
        <v>2013</v>
      </c>
      <c r="F14" s="24"/>
      <c r="G14" s="24" t="s">
        <v>5</v>
      </c>
      <c r="H14" s="26">
        <v>41548</v>
      </c>
      <c r="I14" s="27">
        <v>105</v>
      </c>
      <c r="J14" s="27"/>
      <c r="K14" s="27"/>
      <c r="L14" s="41" t="str">
        <f>+TS_Data[[#This Row],[mois]]&amp; "_" &amp; TS_Data[[#This Row],[année]]</f>
        <v>Octobre_2013</v>
      </c>
    </row>
    <row r="15" spans="2:12" ht="12.75" customHeight="1" x14ac:dyDescent="0.15">
      <c r="B15" s="23">
        <v>6</v>
      </c>
      <c r="C15" s="24" t="s">
        <v>4</v>
      </c>
      <c r="D15" s="24" t="s">
        <v>1</v>
      </c>
      <c r="E15" s="25">
        <v>2013</v>
      </c>
      <c r="F15" s="24"/>
      <c r="G15" s="24" t="s">
        <v>5</v>
      </c>
      <c r="H15" s="26">
        <v>41548</v>
      </c>
      <c r="I15" s="27">
        <v>180</v>
      </c>
      <c r="J15" s="27"/>
      <c r="K15" s="27"/>
      <c r="L15" s="41" t="str">
        <f>+TS_Data[[#This Row],[mois]]&amp; "_" &amp; TS_Data[[#This Row],[année]]</f>
        <v>Octobre_2013</v>
      </c>
    </row>
    <row r="16" spans="2:12" ht="12.75" customHeight="1" x14ac:dyDescent="0.15">
      <c r="B16" s="23">
        <v>7</v>
      </c>
      <c r="C16" s="24" t="s">
        <v>0</v>
      </c>
      <c r="D16" s="24" t="s">
        <v>6</v>
      </c>
      <c r="E16" s="25">
        <v>2013</v>
      </c>
      <c r="F16" s="24"/>
      <c r="G16" s="24" t="s">
        <v>5</v>
      </c>
      <c r="H16" s="26">
        <v>41579</v>
      </c>
      <c r="I16" s="27">
        <v>1000</v>
      </c>
      <c r="J16" s="27"/>
      <c r="K16" s="27"/>
      <c r="L16" s="41" t="str">
        <f>+TS_Data[[#This Row],[mois]]&amp; "_" &amp; TS_Data[[#This Row],[année]]</f>
        <v>Novembre_2013</v>
      </c>
    </row>
    <row r="17" spans="2:12" ht="12.75" customHeight="1" x14ac:dyDescent="0.15">
      <c r="B17" s="23">
        <v>8</v>
      </c>
      <c r="C17" s="24" t="s">
        <v>3</v>
      </c>
      <c r="D17" s="24" t="s">
        <v>6</v>
      </c>
      <c r="E17" s="25">
        <v>2013</v>
      </c>
      <c r="F17" s="24"/>
      <c r="G17" s="24" t="s">
        <v>5</v>
      </c>
      <c r="H17" s="26">
        <v>41579</v>
      </c>
      <c r="I17" s="27">
        <v>105</v>
      </c>
      <c r="J17" s="27"/>
      <c r="K17" s="27"/>
      <c r="L17" s="41" t="str">
        <f>+TS_Data[[#This Row],[mois]]&amp; "_" &amp; TS_Data[[#This Row],[année]]</f>
        <v>Novembre_2013</v>
      </c>
    </row>
    <row r="18" spans="2:12" ht="12.75" customHeight="1" x14ac:dyDescent="0.15">
      <c r="B18" s="23">
        <v>9</v>
      </c>
      <c r="C18" s="24" t="s">
        <v>4</v>
      </c>
      <c r="D18" s="24" t="s">
        <v>6</v>
      </c>
      <c r="E18" s="25">
        <v>2013</v>
      </c>
      <c r="F18" s="24"/>
      <c r="G18" s="24" t="s">
        <v>5</v>
      </c>
      <c r="H18" s="26">
        <v>41579</v>
      </c>
      <c r="I18" s="27">
        <v>180</v>
      </c>
      <c r="J18" s="27"/>
      <c r="K18" s="27"/>
      <c r="L18" s="41" t="str">
        <f>+TS_Data[[#This Row],[mois]]&amp; "_" &amp; TS_Data[[#This Row],[année]]</f>
        <v>Novembre_2013</v>
      </c>
    </row>
    <row r="19" spans="2:12" ht="12.75" customHeight="1" x14ac:dyDescent="0.15">
      <c r="B19" s="23">
        <v>10</v>
      </c>
      <c r="C19" s="24" t="s">
        <v>0</v>
      </c>
      <c r="D19" s="24" t="s">
        <v>6</v>
      </c>
      <c r="E19" s="25">
        <v>2013</v>
      </c>
      <c r="F19" s="24"/>
      <c r="G19" s="24" t="s">
        <v>2</v>
      </c>
      <c r="H19" s="26">
        <v>41607</v>
      </c>
      <c r="I19" s="27"/>
      <c r="J19" s="27">
        <v>1000</v>
      </c>
      <c r="K19" s="27"/>
      <c r="L19" s="41" t="str">
        <f>+TS_Data[[#This Row],[mois]]&amp; "_" &amp; TS_Data[[#This Row],[année]]</f>
        <v>Novembre_2013</v>
      </c>
    </row>
    <row r="20" spans="2:12" ht="12.75" customHeight="1" x14ac:dyDescent="0.15">
      <c r="B20" s="23">
        <v>11</v>
      </c>
      <c r="C20" s="24" t="s">
        <v>3</v>
      </c>
      <c r="D20" s="24" t="s">
        <v>6</v>
      </c>
      <c r="E20" s="25">
        <v>2013</v>
      </c>
      <c r="F20" s="24"/>
      <c r="G20" s="24" t="s">
        <v>2</v>
      </c>
      <c r="H20" s="26">
        <v>41607</v>
      </c>
      <c r="I20" s="27"/>
      <c r="J20" s="27">
        <v>105</v>
      </c>
      <c r="K20" s="27"/>
      <c r="L20" s="41" t="str">
        <f>+TS_Data[[#This Row],[mois]]&amp; "_" &amp; TS_Data[[#This Row],[année]]</f>
        <v>Novembre_2013</v>
      </c>
    </row>
    <row r="21" spans="2:12" ht="12.75" customHeight="1" x14ac:dyDescent="0.15">
      <c r="B21" s="23">
        <v>12</v>
      </c>
      <c r="C21" s="24" t="s">
        <v>4</v>
      </c>
      <c r="D21" s="24" t="s">
        <v>6</v>
      </c>
      <c r="E21" s="25">
        <v>2013</v>
      </c>
      <c r="F21" s="24"/>
      <c r="G21" s="24" t="s">
        <v>2</v>
      </c>
      <c r="H21" s="26">
        <v>41607</v>
      </c>
      <c r="I21" s="27"/>
      <c r="J21" s="27">
        <v>180</v>
      </c>
      <c r="K21" s="27"/>
      <c r="L21" s="41" t="str">
        <f>+TS_Data[[#This Row],[mois]]&amp; "_" &amp; TS_Data[[#This Row],[année]]</f>
        <v>Novembre_2013</v>
      </c>
    </row>
    <row r="22" spans="2:12" ht="12.75" customHeight="1" x14ac:dyDescent="0.15">
      <c r="B22" s="23">
        <v>13</v>
      </c>
      <c r="C22" s="24" t="s">
        <v>0</v>
      </c>
      <c r="D22" s="24" t="s">
        <v>7</v>
      </c>
      <c r="E22" s="25">
        <v>2013</v>
      </c>
      <c r="F22" s="24"/>
      <c r="G22" s="24" t="s">
        <v>5</v>
      </c>
      <c r="H22" s="26">
        <v>41609</v>
      </c>
      <c r="I22" s="27">
        <v>1000</v>
      </c>
      <c r="J22" s="27"/>
      <c r="K22" s="27"/>
      <c r="L22" s="41" t="str">
        <f>+TS_Data[[#This Row],[mois]]&amp; "_" &amp; TS_Data[[#This Row],[année]]</f>
        <v>Décembre_2013</v>
      </c>
    </row>
    <row r="23" spans="2:12" ht="12.75" customHeight="1" x14ac:dyDescent="0.15">
      <c r="B23" s="23">
        <v>14</v>
      </c>
      <c r="C23" s="24" t="s">
        <v>3</v>
      </c>
      <c r="D23" s="24" t="s">
        <v>7</v>
      </c>
      <c r="E23" s="25">
        <v>2013</v>
      </c>
      <c r="F23" s="24"/>
      <c r="G23" s="24" t="s">
        <v>5</v>
      </c>
      <c r="H23" s="26">
        <v>41609</v>
      </c>
      <c r="I23" s="27">
        <v>105</v>
      </c>
      <c r="J23" s="27"/>
      <c r="K23" s="27"/>
      <c r="L23" s="41" t="str">
        <f>+TS_Data[[#This Row],[mois]]&amp; "_" &amp; TS_Data[[#This Row],[année]]</f>
        <v>Décembre_2013</v>
      </c>
    </row>
    <row r="24" spans="2:12" ht="12.75" customHeight="1" x14ac:dyDescent="0.15">
      <c r="B24" s="23">
        <v>15</v>
      </c>
      <c r="C24" s="24" t="s">
        <v>4</v>
      </c>
      <c r="D24" s="24" t="s">
        <v>7</v>
      </c>
      <c r="E24" s="25">
        <v>2013</v>
      </c>
      <c r="F24" s="24"/>
      <c r="G24" s="24" t="s">
        <v>5</v>
      </c>
      <c r="H24" s="26">
        <v>41609</v>
      </c>
      <c r="I24" s="27">
        <v>180</v>
      </c>
      <c r="J24" s="27"/>
      <c r="K24" s="27"/>
      <c r="L24" s="41" t="str">
        <f>+TS_Data[[#This Row],[mois]]&amp; "_" &amp; TS_Data[[#This Row],[année]]</f>
        <v>Décembre_2013</v>
      </c>
    </row>
    <row r="25" spans="2:12" ht="12.75" customHeight="1" x14ac:dyDescent="0.15">
      <c r="B25" s="23">
        <v>16</v>
      </c>
      <c r="C25" s="24" t="s">
        <v>0</v>
      </c>
      <c r="D25" s="24" t="s">
        <v>7</v>
      </c>
      <c r="E25" s="25">
        <v>2013</v>
      </c>
      <c r="F25" s="24" t="s">
        <v>8</v>
      </c>
      <c r="G25" s="24" t="s">
        <v>9</v>
      </c>
      <c r="H25" s="26">
        <v>41684</v>
      </c>
      <c r="I25" s="27"/>
      <c r="J25" s="27">
        <v>1000</v>
      </c>
      <c r="K25" s="27"/>
      <c r="L25" s="41" t="str">
        <f>+TS_Data[[#This Row],[mois]]&amp; "_" &amp; TS_Data[[#This Row],[année]]</f>
        <v>Décembre_2013</v>
      </c>
    </row>
    <row r="26" spans="2:12" ht="12.75" customHeight="1" x14ac:dyDescent="0.15">
      <c r="B26" s="23">
        <v>17</v>
      </c>
      <c r="C26" s="24" t="s">
        <v>3</v>
      </c>
      <c r="D26" s="24" t="s">
        <v>7</v>
      </c>
      <c r="E26" s="25">
        <v>2013</v>
      </c>
      <c r="F26" s="24" t="s">
        <v>8</v>
      </c>
      <c r="G26" s="24" t="s">
        <v>10</v>
      </c>
      <c r="H26" s="26">
        <v>41684</v>
      </c>
      <c r="I26" s="27"/>
      <c r="J26" s="27">
        <v>105</v>
      </c>
      <c r="K26" s="27"/>
      <c r="L26" s="41" t="str">
        <f>+TS_Data[[#This Row],[mois]]&amp; "_" &amp; TS_Data[[#This Row],[année]]</f>
        <v>Décembre_2013</v>
      </c>
    </row>
    <row r="27" spans="2:12" ht="12.75" customHeight="1" x14ac:dyDescent="0.15">
      <c r="B27" s="23">
        <v>18</v>
      </c>
      <c r="C27" s="24" t="s">
        <v>4</v>
      </c>
      <c r="D27" s="24" t="s">
        <v>7</v>
      </c>
      <c r="E27" s="25">
        <v>2013</v>
      </c>
      <c r="F27" s="24" t="s">
        <v>8</v>
      </c>
      <c r="G27" s="24" t="s">
        <v>9</v>
      </c>
      <c r="H27" s="26">
        <v>41684</v>
      </c>
      <c r="I27" s="27"/>
      <c r="J27" s="27">
        <v>180</v>
      </c>
      <c r="K27" s="27"/>
      <c r="L27" s="41" t="str">
        <f>+TS_Data[[#This Row],[mois]]&amp; "_" &amp; TS_Data[[#This Row],[année]]</f>
        <v>Décembre_2013</v>
      </c>
    </row>
    <row r="28" spans="2:12" ht="12.75" customHeight="1" x14ac:dyDescent="0.15">
      <c r="B28" s="23">
        <v>19</v>
      </c>
      <c r="C28" s="24" t="s">
        <v>0</v>
      </c>
      <c r="D28" s="24" t="s">
        <v>11</v>
      </c>
      <c r="E28" s="25">
        <v>2014</v>
      </c>
      <c r="F28" s="24"/>
      <c r="G28" s="24" t="s">
        <v>5</v>
      </c>
      <c r="H28" s="26">
        <v>41640</v>
      </c>
      <c r="I28" s="27">
        <v>1000</v>
      </c>
      <c r="J28" s="27"/>
      <c r="K28" s="27"/>
      <c r="L28" s="41" t="str">
        <f>+TS_Data[[#This Row],[mois]]&amp; "_" &amp; TS_Data[[#This Row],[année]]</f>
        <v>Janvier_2014</v>
      </c>
    </row>
    <row r="29" spans="2:12" ht="12.75" customHeight="1" x14ac:dyDescent="0.15">
      <c r="B29" s="23">
        <v>20</v>
      </c>
      <c r="C29" s="24" t="s">
        <v>3</v>
      </c>
      <c r="D29" s="24" t="s">
        <v>11</v>
      </c>
      <c r="E29" s="25">
        <v>2014</v>
      </c>
      <c r="F29" s="24"/>
      <c r="G29" s="24" t="s">
        <v>5</v>
      </c>
      <c r="H29" s="26">
        <v>41640</v>
      </c>
      <c r="I29" s="27">
        <v>105</v>
      </c>
      <c r="J29" s="27"/>
      <c r="K29" s="27"/>
      <c r="L29" s="41" t="str">
        <f>+TS_Data[[#This Row],[mois]]&amp; "_" &amp; TS_Data[[#This Row],[année]]</f>
        <v>Janvier_2014</v>
      </c>
    </row>
    <row r="30" spans="2:12" ht="12.75" customHeight="1" x14ac:dyDescent="0.15">
      <c r="B30" s="23">
        <v>21</v>
      </c>
      <c r="C30" s="24" t="s">
        <v>4</v>
      </c>
      <c r="D30" s="24" t="s">
        <v>11</v>
      </c>
      <c r="E30" s="25">
        <v>2014</v>
      </c>
      <c r="F30" s="24"/>
      <c r="G30" s="24" t="s">
        <v>5</v>
      </c>
      <c r="H30" s="26">
        <v>41640</v>
      </c>
      <c r="I30" s="27">
        <v>180</v>
      </c>
      <c r="J30" s="27"/>
      <c r="K30" s="27"/>
      <c r="L30" s="41" t="str">
        <f>+TS_Data[[#This Row],[mois]]&amp; "_" &amp; TS_Data[[#This Row],[année]]</f>
        <v>Janvier_2014</v>
      </c>
    </row>
    <row r="31" spans="2:12" ht="12.75" customHeight="1" x14ac:dyDescent="0.15">
      <c r="B31" s="23">
        <v>22</v>
      </c>
      <c r="C31" s="24" t="s">
        <v>0</v>
      </c>
      <c r="D31" s="24" t="s">
        <v>11</v>
      </c>
      <c r="E31" s="25">
        <v>2014</v>
      </c>
      <c r="F31" s="24" t="s">
        <v>8</v>
      </c>
      <c r="G31" s="24" t="s">
        <v>9</v>
      </c>
      <c r="H31" s="26">
        <v>41684</v>
      </c>
      <c r="I31" s="27"/>
      <c r="J31" s="27">
        <v>1000</v>
      </c>
      <c r="K31" s="27"/>
      <c r="L31" s="41" t="str">
        <f>+TS_Data[[#This Row],[mois]]&amp; "_" &amp; TS_Data[[#This Row],[année]]</f>
        <v>Janvier_2014</v>
      </c>
    </row>
    <row r="32" spans="2:12" ht="12.75" customHeight="1" x14ac:dyDescent="0.15">
      <c r="B32" s="23">
        <v>23</v>
      </c>
      <c r="C32" s="24" t="s">
        <v>3</v>
      </c>
      <c r="D32" s="24" t="s">
        <v>11</v>
      </c>
      <c r="E32" s="25">
        <v>2014</v>
      </c>
      <c r="F32" s="24" t="s">
        <v>8</v>
      </c>
      <c r="G32" s="24" t="s">
        <v>9</v>
      </c>
      <c r="H32" s="26">
        <v>41684</v>
      </c>
      <c r="I32" s="27"/>
      <c r="J32" s="27">
        <v>105</v>
      </c>
      <c r="K32" s="27"/>
      <c r="L32" s="41" t="str">
        <f>+TS_Data[[#This Row],[mois]]&amp; "_" &amp; TS_Data[[#This Row],[année]]</f>
        <v>Janvier_2014</v>
      </c>
    </row>
    <row r="33" spans="2:12" ht="12.75" customHeight="1" x14ac:dyDescent="0.15">
      <c r="B33" s="29">
        <v>24</v>
      </c>
      <c r="C33" s="30" t="s">
        <v>4</v>
      </c>
      <c r="D33" s="30" t="s">
        <v>11</v>
      </c>
      <c r="E33" s="31">
        <v>2014</v>
      </c>
      <c r="F33" s="30" t="s">
        <v>8</v>
      </c>
      <c r="G33" s="30" t="s">
        <v>9</v>
      </c>
      <c r="H33" s="32">
        <v>41684</v>
      </c>
      <c r="I33" s="33"/>
      <c r="J33" s="33">
        <v>180</v>
      </c>
      <c r="K33" s="33"/>
      <c r="L33" s="41" t="str">
        <f>+TS_Data[[#This Row],[mois]]&amp; "_" &amp; TS_Data[[#This Row],[année]]</f>
        <v>Janvier_2014</v>
      </c>
    </row>
    <row r="34" spans="2:12" ht="12.75" customHeight="1" x14ac:dyDescent="0.15">
      <c r="B34" s="36">
        <v>25</v>
      </c>
      <c r="C34" s="37" t="s">
        <v>0</v>
      </c>
      <c r="D34" s="37" t="s">
        <v>1</v>
      </c>
      <c r="E34" s="38">
        <v>2015</v>
      </c>
      <c r="F34" s="37"/>
      <c r="G34" s="37" t="s">
        <v>5</v>
      </c>
      <c r="H34" s="39">
        <v>42005</v>
      </c>
      <c r="I34" s="40">
        <v>1000</v>
      </c>
      <c r="J34" s="40"/>
      <c r="K34" s="40"/>
      <c r="L34" s="41" t="str">
        <f>+TS_Data[[#This Row],[mois]]&amp; "_" &amp; TS_Data[[#This Row],[année]]</f>
        <v>Octobre_2015</v>
      </c>
    </row>
    <row r="35" spans="2:12" ht="12.75" customHeight="1" x14ac:dyDescent="0.15">
      <c r="B35" s="36">
        <v>26</v>
      </c>
      <c r="C35" s="37" t="s">
        <v>3</v>
      </c>
      <c r="D35" s="37" t="s">
        <v>1</v>
      </c>
      <c r="E35" s="38">
        <v>2015</v>
      </c>
      <c r="F35" s="37"/>
      <c r="G35" s="37" t="s">
        <v>5</v>
      </c>
      <c r="H35" s="39">
        <v>42005</v>
      </c>
      <c r="I35" s="40">
        <v>105</v>
      </c>
      <c r="J35" s="40"/>
      <c r="K35" s="40"/>
      <c r="L35" s="41" t="str">
        <f>+TS_Data[[#This Row],[mois]]&amp; "_" &amp; TS_Data[[#This Row],[année]]</f>
        <v>Octobre_2015</v>
      </c>
    </row>
    <row r="36" spans="2:12" ht="12.75" customHeight="1" x14ac:dyDescent="0.15">
      <c r="B36" s="36">
        <v>27</v>
      </c>
      <c r="C36" s="37" t="s">
        <v>4</v>
      </c>
      <c r="D36" s="37" t="s">
        <v>1</v>
      </c>
      <c r="E36" s="38">
        <v>2015</v>
      </c>
      <c r="F36" s="37"/>
      <c r="G36" s="37" t="s">
        <v>5</v>
      </c>
      <c r="H36" s="39">
        <v>42005</v>
      </c>
      <c r="I36" s="40">
        <v>180</v>
      </c>
      <c r="J36" s="40"/>
      <c r="K36" s="40"/>
      <c r="L36" s="41" t="str">
        <f>+TS_Data[[#This Row],[mois]]&amp; "_" &amp; TS_Data[[#This Row],[année]]</f>
        <v>Octobre_2015</v>
      </c>
    </row>
    <row r="37" spans="2:12" ht="12.75" customHeight="1" x14ac:dyDescent="0.15">
      <c r="B37" s="36">
        <v>28</v>
      </c>
      <c r="C37" s="37" t="s">
        <v>0</v>
      </c>
      <c r="D37" s="37" t="s">
        <v>6</v>
      </c>
      <c r="E37" s="38">
        <v>2015</v>
      </c>
      <c r="F37" s="37"/>
      <c r="G37" s="37" t="s">
        <v>2</v>
      </c>
      <c r="H37" s="39">
        <v>42653</v>
      </c>
      <c r="I37" s="40"/>
      <c r="J37" s="40">
        <v>1000</v>
      </c>
      <c r="K37" s="40"/>
      <c r="L37" s="41" t="str">
        <f>+TS_Data[[#This Row],[mois]]&amp; "_" &amp; TS_Data[[#This Row],[année]]</f>
        <v>Novembre_2015</v>
      </c>
    </row>
    <row r="38" spans="2:12" ht="12.75" customHeight="1" x14ac:dyDescent="0.15">
      <c r="B38" s="36">
        <v>29</v>
      </c>
      <c r="C38" s="37" t="s">
        <v>3</v>
      </c>
      <c r="D38" s="37" t="s">
        <v>6</v>
      </c>
      <c r="E38" s="38">
        <v>2015</v>
      </c>
      <c r="F38" s="37"/>
      <c r="G38" s="37" t="s">
        <v>2</v>
      </c>
      <c r="H38" s="39">
        <v>42653</v>
      </c>
      <c r="I38" s="40"/>
      <c r="J38" s="40">
        <v>105</v>
      </c>
      <c r="K38" s="40"/>
      <c r="L38" s="41" t="str">
        <f>+TS_Data[[#This Row],[mois]]&amp; "_" &amp; TS_Data[[#This Row],[année]]</f>
        <v>Novembre_2015</v>
      </c>
    </row>
    <row r="39" spans="2:12" ht="12.75" customHeight="1" x14ac:dyDescent="0.15">
      <c r="B39" s="36">
        <v>30</v>
      </c>
      <c r="C39" s="37" t="s">
        <v>4</v>
      </c>
      <c r="D39" s="37" t="s">
        <v>6</v>
      </c>
      <c r="E39" s="38">
        <v>2015</v>
      </c>
      <c r="F39" s="37"/>
      <c r="G39" s="37" t="s">
        <v>2</v>
      </c>
      <c r="H39" s="39">
        <v>42653</v>
      </c>
      <c r="I39" s="40"/>
      <c r="J39" s="40">
        <v>180</v>
      </c>
      <c r="K39" s="40"/>
      <c r="L39" s="41" t="str">
        <f>+TS_Data[[#This Row],[mois]]&amp; "_" &amp; TS_Data[[#This Row],[année]]</f>
        <v>Novembre_2015</v>
      </c>
    </row>
    <row r="40" spans="2:12" ht="12.75" customHeight="1" x14ac:dyDescent="0.15">
      <c r="B40" s="36">
        <v>31</v>
      </c>
      <c r="C40" s="37" t="s">
        <v>0</v>
      </c>
      <c r="D40" s="37" t="s">
        <v>1</v>
      </c>
      <c r="E40" s="38">
        <v>2016</v>
      </c>
      <c r="F40" s="37"/>
      <c r="G40" s="37" t="s">
        <v>5</v>
      </c>
      <c r="H40" s="39">
        <v>42309</v>
      </c>
      <c r="I40" s="40">
        <v>1000</v>
      </c>
      <c r="J40" s="40"/>
      <c r="K40" s="40"/>
      <c r="L40" s="41" t="str">
        <f>+TS_Data[[#This Row],[mois]]&amp; "_" &amp; TS_Data[[#This Row],[année]]</f>
        <v>Octobre_2016</v>
      </c>
    </row>
    <row r="41" spans="2:12" ht="12.75" customHeight="1" x14ac:dyDescent="0.15">
      <c r="B41" s="36">
        <v>32</v>
      </c>
      <c r="C41" s="37" t="s">
        <v>3</v>
      </c>
      <c r="D41" s="37" t="s">
        <v>1</v>
      </c>
      <c r="E41" s="38">
        <v>2016</v>
      </c>
      <c r="F41" s="37"/>
      <c r="G41" s="37" t="s">
        <v>5</v>
      </c>
      <c r="H41" s="39">
        <v>42309</v>
      </c>
      <c r="I41" s="40">
        <v>105</v>
      </c>
      <c r="J41" s="40"/>
      <c r="K41" s="40"/>
      <c r="L41" s="41" t="str">
        <f>+TS_Data[[#This Row],[mois]]&amp; "_" &amp; TS_Data[[#This Row],[année]]</f>
        <v>Octobre_2016</v>
      </c>
    </row>
    <row r="42" spans="2:12" ht="12.75" customHeight="1" x14ac:dyDescent="0.15">
      <c r="B42" s="36">
        <v>33</v>
      </c>
      <c r="C42" s="37" t="s">
        <v>4</v>
      </c>
      <c r="D42" s="37" t="s">
        <v>1</v>
      </c>
      <c r="E42" s="38">
        <v>2016</v>
      </c>
      <c r="F42" s="37"/>
      <c r="G42" s="37" t="s">
        <v>5</v>
      </c>
      <c r="H42" s="39">
        <v>42309</v>
      </c>
      <c r="I42" s="40">
        <v>180</v>
      </c>
      <c r="J42" s="40"/>
      <c r="K42" s="40"/>
      <c r="L42" s="41" t="str">
        <f>+TS_Data[[#This Row],[mois]]&amp; "_" &amp; TS_Data[[#This Row],[année]]</f>
        <v>Octobre_2016</v>
      </c>
    </row>
    <row r="43" spans="2:12" ht="12.75" customHeight="1" x14ac:dyDescent="0.15">
      <c r="B43" s="36">
        <v>34</v>
      </c>
      <c r="C43" s="37" t="s">
        <v>0</v>
      </c>
      <c r="D43" s="37" t="s">
        <v>6</v>
      </c>
      <c r="E43" s="38">
        <v>2016</v>
      </c>
      <c r="F43" s="37"/>
      <c r="G43" s="37" t="s">
        <v>2</v>
      </c>
      <c r="H43" s="39">
        <v>42684</v>
      </c>
      <c r="I43" s="40"/>
      <c r="J43" s="40">
        <v>1000</v>
      </c>
      <c r="K43" s="40"/>
      <c r="L43" s="41" t="str">
        <f>+TS_Data[[#This Row],[mois]]&amp; "_" &amp; TS_Data[[#This Row],[année]]</f>
        <v>Novembre_2016</v>
      </c>
    </row>
    <row r="44" spans="2:12" ht="12.75" customHeight="1" x14ac:dyDescent="0.15">
      <c r="B44" s="36">
        <v>35</v>
      </c>
      <c r="C44" s="37" t="s">
        <v>3</v>
      </c>
      <c r="D44" s="37" t="s">
        <v>6</v>
      </c>
      <c r="E44" s="38">
        <v>2016</v>
      </c>
      <c r="F44" s="37"/>
      <c r="G44" s="37" t="s">
        <v>2</v>
      </c>
      <c r="H44" s="39">
        <v>42684</v>
      </c>
      <c r="I44" s="40"/>
      <c r="J44" s="40">
        <v>105</v>
      </c>
      <c r="K44" s="40"/>
      <c r="L44" s="41" t="str">
        <f>+TS_Data[[#This Row],[mois]]&amp; "_" &amp; TS_Data[[#This Row],[année]]</f>
        <v>Novembre_2016</v>
      </c>
    </row>
    <row r="45" spans="2:12" ht="12.75" customHeight="1" x14ac:dyDescent="0.15">
      <c r="B45" s="36">
        <v>36</v>
      </c>
      <c r="C45" s="37" t="s">
        <v>4</v>
      </c>
      <c r="D45" s="37" t="s">
        <v>6</v>
      </c>
      <c r="E45" s="38">
        <v>2016</v>
      </c>
      <c r="F45" s="37"/>
      <c r="G45" s="37" t="s">
        <v>2</v>
      </c>
      <c r="H45" s="39">
        <v>42684</v>
      </c>
      <c r="I45" s="40"/>
      <c r="J45" s="40">
        <v>180</v>
      </c>
      <c r="K45" s="40"/>
      <c r="L45" s="43" t="str">
        <f>+TS_Data[[#This Row],[mois]]&amp; "_" &amp; TS_Data[[#This Row],[année]]</f>
        <v>Novembre_2016</v>
      </c>
    </row>
  </sheetData>
  <pageMargins left="0.19685039370078741" right="0.19685039370078741" top="0.39370078740157483" bottom="0.39370078740157483" header="0.31496062992125984" footer="0.31496062992125984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K4"/>
  <sheetViews>
    <sheetView workbookViewId="0">
      <selection activeCell="J14" sqref="J14"/>
    </sheetView>
  </sheetViews>
  <sheetFormatPr defaultColWidth="11.5" defaultRowHeight="12.75" customHeight="1" x14ac:dyDescent="0.15"/>
  <cols>
    <col min="1" max="1" width="0.5" style="1" customWidth="1"/>
    <col min="2" max="2" width="5.6640625" style="14" customWidth="1"/>
    <col min="3" max="4" width="10" style="1" customWidth="1"/>
    <col min="5" max="5" width="10" style="14" customWidth="1"/>
    <col min="6" max="6" width="29.6640625" style="1" customWidth="1"/>
    <col min="7" max="7" width="14.1640625" style="1" customWidth="1"/>
    <col min="8" max="8" width="11.6640625" style="16" customWidth="1"/>
    <col min="9" max="11" width="11.6640625" style="4" customWidth="1"/>
    <col min="12" max="12" width="0.5" style="1" customWidth="1"/>
    <col min="13" max="14" width="15.6640625" style="1" customWidth="1"/>
    <col min="15" max="16384" width="11.5" style="1"/>
  </cols>
  <sheetData>
    <row r="1" spans="2:11" ht="3" customHeight="1" x14ac:dyDescent="0.15">
      <c r="H1" s="1"/>
      <c r="I1" s="17"/>
      <c r="J1" s="17"/>
      <c r="K1" s="17"/>
    </row>
    <row r="2" spans="2:11" ht="22.9" customHeight="1" x14ac:dyDescent="0.15">
      <c r="B2" s="18" t="s">
        <v>23</v>
      </c>
      <c r="C2" s="6"/>
      <c r="D2" s="6"/>
      <c r="E2" s="19"/>
      <c r="F2" s="6"/>
      <c r="G2" s="6"/>
      <c r="H2" s="6"/>
      <c r="I2" s="20"/>
      <c r="J2" s="20"/>
      <c r="K2" s="20"/>
    </row>
    <row r="3" spans="2:11" ht="3" customHeight="1" x14ac:dyDescent="0.15">
      <c r="H3" s="1"/>
      <c r="I3" s="17"/>
      <c r="J3" s="17"/>
      <c r="K3" s="17"/>
    </row>
    <row r="4" spans="2:11" ht="12.75" customHeight="1" x14ac:dyDescent="0.15">
      <c r="B4" s="15" t="s">
        <v>12</v>
      </c>
      <c r="C4" s="12" t="s">
        <v>13</v>
      </c>
      <c r="D4" s="12" t="s">
        <v>14</v>
      </c>
      <c r="E4" s="13" t="s">
        <v>15</v>
      </c>
      <c r="F4" s="12" t="s">
        <v>16</v>
      </c>
      <c r="G4" s="12" t="s">
        <v>17</v>
      </c>
      <c r="H4" s="13" t="s">
        <v>18</v>
      </c>
      <c r="I4" s="13" t="s">
        <v>19</v>
      </c>
      <c r="J4" s="13" t="s">
        <v>20</v>
      </c>
      <c r="K4" s="21" t="s">
        <v>21</v>
      </c>
    </row>
  </sheetData>
  <pageMargins left="0.19685039370078741" right="0.19685039370078741" top="0.39370078740157483" bottom="0.3937007874015748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BSA</cp:lastModifiedBy>
  <cp:lastPrinted>2025-04-02T21:18:54Z</cp:lastPrinted>
  <dcterms:created xsi:type="dcterms:W3CDTF">2025-03-20T19:38:51Z</dcterms:created>
  <dcterms:modified xsi:type="dcterms:W3CDTF">2025-04-07T10:23:22Z</dcterms:modified>
</cp:coreProperties>
</file>