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featurePropertyBag/featurePropertyBag.xml" ContentType="application/vnd.ms-excel.featurepropertyba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324" codeName="{899C9086-67A9-5B14-2C2D-5A8001700F7D}"/>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03047A42-0E81-4808-98B8-518C0F548A40}" xr6:coauthVersionLast="47" xr6:coauthVersionMax="47" xr10:uidLastSave="{00000000-0000-0000-0000-000000000000}"/>
  <bookViews>
    <workbookView xWindow="-120" yWindow="-120" windowWidth="29040" windowHeight="15990" xr2:uid="{00000000-000D-0000-FFFF-FFFF00000000}"/>
  </bookViews>
  <sheets>
    <sheet name="Planification" sheetId="1" r:id="rId1"/>
    <sheet name="Saisie de données" sheetId="2" r:id="rId2"/>
  </sheets>
  <definedNames>
    <definedName name="_xlnm.Print_Area" localSheetId="0">Planification!$B$7:$I$21</definedName>
    <definedName name="AfficherNom">Planification!#REF!</definedName>
    <definedName name="Agenda">#REF!</definedName>
    <definedName name="ChampQui">tblDonnées[Qui]</definedName>
    <definedName name="jour">Planification!$R$1</definedName>
    <definedName name="RechercherQui">OFFSET(#REF!,,,COUNT(#REF!),1)</definedName>
    <definedName name="SemaineDu">Planification!#REF!</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1" i="1" l="1"/>
  <c r="D7" i="1"/>
  <c r="E7" i="1"/>
  <c r="F7" i="1"/>
  <c r="G7" i="1"/>
  <c r="H7" i="1"/>
  <c r="I7" i="1"/>
  <c r="Q3" i="1"/>
  <c r="R3" i="1"/>
  <c r="P3" i="1"/>
  <c r="O3" i="1"/>
  <c r="N3" i="1"/>
  <c r="M3" i="1"/>
  <c r="L3" i="1"/>
  <c r="K3" i="1"/>
  <c r="K4" i="1"/>
  <c r="L4" i="1"/>
  <c r="M4" i="1"/>
  <c r="N4" i="1"/>
  <c r="O4" i="1"/>
  <c r="P4" i="1"/>
  <c r="Q4" i="1"/>
  <c r="K5" i="1"/>
  <c r="L5" i="1"/>
  <c r="M5" i="1"/>
  <c r="N5" i="1"/>
  <c r="O5" i="1"/>
  <c r="P5" i="1"/>
  <c r="Q5" i="1"/>
  <c r="K6" i="1"/>
  <c r="L6" i="1"/>
  <c r="M6" i="1"/>
  <c r="N6" i="1"/>
  <c r="O6" i="1"/>
  <c r="P6" i="1"/>
  <c r="Q6" i="1"/>
  <c r="K7" i="1"/>
  <c r="L7" i="1"/>
  <c r="M7" i="1"/>
  <c r="N7" i="1"/>
  <c r="O7" i="1"/>
  <c r="P7" i="1"/>
  <c r="Q7" i="1"/>
  <c r="K8" i="1"/>
  <c r="L8" i="1"/>
  <c r="M8" i="1"/>
  <c r="N8" i="1"/>
  <c r="O8" i="1"/>
  <c r="P8" i="1"/>
  <c r="Q8" i="1"/>
</calcChain>
</file>

<file path=xl/sharedStrings.xml><?xml version="1.0" encoding="utf-8"?>
<sst xmlns="http://schemas.openxmlformats.org/spreadsheetml/2006/main" count="140" uniqueCount="86">
  <si>
    <t>TIME</t>
  </si>
  <si>
    <t>SAISIE DE DONNÉES</t>
  </si>
  <si>
    <t>Date</t>
  </si>
  <si>
    <t>Ide 1</t>
  </si>
  <si>
    <t>Ide 2</t>
  </si>
  <si>
    <t>Éduc 1</t>
  </si>
  <si>
    <t>LU</t>
  </si>
  <si>
    <t>MA</t>
  </si>
  <si>
    <t>ME</t>
  </si>
  <si>
    <t>JE</t>
  </si>
  <si>
    <t>VE</t>
  </si>
  <si>
    <t>SA</t>
  </si>
  <si>
    <t>DI</t>
  </si>
  <si>
    <t>Medecin 1</t>
  </si>
  <si>
    <t>Medecin 2</t>
  </si>
  <si>
    <t>Medecin 3</t>
  </si>
  <si>
    <t>Ide 3</t>
  </si>
  <si>
    <t>Ide 4</t>
  </si>
  <si>
    <t>Ide 5</t>
  </si>
  <si>
    <t>Ide 6</t>
  </si>
  <si>
    <t>Cesf 1</t>
  </si>
  <si>
    <t>Psy 1</t>
  </si>
  <si>
    <t>&gt;</t>
  </si>
  <si>
    <t>&lt;</t>
  </si>
  <si>
    <t>Taches</t>
  </si>
  <si>
    <t>Patients</t>
  </si>
  <si>
    <t>groupe A</t>
  </si>
  <si>
    <t>Heure</t>
  </si>
  <si>
    <t>Patient</t>
  </si>
  <si>
    <t>Qui</t>
  </si>
  <si>
    <t>taches</t>
  </si>
  <si>
    <t>les colonnes L et N peuvent être masquées</t>
  </si>
  <si>
    <t>09:00</t>
  </si>
  <si>
    <t>09:30</t>
  </si>
  <si>
    <t>10:00</t>
  </si>
  <si>
    <t>10:30</t>
  </si>
  <si>
    <t>En cas de saisie de tache ou de patient qui ne sont pas dans la liste</t>
  </si>
  <si>
    <t>les listes se mettent à jour AUTOMATIQUEMENT</t>
  </si>
  <si>
    <t>08:00</t>
  </si>
  <si>
    <t>08:30</t>
  </si>
  <si>
    <t>11:00</t>
  </si>
  <si>
    <t>11:30</t>
  </si>
  <si>
    <t>12:00</t>
  </si>
  <si>
    <t>12:30</t>
  </si>
  <si>
    <t>13:00</t>
  </si>
  <si>
    <t>13:30</t>
  </si>
  <si>
    <t>14:00</t>
  </si>
  <si>
    <t>14:30</t>
  </si>
  <si>
    <t>15:00</t>
  </si>
  <si>
    <t>15:30</t>
  </si>
  <si>
    <t>16:00</t>
  </si>
  <si>
    <t>16:30</t>
  </si>
  <si>
    <t>17:00</t>
  </si>
  <si>
    <t>17:30</t>
  </si>
  <si>
    <t>18:00</t>
  </si>
  <si>
    <t>18:30</t>
  </si>
  <si>
    <t>19:00</t>
  </si>
  <si>
    <t>9:00</t>
  </si>
  <si>
    <t>M1</t>
  </si>
  <si>
    <t>M2</t>
  </si>
  <si>
    <t>M3</t>
  </si>
  <si>
    <t>I1</t>
  </si>
  <si>
    <t>I2</t>
  </si>
  <si>
    <t>I3</t>
  </si>
  <si>
    <t>I4</t>
  </si>
  <si>
    <t>I5</t>
  </si>
  <si>
    <t>I6</t>
  </si>
  <si>
    <t>E1</t>
  </si>
  <si>
    <t>C1</t>
  </si>
  <si>
    <t>P1</t>
  </si>
  <si>
    <t>Ref</t>
  </si>
  <si>
    <t>Agenda</t>
  </si>
  <si>
    <t>Consult.</t>
  </si>
  <si>
    <t xml:space="preserve">Activ. </t>
  </si>
  <si>
    <t>Mme Boulanger</t>
  </si>
  <si>
    <t>M. Carrefour</t>
  </si>
  <si>
    <t>M. Aldi</t>
  </si>
  <si>
    <t>Lundi</t>
  </si>
  <si>
    <t>Mardi</t>
  </si>
  <si>
    <t>Mercredi</t>
  </si>
  <si>
    <t>Jeudi</t>
  </si>
  <si>
    <t>Vendredi</t>
  </si>
  <si>
    <t>Samedi</t>
  </si>
  <si>
    <t>Dimanche</t>
  </si>
  <si>
    <t>P</t>
  </si>
  <si>
    <t>Select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</si>
</sst>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164" formatCode="mmmm\-yy"/>
    <numFmt numFmtId="165" formatCode="dd"/>
    <numFmt numFmtId="166" formatCode="ddd"/>
  </numFmts>
  <fonts count="34" x14ac:knownFonts="1">
    <font>
      <sz val="9"/>
      <color theme="3"/>
      <name val="Cambria"/>
      <family val="2"/>
      <scheme val="minor"/>
    </font>
    <font>
      <sz val="8"/>
      <color theme="1"/>
      <name val="Cambria"/>
      <family val="2"/>
      <scheme val="minor"/>
    </font>
    <font>
      <sz val="10"/>
      <color theme="1"/>
      <name val="Franklin Gothic Medium"/>
      <family val="2"/>
      <scheme val="maj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sz val="10"/>
      <color theme="1"/>
      <name val="Cambria"/>
      <family val="1"/>
      <scheme val="minor"/>
    </font>
    <font>
      <sz val="14"/>
      <color theme="3"/>
      <name val="Cambria"/>
      <family val="1"/>
      <scheme val="minor"/>
    </font>
    <font>
      <sz val="14"/>
      <color theme="3"/>
      <name val="Cambria"/>
      <family val="2"/>
      <scheme val="minor"/>
    </font>
    <font>
      <sz val="9"/>
      <color theme="0"/>
      <name val="Cambria"/>
      <family val="2"/>
      <scheme val="minor"/>
    </font>
    <font>
      <sz val="9"/>
      <color theme="3" tint="9.9978637043366805E-2"/>
      <name val="Cambria"/>
      <family val="1"/>
      <scheme val="minor"/>
    </font>
    <font>
      <b/>
      <sz val="9"/>
      <color rgb="FFFF0000"/>
      <name val="Cambria"/>
      <family val="1"/>
      <scheme val="minor"/>
    </font>
    <font>
      <sz val="9"/>
      <name val="Cambria"/>
      <family val="1"/>
      <scheme val="minor"/>
    </font>
    <font>
      <sz val="9"/>
      <color theme="3"/>
      <name val="Cambria"/>
      <family val="1"/>
      <scheme val="minor"/>
    </font>
    <font>
      <sz val="8"/>
      <name val="Cambria"/>
      <family val="2"/>
      <scheme val="minor"/>
    </font>
    <font>
      <sz val="8"/>
      <color theme="1"/>
      <name val="Cambria"/>
      <family val="1"/>
      <scheme val="minor"/>
    </font>
    <font>
      <sz val="11"/>
      <color theme="1"/>
      <name val="Cambria"/>
      <family val="1"/>
      <scheme val="minor"/>
    </font>
    <font>
      <sz val="14"/>
      <color theme="3" tint="9.9917600024414813E-2"/>
      <name val="Franklin Gothic Medium"/>
      <family val="2"/>
      <scheme val="major"/>
    </font>
    <font>
      <sz val="28"/>
      <color theme="3"/>
      <name val="Cambria"/>
      <family val="2"/>
      <scheme val="minor"/>
    </font>
    <font>
      <b/>
      <sz val="12"/>
      <color theme="3"/>
      <name val="Wingdings 2"/>
      <family val="1"/>
      <charset val="2"/>
    </font>
    <font>
      <sz val="8"/>
      <color theme="3"/>
      <name val="Cambria"/>
      <family val="1"/>
      <scheme val="minor"/>
    </font>
    <font>
      <b/>
      <sz val="8"/>
      <color theme="3"/>
      <name val="Cambria"/>
      <family val="1"/>
      <scheme val="minor"/>
    </font>
    <font>
      <b/>
      <sz val="10"/>
      <color theme="3"/>
      <name val="Cambria"/>
      <family val="1"/>
      <scheme val="minor"/>
    </font>
  </fonts>
  <fills count="2">
    <fill>
      <patternFill patternType="none"/>
    </fill>
    <fill>
      <patternFill patternType="gray125"/>
    </fill>
  </fills>
  <borders count="12">
    <border>
      <left/>
      <right/>
      <top/>
      <bottom/>
      <diagonal/>
    </border>
    <border>
      <left style="thin">
        <color theme="0" tint="-0.14996795556505021"/>
      </left>
      <right/>
      <top/>
      <bottom/>
      <diagonal/>
    </border>
    <border>
      <left style="thick">
        <color theme="4" tint="-0.249977111117893"/>
      </left>
      <right/>
      <top style="thick">
        <color theme="4" tint="-0.249977111117893"/>
      </top>
      <bottom style="thick">
        <color theme="4" tint="-0.249977111117893"/>
      </bottom>
      <diagonal/>
    </border>
    <border>
      <left/>
      <right/>
      <top style="thick">
        <color theme="4" tint="-0.249977111117893"/>
      </top>
      <bottom style="thick">
        <color theme="4" tint="-0.249977111117893"/>
      </bottom>
      <diagonal/>
    </border>
    <border>
      <left/>
      <right style="thick">
        <color theme="4" tint="-0.249977111117893"/>
      </right>
      <top style="thick">
        <color theme="4" tint="-0.249977111117893"/>
      </top>
      <bottom style="thick">
        <color theme="4" tint="-0.249977111117893"/>
      </bottom>
      <diagonal/>
    </border>
    <border>
      <left/>
      <right style="thick">
        <color theme="4" tint="-0.249977111117893"/>
      </right>
      <top style="thick">
        <color theme="4" tint="-0.249977111117893"/>
      </top>
      <bottom/>
      <diagonal/>
    </border>
    <border>
      <left/>
      <right style="thick">
        <color theme="4" tint="-0.249977111117893"/>
      </right>
      <top/>
      <bottom/>
      <diagonal/>
    </border>
    <border>
      <left/>
      <right/>
      <top/>
      <bottom style="medium">
        <color rgb="FFFF0000"/>
      </bottom>
      <diagonal/>
    </border>
    <border>
      <left style="thick">
        <color theme="4" tint="-0.249977111117893"/>
      </left>
      <right/>
      <top/>
      <bottom/>
      <diagonal/>
    </border>
    <border>
      <left style="thick">
        <color theme="4" tint="-0.249977111117893"/>
      </left>
      <right/>
      <top/>
      <bottom style="medium">
        <color rgb="FFFF0000"/>
      </bottom>
      <diagonal/>
    </border>
    <border>
      <left/>
      <right style="thick">
        <color theme="4" tint="-0.249977111117893"/>
      </right>
      <top/>
      <bottom style="medium">
        <color rgb="FFFF0000"/>
      </bottom>
      <diagonal/>
    </border>
    <border>
      <left style="thin">
        <color indexed="64"/>
      </left>
      <right style="thin">
        <color indexed="64"/>
      </right>
      <top/>
      <bottom/>
      <diagonal/>
    </border>
  </borders>
  <cellStyleXfs count="6">
    <xf numFmtId="0" fontId="0" fillId="0" borderId="0"/>
    <xf numFmtId="0" fontId="12" fillId="0" borderId="0" applyNumberFormat="0" applyFill="0" applyBorder="0" applyAlignment="0" applyProtection="0"/>
    <xf numFmtId="0" fontId="15" fillId="0" borderId="1" applyNumberFormat="0" applyFill="0" applyProtection="0">
      <alignment vertical="top"/>
    </xf>
    <xf numFmtId="0" fontId="14" fillId="0" borderId="0" applyNumberFormat="0" applyFill="0" applyAlignment="0" applyProtection="0"/>
    <xf numFmtId="0" fontId="13" fillId="0" borderId="0" applyNumberFormat="0" applyFill="0" applyAlignment="0" applyProtection="0"/>
    <xf numFmtId="0" fontId="16" fillId="0" borderId="0" applyNumberFormat="0" applyFill="0" applyBorder="0" applyAlignment="0" applyProtection="0"/>
  </cellStyleXfs>
  <cellXfs count="68">
    <xf numFmtId="0" fontId="0" fillId="0" borderId="0" xfId="0"/>
    <xf numFmtId="0" fontId="1" fillId="0" borderId="0" xfId="0" applyFont="1"/>
    <xf numFmtId="0" fontId="0" fillId="0" borderId="0" xfId="0" applyAlignment="1">
      <alignment vertical="center"/>
    </xf>
    <xf numFmtId="0" fontId="4" fillId="0" borderId="0" xfId="0" applyFont="1" applyAlignment="1">
      <alignment horizontal="left" indent="1"/>
    </xf>
    <xf numFmtId="0" fontId="11" fillId="0" borderId="0" xfId="0" applyFont="1" applyAlignment="1">
      <alignment horizontal="left" vertical="center" wrapText="1" indent="1"/>
    </xf>
    <xf numFmtId="0" fontId="5" fillId="0" borderId="0" xfId="0" applyFont="1" applyAlignment="1">
      <alignment horizontal="left" indent="1"/>
    </xf>
    <xf numFmtId="0" fontId="0" fillId="0" borderId="0" xfId="0" applyAlignment="1">
      <alignment horizontal="center"/>
    </xf>
    <xf numFmtId="0" fontId="17" fillId="0" borderId="0" xfId="0" applyFont="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0" fontId="3" fillId="0" borderId="0" xfId="0" applyFont="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6" fillId="0" borderId="0" xfId="0" applyFont="1" applyAlignment="1">
      <alignment horizontal="center" vertical="center"/>
    </xf>
    <xf numFmtId="0" fontId="7" fillId="0" borderId="0" xfId="0" applyFont="1" applyAlignment="1">
      <alignment horizontal="center" vertical="center"/>
    </xf>
    <xf numFmtId="0" fontId="8" fillId="0" borderId="0" xfId="0" applyFont="1" applyAlignment="1">
      <alignment horizontal="center" vertical="center"/>
    </xf>
    <xf numFmtId="0" fontId="9" fillId="0" borderId="0" xfId="0" applyFont="1" applyAlignment="1">
      <alignment horizontal="center" vertical="center"/>
    </xf>
    <xf numFmtId="17" fontId="18" fillId="0" borderId="4" xfId="0" applyNumberFormat="1" applyFont="1" applyBorder="1" applyAlignment="1">
      <alignment vertical="center"/>
    </xf>
    <xf numFmtId="17" fontId="18" fillId="0" borderId="2" xfId="0" applyNumberFormat="1" applyFont="1" applyBorder="1" applyAlignment="1">
      <alignment vertical="center"/>
    </xf>
    <xf numFmtId="22" fontId="3" fillId="0" borderId="0" xfId="0" applyNumberFormat="1" applyFont="1" applyAlignment="1">
      <alignment horizontal="left" indent="1"/>
    </xf>
    <xf numFmtId="0" fontId="21" fillId="0" borderId="0" xfId="0" applyFont="1" applyAlignment="1">
      <alignment vertical="center"/>
    </xf>
    <xf numFmtId="0" fontId="20" fillId="0" borderId="0" xfId="0" applyFont="1" applyAlignment="1">
      <alignment wrapText="1"/>
    </xf>
    <xf numFmtId="0" fontId="0" fillId="0" borderId="0" xfId="0" applyAlignment="1">
      <alignment wrapText="1"/>
    </xf>
    <xf numFmtId="14" fontId="10" fillId="0" borderId="0" xfId="0" applyNumberFormat="1" applyFont="1" applyAlignment="1">
      <alignment horizontal="left" vertical="center" indent="1"/>
    </xf>
    <xf numFmtId="0" fontId="11" fillId="0" borderId="0" xfId="0" applyFont="1" applyAlignment="1">
      <alignment horizontal="left" vertical="center" indent="1"/>
    </xf>
    <xf numFmtId="0" fontId="11" fillId="0" borderId="0" xfId="0" applyFont="1" applyAlignment="1">
      <alignment vertical="center"/>
    </xf>
    <xf numFmtId="0" fontId="22" fillId="0" borderId="0" xfId="0" applyFont="1"/>
    <xf numFmtId="19" fontId="3" fillId="0" borderId="0" xfId="0" applyNumberFormat="1" applyFont="1" applyAlignment="1">
      <alignment horizontal="center"/>
    </xf>
    <xf numFmtId="49" fontId="10" fillId="0" borderId="0" xfId="0" applyNumberFormat="1" applyFont="1" applyAlignment="1">
      <alignment horizontal="center" vertical="center" wrapText="1"/>
    </xf>
    <xf numFmtId="49" fontId="10" fillId="0" borderId="0" xfId="0" applyNumberFormat="1" applyFont="1" applyAlignment="1">
      <alignment horizontal="center" vertical="center"/>
    </xf>
    <xf numFmtId="0" fontId="23" fillId="0" borderId="0" xfId="0" applyFont="1" applyAlignment="1">
      <alignment horizontal="left" vertical="center" wrapText="1"/>
    </xf>
    <xf numFmtId="165" fontId="0" fillId="0" borderId="7" xfId="0" applyNumberFormat="1" applyBorder="1" applyAlignment="1">
      <alignment wrapText="1"/>
    </xf>
    <xf numFmtId="165" fontId="0" fillId="0" borderId="9" xfId="0" applyNumberFormat="1" applyBorder="1" applyAlignment="1">
      <alignment horizontal="center" vertical="center" wrapText="1"/>
    </xf>
    <xf numFmtId="165" fontId="0" fillId="0" borderId="10" xfId="0" applyNumberFormat="1" applyBorder="1" applyAlignment="1">
      <alignment wrapText="1"/>
    </xf>
    <xf numFmtId="0" fontId="24" fillId="0" borderId="0" xfId="0" applyFont="1" applyAlignment="1">
      <alignment horizontal="center" vertical="center"/>
    </xf>
    <xf numFmtId="0" fontId="24" fillId="0" borderId="0" xfId="0" applyFont="1" applyAlignment="1">
      <alignment horizontal="center" vertical="center"/>
      <extLst>
        <ext xmlns:xfpb="http://schemas.microsoft.com/office/spreadsheetml/2022/featurepropertybag" uri="{C7286773-470A-42A8-94C5-96B5CB345126}">
          <xfpb:xfComplement i="0"/>
        </ext>
      </extLst>
    </xf>
    <xf numFmtId="0" fontId="26" fillId="0" borderId="0" xfId="0" applyFont="1" applyAlignment="1">
      <alignment horizontal="center" vertical="center" wrapText="1"/>
    </xf>
    <xf numFmtId="0" fontId="27" fillId="0" borderId="11" xfId="0" applyFont="1" applyBorder="1" applyAlignment="1">
      <alignment horizontal="center" vertical="center"/>
    </xf>
    <xf numFmtId="0" fontId="19" fillId="0" borderId="0" xfId="0" applyFont="1"/>
    <xf numFmtId="0" fontId="28" fillId="0" borderId="0" xfId="1" applyFont="1" applyAlignment="1">
      <alignment horizontal="left"/>
    </xf>
    <xf numFmtId="0" fontId="12" fillId="0" borderId="0" xfId="1" applyAlignment="1">
      <alignment horizontal="centerContinuous"/>
    </xf>
    <xf numFmtId="0" fontId="0" fillId="0" borderId="0" xfId="0" applyAlignment="1">
      <alignment horizontal="centerContinuous"/>
    </xf>
    <xf numFmtId="14" fontId="0" fillId="0" borderId="0" xfId="0" applyNumberFormat="1"/>
    <xf numFmtId="20" fontId="0" fillId="0" borderId="0" xfId="0" applyNumberFormat="1" applyAlignment="1">
      <alignment horizontal="center"/>
    </xf>
    <xf numFmtId="0" fontId="30" fillId="0" borderId="0" xfId="0" applyFont="1" applyAlignment="1">
      <alignment horizontal="center" vertical="center"/>
    </xf>
    <xf numFmtId="164" fontId="19" fillId="0" borderId="3" xfId="0" applyNumberFormat="1" applyFont="1" applyBorder="1" applyAlignment="1">
      <alignment horizontal="center" vertical="center"/>
    </xf>
    <xf numFmtId="0" fontId="19" fillId="0" borderId="3" xfId="0" applyFont="1" applyBorder="1" applyAlignment="1">
      <alignment horizontal="center" vertical="center"/>
    </xf>
    <xf numFmtId="0" fontId="12" fillId="0" borderId="0" xfId="1" applyAlignment="1">
      <alignment horizontal="center" vertical="center"/>
    </xf>
    <xf numFmtId="0" fontId="29" fillId="0" borderId="0" xfId="0" applyFont="1" applyAlignment="1">
      <alignment horizontal="center" vertical="center"/>
    </xf>
    <xf numFmtId="0" fontId="31" fillId="0" borderId="0" xfId="0" applyFont="1"/>
    <xf numFmtId="0" fontId="31" fillId="0" borderId="0" xfId="1" applyFont="1" applyAlignment="1">
      <alignment horizontal="left"/>
    </xf>
    <xf numFmtId="165" fontId="31" fillId="0" borderId="8" xfId="0" applyNumberFormat="1" applyFont="1" applyBorder="1" applyAlignment="1">
      <alignment horizontal="center" vertical="center"/>
    </xf>
    <xf numFmtId="165" fontId="31" fillId="0" borderId="0" xfId="0" applyNumberFormat="1" applyFont="1" applyAlignment="1">
      <alignment horizontal="center" vertical="center"/>
    </xf>
    <xf numFmtId="165" fontId="31" fillId="0" borderId="6" xfId="0" applyNumberFormat="1" applyFont="1" applyBorder="1" applyAlignment="1">
      <alignment horizontal="center" vertical="center" wrapText="1"/>
    </xf>
    <xf numFmtId="166" fontId="31" fillId="0" borderId="0" xfId="0" applyNumberFormat="1" applyFont="1" applyAlignment="1">
      <alignment horizontal="center" vertical="center"/>
    </xf>
    <xf numFmtId="165" fontId="31" fillId="0" borderId="8" xfId="0" applyNumberFormat="1" applyFont="1" applyBorder="1" applyAlignment="1">
      <alignment horizontal="center" vertical="center" wrapText="1"/>
    </xf>
    <xf numFmtId="165" fontId="31" fillId="0" borderId="0" xfId="0" applyNumberFormat="1" applyFont="1" applyAlignment="1">
      <alignment horizontal="center" vertical="center" wrapText="1"/>
    </xf>
    <xf numFmtId="0" fontId="31" fillId="0" borderId="0" xfId="0" applyFont="1" applyAlignment="1">
      <alignment wrapText="1"/>
    </xf>
    <xf numFmtId="0" fontId="32" fillId="0" borderId="8" xfId="0" applyFont="1" applyBorder="1" applyAlignment="1">
      <alignment horizontal="center" vertical="center"/>
    </xf>
    <xf numFmtId="0" fontId="32" fillId="0" borderId="0" xfId="0" applyFont="1" applyAlignment="1">
      <alignment horizontal="center" vertical="center"/>
    </xf>
    <xf numFmtId="0" fontId="32" fillId="0" borderId="5" xfId="0" applyFont="1" applyBorder="1" applyAlignment="1">
      <alignment horizontal="center" vertical="center"/>
    </xf>
    <xf numFmtId="0" fontId="31" fillId="0" borderId="0" xfId="0" applyFont="1" applyAlignment="1">
      <alignment horizontal="center" vertical="center"/>
    </xf>
    <xf numFmtId="0" fontId="33" fillId="0" borderId="0" xfId="0" applyFont="1" applyAlignment="1">
      <alignment horizontal="center" vertical="center"/>
    </xf>
    <xf numFmtId="14" fontId="33" fillId="0" borderId="0" xfId="0" applyNumberFormat="1" applyFont="1" applyAlignment="1">
      <alignment horizontal="center" vertical="center"/>
    </xf>
    <xf numFmtId="165" fontId="33" fillId="0" borderId="8" xfId="0" applyNumberFormat="1" applyFont="1" applyBorder="1" applyAlignment="1">
      <alignment horizontal="center" vertical="center" wrapText="1"/>
    </xf>
    <xf numFmtId="165" fontId="33" fillId="0" borderId="0" xfId="0" applyNumberFormat="1" applyFont="1" applyAlignment="1">
      <alignment horizontal="center" vertical="center" wrapText="1"/>
    </xf>
    <xf numFmtId="165" fontId="33" fillId="0" borderId="6" xfId="0" applyNumberFormat="1" applyFont="1" applyBorder="1" applyAlignment="1">
      <alignment horizontal="center" vertical="center" wrapText="1"/>
    </xf>
    <xf numFmtId="0" fontId="33" fillId="0" borderId="0" xfId="0" applyFont="1" applyAlignment="1">
      <alignment wrapText="1"/>
    </xf>
  </cellXfs>
  <cellStyles count="6">
    <cellStyle name="Kop 1" xfId="2" builtinId="16" customBuiltin="1"/>
    <cellStyle name="Kop 2" xfId="3" builtinId="17" customBuiltin="1"/>
    <cellStyle name="Kop 3" xfId="4" builtinId="18" customBuiltin="1"/>
    <cellStyle name="Kop 4" xfId="5" builtinId="19" customBuiltin="1"/>
    <cellStyle name="Standaard" xfId="0" builtinId="0" customBuiltin="1"/>
    <cellStyle name="Titel" xfId="1" builtinId="15" customBuiltin="1"/>
  </cellStyles>
  <dxfs count="35">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9"/>
        <color theme="3" tint="9.9978637043366805E-2"/>
        <name val="Cambria"/>
        <scheme val="minor"/>
      </font>
      <alignment horizontal="general" vertical="center" textRotation="0" wrapText="0" indent="0"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i val="0"/>
        <strike val="0"/>
        <condense val="0"/>
        <extend val="0"/>
        <outline val="0"/>
        <shadow val="0"/>
        <u val="none"/>
        <vertAlign val="baseline"/>
        <sz val="9"/>
        <color theme="3" tint="9.9978637043366805E-2"/>
        <name val="Cambria"/>
        <family val="1"/>
        <scheme val="minor"/>
      </font>
      <numFmt numFmtId="30" formatCode="@"/>
      <alignment horizontal="center" vertical="center" textRotation="0" wrapText="0" indent="0" justifyLastLine="0" shrinkToFit="0" readingOrder="0"/>
    </dxf>
    <dxf>
      <font>
        <b/>
        <strike val="0"/>
        <outline val="0"/>
        <shadow val="0"/>
        <u val="none"/>
        <vertAlign val="baseline"/>
        <sz val="9"/>
        <color theme="3" tint="9.9978637043366805E-2"/>
        <name val="Cambria"/>
        <scheme val="minor"/>
      </font>
      <numFmt numFmtId="167" formatCode="dd/mm/yyyy"/>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i val="0"/>
        <strike val="0"/>
        <outline val="0"/>
        <shadow val="0"/>
        <u val="none"/>
        <vertAlign val="baseline"/>
        <sz val="12"/>
        <color theme="3"/>
        <name val="Wingdings 2"/>
        <family val="1"/>
        <charset val="2"/>
        <scheme val="none"/>
      </font>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indexed="65"/>
        </patternFill>
      </fill>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indexed="65"/>
        </patternFill>
      </fill>
      <alignment horizontal="center" vertical="center" textRotation="0" wrapText="0" indent="0" justifyLastLine="0" shrinkToFit="0" readingOrder="0"/>
    </dxf>
    <dxf>
      <font>
        <b val="0"/>
        <i val="0"/>
        <strike val="0"/>
        <outline val="0"/>
        <shadow val="0"/>
        <u val="none"/>
        <vertAlign val="baseline"/>
        <sz val="9"/>
        <color theme="3"/>
        <name val="Cambria"/>
        <scheme val="minor"/>
      </font>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alignment horizontal="left" vertical="center" textRotation="0" wrapText="1" indent="0" justifyLastLine="0" shrinkToFit="0" readingOrder="0"/>
    </dxf>
    <dxf>
      <font>
        <b val="0"/>
        <i val="0"/>
        <strike val="0"/>
        <condense val="0"/>
        <extend val="0"/>
        <outline val="0"/>
        <shadow val="0"/>
        <u val="none"/>
        <vertAlign val="baseline"/>
        <sz val="9"/>
        <color auto="1"/>
        <name val="Cambria"/>
        <scheme val="minor"/>
      </font>
      <numFmt numFmtId="0" formatCode="General"/>
      <alignment horizontal="left" vertical="center" textRotation="0" wrapText="1" indent="0" justifyLastLine="0" shrinkToFit="0" readingOrder="0"/>
    </dxf>
    <dxf>
      <font>
        <b/>
        <i val="0"/>
        <strike val="0"/>
        <condense val="0"/>
        <extend val="0"/>
        <outline val="0"/>
        <shadow val="0"/>
        <u val="none"/>
        <vertAlign val="baseline"/>
        <sz val="9"/>
        <color theme="3" tint="9.9978637043366805E-2"/>
        <name val="Cambria"/>
        <scheme val="minor"/>
      </font>
      <numFmt numFmtId="168" formatCode="hh:mm"/>
      <alignment horizontal="center" vertical="center" textRotation="0" wrapText="0" indent="0"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ill>
        <patternFill>
          <bgColor rgb="FF6F982C"/>
        </patternFill>
      </fill>
    </dxf>
    <dxf>
      <fill>
        <patternFill>
          <bgColor rgb="FF7B9626"/>
        </patternFill>
      </fill>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2" defaultTableStyle="Daily Schedule" defaultPivotStyle="PivotStyleLight16">
    <tableStyle name="Daily Schedule" pivot="0" count="5" xr9:uid="{00000000-0011-0000-FFFF-FFFF00000000}">
      <tableStyleElement type="wholeTable" dxfId="34"/>
      <tableStyleElement type="headerRow" dxfId="33"/>
      <tableStyleElement type="firstColumn" dxfId="32"/>
      <tableStyleElement type="firstRowStripe" dxfId="31"/>
      <tableStyleElement type="firstColumnStripe" dxfId="30"/>
    </tableStyle>
    <tableStyle name="Invisible" pivot="0" table="0" count="0" xr9:uid="{C7D00CC8-383B-4D30-9DCF-EB47A53EB2E0}"/>
  </tableStyles>
  <colors>
    <mruColors>
      <color rgb="FF6F982C"/>
      <color rgb="FF4A651D"/>
      <color rgb="FFFF6600"/>
      <color rgb="FFD745D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22/11/relationships/FeaturePropertyBag" Target="featurePropertyBag/featurePropertyBag.xml"/><Relationship Id="rId11" Type="http://schemas.microsoft.com/office/2006/relationships/vbaProject" Target="vbaProject.bin"/><Relationship Id="rId5" Type="http://schemas.openxmlformats.org/officeDocument/2006/relationships/sharedStrings" Target="sharedStrings.xml"/><Relationship Id="rId10" Type="http://schemas.openxmlformats.org/officeDocument/2006/relationships/customXml" Target="../customXml/item3.xml"/><Relationship Id="rId4" Type="http://schemas.openxmlformats.org/officeDocument/2006/relationships/styles" Target="styles.xml"/><Relationship Id="rId9" Type="http://schemas.openxmlformats.org/officeDocument/2006/relationships/customXml" Target="../customXml/item2.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drawings/_rels/drawing1.xml.rels><?xml version="1.0" encoding="UTF-8" standalone="yes"?>
<Relationships xmlns="http://schemas.openxmlformats.org/package/2006/relationships"><Relationship Id="rId1" Type="http://schemas.openxmlformats.org/officeDocument/2006/relationships/hyperlink" Target="#'Saisie de donn&#233;es'!A1"/></Relationships>
</file>

<file path=xl/drawings/_rels/drawing2.xml.rels><?xml version="1.0" encoding="UTF-8" standalone="yes"?>
<Relationships xmlns="http://schemas.openxmlformats.org/package/2006/relationships"><Relationship Id="rId2" Type="http://schemas.openxmlformats.org/officeDocument/2006/relationships/hyperlink" Target="#Planification!A1"/><Relationship Id="rId1" Type="http://schemas.openxmlformats.org/officeDocument/2006/relationships/hyperlink" Target="#Schedule!A1"/></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5</xdr:col>
      <xdr:colOff>784861</xdr:colOff>
      <xdr:row>0</xdr:row>
      <xdr:rowOff>30480</xdr:rowOff>
    </xdr:from>
    <xdr:to>
      <xdr:col>6</xdr:col>
      <xdr:colOff>1000126</xdr:colOff>
      <xdr:row>1</xdr:row>
      <xdr:rowOff>0</xdr:rowOff>
    </xdr:to>
    <xdr:sp macro="[0]!affsaisie" textlink="">
      <xdr:nvSpPr>
        <xdr:cNvPr id="8" name="Rectangle 7">
          <a:hlinkClick xmlns:r="http://schemas.openxmlformats.org/officeDocument/2006/relationships" r:id="rId1" tooltip="Cliquez pour afficher ou modifier les entrées de programme quotidien"/>
          <a:extLst>
            <a:ext uri="{FF2B5EF4-FFF2-40B4-BE49-F238E27FC236}">
              <a16:creationId xmlns:a16="http://schemas.microsoft.com/office/drawing/2014/main" id="{00000000-0008-0000-0000-000008000000}"/>
            </a:ext>
          </a:extLst>
        </xdr:cNvPr>
        <xdr:cNvSpPr/>
      </xdr:nvSpPr>
      <xdr:spPr>
        <a:xfrm>
          <a:off x="6690361" y="30480"/>
          <a:ext cx="1939290" cy="531495"/>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a:solidFill>
                <a:schemeClr val="bg1"/>
              </a:solidFill>
              <a:latin typeface="+mj-lt"/>
              <a:ea typeface="+mn-ea"/>
              <a:cs typeface="+mn-cs"/>
            </a:rPr>
            <a:t>ENTRÉE DE PROGRAMME</a:t>
          </a:r>
          <a:endParaRPr lang="en-US" altLang="zh-CN" sz="1050" b="0">
            <a:solidFill>
              <a:schemeClr val="bg1"/>
            </a:solidFill>
            <a:latin typeface="+mj-lt"/>
            <a:ea typeface="+mn-ea"/>
            <a:cs typeface="+mn-cs"/>
          </a:endParaRPr>
        </a:p>
      </xdr:txBody>
    </xdr:sp>
    <xdr:clientData/>
  </xdr:twoCellAnchor>
  <mc:AlternateContent xmlns:mc="http://schemas.openxmlformats.org/markup-compatibility/2006">
    <mc:Choice xmlns:a14="http://schemas.microsoft.com/office/drawing/2010/main" Requires="a14">
      <xdr:twoCellAnchor editAs="oneCell">
        <xdr:from>
          <xdr:col>10</xdr:col>
          <xdr:colOff>190500</xdr:colOff>
          <xdr:row>9</xdr:row>
          <xdr:rowOff>133350</xdr:rowOff>
        </xdr:from>
        <xdr:to>
          <xdr:col>15</xdr:col>
          <xdr:colOff>28575</xdr:colOff>
          <xdr:row>21</xdr:row>
          <xdr:rowOff>28575</xdr:rowOff>
        </xdr:to>
        <xdr:sp macro="" textlink="">
          <xdr:nvSpPr>
            <xdr:cNvPr id="1036" name="ListBox1" hidden="1">
              <a:extLst>
                <a:ext uri="{63B3BB69-23CF-44E3-9099-C40C66FF867C}">
                  <a14:compatExt spid="_x0000_s1036"/>
                </a:ext>
                <a:ext uri="{FF2B5EF4-FFF2-40B4-BE49-F238E27FC236}">
                  <a16:creationId xmlns:a16="http://schemas.microsoft.com/office/drawing/2014/main" id="{00000000-0008-0000-0000-00000C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6</xdr:col>
      <xdr:colOff>333375</xdr:colOff>
      <xdr:row>0</xdr:row>
      <xdr:rowOff>161925</xdr:rowOff>
    </xdr:from>
    <xdr:to>
      <xdr:col>9</xdr:col>
      <xdr:colOff>581025</xdr:colOff>
      <xdr:row>0</xdr:row>
      <xdr:rowOff>466725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a:extLst>
            <a:ext uri="{FF2B5EF4-FFF2-40B4-BE49-F238E27FC236}">
              <a16:creationId xmlns:a16="http://schemas.microsoft.com/office/drawing/2014/main" id="{00000000-0008-0000-0100-000010000000}"/>
            </a:ext>
          </a:extLst>
        </xdr:cNvPr>
        <xdr:cNvGrpSpPr/>
      </xdr:nvGrpSpPr>
      <xdr:grpSpPr>
        <a:xfrm>
          <a:off x="4000500" y="161925"/>
          <a:ext cx="2076450" cy="276225"/>
          <a:chOff x="4162426" y="209549"/>
          <a:chExt cx="1390650" cy="266699"/>
        </a:xfrm>
      </xdr:grpSpPr>
      <xdr:sp macro="" textlink="">
        <xdr:nvSpPr>
          <xdr:cNvPr id="17" name="Rectangle 16">
            <a:hlinkClick xmlns:r="http://schemas.openxmlformats.org/officeDocument/2006/relationships" r:id="rId2"/>
            <a:extLst>
              <a:ext uri="{FF2B5EF4-FFF2-40B4-BE49-F238E27FC236}">
                <a16:creationId xmlns:a16="http://schemas.microsoft.com/office/drawing/2014/main" id="{00000000-0008-0000-0100-000011000000}"/>
              </a:ext>
            </a:extLst>
          </xdr:cNvPr>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a:ln>
                  <a:noFill/>
                </a:ln>
                <a:solidFill>
                  <a:srgbClr val="FFFFFF"/>
                </a:solidFill>
                <a:effectLst/>
                <a:uLnTx/>
                <a:uFillTx/>
                <a:latin typeface="Franklin Gothic Medium"/>
                <a:ea typeface="+mn-ea"/>
                <a:cs typeface="+mn-cs"/>
              </a:rPr>
              <a:t>PROGRAMME QUOTIDIEN</a:t>
            </a:r>
          </a:p>
        </xdr:txBody>
      </xdr:sp>
      <xdr:sp macro="" textlink="">
        <xdr:nvSpPr>
          <xdr:cNvPr id="21" name="Forme libre 6">
            <a:extLst>
              <a:ext uri="{FF2B5EF4-FFF2-40B4-BE49-F238E27FC236}">
                <a16:creationId xmlns:a16="http://schemas.microsoft.com/office/drawing/2014/main" id="{00000000-0008-0000-0100-000015000000}"/>
              </a:ext>
            </a:extLst>
          </xdr:cNvPr>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featurePropertyBag/featurePropertyBag.xml><?xml version="1.0" encoding="utf-8"?>
<FeaturePropertyBags xmlns="http://schemas.microsoft.com/office/spreadsheetml/2022/featurepropertybag">
  <bag type="Checkbox"/>
  <bag type="XFControls">
    <bagId k="CellControl">0</bagId>
  </bag>
  <bag type="XFComplement">
    <bagId k="XFControls">1</bagId>
  </bag>
  <bag type="XFComplements" extRef="XFComplementsMapperExtRef">
    <a k="MappedFeaturePropertyBags">
      <bagId>2</bagId>
    </a>
  </bag>
</FeaturePropertyBag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blProgramme" displayName="tblProgramme" ref="B8:I31" totalsRowShown="0" headerRowDxfId="27" dataDxfId="26">
  <tableColumns count="8">
    <tableColumn id="1" xr3:uid="{00000000-0010-0000-0000-000001000000}" name="TIME" dataDxfId="25"/>
    <tableColumn id="2" xr3:uid="{00000000-0010-0000-0000-000002000000}" name="Lundi" dataDxfId="24"/>
    <tableColumn id="3" xr3:uid="{00000000-0010-0000-0000-000003000000}" name="Mardi" dataDxfId="23"/>
    <tableColumn id="4" xr3:uid="{00000000-0010-0000-0000-000004000000}" name="Mercredi" dataDxfId="22"/>
    <tableColumn id="5" xr3:uid="{00000000-0010-0000-0000-000005000000}" name="Jeudi" dataDxfId="21"/>
    <tableColumn id="6" xr3:uid="{00000000-0010-0000-0000-000006000000}" name="Vendredi" dataDxfId="20"/>
    <tableColumn id="7" xr3:uid="{00000000-0010-0000-0000-000007000000}" name="Samedi" dataDxfId="19"/>
    <tableColumn id="8" xr3:uid="{00000000-0010-0000-0000-000008000000}" name="Dimanche" dataDxfId="18"/>
  </tableColumns>
  <tableStyleInfo name="TableStyleLight1"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1C1A2E5C-4D9C-4989-B076-FC84DC7CBEEC}" name="T_agenda78" displayName="T_agenda78" ref="R10:T22" totalsRowShown="0" headerRowDxfId="17" dataDxfId="16">
  <tableColumns count="3">
    <tableColumn id="1" xr3:uid="{70E05D76-276D-4882-B35A-D932A488924D}" name="Ref" dataDxfId="15"/>
    <tableColumn id="2" xr3:uid="{F5BDD289-24FA-4589-BD7D-0B9E63BAC611}" name="Agenda" dataDxfId="14"/>
    <tableColumn id="3" xr3:uid="{3EB22179-D00B-4389-A21E-C4953656AFF5}" name="Select" dataDxfId="13"/>
  </tableColumns>
  <tableStyleInfo name="TableStyleLight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blDonnées" displayName="tblDonnées" ref="B3:F13" totalsRowShown="0" headerRowDxfId="12" dataDxfId="11">
  <tableColumns count="5">
    <tableColumn id="1" xr3:uid="{00000000-0010-0000-0100-000001000000}" name="Date" dataDxfId="10"/>
    <tableColumn id="2" xr3:uid="{27EE9379-CFF3-451E-BD3E-C0C7BC0D6A1C}" name="Heure" dataDxfId="9"/>
    <tableColumn id="3" xr3:uid="{00000000-0010-0000-0100-000003000000}" name="Qui" dataDxfId="8"/>
    <tableColumn id="4" xr3:uid="{00000000-0010-0000-0100-000004000000}" name="taches" dataDxfId="7"/>
    <tableColumn id="5" xr3:uid="{9914A273-7FE2-406D-B457-02FF8C386C4C}" name="Patient" dataDxfId="6"/>
  </tableColumns>
  <tableStyleInfo name="TableStyleLight1"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EE3C4824-9843-4B9D-986A-6E0722B8C17B}" name="T_taches" displayName="T_taches" ref="L3:L5" totalsRowShown="0" headerRowDxfId="5" dataDxfId="4">
  <tableColumns count="1">
    <tableColumn id="1" xr3:uid="{2E882FFA-4C45-426B-9AE2-B5D3F2CE40AB}" name="Taches" dataDxfId="3"/>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4D8C9B1-34AD-4526-B390-88A12C2D6923}" name="T_patients" displayName="T_patients" ref="N3:N7" totalsRowShown="0" headerRowDxfId="2" dataDxfId="1">
  <tableColumns count="1">
    <tableColumn id="1" xr3:uid="{82E39C4C-D397-4D9A-BF7D-BA85014362AB}" name="Patients" dataDxfId="0"/>
  </tableColumns>
  <tableStyleInfo name="TableStyleMedium5" showFirstColumn="0" showLastColumn="0" showRowStripes="1" showColumnStripes="0"/>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table" Target="../tables/table5.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7"/>
    <pageSetUpPr autoPageBreaks="0" fitToPage="1"/>
  </sheetPr>
  <dimension ref="A1:AG31"/>
  <sheetViews>
    <sheetView showGridLines="0" tabSelected="1" zoomScaleNormal="100" workbookViewId="0">
      <pane xSplit="2" ySplit="8" topLeftCell="C9" activePane="bottomRight" state="frozen"/>
      <selection pane="topRight" activeCell="C1" sqref="C1"/>
      <selection pane="bottomLeft" activeCell="A7" sqref="A7"/>
      <selection pane="bottomRight" activeCell="O7" sqref="O7"/>
    </sheetView>
  </sheetViews>
  <sheetFormatPr defaultColWidth="9.140625" defaultRowHeight="12" x14ac:dyDescent="0.2"/>
  <cols>
    <col min="1" max="1" width="1.7109375" customWidth="1"/>
    <col min="2" max="2" width="9.28515625" customWidth="1"/>
    <col min="3" max="9" width="25.85546875" customWidth="1"/>
    <col min="10" max="10" width="3.42578125" customWidth="1"/>
    <col min="11" max="17" width="4.5703125" customWidth="1"/>
    <col min="18" max="18" width="3.5703125" bestFit="1" customWidth="1"/>
    <col min="19" max="19" width="8.7109375" bestFit="1" customWidth="1"/>
    <col min="20" max="20" width="10" bestFit="1" customWidth="1"/>
  </cols>
  <sheetData>
    <row r="1" spans="1:33" s="38" customFormat="1" ht="21" thickTop="1" thickBot="1" x14ac:dyDescent="0.4">
      <c r="B1" s="47" t="str">
        <f>"Planning S"&amp; _xlfn.ISOWEEKNUM(C7)</f>
        <v>Planning S5</v>
      </c>
      <c r="C1" s="48"/>
      <c r="D1" s="39"/>
      <c r="K1" s="18" t="s">
        <v>23</v>
      </c>
      <c r="L1" s="45">
        <v>45658</v>
      </c>
      <c r="M1" s="46"/>
      <c r="N1" s="46"/>
      <c r="O1" s="46"/>
      <c r="P1" s="46"/>
      <c r="Q1" s="17" t="s">
        <v>22</v>
      </c>
      <c r="R1" s="38">
        <v>31</v>
      </c>
    </row>
    <row r="2" spans="1:33" s="49" customFormat="1" ht="11.25" thickTop="1" x14ac:dyDescent="0.15">
      <c r="B2" s="48"/>
      <c r="C2" s="48"/>
      <c r="D2" s="50"/>
      <c r="K2" s="58" t="s">
        <v>6</v>
      </c>
      <c r="L2" s="59" t="s">
        <v>7</v>
      </c>
      <c r="M2" s="59" t="s">
        <v>8</v>
      </c>
      <c r="N2" s="59" t="s">
        <v>9</v>
      </c>
      <c r="O2" s="59" t="s">
        <v>10</v>
      </c>
      <c r="P2" s="59" t="s">
        <v>11</v>
      </c>
      <c r="Q2" s="60" t="s">
        <v>12</v>
      </c>
      <c r="R2" s="61"/>
    </row>
    <row r="3" spans="1:33" s="49" customFormat="1" ht="10.5" x14ac:dyDescent="0.15">
      <c r="B3" s="48"/>
      <c r="C3" s="48"/>
      <c r="D3" s="50"/>
      <c r="K3" s="51" t="str">
        <f t="shared" ref="K3:P3" si="0">IF(L3="","",IF(MONTH(L3-1)=MONTH($L$1),L3-1,""))</f>
        <v/>
      </c>
      <c r="L3" s="52" t="str">
        <f t="shared" si="0"/>
        <v/>
      </c>
      <c r="M3" s="52">
        <f t="shared" si="0"/>
        <v>45658</v>
      </c>
      <c r="N3" s="52">
        <f t="shared" si="0"/>
        <v>45659</v>
      </c>
      <c r="O3" s="52">
        <f t="shared" si="0"/>
        <v>45660</v>
      </c>
      <c r="P3" s="52">
        <f t="shared" si="0"/>
        <v>45661</v>
      </c>
      <c r="Q3" s="53">
        <f>WORKDAY.INTL(L1-1,1,"1111110")</f>
        <v>45662</v>
      </c>
      <c r="R3" s="54">
        <f>Q3</f>
        <v>45662</v>
      </c>
    </row>
    <row r="4" spans="1:33" s="49" customFormat="1" ht="10.5" x14ac:dyDescent="0.15">
      <c r="B4" s="48"/>
      <c r="C4" s="48"/>
      <c r="D4" s="50"/>
      <c r="K4" s="55">
        <f>Q3+1</f>
        <v>45663</v>
      </c>
      <c r="L4" s="56">
        <f>K4+1</f>
        <v>45664</v>
      </c>
      <c r="M4" s="56">
        <f t="shared" ref="M4:Q4" si="1">L4+1</f>
        <v>45665</v>
      </c>
      <c r="N4" s="56">
        <f t="shared" si="1"/>
        <v>45666</v>
      </c>
      <c r="O4" s="56">
        <f t="shared" si="1"/>
        <v>45667</v>
      </c>
      <c r="P4" s="56">
        <f t="shared" si="1"/>
        <v>45668</v>
      </c>
      <c r="Q4" s="53">
        <f t="shared" si="1"/>
        <v>45669</v>
      </c>
      <c r="R4" s="57"/>
    </row>
    <row r="5" spans="1:33" s="49" customFormat="1" ht="10.5" x14ac:dyDescent="0.15">
      <c r="B5" s="50"/>
      <c r="C5" s="50"/>
      <c r="D5" s="50"/>
      <c r="K5" s="55">
        <f t="shared" ref="K5:K7" si="2">Q4+1</f>
        <v>45670</v>
      </c>
      <c r="L5" s="56">
        <f t="shared" ref="L5:Q5" si="3">K5+1</f>
        <v>45671</v>
      </c>
      <c r="M5" s="56">
        <f t="shared" si="3"/>
        <v>45672</v>
      </c>
      <c r="N5" s="56">
        <f t="shared" si="3"/>
        <v>45673</v>
      </c>
      <c r="O5" s="56">
        <f t="shared" si="3"/>
        <v>45674</v>
      </c>
      <c r="P5" s="56">
        <f t="shared" si="3"/>
        <v>45675</v>
      </c>
      <c r="Q5" s="53">
        <f t="shared" si="3"/>
        <v>45676</v>
      </c>
      <c r="R5" s="57"/>
    </row>
    <row r="6" spans="1:33" s="49" customFormat="1" ht="10.5" x14ac:dyDescent="0.15">
      <c r="B6" s="50"/>
      <c r="C6" s="50"/>
      <c r="D6" s="50"/>
      <c r="K6" s="55">
        <f t="shared" si="2"/>
        <v>45677</v>
      </c>
      <c r="L6" s="56">
        <f t="shared" ref="L6:Q6" si="4">K6+1</f>
        <v>45678</v>
      </c>
      <c r="M6" s="56">
        <f t="shared" si="4"/>
        <v>45679</v>
      </c>
      <c r="N6" s="56">
        <f t="shared" si="4"/>
        <v>45680</v>
      </c>
      <c r="O6" s="56">
        <f t="shared" si="4"/>
        <v>45681</v>
      </c>
      <c r="P6" s="56">
        <f t="shared" si="4"/>
        <v>45682</v>
      </c>
      <c r="Q6" s="53">
        <f t="shared" si="4"/>
        <v>45683</v>
      </c>
      <c r="R6" s="57"/>
    </row>
    <row r="7" spans="1:33" s="62" customFormat="1" ht="12.75" x14ac:dyDescent="0.2">
      <c r="B7" s="62" t="s">
        <v>2</v>
      </c>
      <c r="C7" s="63">
        <v>45684</v>
      </c>
      <c r="D7" s="63">
        <f t="shared" ref="D7:I7" si="5">+C7+1</f>
        <v>45685</v>
      </c>
      <c r="E7" s="63">
        <f t="shared" si="5"/>
        <v>45686</v>
      </c>
      <c r="F7" s="63">
        <f t="shared" si="5"/>
        <v>45687</v>
      </c>
      <c r="G7" s="63">
        <f t="shared" si="5"/>
        <v>45688</v>
      </c>
      <c r="H7" s="63">
        <f t="shared" si="5"/>
        <v>45689</v>
      </c>
      <c r="I7" s="63">
        <f t="shared" si="5"/>
        <v>45690</v>
      </c>
      <c r="K7" s="64">
        <f t="shared" si="2"/>
        <v>45684</v>
      </c>
      <c r="L7" s="65">
        <f t="shared" ref="L7:Q8" si="6">IF(K7="","",IF(MONTH(K7+1)=MONTH($L$1),K7+1,""))</f>
        <v>45685</v>
      </c>
      <c r="M7" s="65">
        <f t="shared" si="6"/>
        <v>45686</v>
      </c>
      <c r="N7" s="65">
        <f t="shared" si="6"/>
        <v>45687</v>
      </c>
      <c r="O7" s="65">
        <f t="shared" si="6"/>
        <v>45688</v>
      </c>
      <c r="P7" s="65" t="str">
        <f t="shared" si="6"/>
        <v/>
      </c>
      <c r="Q7" s="66" t="str">
        <f t="shared" si="6"/>
        <v/>
      </c>
      <c r="R7" s="67"/>
    </row>
    <row r="8" spans="1:33" s="8" customFormat="1" ht="20.25" thickBot="1" x14ac:dyDescent="0.25">
      <c r="B8" s="9" t="s">
        <v>0</v>
      </c>
      <c r="C8" s="10" t="s">
        <v>77</v>
      </c>
      <c r="D8" s="11" t="s">
        <v>78</v>
      </c>
      <c r="E8" s="12" t="s">
        <v>79</v>
      </c>
      <c r="F8" s="13" t="s">
        <v>80</v>
      </c>
      <c r="G8" s="14" t="s">
        <v>81</v>
      </c>
      <c r="H8" s="15" t="s">
        <v>82</v>
      </c>
      <c r="I8" s="16" t="s">
        <v>83</v>
      </c>
      <c r="J8" s="37"/>
      <c r="K8" s="32" t="str">
        <f>IF(Q7="","",IF(MONTH(Q7+1)=MONTH(L1),Q7+1,""))</f>
        <v/>
      </c>
      <c r="L8" s="31" t="str">
        <f t="shared" si="6"/>
        <v/>
      </c>
      <c r="M8" s="31" t="str">
        <f t="shared" si="6"/>
        <v/>
      </c>
      <c r="N8" s="31" t="str">
        <f t="shared" si="6"/>
        <v/>
      </c>
      <c r="O8" s="31" t="str">
        <f t="shared" si="6"/>
        <v/>
      </c>
      <c r="P8" s="31" t="str">
        <f t="shared" si="6"/>
        <v/>
      </c>
      <c r="Q8" s="33" t="str">
        <f t="shared" si="6"/>
        <v/>
      </c>
      <c r="R8" s="22"/>
    </row>
    <row r="9" spans="1:33" s="22" customFormat="1" x14ac:dyDescent="0.2">
      <c r="A9" s="21"/>
      <c r="B9" s="8" t="s">
        <v>38</v>
      </c>
      <c r="C9" s="30"/>
      <c r="D9" s="30"/>
      <c r="E9" s="30"/>
      <c r="F9" s="30"/>
      <c r="G9" s="30"/>
      <c r="H9" s="30"/>
      <c r="I9" s="30"/>
      <c r="J9" s="36"/>
    </row>
    <row r="10" spans="1:33" s="22" customFormat="1" x14ac:dyDescent="0.2">
      <c r="A10" s="21"/>
      <c r="B10" s="8" t="s">
        <v>39</v>
      </c>
      <c r="C10" s="30"/>
      <c r="D10" s="30"/>
      <c r="E10" s="30"/>
      <c r="F10" s="30"/>
      <c r="G10" s="30"/>
      <c r="H10" s="30"/>
      <c r="I10" s="30"/>
      <c r="J10" s="36"/>
      <c r="R10" s="34" t="s">
        <v>70</v>
      </c>
      <c r="S10" s="34" t="s">
        <v>71</v>
      </c>
      <c r="T10" s="34" t="s">
        <v>85</v>
      </c>
    </row>
    <row r="11" spans="1:33" s="22" customFormat="1" ht="15" x14ac:dyDescent="0.2">
      <c r="A11" s="21"/>
      <c r="B11" s="8" t="s">
        <v>32</v>
      </c>
      <c r="C11" s="30"/>
      <c r="D11" s="30"/>
      <c r="E11" s="30"/>
      <c r="F11" s="30"/>
      <c r="G11" s="30"/>
      <c r="H11" s="30"/>
      <c r="I11" s="30"/>
      <c r="J11" s="36"/>
      <c r="R11" s="35" t="s">
        <v>58</v>
      </c>
      <c r="S11" s="34" t="s">
        <v>13</v>
      </c>
      <c r="T11" s="44" t="s">
        <v>84</v>
      </c>
      <c r="AF11"/>
      <c r="AG11"/>
    </row>
    <row r="12" spans="1:33" s="22" customFormat="1" ht="15" x14ac:dyDescent="0.2">
      <c r="A12" s="21"/>
      <c r="B12" s="8" t="s">
        <v>33</v>
      </c>
      <c r="C12" s="30"/>
      <c r="D12" s="30"/>
      <c r="E12" s="30"/>
      <c r="F12" s="30"/>
      <c r="G12" s="30"/>
      <c r="H12" s="30"/>
      <c r="I12" s="30"/>
      <c r="J12" s="36"/>
      <c r="R12" s="35" t="s">
        <v>59</v>
      </c>
      <c r="S12" s="34" t="s">
        <v>14</v>
      </c>
      <c r="T12" s="44" t="s">
        <v>84</v>
      </c>
      <c r="AF12"/>
      <c r="AG12"/>
    </row>
    <row r="13" spans="1:33" s="22" customFormat="1" ht="15" x14ac:dyDescent="0.2">
      <c r="A13" s="21"/>
      <c r="B13" s="8" t="s">
        <v>34</v>
      </c>
      <c r="C13" s="30"/>
      <c r="D13" s="30"/>
      <c r="E13" s="30"/>
      <c r="F13" s="30"/>
      <c r="G13" s="30"/>
      <c r="H13" s="30"/>
      <c r="I13" s="30"/>
      <c r="J13" s="36"/>
      <c r="R13" s="35" t="s">
        <v>60</v>
      </c>
      <c r="S13" s="34" t="s">
        <v>15</v>
      </c>
      <c r="T13" s="44" t="s">
        <v>84</v>
      </c>
      <c r="AF13"/>
      <c r="AG13"/>
    </row>
    <row r="14" spans="1:33" s="22" customFormat="1" ht="15" x14ac:dyDescent="0.2">
      <c r="A14" s="21"/>
      <c r="B14" s="8" t="s">
        <v>35</v>
      </c>
      <c r="C14" s="30"/>
      <c r="D14" s="30"/>
      <c r="E14" s="30"/>
      <c r="F14" s="30"/>
      <c r="G14" s="30"/>
      <c r="H14" s="30"/>
      <c r="I14" s="30"/>
      <c r="J14" s="36"/>
      <c r="R14" s="35" t="s">
        <v>61</v>
      </c>
      <c r="S14" s="34" t="s">
        <v>3</v>
      </c>
      <c r="T14" s="44" t="s">
        <v>84</v>
      </c>
      <c r="Y14"/>
      <c r="Z14"/>
    </row>
    <row r="15" spans="1:33" s="22" customFormat="1" ht="15" x14ac:dyDescent="0.2">
      <c r="A15" s="21"/>
      <c r="B15" s="8" t="s">
        <v>40</v>
      </c>
      <c r="C15" s="30"/>
      <c r="D15" s="30"/>
      <c r="E15" s="30"/>
      <c r="F15" s="30"/>
      <c r="G15" s="30"/>
      <c r="H15" s="30"/>
      <c r="I15" s="30"/>
      <c r="J15" s="36"/>
      <c r="R15" s="35" t="s">
        <v>62</v>
      </c>
      <c r="S15" s="34" t="s">
        <v>4</v>
      </c>
      <c r="T15" s="44" t="s">
        <v>84</v>
      </c>
      <c r="Y15"/>
      <c r="Z15"/>
    </row>
    <row r="16" spans="1:33" s="22" customFormat="1" ht="15" x14ac:dyDescent="0.2">
      <c r="A16" s="21"/>
      <c r="B16" s="8" t="s">
        <v>41</v>
      </c>
      <c r="C16" s="30"/>
      <c r="D16" s="30"/>
      <c r="E16" s="30"/>
      <c r="F16" s="30"/>
      <c r="G16" s="30"/>
      <c r="H16" s="30"/>
      <c r="I16" s="30"/>
      <c r="J16" s="36"/>
      <c r="R16" s="35" t="s">
        <v>63</v>
      </c>
      <c r="S16" s="34" t="s">
        <v>16</v>
      </c>
      <c r="T16" s="44" t="s">
        <v>84</v>
      </c>
      <c r="Y16" s="1"/>
      <c r="Z16" s="1"/>
    </row>
    <row r="17" spans="1:26" s="22" customFormat="1" ht="15" x14ac:dyDescent="0.2">
      <c r="A17" s="21"/>
      <c r="B17" s="8" t="s">
        <v>42</v>
      </c>
      <c r="C17" s="30"/>
      <c r="D17" s="30"/>
      <c r="E17" s="30"/>
      <c r="F17" s="30"/>
      <c r="G17" s="30"/>
      <c r="H17" s="30"/>
      <c r="I17" s="30"/>
      <c r="J17" s="36"/>
      <c r="R17" s="35" t="s">
        <v>64</v>
      </c>
      <c r="S17" s="34" t="s">
        <v>17</v>
      </c>
      <c r="T17" s="44" t="s">
        <v>84</v>
      </c>
      <c r="Y17" s="7"/>
      <c r="Z17" s="7"/>
    </row>
    <row r="18" spans="1:26" s="22" customFormat="1" ht="15" x14ac:dyDescent="0.2">
      <c r="A18" s="21"/>
      <c r="B18" s="8" t="s">
        <v>43</v>
      </c>
      <c r="C18" s="30"/>
      <c r="D18" s="30"/>
      <c r="E18" s="30"/>
      <c r="F18" s="30"/>
      <c r="G18" s="30"/>
      <c r="H18" s="30"/>
      <c r="I18" s="30"/>
      <c r="J18" s="36"/>
      <c r="R18" s="35" t="s">
        <v>65</v>
      </c>
      <c r="S18" s="34" t="s">
        <v>18</v>
      </c>
      <c r="T18" s="44" t="s">
        <v>84</v>
      </c>
      <c r="Y18" s="8"/>
      <c r="Z18" s="8"/>
    </row>
    <row r="19" spans="1:26" s="22" customFormat="1" ht="15" x14ac:dyDescent="0.2">
      <c r="A19" s="21"/>
      <c r="B19" s="8" t="s">
        <v>44</v>
      </c>
      <c r="C19" s="30"/>
      <c r="D19" s="30"/>
      <c r="E19" s="30"/>
      <c r="F19" s="30"/>
      <c r="G19" s="30"/>
      <c r="H19" s="30"/>
      <c r="I19" s="30"/>
      <c r="J19" s="36"/>
      <c r="R19" s="35" t="s">
        <v>66</v>
      </c>
      <c r="S19" s="34" t="s">
        <v>19</v>
      </c>
      <c r="T19" s="44" t="s">
        <v>84</v>
      </c>
    </row>
    <row r="20" spans="1:26" s="22" customFormat="1" ht="15" x14ac:dyDescent="0.2">
      <c r="A20" s="21"/>
      <c r="B20" s="8" t="s">
        <v>45</v>
      </c>
      <c r="C20" s="30"/>
      <c r="D20" s="30"/>
      <c r="E20" s="30"/>
      <c r="F20" s="30"/>
      <c r="G20" s="30"/>
      <c r="H20" s="30"/>
      <c r="I20" s="30"/>
      <c r="J20" s="36"/>
      <c r="R20" s="35" t="s">
        <v>67</v>
      </c>
      <c r="S20" s="34" t="s">
        <v>5</v>
      </c>
      <c r="T20" s="44" t="s">
        <v>84</v>
      </c>
    </row>
    <row r="21" spans="1:26" s="22" customFormat="1" ht="15" x14ac:dyDescent="0.2">
      <c r="A21" s="21"/>
      <c r="B21" s="8" t="s">
        <v>46</v>
      </c>
      <c r="C21" s="30"/>
      <c r="D21" s="30"/>
      <c r="E21" s="30"/>
      <c r="F21" s="30"/>
      <c r="G21" s="30"/>
      <c r="H21" s="30"/>
      <c r="I21" s="30"/>
      <c r="J21" s="36"/>
      <c r="R21" s="35" t="s">
        <v>68</v>
      </c>
      <c r="S21" s="34" t="s">
        <v>20</v>
      </c>
      <c r="T21" s="44" t="s">
        <v>84</v>
      </c>
    </row>
    <row r="22" spans="1:26" s="22" customFormat="1" ht="15" x14ac:dyDescent="0.2">
      <c r="A22" s="21"/>
      <c r="B22" s="8" t="s">
        <v>47</v>
      </c>
      <c r="C22" s="30"/>
      <c r="D22" s="30"/>
      <c r="E22" s="30"/>
      <c r="F22" s="30"/>
      <c r="G22" s="30"/>
      <c r="H22" s="30"/>
      <c r="I22" s="30"/>
      <c r="J22" s="36"/>
      <c r="R22" s="35" t="s">
        <v>69</v>
      </c>
      <c r="S22" s="34" t="s">
        <v>21</v>
      </c>
      <c r="T22" s="44" t="s">
        <v>84</v>
      </c>
    </row>
    <row r="23" spans="1:26" s="22" customFormat="1" x14ac:dyDescent="0.2">
      <c r="A23" s="21"/>
      <c r="B23" s="8" t="s">
        <v>48</v>
      </c>
      <c r="C23" s="30"/>
      <c r="D23" s="30"/>
      <c r="E23" s="30"/>
      <c r="F23" s="30"/>
      <c r="G23" s="30"/>
      <c r="H23" s="30"/>
      <c r="I23" s="30"/>
      <c r="J23" s="36"/>
    </row>
    <row r="24" spans="1:26" s="22" customFormat="1" x14ac:dyDescent="0.2">
      <c r="A24" s="21"/>
      <c r="B24" s="8" t="s">
        <v>49</v>
      </c>
      <c r="C24" s="30"/>
      <c r="D24" s="30"/>
      <c r="E24" s="30"/>
      <c r="F24" s="30"/>
      <c r="G24" s="30"/>
      <c r="H24" s="30"/>
      <c r="I24" s="30"/>
      <c r="J24" s="36"/>
    </row>
    <row r="25" spans="1:26" s="22" customFormat="1" x14ac:dyDescent="0.2">
      <c r="A25" s="21"/>
      <c r="B25" s="8" t="s">
        <v>50</v>
      </c>
      <c r="C25" s="30"/>
      <c r="D25" s="30"/>
      <c r="E25" s="30"/>
      <c r="F25" s="30"/>
      <c r="G25" s="30"/>
      <c r="H25" s="30"/>
      <c r="I25" s="30"/>
      <c r="J25" s="36"/>
    </row>
    <row r="26" spans="1:26" s="22" customFormat="1" x14ac:dyDescent="0.2">
      <c r="A26" s="21"/>
      <c r="B26" s="8" t="s">
        <v>51</v>
      </c>
      <c r="C26" s="30"/>
      <c r="D26" s="30"/>
      <c r="E26" s="30"/>
      <c r="F26" s="30"/>
      <c r="G26" s="30"/>
      <c r="H26" s="30"/>
      <c r="I26" s="30"/>
      <c r="J26" s="36"/>
    </row>
    <row r="27" spans="1:26" s="22" customFormat="1" x14ac:dyDescent="0.2">
      <c r="A27" s="21"/>
      <c r="B27" s="8" t="s">
        <v>52</v>
      </c>
      <c r="C27" s="30"/>
      <c r="D27" s="30"/>
      <c r="E27" s="30"/>
      <c r="F27" s="30"/>
      <c r="G27" s="30"/>
      <c r="H27" s="30"/>
      <c r="I27" s="30"/>
      <c r="J27" s="36"/>
    </row>
    <row r="28" spans="1:26" s="22" customFormat="1" x14ac:dyDescent="0.2">
      <c r="A28" s="21"/>
      <c r="B28" s="8" t="s">
        <v>53</v>
      </c>
      <c r="C28" s="30"/>
      <c r="D28" s="30"/>
      <c r="E28" s="30"/>
      <c r="F28" s="30"/>
      <c r="G28" s="30"/>
      <c r="H28" s="30"/>
      <c r="I28" s="30"/>
      <c r="J28" s="36"/>
    </row>
    <row r="29" spans="1:26" s="22" customFormat="1" x14ac:dyDescent="0.2">
      <c r="A29" s="21"/>
      <c r="B29" s="8" t="s">
        <v>54</v>
      </c>
      <c r="C29" s="30"/>
      <c r="D29" s="30"/>
      <c r="E29" s="30"/>
      <c r="F29" s="30"/>
      <c r="G29" s="30"/>
      <c r="H29" s="30"/>
      <c r="I29" s="30"/>
      <c r="J29" s="36"/>
    </row>
    <row r="30" spans="1:26" s="22" customFormat="1" x14ac:dyDescent="0.2">
      <c r="A30" s="21"/>
      <c r="B30" s="8" t="s">
        <v>55</v>
      </c>
      <c r="C30" s="30"/>
      <c r="D30" s="30"/>
      <c r="E30" s="30"/>
      <c r="F30" s="30"/>
      <c r="G30" s="30"/>
      <c r="H30" s="30"/>
      <c r="I30" s="30"/>
      <c r="J30" s="36"/>
    </row>
    <row r="31" spans="1:26" s="22" customFormat="1" x14ac:dyDescent="0.2">
      <c r="A31" s="21"/>
      <c r="B31" s="8" t="s">
        <v>56</v>
      </c>
      <c r="C31" s="30"/>
      <c r="D31" s="30"/>
      <c r="E31" s="30"/>
      <c r="F31" s="30"/>
      <c r="G31" s="30"/>
      <c r="H31" s="30"/>
      <c r="I31" s="30"/>
      <c r="J31" s="36"/>
    </row>
  </sheetData>
  <mergeCells count="2">
    <mergeCell ref="L1:P1"/>
    <mergeCell ref="B1:C4"/>
  </mergeCells>
  <phoneticPr fontId="25" type="noConversion"/>
  <conditionalFormatting sqref="K3:Q3">
    <cfRule type="expression" dxfId="29" priority="2">
      <formula>K3=$L$1+jour-1</formula>
    </cfRule>
  </conditionalFormatting>
  <conditionalFormatting sqref="K3:Q8">
    <cfRule type="expression" dxfId="28" priority="3">
      <formula>DAY(K3)=$R$1</formula>
    </cfRule>
  </conditionalFormatting>
  <dataValidations count="2">
    <dataValidation type="custom" allowBlank="1" showInputMessage="1" showErrorMessage="1" error="le jour doit être le premier du mois !!!!" sqref="L1" xr:uid="{446860DB-1BD3-4592-BA48-4F6F4F310571}">
      <formula1>DAY(L1)=1</formula1>
    </dataValidation>
    <dataValidation type="custom" allowBlank="1" showInputMessage="1" showErrorMessage="1" sqref="T11:T22" xr:uid="{28F8CB99-F31E-4815-B7C0-127C337ED40B}">
      <formula1>EXACT(T11,"P")</formula1>
    </dataValidation>
  </dataValidations>
  <printOptions horizontalCentered="1" verticalCentered="1"/>
  <pageMargins left="0.25" right="0.25" top="0.75" bottom="0.75" header="0.3" footer="0.3"/>
  <pageSetup orientation="landscape" r:id="rId1"/>
  <drawing r:id="rId2"/>
  <legacyDrawing r:id="rId3"/>
  <controls>
    <mc:AlternateContent xmlns:mc="http://schemas.openxmlformats.org/markup-compatibility/2006">
      <mc:Choice Requires="x14">
        <control shapeId="1036" r:id="rId4" name="ListBox1">
          <controlPr defaultSize="0" autoLine="0" listFillRange="S11:S22" r:id="rId5">
            <anchor moveWithCells="1">
              <from>
                <xdr:col>10</xdr:col>
                <xdr:colOff>190500</xdr:colOff>
                <xdr:row>9</xdr:row>
                <xdr:rowOff>133350</xdr:rowOff>
              </from>
              <to>
                <xdr:col>15</xdr:col>
                <xdr:colOff>28575</xdr:colOff>
                <xdr:row>21</xdr:row>
                <xdr:rowOff>28575</xdr:rowOff>
              </to>
            </anchor>
          </controlPr>
        </control>
      </mc:Choice>
      <mc:Fallback>
        <control shapeId="1036" r:id="rId4" name="ListBox1"/>
      </mc:Fallback>
    </mc:AlternateContent>
  </controls>
  <tableParts count="2">
    <tablePart r:id="rId6"/>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4"/>
    <pageSetUpPr fitToPage="1"/>
  </sheetPr>
  <dimension ref="B1:R32770"/>
  <sheetViews>
    <sheetView showGridLines="0" workbookViewId="0"/>
  </sheetViews>
  <sheetFormatPr defaultColWidth="9.140625" defaultRowHeight="12" x14ac:dyDescent="0.2"/>
  <cols>
    <col min="1" max="1" width="1.7109375" customWidth="1"/>
    <col min="2" max="2" width="11" bestFit="1" customWidth="1"/>
    <col min="3" max="3" width="8.140625" style="6" bestFit="1" customWidth="1"/>
    <col min="4" max="5" width="10.28515625" bestFit="1" customWidth="1"/>
    <col min="6" max="6" width="13.5703125" bestFit="1" customWidth="1"/>
    <col min="12" max="12" width="6.85546875" bestFit="1" customWidth="1"/>
    <col min="14" max="14" width="12.7109375" bestFit="1" customWidth="1"/>
    <col min="18" max="18" width="51.7109375" bestFit="1" customWidth="1"/>
  </cols>
  <sheetData>
    <row r="1" spans="2:18" ht="34.5" x14ac:dyDescent="0.45">
      <c r="B1" s="40" t="s">
        <v>1</v>
      </c>
      <c r="C1" s="40"/>
      <c r="D1" s="41"/>
      <c r="E1" s="41"/>
      <c r="F1" s="41"/>
    </row>
    <row r="2" spans="2:18" x14ac:dyDescent="0.2">
      <c r="R2" s="2" t="s">
        <v>31</v>
      </c>
    </row>
    <row r="3" spans="2:18" ht="19.5" x14ac:dyDescent="0.35">
      <c r="B3" s="19" t="s">
        <v>2</v>
      </c>
      <c r="C3" s="27" t="s">
        <v>27</v>
      </c>
      <c r="D3" s="3" t="s">
        <v>29</v>
      </c>
      <c r="E3" s="5" t="s">
        <v>30</v>
      </c>
      <c r="F3" s="5" t="s">
        <v>28</v>
      </c>
      <c r="L3" s="8" t="s">
        <v>24</v>
      </c>
      <c r="N3" s="8" t="s">
        <v>25</v>
      </c>
      <c r="R3" s="2" t="s">
        <v>36</v>
      </c>
    </row>
    <row r="4" spans="2:18" s="2" customFormat="1" x14ac:dyDescent="0.2">
      <c r="B4" s="23">
        <v>45694</v>
      </c>
      <c r="C4" s="28" t="s">
        <v>35</v>
      </c>
      <c r="D4" s="4" t="s">
        <v>13</v>
      </c>
      <c r="E4" s="4" t="s">
        <v>72</v>
      </c>
      <c r="F4" s="2" t="s">
        <v>76</v>
      </c>
      <c r="L4" t="s">
        <v>72</v>
      </c>
      <c r="M4"/>
      <c r="N4" t="s">
        <v>76</v>
      </c>
      <c r="O4"/>
      <c r="P4"/>
      <c r="R4" s="26" t="s">
        <v>37</v>
      </c>
    </row>
    <row r="5" spans="2:18" s="2" customFormat="1" x14ac:dyDescent="0.2">
      <c r="B5" s="23">
        <v>45694</v>
      </c>
      <c r="C5" s="28" t="s">
        <v>34</v>
      </c>
      <c r="D5" s="4" t="s">
        <v>14</v>
      </c>
      <c r="E5" s="4" t="s">
        <v>72</v>
      </c>
      <c r="F5" s="2" t="s">
        <v>74</v>
      </c>
      <c r="L5" t="s">
        <v>73</v>
      </c>
      <c r="M5"/>
      <c r="N5" s="2" t="s">
        <v>74</v>
      </c>
      <c r="O5"/>
      <c r="P5"/>
    </row>
    <row r="6" spans="2:18" s="2" customFormat="1" x14ac:dyDescent="0.2">
      <c r="B6" s="23">
        <v>45694</v>
      </c>
      <c r="C6" s="28" t="s">
        <v>34</v>
      </c>
      <c r="D6" s="4" t="s">
        <v>15</v>
      </c>
      <c r="E6" s="4" t="s">
        <v>72</v>
      </c>
      <c r="F6" s="2" t="s">
        <v>75</v>
      </c>
      <c r="N6" s="2" t="s">
        <v>75</v>
      </c>
    </row>
    <row r="7" spans="2:18" s="2" customFormat="1" x14ac:dyDescent="0.2">
      <c r="B7" s="23">
        <v>45694</v>
      </c>
      <c r="C7" s="28" t="s">
        <v>34</v>
      </c>
      <c r="D7" s="4" t="s">
        <v>3</v>
      </c>
      <c r="E7" s="4" t="s">
        <v>72</v>
      </c>
      <c r="F7" s="2" t="s">
        <v>76</v>
      </c>
      <c r="N7" s="2" t="s">
        <v>26</v>
      </c>
    </row>
    <row r="8" spans="2:18" s="2" customFormat="1" x14ac:dyDescent="0.2">
      <c r="B8" s="23">
        <v>45694</v>
      </c>
      <c r="C8" s="28" t="s">
        <v>34</v>
      </c>
      <c r="D8" s="4" t="s">
        <v>4</v>
      </c>
      <c r="E8" s="4" t="s">
        <v>72</v>
      </c>
      <c r="F8" s="2" t="s">
        <v>74</v>
      </c>
    </row>
    <row r="9" spans="2:18" s="2" customFormat="1" x14ac:dyDescent="0.2">
      <c r="B9" s="23">
        <v>45694</v>
      </c>
      <c r="C9" s="28" t="s">
        <v>32</v>
      </c>
      <c r="D9" s="4" t="s">
        <v>5</v>
      </c>
      <c r="E9" s="4" t="s">
        <v>73</v>
      </c>
      <c r="F9" s="20" t="s">
        <v>26</v>
      </c>
    </row>
    <row r="10" spans="2:18" s="2" customFormat="1" x14ac:dyDescent="0.2">
      <c r="B10" s="23">
        <v>45697</v>
      </c>
      <c r="C10" s="28" t="s">
        <v>32</v>
      </c>
      <c r="D10" s="24" t="s">
        <v>15</v>
      </c>
      <c r="E10" s="4" t="s">
        <v>72</v>
      </c>
      <c r="F10" s="2" t="s">
        <v>76</v>
      </c>
    </row>
    <row r="11" spans="2:18" s="2" customFormat="1" x14ac:dyDescent="0.2">
      <c r="B11" s="23">
        <v>45697</v>
      </c>
      <c r="C11" s="29" t="s">
        <v>57</v>
      </c>
      <c r="D11" s="24" t="s">
        <v>13</v>
      </c>
      <c r="E11" s="4" t="s">
        <v>72</v>
      </c>
      <c r="F11" s="2" t="s">
        <v>75</v>
      </c>
    </row>
    <row r="12" spans="2:18" s="2" customFormat="1" x14ac:dyDescent="0.2">
      <c r="B12" s="23">
        <v>45697</v>
      </c>
      <c r="C12" s="29" t="s">
        <v>57</v>
      </c>
      <c r="D12" s="24" t="s">
        <v>14</v>
      </c>
      <c r="E12" s="4" t="s">
        <v>72</v>
      </c>
      <c r="F12" s="2" t="s">
        <v>74</v>
      </c>
      <c r="N12"/>
    </row>
    <row r="13" spans="2:18" s="2" customFormat="1" x14ac:dyDescent="0.2">
      <c r="B13" s="23">
        <v>45697</v>
      </c>
      <c r="C13" s="29" t="s">
        <v>32</v>
      </c>
      <c r="D13" s="24" t="s">
        <v>5</v>
      </c>
      <c r="E13" s="24" t="s">
        <v>73</v>
      </c>
      <c r="F13" s="25" t="s">
        <v>26</v>
      </c>
      <c r="N13"/>
    </row>
    <row r="14" spans="2:18" x14ac:dyDescent="0.2">
      <c r="M14" s="2"/>
      <c r="O14" s="2"/>
      <c r="P14" s="2"/>
    </row>
    <row r="15" spans="2:18" x14ac:dyDescent="0.2">
      <c r="M15" s="2"/>
      <c r="O15" s="2"/>
      <c r="P15" s="2"/>
    </row>
    <row r="32770" spans="2:6" x14ac:dyDescent="0.2">
      <c r="B32770" s="42">
        <v>45692</v>
      </c>
      <c r="C32770" s="43">
        <v>0.375</v>
      </c>
      <c r="D32770" t="s">
        <v>15</v>
      </c>
      <c r="E32770" t="s">
        <v>73</v>
      </c>
      <c r="F32770" t="s">
        <v>74</v>
      </c>
    </row>
  </sheetData>
  <printOptions horizontalCentered="1"/>
  <pageMargins left="0.7" right="0.7" top="0.75" bottom="0.75" header="0.3" footer="0.3"/>
  <pageSetup fitToHeight="0" orientation="portrait" r:id="rId1"/>
  <drawing r:id="rId2"/>
  <tableParts count="3">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845905</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 xsi:nil="true"/>
    <Markets xmlns="6d93d202-47fc-4405-873a-cab67cc5f1b2"/>
    <OriginAsset xmlns="6d93d202-47fc-4405-873a-cab67cc5f1b2" xsi:nil="true"/>
    <AssetStart xmlns="6d93d202-47fc-4405-873a-cab67cc5f1b2">2012-06-28T22:32:50+00:00</AssetStart>
    <FriendlyTitle xmlns="6d93d202-47fc-4405-873a-cab67cc5f1b2" xsi:nil="true"/>
    <MarketSpecific xmlns="6d93d202-47fc-4405-873a-cab67cc5f1b2">false</MarketSpecific>
    <TPNamespace xmlns="6d93d202-47fc-4405-873a-cab67cc5f1b2" xsi:nil="true"/>
    <PublishStatusLookup xmlns="6d93d202-47fc-4405-873a-cab67cc5f1b2">
      <Value>494367</Value>
    </PublishStatusLookup>
    <APAuthor xmlns="6d93d202-47fc-4405-873a-cab67cc5f1b2">
      <UserInfo>
        <DisplayName/>
        <AccountId>2566</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 xsi:nil="true"/>
    <MachineTranslated xmlns="6d93d202-47fc-4405-873a-cab67cc5f1b2">false</MachineTranslated>
    <OutputCachingOn xmlns="6d93d202-47fc-4405-873a-cab67cc5f1b2">false</OutputCachingOn>
    <TemplateStatus xmlns="6d93d202-47fc-4405-873a-cab67cc5f1b2">Complete</TemplateStatus>
    <IsSearchable xmlns="6d93d202-47fc-4405-873a-cab67cc5f1b2">false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LocMarketGroupTiers2 xmlns="6d93d202-47fc-4405-873a-cab67cc5f1b2" xsi:nil="true"/>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false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Spreadsheet Template</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TP102930000</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Description0 xmlns="64acb2c5-0a2b-4bda-bd34-58e36cbb80d2" xsi:nil="true"/>
  </documentManagement>
</p:properties>
</file>

<file path=customXml/item3.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customXml/itemProps2.xml><?xml version="1.0" encoding="utf-8"?>
<ds:datastoreItem xmlns:ds="http://schemas.openxmlformats.org/officeDocument/2006/customXml" ds:itemID="{A0EF11BF-917E-42C7-BCCB-D35574163B9D}">
  <ds:schemaRefs>
    <ds:schemaRef ds:uri="http://schemas.openxmlformats.org/package/2006/metadata/core-properties"/>
    <ds:schemaRef ds:uri="http://purl.org/dc/elements/1.1/"/>
    <ds:schemaRef ds:uri="http://schemas.microsoft.com/office/2006/metadata/properties"/>
    <ds:schemaRef ds:uri="6d93d202-47fc-4405-873a-cab67cc5f1b2"/>
    <ds:schemaRef ds:uri="http://purl.org/dc/terms/"/>
    <ds:schemaRef ds:uri="http://schemas.microsoft.com/office/2006/documentManagement/types"/>
    <ds:schemaRef ds:uri="http://schemas.microsoft.com/office/infopath/2007/PartnerControls"/>
    <ds:schemaRef ds:uri="64acb2c5-0a2b-4bda-bd34-58e36cbb80d2"/>
    <ds:schemaRef ds:uri="http://www.w3.org/XML/1998/namespace"/>
    <ds:schemaRef ds:uri="http://purl.org/dc/dcmitype/"/>
  </ds:schemaRefs>
</ds:datastoreItem>
</file>

<file path=customXml/itemProps3.xml><?xml version="1.0" encoding="utf-8"?>
<ds:datastoreItem xmlns:ds="http://schemas.openxmlformats.org/officeDocument/2006/customXml" ds:itemID="{C771043F-C169-4F28-9AEF-1BC73B2F9FC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emplate>TM02930020</Template>
  <Application>Microsoft Excel</Application>
  <DocSecurity>0</DocSecurity>
  <ScaleCrop>false</ScaleCrop>
  <HeadingPairs>
    <vt:vector size="4" baseType="variant">
      <vt:variant>
        <vt:lpstr>Werkbladen</vt:lpstr>
      </vt:variant>
      <vt:variant>
        <vt:i4>2</vt:i4>
      </vt:variant>
      <vt:variant>
        <vt:lpstr>Benoemde bereiken</vt:lpstr>
      </vt:variant>
      <vt:variant>
        <vt:i4>3</vt:i4>
      </vt:variant>
    </vt:vector>
  </HeadingPairs>
  <TitlesOfParts>
    <vt:vector size="5" baseType="lpstr">
      <vt:lpstr>Planification</vt:lpstr>
      <vt:lpstr>Saisie de données</vt:lpstr>
      <vt:lpstr>Planification!Afdrukbereik</vt:lpstr>
      <vt:lpstr>ChampQui</vt:lpstr>
      <vt:lpstr>jour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BSA</cp:lastModifiedBy>
  <dcterms:created xsi:type="dcterms:W3CDTF">2012-02-26T23:30:47Z</dcterms:created>
  <dcterms:modified xsi:type="dcterms:W3CDTF">2025-02-10T14:22:06Z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HiddenCategoryTags">
    <vt:lpwstr/>
  </property>
  <property fmtid="{D5CDD505-2E9C-101B-9397-08002B2CF9AE}" pid="4" name="InternalTags">
    <vt:lpwstr/>
  </property>
  <property fmtid="{D5CDD505-2E9C-101B-9397-08002B2CF9AE}" pid="5" name="FeatureTags">
    <vt:lpwstr/>
  </property>
  <property fmtid="{D5CDD505-2E9C-101B-9397-08002B2CF9AE}" pid="6" name="LocalizationTags">
    <vt:lpwstr/>
  </property>
  <property fmtid="{D5CDD505-2E9C-101B-9397-08002B2CF9AE}" pid="7" name="CategoryTags">
    <vt:lpwstr/>
  </property>
  <property fmtid="{D5CDD505-2E9C-101B-9397-08002B2CF9AE}" pid="8" name="ScenarioTags">
    <vt:lpwstr/>
  </property>
  <property fmtid="{D5CDD505-2E9C-101B-9397-08002B2CF9AE}" pid="9" name="CategoryTagsTaxHTField0">
    <vt:lpwstr/>
  </property>
  <property fmtid="{D5CDD505-2E9C-101B-9397-08002B2CF9AE}" pid="10" name="CampaignTags">
    <vt:lpwstr/>
  </property>
  <property fmtid="{D5CDD505-2E9C-101B-9397-08002B2CF9AE}" pid="11" name="HiddenCategoryTagsTaxHTField0">
    <vt:lpwstr/>
  </property>
</Properties>
</file>