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44DF3C58-C8BF-403A-AC48-F843B4523041}" xr6:coauthVersionLast="47" xr6:coauthVersionMax="47" xr10:uidLastSave="{00000000-0000-0000-0000-000000000000}"/>
  <bookViews>
    <workbookView xWindow="-120" yWindow="-120" windowWidth="29040" windowHeight="15990" activeTab="1" xr2:uid="{AAF78ED5-4362-4C1C-B4F9-37DB2E3A541B}"/>
  </bookViews>
  <sheets>
    <sheet name="Filtre" sheetId="1" r:id="rId1"/>
    <sheet name="Base de données" sheetId="2" r:id="rId2"/>
  </sheets>
  <definedNames>
    <definedName name="BDD">'Base de données'!$B$3:$F$12</definedName>
    <definedName name="Classe">OFFSET(BDD,,4,,1)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2" i="2" l="1" a="1"/>
  <c r="L2" i="2" s="1"/>
  <c r="L4" i="2" s="1" a="1"/>
  <c r="L4" i="2" s="1"/>
  <c r="M2" i="2" a="1"/>
  <c r="M2" i="2" s="1"/>
  <c r="M4" i="2" s="1" a="1"/>
  <c r="M4" i="2" s="1"/>
  <c r="K2" i="2" a="1"/>
  <c r="K2" i="2" s="1"/>
  <c r="K4" i="2" s="1" a="1"/>
  <c r="K4" i="2" s="1"/>
  <c r="B7" i="1" s="1"/>
  <c r="L27" i="2" l="1" a="1"/>
  <c r="L27" i="2" s="1"/>
  <c r="K26" i="2" a="1"/>
  <c r="K26" i="2" s="1"/>
  <c r="M24" i="2" a="1"/>
  <c r="M24" i="2" s="1"/>
  <c r="L23" i="2" a="1"/>
  <c r="L23" i="2" s="1"/>
  <c r="L21" i="2" a="1"/>
  <c r="L21" i="2" s="1"/>
  <c r="M20" i="2" a="1"/>
  <c r="M20" i="2" s="1"/>
  <c r="L19" i="2" a="1"/>
  <c r="L19" i="2" s="1"/>
  <c r="M18" i="2" a="1"/>
  <c r="M18" i="2" s="1"/>
  <c r="L17" i="2" a="1"/>
  <c r="L17" i="2" s="1"/>
  <c r="M16" i="2" a="1"/>
  <c r="M16" i="2" s="1"/>
  <c r="K16" i="2" a="1"/>
  <c r="K16" i="2" s="1"/>
  <c r="L15" i="2" a="1"/>
  <c r="L15" i="2" s="1"/>
  <c r="K14" i="2" a="1"/>
  <c r="K14" i="2" s="1"/>
  <c r="L13" i="2" a="1"/>
  <c r="L13" i="2" s="1"/>
  <c r="M12" i="2" a="1"/>
  <c r="M12" i="2" s="1"/>
  <c r="K12" i="2" a="1"/>
  <c r="K12" i="2" s="1"/>
  <c r="B15" i="1" s="1"/>
  <c r="L11" i="2" a="1"/>
  <c r="L11" i="2" s="1"/>
  <c r="M10" i="2" a="1"/>
  <c r="M10" i="2" s="1"/>
  <c r="K10" i="2" a="1"/>
  <c r="K10" i="2" s="1"/>
  <c r="B13" i="1" s="1"/>
  <c r="L9" i="2" a="1"/>
  <c r="L9" i="2" s="1"/>
  <c r="M8" i="2" a="1"/>
  <c r="M8" i="2" s="1"/>
  <c r="K8" i="2" a="1"/>
  <c r="K8" i="2" s="1"/>
  <c r="B11" i="1" s="1"/>
  <c r="L7" i="2" a="1"/>
  <c r="L7" i="2" s="1"/>
  <c r="M6" i="2" a="1"/>
  <c r="M6" i="2" s="1"/>
  <c r="K6" i="2" a="1"/>
  <c r="K6" i="2" s="1"/>
  <c r="B9" i="1" s="1"/>
  <c r="L5" i="2" a="1"/>
  <c r="L5" i="2" s="1"/>
  <c r="M26" i="2" a="1"/>
  <c r="M26" i="2" s="1"/>
  <c r="L25" i="2" a="1"/>
  <c r="L25" i="2" s="1"/>
  <c r="K24" i="2" a="1"/>
  <c r="K24" i="2" s="1"/>
  <c r="M22" i="2" a="1"/>
  <c r="M22" i="2" s="1"/>
  <c r="K22" i="2" a="1"/>
  <c r="K22" i="2" s="1"/>
  <c r="K20" i="2" a="1"/>
  <c r="K20" i="2" s="1"/>
  <c r="K18" i="2" a="1"/>
  <c r="K18" i="2" s="1"/>
  <c r="M14" i="2" a="1"/>
  <c r="M14" i="2" s="1"/>
  <c r="M27" i="2" a="1"/>
  <c r="M27" i="2" s="1"/>
  <c r="K27" i="2" a="1"/>
  <c r="K27" i="2" s="1"/>
  <c r="L26" i="2" a="1"/>
  <c r="L26" i="2" s="1"/>
  <c r="M25" i="2" a="1"/>
  <c r="M25" i="2" s="1"/>
  <c r="K25" i="2" a="1"/>
  <c r="K25" i="2" s="1"/>
  <c r="L24" i="2" a="1"/>
  <c r="L24" i="2" s="1"/>
  <c r="M23" i="2" a="1"/>
  <c r="M23" i="2" s="1"/>
  <c r="K23" i="2" a="1"/>
  <c r="K23" i="2" s="1"/>
  <c r="L22" i="2" a="1"/>
  <c r="L22" i="2" s="1"/>
  <c r="M21" i="2" a="1"/>
  <c r="M21" i="2" s="1"/>
  <c r="K21" i="2" a="1"/>
  <c r="K21" i="2" s="1"/>
  <c r="L20" i="2" a="1"/>
  <c r="L20" i="2" s="1"/>
  <c r="M19" i="2" a="1"/>
  <c r="M19" i="2" s="1"/>
  <c r="K19" i="2" a="1"/>
  <c r="K19" i="2" s="1"/>
  <c r="L18" i="2" a="1"/>
  <c r="L18" i="2" s="1"/>
  <c r="M17" i="2" a="1"/>
  <c r="M17" i="2" s="1"/>
  <c r="K17" i="2" a="1"/>
  <c r="K17" i="2" s="1"/>
  <c r="L16" i="2" a="1"/>
  <c r="L16" i="2" s="1"/>
  <c r="M15" i="2" a="1"/>
  <c r="M15" i="2" s="1"/>
  <c r="K15" i="2" a="1"/>
  <c r="K15" i="2" s="1"/>
  <c r="L14" i="2" a="1"/>
  <c r="L14" i="2" s="1"/>
  <c r="M13" i="2" a="1"/>
  <c r="M13" i="2" s="1"/>
  <c r="K13" i="2" a="1"/>
  <c r="K13" i="2" s="1"/>
  <c r="B16" i="1" s="1"/>
  <c r="L12" i="2" a="1"/>
  <c r="L12" i="2" s="1"/>
  <c r="M11" i="2" a="1"/>
  <c r="M11" i="2" s="1"/>
  <c r="K11" i="2" a="1"/>
  <c r="K11" i="2" s="1"/>
  <c r="B14" i="1" s="1"/>
  <c r="L10" i="2" a="1"/>
  <c r="L10" i="2" s="1"/>
  <c r="M9" i="2" a="1"/>
  <c r="M9" i="2" s="1"/>
  <c r="K9" i="2" a="1"/>
  <c r="K9" i="2" s="1"/>
  <c r="B12" i="1" s="1"/>
  <c r="L8" i="2" a="1"/>
  <c r="L8" i="2" s="1"/>
  <c r="M7" i="2" a="1"/>
  <c r="M7" i="2" s="1"/>
  <c r="K7" i="2" a="1"/>
  <c r="K7" i="2" s="1"/>
  <c r="B10" i="1" s="1"/>
  <c r="L6" i="2" a="1"/>
  <c r="L6" i="2" s="1"/>
  <c r="M5" i="2" a="1"/>
  <c r="M5" i="2" s="1"/>
  <c r="K5" i="2" a="1"/>
  <c r="K5" i="2" s="1"/>
  <c r="B8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<sst xmlns="http://schemas.openxmlformats.org/spreadsheetml/2006/main" count="49" uniqueCount="21">
  <si>
    <t>NOM</t>
  </si>
  <si>
    <t>PRENOM</t>
  </si>
  <si>
    <t>SEXE</t>
  </si>
  <si>
    <t>AGE</t>
  </si>
  <si>
    <t>CLASSE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</si>
  <si>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</si>
  <si>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</si>
  <si>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</si>
  <si>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</si>
  <si>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</si>
  <si>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</si>
  <si>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</si>
  <si>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</si>
  <si>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</si>
  <si>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</si>
  <si>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M</t>
  </si>
  <si>
    <t>6°A</t>
  </si>
  <si>
    <t>6°B</t>
  </si>
  <si>
    <t>6°C</t>
  </si>
  <si>
    <t>CHOIX DE CLASSE</t>
  </si>
  <si>
    <t>Kolom1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</si>
</sst>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Standaard" xfId="0" builtinId="0"/>
  </cellStyles>
  <dxfs count="6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B65CB62-A785-4418-898F-7238EB38C047}" name="Tabel1" displayName="Tabel1" ref="J3:M27" totalsRowShown="0" headerRowDxfId="1" dataDxfId="0">
  <autoFilter ref="J3:M27" xr:uid="{9B65CB62-A785-4418-898F-7238EB38C047}"/>
  <tableColumns count="4">
    <tableColumn id="1" xr3:uid="{D30A58B3-28C6-4766-902B-EC3B5E7E0ACE}" name="Kolom1" dataDxfId="5"/>
    <tableColumn id="2" xr3:uid="{8E23415B-7C2E-4549-B49C-26278835C347}" name="6°A" dataDxfId="4">
      <calculatedColumnFormula array="1">IF($J4&lt;=K$2,INDEX($B:$B,_xlfn.AGGREGATE(15,6,ROW(Classe)/(Classe=K$3),$J4)),"-")</calculatedColumnFormula>
    </tableColumn>
    <tableColumn id="3" xr3:uid="{866BD504-89B1-44A8-8B16-38D4CAD3A9FD}" name="6°B" dataDxfId="3">
      <calculatedColumnFormula array="1">IF($J4&lt;=L$2,INDEX($B:$B,_xlfn.AGGREGATE(15,6,ROW(Classe)/(Classe=L$3),$J4)),"-")</calculatedColumnFormula>
    </tableColumn>
    <tableColumn id="4" xr3:uid="{2CA05ECE-CEF2-450A-8A8E-944CDE7241F8}" name="6°C" dataDxfId="2">
      <calculatedColumnFormula array="1">IF($J4&lt;=M$2,INDEX($B:$B,_xlfn.AGGREGATE(15,6,ROW(Classe)/(Classe=M$3),$J4)),"-")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B1CC31-C958-49AA-AEC0-E5D68570B0CD}">
  <sheetPr codeName="Blad1"/>
  <dimension ref="B1:G30"/>
  <sheetViews>
    <sheetView workbookViewId="0">
      <selection activeCell="H1" sqref="H1:M1048576"/>
    </sheetView>
  </sheetViews>
  <sheetFormatPr defaultColWidth="11.42578125" defaultRowHeight="15" x14ac:dyDescent="0.25"/>
  <cols>
    <col min="1" max="1" width="0.85546875" customWidth="1"/>
    <col min="4" max="4" width="15.85546875" bestFit="1" customWidth="1"/>
    <col min="6" max="6" width="15.42578125" bestFit="1" customWidth="1"/>
  </cols>
  <sheetData>
    <row r="1" spans="2:7" ht="4.9000000000000004" customHeight="1" x14ac:dyDescent="0.25"/>
    <row r="2" spans="2:7" ht="15.75" thickBot="1" x14ac:dyDescent="0.3"/>
    <row r="3" spans="2:7" ht="15.75" thickBot="1" x14ac:dyDescent="0.3">
      <c r="C3" s="20" t="s">
        <v>19</v>
      </c>
      <c r="D3" s="21"/>
    </row>
    <row r="4" spans="2:7" ht="15.75" thickBot="1" x14ac:dyDescent="0.3">
      <c r="C4" s="22" t="s">
        <v>16</v>
      </c>
      <c r="D4" s="23"/>
    </row>
    <row r="5" spans="2:7" ht="15.75" thickBot="1" x14ac:dyDescent="0.3"/>
    <row r="6" spans="2:7" ht="15.75" thickBot="1" x14ac:dyDescent="0.3">
      <c r="B6" s="16" t="s">
        <v>0</v>
      </c>
      <c r="C6" s="17" t="s">
        <v>1</v>
      </c>
      <c r="D6" s="17" t="s">
        <v>2</v>
      </c>
      <c r="E6" s="18" t="s">
        <v>3</v>
      </c>
    </row>
    <row r="7" spans="2:7" x14ac:dyDescent="0.25">
      <c r="B7" s="13">
        <f ca="1">INDEX(Tabel1[],MATCH($G7,Tabel1[Kolom1],0),MATCH($C$4,Tabel1[#Headers],0))</f>
        <v>1</v>
      </c>
      <c r="C7" s="14"/>
      <c r="D7" s="14"/>
      <c r="E7" s="15"/>
      <c r="G7">
        <v>1</v>
      </c>
    </row>
    <row r="8" spans="2:7" x14ac:dyDescent="0.25">
      <c r="B8" s="13">
        <f ca="1">INDEX(Tabel1[],MATCH($G8,Tabel1[Kolom1],0),MATCH($C$4,Tabel1[#Headers],0))</f>
        <v>4</v>
      </c>
      <c r="C8" s="1"/>
      <c r="D8" s="1"/>
      <c r="E8" s="6"/>
      <c r="G8">
        <v>2</v>
      </c>
    </row>
    <row r="9" spans="2:7" x14ac:dyDescent="0.25">
      <c r="B9" s="13">
        <f ca="1">INDEX(Tabel1[],MATCH($G9,Tabel1[Kolom1],0),MATCH($C$4,Tabel1[#Headers],0))</f>
        <v>5</v>
      </c>
      <c r="C9" s="1"/>
      <c r="D9" s="1"/>
      <c r="E9" s="6"/>
      <c r="G9">
        <v>3</v>
      </c>
    </row>
    <row r="10" spans="2:7" ht="15.75" thickBot="1" x14ac:dyDescent="0.3">
      <c r="B10" s="13">
        <f ca="1">INDEX(Tabel1[],MATCH($G10,Tabel1[Kolom1],0),MATCH($C$4,Tabel1[#Headers],0))</f>
        <v>8</v>
      </c>
      <c r="C10" s="8"/>
      <c r="D10" s="8"/>
      <c r="E10" s="9"/>
      <c r="G10">
        <v>4</v>
      </c>
    </row>
    <row r="11" spans="2:7" x14ac:dyDescent="0.25">
      <c r="B11" s="13" t="str">
        <f ca="1">INDEX(Tabel1[],MATCH($G11,Tabel1[Kolom1],0),MATCH($C$4,Tabel1[#Headers],0))</f>
        <v>-</v>
      </c>
      <c r="G11">
        <v>5</v>
      </c>
    </row>
    <row r="12" spans="2:7" x14ac:dyDescent="0.25">
      <c r="B12" s="13" t="str">
        <f ca="1">INDEX(Tabel1[],MATCH($G12,Tabel1[Kolom1],0),MATCH($C$4,Tabel1[#Headers],0))</f>
        <v>-</v>
      </c>
      <c r="G12">
        <v>6</v>
      </c>
    </row>
    <row r="13" spans="2:7" x14ac:dyDescent="0.25">
      <c r="B13" s="13" t="str">
        <f ca="1">INDEX(Tabel1[],MATCH($G13,Tabel1[Kolom1],0),MATCH($C$4,Tabel1[#Headers],0))</f>
        <v>-</v>
      </c>
      <c r="G13">
        <v>7</v>
      </c>
    </row>
    <row r="14" spans="2:7" x14ac:dyDescent="0.25">
      <c r="B14" s="13" t="str">
        <f ca="1">INDEX(Tabel1[],MATCH($G14,Tabel1[Kolom1],0),MATCH($C$4,Tabel1[#Headers],0))</f>
        <v>-</v>
      </c>
      <c r="G14">
        <v>8</v>
      </c>
    </row>
    <row r="15" spans="2:7" x14ac:dyDescent="0.25">
      <c r="B15" s="13" t="str">
        <f ca="1">INDEX(Tabel1[],MATCH($G15,Tabel1[Kolom1],0),MATCH($C$4,Tabel1[#Headers],0))</f>
        <v>-</v>
      </c>
      <c r="G15">
        <v>9</v>
      </c>
    </row>
    <row r="16" spans="2:7" x14ac:dyDescent="0.25">
      <c r="B16" s="13" t="str">
        <f ca="1">INDEX(Tabel1[],MATCH($G16,Tabel1[Kolom1],0),MATCH($C$4,Tabel1[#Headers],0))</f>
        <v>-</v>
      </c>
      <c r="G16">
        <v>10</v>
      </c>
    </row>
    <row r="17" spans="7:7" x14ac:dyDescent="0.25">
      <c r="G17">
        <v>11</v>
      </c>
    </row>
    <row r="18" spans="7:7" x14ac:dyDescent="0.25">
      <c r="G18">
        <v>12</v>
      </c>
    </row>
    <row r="19" spans="7:7" x14ac:dyDescent="0.25">
      <c r="G19">
        <v>13</v>
      </c>
    </row>
    <row r="20" spans="7:7" x14ac:dyDescent="0.25">
      <c r="G20">
        <v>14</v>
      </c>
    </row>
    <row r="21" spans="7:7" x14ac:dyDescent="0.25">
      <c r="G21">
        <v>15</v>
      </c>
    </row>
    <row r="22" spans="7:7" x14ac:dyDescent="0.25">
      <c r="G22">
        <v>16</v>
      </c>
    </row>
    <row r="23" spans="7:7" x14ac:dyDescent="0.25">
      <c r="G23">
        <v>17</v>
      </c>
    </row>
    <row r="24" spans="7:7" x14ac:dyDescent="0.25">
      <c r="G24">
        <v>18</v>
      </c>
    </row>
    <row r="25" spans="7:7" x14ac:dyDescent="0.25">
      <c r="G25">
        <v>19</v>
      </c>
    </row>
    <row r="26" spans="7:7" x14ac:dyDescent="0.25">
      <c r="G26">
        <v>20</v>
      </c>
    </row>
    <row r="27" spans="7:7" x14ac:dyDescent="0.25">
      <c r="G27">
        <v>21</v>
      </c>
    </row>
    <row r="28" spans="7:7" x14ac:dyDescent="0.25">
      <c r="G28">
        <v>22</v>
      </c>
    </row>
    <row r="29" spans="7:7" x14ac:dyDescent="0.25">
      <c r="G29">
        <v>23</v>
      </c>
    </row>
    <row r="30" spans="7:7" x14ac:dyDescent="0.25">
      <c r="G30">
        <v>24</v>
      </c>
    </row>
  </sheetData>
  <mergeCells count="2">
    <mergeCell ref="C3:D3"/>
    <mergeCell ref="C4:D4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DA20CB26-5A7E-4340-8440-C4FC8D3B5198}">
          <x14:formula1>
            <xm:f>'Base de données'!$H$3:$H$5</xm:f>
          </x14:formula1>
          <xm:sqref>C4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1A1D23-0A32-4AE5-8FDB-457E658F42CF}">
  <sheetPr codeName="Blad2"/>
  <dimension ref="B1:M27"/>
  <sheetViews>
    <sheetView tabSelected="1" workbookViewId="0">
      <selection activeCell="L9" sqref="L9"/>
    </sheetView>
  </sheetViews>
  <sheetFormatPr defaultColWidth="11.42578125" defaultRowHeight="15" x14ac:dyDescent="0.25"/>
  <cols>
    <col min="1" max="1" width="0.85546875" customWidth="1"/>
    <col min="10" max="13" width="11.42578125" style="24"/>
  </cols>
  <sheetData>
    <row r="1" spans="2:13" ht="4.9000000000000004" customHeight="1" thickBot="1" x14ac:dyDescent="0.3"/>
    <row r="2" spans="2:13" ht="15.75" thickBot="1" x14ac:dyDescent="0.3">
      <c r="B2" s="16" t="s">
        <v>0</v>
      </c>
      <c r="C2" s="17" t="s">
        <v>1</v>
      </c>
      <c r="D2" s="17" t="s">
        <v>2</v>
      </c>
      <c r="E2" s="17" t="s">
        <v>3</v>
      </c>
      <c r="F2" s="18" t="s">
        <v>4</v>
      </c>
      <c r="H2" s="19" t="s">
        <v>4</v>
      </c>
      <c r="K2" s="24" cm="1">
        <f t="array" aca="1" ref="K2" ca="1">COUNTIF(Classe,K3)</f>
        <v>4</v>
      </c>
      <c r="L2" s="24" cm="1">
        <f t="array" aca="1" ref="L2" ca="1">COUNTIF(Classe,L3)</f>
        <v>3</v>
      </c>
      <c r="M2" s="24" cm="1">
        <f t="array" aca="1" ref="M2" ca="1">COUNTIF(Classe,M3)</f>
        <v>3</v>
      </c>
    </row>
    <row r="3" spans="2:13" x14ac:dyDescent="0.25">
      <c r="B3" s="2">
        <v>1</v>
      </c>
      <c r="C3" s="3" t="s">
        <v>5</v>
      </c>
      <c r="D3" s="3" t="s">
        <v>15</v>
      </c>
      <c r="E3" s="3">
        <v>15</v>
      </c>
      <c r="F3" s="4" t="s">
        <v>16</v>
      </c>
      <c r="H3" s="10" t="s">
        <v>16</v>
      </c>
      <c r="J3" s="24" t="s">
        <v>20</v>
      </c>
      <c r="K3" s="24" t="s">
        <v>16</v>
      </c>
      <c r="L3" s="24" t="s">
        <v>17</v>
      </c>
      <c r="M3" s="24" t="s">
        <v>18</v>
      </c>
    </row>
    <row r="4" spans="2:13" x14ac:dyDescent="0.25">
      <c r="B4" s="5">
        <v>2</v>
      </c>
      <c r="C4" s="1" t="s">
        <v>6</v>
      </c>
      <c r="D4" s="1" t="s">
        <v>15</v>
      </c>
      <c r="E4" s="1">
        <v>16</v>
      </c>
      <c r="F4" s="6" t="s">
        <v>18</v>
      </c>
      <c r="H4" s="11" t="s">
        <v>17</v>
      </c>
      <c r="J4" s="24">
        <v>1</v>
      </c>
      <c r="K4" s="24" cm="1">
        <f t="array" aca="1" ref="K4" ca="1">IF($J4&lt;=K$2,INDEX($B:$B,_xlfn.AGGREGATE(15,6,ROW(Classe)/(Classe=K$3),$J4)),"-")</f>
        <v>1</v>
      </c>
      <c r="L4" s="24" cm="1">
        <f t="array" aca="1" ref="L4" ca="1">IF($J4&lt;=L$2,INDEX($B:$B,_xlfn.AGGREGATE(15,6,ROW(Classe)/(Classe=L$3),$J4)),"-")</f>
        <v>3</v>
      </c>
      <c r="M4" s="24" cm="1">
        <f t="array" aca="1" ref="M4" ca="1">IF($J4&lt;=M$2,INDEX($B:$B,_xlfn.AGGREGATE(15,6,ROW(Classe)/(Classe=M$3),$J4)),"-")</f>
        <v>2</v>
      </c>
    </row>
    <row r="5" spans="2:13" ht="15.75" thickBot="1" x14ac:dyDescent="0.3">
      <c r="B5" s="5">
        <v>3</v>
      </c>
      <c r="C5" s="1" t="s">
        <v>7</v>
      </c>
      <c r="D5" s="1" t="s">
        <v>10</v>
      </c>
      <c r="E5" s="1">
        <v>14</v>
      </c>
      <c r="F5" s="6" t="s">
        <v>17</v>
      </c>
      <c r="H5" s="12" t="s">
        <v>18</v>
      </c>
      <c r="J5" s="24">
        <v>2</v>
      </c>
      <c r="K5" s="24" cm="1">
        <f t="array" aca="1" ref="K5" ca="1">IF($J5&lt;=K$2,INDEX($B:$B,_xlfn.AGGREGATE(15,6,ROW(Classe)/(Classe=K$3),$J5)),"-")</f>
        <v>4</v>
      </c>
      <c r="L5" s="24" cm="1">
        <f t="array" aca="1" ref="L5" ca="1">IF($J5&lt;=L$2,INDEX($B:$B,_xlfn.AGGREGATE(15,6,ROW(Classe)/(Classe=L$3),$J5)),"-")</f>
        <v>7</v>
      </c>
      <c r="M5" s="24" cm="1">
        <f t="array" aca="1" ref="M5" ca="1">IF($J5&lt;=M$2,INDEX($B:$B,_xlfn.AGGREGATE(15,6,ROW(Classe)/(Classe=M$3),$J5)),"-")</f>
        <v>6</v>
      </c>
    </row>
    <row r="6" spans="2:13" x14ac:dyDescent="0.25">
      <c r="B6" s="5">
        <v>4</v>
      </c>
      <c r="C6" s="1" t="s">
        <v>8</v>
      </c>
      <c r="D6" s="1" t="s">
        <v>15</v>
      </c>
      <c r="E6" s="1">
        <v>15</v>
      </c>
      <c r="F6" s="6" t="s">
        <v>16</v>
      </c>
      <c r="J6" s="24">
        <v>3</v>
      </c>
      <c r="K6" s="24" cm="1">
        <f t="array" aca="1" ref="K6" ca="1">IF($J6&lt;=K$2,INDEX($B:$B,_xlfn.AGGREGATE(15,6,ROW(Classe)/(Classe=K$3),$J6)),"-")</f>
        <v>5</v>
      </c>
      <c r="L6" s="24" cm="1">
        <f t="array" aca="1" ref="L6" ca="1">IF($J6&lt;=L$2,INDEX($B:$B,_xlfn.AGGREGATE(15,6,ROW(Classe)/(Classe=L$3),$J6)),"-")</f>
        <v>10</v>
      </c>
      <c r="M6" s="24" cm="1">
        <f t="array" aca="1" ref="M6" ca="1">IF($J6&lt;=M$2,INDEX($B:$B,_xlfn.AGGREGATE(15,6,ROW(Classe)/(Classe=M$3),$J6)),"-")</f>
        <v>9</v>
      </c>
    </row>
    <row r="7" spans="2:13" x14ac:dyDescent="0.25">
      <c r="B7" s="5">
        <v>5</v>
      </c>
      <c r="C7" s="1" t="s">
        <v>9</v>
      </c>
      <c r="D7" s="1" t="s">
        <v>10</v>
      </c>
      <c r="E7" s="1">
        <v>17</v>
      </c>
      <c r="F7" s="6" t="s">
        <v>16</v>
      </c>
      <c r="J7" s="24">
        <v>4</v>
      </c>
      <c r="K7" s="24" cm="1">
        <f t="array" aca="1" ref="K7" ca="1">IF($J7&lt;=K$2,INDEX($B:$B,_xlfn.AGGREGATE(15,6,ROW(Classe)/(Classe=K$3),$J7)),"-")</f>
        <v>8</v>
      </c>
      <c r="L7" s="24" t="str" cm="1">
        <f t="array" aca="1" ref="L7" ca="1">IF($J7&lt;=L$2,INDEX($B:$B,_xlfn.AGGREGATE(15,6,ROW(Classe)/(Classe=L$3),$J7)),"-")</f>
        <v>-</v>
      </c>
      <c r="M7" s="24" t="str" cm="1">
        <f t="array" aca="1" ref="M7" ca="1">IF($J7&lt;=M$2,INDEX($B:$B,_xlfn.AGGREGATE(15,6,ROW(Classe)/(Classe=M$3),$J7)),"-")</f>
        <v>-</v>
      </c>
    </row>
    <row r="8" spans="2:13" x14ac:dyDescent="0.25">
      <c r="B8" s="5">
        <v>6</v>
      </c>
      <c r="C8" s="1" t="s">
        <v>10</v>
      </c>
      <c r="D8" s="1" t="s">
        <v>10</v>
      </c>
      <c r="E8" s="1">
        <v>16</v>
      </c>
      <c r="F8" s="6" t="s">
        <v>18</v>
      </c>
      <c r="J8" s="24">
        <v>5</v>
      </c>
      <c r="K8" s="24" t="str" cm="1">
        <f t="array" aca="1" ref="K8" ca="1">IF($J8&lt;=K$2,INDEX($B:$B,_xlfn.AGGREGATE(15,6,ROW(Classe)/(Classe=K$3),$J8)),"-")</f>
        <v>-</v>
      </c>
      <c r="L8" s="24" t="str" cm="1">
        <f t="array" aca="1" ref="L8" ca="1">IF($J8&lt;=L$2,INDEX($B:$B,_xlfn.AGGREGATE(15,6,ROW(Classe)/(Classe=L$3),$J8)),"-")</f>
        <v>-</v>
      </c>
      <c r="M8" s="24" t="str" cm="1">
        <f t="array" aca="1" ref="M8" ca="1">IF($J8&lt;=M$2,INDEX($B:$B,_xlfn.AGGREGATE(15,6,ROW(Classe)/(Classe=M$3),$J8)),"-")</f>
        <v>-</v>
      </c>
    </row>
    <row r="9" spans="2:13" x14ac:dyDescent="0.25">
      <c r="B9" s="5">
        <v>7</v>
      </c>
      <c r="C9" s="1" t="s">
        <v>11</v>
      </c>
      <c r="D9" s="1" t="s">
        <v>15</v>
      </c>
      <c r="E9" s="1">
        <v>14</v>
      </c>
      <c r="F9" s="6" t="s">
        <v>17</v>
      </c>
      <c r="J9" s="24">
        <v>6</v>
      </c>
      <c r="K9" s="24" t="str" cm="1">
        <f t="array" aca="1" ref="K9" ca="1">IF($J9&lt;=K$2,INDEX($B:$B,_xlfn.AGGREGATE(15,6,ROW(Classe)/(Classe=K$3),$J9)),"-")</f>
        <v>-</v>
      </c>
      <c r="L9" s="24" t="str" cm="1">
        <f t="array" aca="1" ref="L9" ca="1">IF($J9&lt;=L$2,INDEX($B:$B,_xlfn.AGGREGATE(15,6,ROW(Classe)/(Classe=L$3),$J9)),"-")</f>
        <v>-</v>
      </c>
      <c r="M9" s="24" t="str" cm="1">
        <f t="array" aca="1" ref="M9" ca="1">IF($J9&lt;=M$2,INDEX($B:$B,_xlfn.AGGREGATE(15,6,ROW(Classe)/(Classe=M$3),$J9)),"-")</f>
        <v>-</v>
      </c>
    </row>
    <row r="10" spans="2:13" x14ac:dyDescent="0.25">
      <c r="B10" s="5">
        <v>8</v>
      </c>
      <c r="C10" s="1" t="s">
        <v>12</v>
      </c>
      <c r="D10" s="1" t="s">
        <v>10</v>
      </c>
      <c r="E10" s="1">
        <v>15</v>
      </c>
      <c r="F10" s="6" t="s">
        <v>16</v>
      </c>
      <c r="J10" s="24">
        <v>7</v>
      </c>
      <c r="K10" s="24" t="str" cm="1">
        <f t="array" aca="1" ref="K10" ca="1">IF($J10&lt;=K$2,INDEX($B:$B,_xlfn.AGGREGATE(15,6,ROW(Classe)/(Classe=K$3),$J10)),"-")</f>
        <v>-</v>
      </c>
      <c r="L10" s="24" t="str" cm="1">
        <f t="array" aca="1" ref="L10" ca="1">IF($J10&lt;=L$2,INDEX($B:$B,_xlfn.AGGREGATE(15,6,ROW(Classe)/(Classe=L$3),$J10)),"-")</f>
        <v>-</v>
      </c>
      <c r="M10" s="24" t="str" cm="1">
        <f t="array" aca="1" ref="M10" ca="1">IF($J10&lt;=M$2,INDEX($B:$B,_xlfn.AGGREGATE(15,6,ROW(Classe)/(Classe=M$3),$J10)),"-")</f>
        <v>-</v>
      </c>
    </row>
    <row r="11" spans="2:13" x14ac:dyDescent="0.25">
      <c r="B11" s="5">
        <v>9</v>
      </c>
      <c r="C11" s="1" t="s">
        <v>13</v>
      </c>
      <c r="D11" s="1" t="s">
        <v>15</v>
      </c>
      <c r="E11" s="1">
        <v>16</v>
      </c>
      <c r="F11" s="6" t="s">
        <v>18</v>
      </c>
      <c r="J11" s="24">
        <v>8</v>
      </c>
      <c r="K11" s="24" t="str" cm="1">
        <f t="array" aca="1" ref="K11" ca="1">IF($J11&lt;=K$2,INDEX($B:$B,_xlfn.AGGREGATE(15,6,ROW(Classe)/(Classe=K$3),$J11)),"-")</f>
        <v>-</v>
      </c>
      <c r="L11" s="24" t="str" cm="1">
        <f t="array" aca="1" ref="L11" ca="1">IF($J11&lt;=L$2,INDEX($B:$B,_xlfn.AGGREGATE(15,6,ROW(Classe)/(Classe=L$3),$J11)),"-")</f>
        <v>-</v>
      </c>
      <c r="M11" s="24" t="str" cm="1">
        <f t="array" aca="1" ref="M11" ca="1">IF($J11&lt;=M$2,INDEX($B:$B,_xlfn.AGGREGATE(15,6,ROW(Classe)/(Classe=M$3),$J11)),"-")</f>
        <v>-</v>
      </c>
    </row>
    <row r="12" spans="2:13" ht="15.75" thickBot="1" x14ac:dyDescent="0.3">
      <c r="B12" s="7">
        <v>10</v>
      </c>
      <c r="C12" s="8" t="s">
        <v>14</v>
      </c>
      <c r="D12" s="8" t="s">
        <v>15</v>
      </c>
      <c r="E12" s="8">
        <v>18</v>
      </c>
      <c r="F12" s="9" t="s">
        <v>17</v>
      </c>
      <c r="J12" s="24">
        <v>9</v>
      </c>
      <c r="K12" s="24" t="str" cm="1">
        <f t="array" aca="1" ref="K12" ca="1">IF($J12&lt;=K$2,INDEX($B:$B,_xlfn.AGGREGATE(15,6,ROW(Classe)/(Classe=K$3),$J12)),"-")</f>
        <v>-</v>
      </c>
      <c r="L12" s="24" t="str" cm="1">
        <f t="array" aca="1" ref="L12" ca="1">IF($J12&lt;=L$2,INDEX($B:$B,_xlfn.AGGREGATE(15,6,ROW(Classe)/(Classe=L$3),$J12)),"-")</f>
        <v>-</v>
      </c>
      <c r="M12" s="24" t="str" cm="1">
        <f t="array" aca="1" ref="M12" ca="1">IF($J12&lt;=M$2,INDEX($B:$B,_xlfn.AGGREGATE(15,6,ROW(Classe)/(Classe=M$3),$J12)),"-")</f>
        <v>-</v>
      </c>
    </row>
    <row r="13" spans="2:13" x14ac:dyDescent="0.25">
      <c r="J13" s="24">
        <v>10</v>
      </c>
      <c r="K13" s="24" t="str" cm="1">
        <f t="array" aca="1" ref="K13" ca="1">IF($J13&lt;=K$2,INDEX($B:$B,_xlfn.AGGREGATE(15,6,ROW(Classe)/(Classe=K$3),$J13)),"-")</f>
        <v>-</v>
      </c>
      <c r="L13" s="24" t="str" cm="1">
        <f t="array" aca="1" ref="L13" ca="1">IF($J13&lt;=L$2,INDEX($B:$B,_xlfn.AGGREGATE(15,6,ROW(Classe)/(Classe=L$3),$J13)),"-")</f>
        <v>-</v>
      </c>
      <c r="M13" s="24" t="str" cm="1">
        <f t="array" aca="1" ref="M13" ca="1">IF($J13&lt;=M$2,INDEX($B:$B,_xlfn.AGGREGATE(15,6,ROW(Classe)/(Classe=M$3),$J13)),"-")</f>
        <v>-</v>
      </c>
    </row>
    <row r="14" spans="2:13" x14ac:dyDescent="0.25">
      <c r="J14" s="24">
        <v>11</v>
      </c>
      <c r="K14" s="24" t="str" cm="1">
        <f t="array" aca="1" ref="K14" ca="1">IF($J14&lt;=K$2,INDEX($B:$B,_xlfn.AGGREGATE(15,6,ROW(Classe)/(Classe=K$3),$J14)),"-")</f>
        <v>-</v>
      </c>
      <c r="L14" s="24" t="str" cm="1">
        <f t="array" aca="1" ref="L14" ca="1">IF($J14&lt;=L$2,INDEX($B:$B,_xlfn.AGGREGATE(15,6,ROW(Classe)/(Classe=L$3),$J14)),"-")</f>
        <v>-</v>
      </c>
      <c r="M14" s="24" t="str" cm="1">
        <f t="array" aca="1" ref="M14" ca="1">IF($J14&lt;=M$2,INDEX($B:$B,_xlfn.AGGREGATE(15,6,ROW(Classe)/(Classe=M$3),$J14)),"-")</f>
        <v>-</v>
      </c>
    </row>
    <row r="15" spans="2:13" x14ac:dyDescent="0.25">
      <c r="J15" s="24">
        <v>12</v>
      </c>
      <c r="K15" s="24" t="str" cm="1">
        <f t="array" aca="1" ref="K15" ca="1">IF($J15&lt;=K$2,INDEX($B:$B,_xlfn.AGGREGATE(15,6,ROW(Classe)/(Classe=K$3),$J15)),"-")</f>
        <v>-</v>
      </c>
      <c r="L15" s="24" t="str" cm="1">
        <f t="array" aca="1" ref="L15" ca="1">IF($J15&lt;=L$2,INDEX($B:$B,_xlfn.AGGREGATE(15,6,ROW(Classe)/(Classe=L$3),$J15)),"-")</f>
        <v>-</v>
      </c>
      <c r="M15" s="24" t="str" cm="1">
        <f t="array" aca="1" ref="M15" ca="1">IF($J15&lt;=M$2,INDEX($B:$B,_xlfn.AGGREGATE(15,6,ROW(Classe)/(Classe=M$3),$J15)),"-")</f>
        <v>-</v>
      </c>
    </row>
    <row r="16" spans="2:13" x14ac:dyDescent="0.25">
      <c r="J16" s="24">
        <v>13</v>
      </c>
      <c r="K16" s="24" t="str" cm="1">
        <f t="array" aca="1" ref="K16" ca="1">IF($J16&lt;=K$2,INDEX($B:$B,_xlfn.AGGREGATE(15,6,ROW(Classe)/(Classe=K$3),$J16)),"-")</f>
        <v>-</v>
      </c>
      <c r="L16" s="24" t="str" cm="1">
        <f t="array" aca="1" ref="L16" ca="1">IF($J16&lt;=L$2,INDEX($B:$B,_xlfn.AGGREGATE(15,6,ROW(Classe)/(Classe=L$3),$J16)),"-")</f>
        <v>-</v>
      </c>
      <c r="M16" s="24" t="str" cm="1">
        <f t="array" aca="1" ref="M16" ca="1">IF($J16&lt;=M$2,INDEX($B:$B,_xlfn.AGGREGATE(15,6,ROW(Classe)/(Classe=M$3),$J16)),"-")</f>
        <v>-</v>
      </c>
    </row>
    <row r="17" spans="10:13" x14ac:dyDescent="0.25">
      <c r="J17" s="24">
        <v>14</v>
      </c>
      <c r="K17" s="24" t="str" cm="1">
        <f t="array" aca="1" ref="K17" ca="1">IF($J17&lt;=K$2,INDEX($B:$B,_xlfn.AGGREGATE(15,6,ROW(Classe)/(Classe=K$3),$J17)),"-")</f>
        <v>-</v>
      </c>
      <c r="L17" s="24" t="str" cm="1">
        <f t="array" aca="1" ref="L17" ca="1">IF($J17&lt;=L$2,INDEX($B:$B,_xlfn.AGGREGATE(15,6,ROW(Classe)/(Classe=L$3),$J17)),"-")</f>
        <v>-</v>
      </c>
      <c r="M17" s="24" t="str" cm="1">
        <f t="array" aca="1" ref="M17" ca="1">IF($J17&lt;=M$2,INDEX($B:$B,_xlfn.AGGREGATE(15,6,ROW(Classe)/(Classe=M$3),$J17)),"-")</f>
        <v>-</v>
      </c>
    </row>
    <row r="18" spans="10:13" x14ac:dyDescent="0.25">
      <c r="J18" s="24">
        <v>15</v>
      </c>
      <c r="K18" s="24" t="str" cm="1">
        <f t="array" aca="1" ref="K18" ca="1">IF($J18&lt;=K$2,INDEX($B:$B,_xlfn.AGGREGATE(15,6,ROW(Classe)/(Classe=K$3),$J18)),"-")</f>
        <v>-</v>
      </c>
      <c r="L18" s="24" t="str" cm="1">
        <f t="array" aca="1" ref="L18" ca="1">IF($J18&lt;=L$2,INDEX($B:$B,_xlfn.AGGREGATE(15,6,ROW(Classe)/(Classe=L$3),$J18)),"-")</f>
        <v>-</v>
      </c>
      <c r="M18" s="24" t="str" cm="1">
        <f t="array" aca="1" ref="M18" ca="1">IF($J18&lt;=M$2,INDEX($B:$B,_xlfn.AGGREGATE(15,6,ROW(Classe)/(Classe=M$3),$J18)),"-")</f>
        <v>-</v>
      </c>
    </row>
    <row r="19" spans="10:13" x14ac:dyDescent="0.25">
      <c r="J19" s="24">
        <v>16</v>
      </c>
      <c r="K19" s="24" t="str" cm="1">
        <f t="array" aca="1" ref="K19" ca="1">IF($J19&lt;=K$2,INDEX($B:$B,_xlfn.AGGREGATE(15,6,ROW(Classe)/(Classe=K$3),$J19)),"-")</f>
        <v>-</v>
      </c>
      <c r="L19" s="24" t="str" cm="1">
        <f t="array" aca="1" ref="L19" ca="1">IF($J19&lt;=L$2,INDEX($B:$B,_xlfn.AGGREGATE(15,6,ROW(Classe)/(Classe=L$3),$J19)),"-")</f>
        <v>-</v>
      </c>
      <c r="M19" s="24" t="str" cm="1">
        <f t="array" aca="1" ref="M19" ca="1">IF($J19&lt;=M$2,INDEX($B:$B,_xlfn.AGGREGATE(15,6,ROW(Classe)/(Classe=M$3),$J19)),"-")</f>
        <v>-</v>
      </c>
    </row>
    <row r="20" spans="10:13" x14ac:dyDescent="0.25">
      <c r="J20" s="24">
        <v>17</v>
      </c>
      <c r="K20" s="24" t="str" cm="1">
        <f t="array" aca="1" ref="K20" ca="1">IF($J20&lt;=K$2,INDEX($B:$B,_xlfn.AGGREGATE(15,6,ROW(Classe)/(Classe=K$3),$J20)),"-")</f>
        <v>-</v>
      </c>
      <c r="L20" s="24" t="str" cm="1">
        <f t="array" aca="1" ref="L20" ca="1">IF($J20&lt;=L$2,INDEX($B:$B,_xlfn.AGGREGATE(15,6,ROW(Classe)/(Classe=L$3),$J20)),"-")</f>
        <v>-</v>
      </c>
      <c r="M20" s="24" t="str" cm="1">
        <f t="array" aca="1" ref="M20" ca="1">IF($J20&lt;=M$2,INDEX($B:$B,_xlfn.AGGREGATE(15,6,ROW(Classe)/(Classe=M$3),$J20)),"-")</f>
        <v>-</v>
      </c>
    </row>
    <row r="21" spans="10:13" x14ac:dyDescent="0.25">
      <c r="J21" s="24">
        <v>18</v>
      </c>
      <c r="K21" s="24" t="str" cm="1">
        <f t="array" aca="1" ref="K21" ca="1">IF($J21&lt;=K$2,INDEX($B:$B,_xlfn.AGGREGATE(15,6,ROW(Classe)/(Classe=K$3),$J21)),"-")</f>
        <v>-</v>
      </c>
      <c r="L21" s="24" t="str" cm="1">
        <f t="array" aca="1" ref="L21" ca="1">IF($J21&lt;=L$2,INDEX($B:$B,_xlfn.AGGREGATE(15,6,ROW(Classe)/(Classe=L$3),$J21)),"-")</f>
        <v>-</v>
      </c>
      <c r="M21" s="24" t="str" cm="1">
        <f t="array" aca="1" ref="M21" ca="1">IF($J21&lt;=M$2,INDEX($B:$B,_xlfn.AGGREGATE(15,6,ROW(Classe)/(Classe=M$3),$J21)),"-")</f>
        <v>-</v>
      </c>
    </row>
    <row r="22" spans="10:13" x14ac:dyDescent="0.25">
      <c r="J22" s="24">
        <v>19</v>
      </c>
      <c r="K22" s="24" t="str" cm="1">
        <f t="array" aca="1" ref="K22" ca="1">IF($J22&lt;=K$2,INDEX($B:$B,_xlfn.AGGREGATE(15,6,ROW(Classe)/(Classe=K$3),$J22)),"-")</f>
        <v>-</v>
      </c>
      <c r="L22" s="24" t="str" cm="1">
        <f t="array" aca="1" ref="L22" ca="1">IF($J22&lt;=L$2,INDEX($B:$B,_xlfn.AGGREGATE(15,6,ROW(Classe)/(Classe=L$3),$J22)),"-")</f>
        <v>-</v>
      </c>
      <c r="M22" s="24" t="str" cm="1">
        <f t="array" aca="1" ref="M22" ca="1">IF($J22&lt;=M$2,INDEX($B:$B,_xlfn.AGGREGATE(15,6,ROW(Classe)/(Classe=M$3),$J22)),"-")</f>
        <v>-</v>
      </c>
    </row>
    <row r="23" spans="10:13" x14ac:dyDescent="0.25">
      <c r="J23" s="24">
        <v>20</v>
      </c>
      <c r="K23" s="24" t="str" cm="1">
        <f t="array" aca="1" ref="K23" ca="1">IF($J23&lt;=K$2,INDEX($B:$B,_xlfn.AGGREGATE(15,6,ROW(Classe)/(Classe=K$3),$J23)),"-")</f>
        <v>-</v>
      </c>
      <c r="L23" s="24" t="str" cm="1">
        <f t="array" aca="1" ref="L23" ca="1">IF($J23&lt;=L$2,INDEX($B:$B,_xlfn.AGGREGATE(15,6,ROW(Classe)/(Classe=L$3),$J23)),"-")</f>
        <v>-</v>
      </c>
      <c r="M23" s="24" t="str" cm="1">
        <f t="array" aca="1" ref="M23" ca="1">IF($J23&lt;=M$2,INDEX($B:$B,_xlfn.AGGREGATE(15,6,ROW(Classe)/(Classe=M$3),$J23)),"-")</f>
        <v>-</v>
      </c>
    </row>
    <row r="24" spans="10:13" x14ac:dyDescent="0.25">
      <c r="J24" s="24">
        <v>21</v>
      </c>
      <c r="K24" s="24" t="str" cm="1">
        <f t="array" aca="1" ref="K24" ca="1">IF($J24&lt;=K$2,INDEX($B:$B,_xlfn.AGGREGATE(15,6,ROW(Classe)/(Classe=K$3),$J24)),"-")</f>
        <v>-</v>
      </c>
      <c r="L24" s="24" t="str" cm="1">
        <f t="array" aca="1" ref="L24" ca="1">IF($J24&lt;=L$2,INDEX($B:$B,_xlfn.AGGREGATE(15,6,ROW(Classe)/(Classe=L$3),$J24)),"-")</f>
        <v>-</v>
      </c>
      <c r="M24" s="24" t="str" cm="1">
        <f t="array" aca="1" ref="M24" ca="1">IF($J24&lt;=M$2,INDEX($B:$B,_xlfn.AGGREGATE(15,6,ROW(Classe)/(Classe=M$3),$J24)),"-")</f>
        <v>-</v>
      </c>
    </row>
    <row r="25" spans="10:13" x14ac:dyDescent="0.25">
      <c r="J25" s="24">
        <v>22</v>
      </c>
      <c r="K25" s="24" t="str" cm="1">
        <f t="array" aca="1" ref="K25" ca="1">IF($J25&lt;=K$2,INDEX($B:$B,_xlfn.AGGREGATE(15,6,ROW(Classe)/(Classe=K$3),$J25)),"-")</f>
        <v>-</v>
      </c>
      <c r="L25" s="24" t="str" cm="1">
        <f t="array" aca="1" ref="L25" ca="1">IF($J25&lt;=L$2,INDEX($B:$B,_xlfn.AGGREGATE(15,6,ROW(Classe)/(Classe=L$3),$J25)),"-")</f>
        <v>-</v>
      </c>
      <c r="M25" s="24" t="str" cm="1">
        <f t="array" aca="1" ref="M25" ca="1">IF($J25&lt;=M$2,INDEX($B:$B,_xlfn.AGGREGATE(15,6,ROW(Classe)/(Classe=M$3),$J25)),"-")</f>
        <v>-</v>
      </c>
    </row>
    <row r="26" spans="10:13" x14ac:dyDescent="0.25">
      <c r="J26" s="24">
        <v>23</v>
      </c>
      <c r="K26" s="24" t="str" cm="1">
        <f t="array" aca="1" ref="K26" ca="1">IF($J26&lt;=K$2,INDEX($B:$B,_xlfn.AGGREGATE(15,6,ROW(Classe)/(Classe=K$3),$J26)),"-")</f>
        <v>-</v>
      </c>
      <c r="L26" s="24" t="str" cm="1">
        <f t="array" aca="1" ref="L26" ca="1">IF($J26&lt;=L$2,INDEX($B:$B,_xlfn.AGGREGATE(15,6,ROW(Classe)/(Classe=L$3),$J26)),"-")</f>
        <v>-</v>
      </c>
      <c r="M26" s="24" t="str" cm="1">
        <f t="array" aca="1" ref="M26" ca="1">IF($J26&lt;=M$2,INDEX($B:$B,_xlfn.AGGREGATE(15,6,ROW(Classe)/(Classe=M$3),$J26)),"-")</f>
        <v>-</v>
      </c>
    </row>
    <row r="27" spans="10:13" x14ac:dyDescent="0.25">
      <c r="J27" s="24">
        <v>24</v>
      </c>
      <c r="K27" s="24" t="str" cm="1">
        <f t="array" aca="1" ref="K27" ca="1">IF($J27&lt;=K$2,INDEX($B:$B,_xlfn.AGGREGATE(15,6,ROW(Classe)/(Classe=K$3),$J27)),"-")</f>
        <v>-</v>
      </c>
      <c r="L27" s="24" t="str" cm="1">
        <f t="array" aca="1" ref="L27" ca="1">IF($J27&lt;=L$2,INDEX($B:$B,_xlfn.AGGREGATE(15,6,ROW(Classe)/(Classe=L$3),$J27)),"-")</f>
        <v>-</v>
      </c>
      <c r="M27" s="24" t="str" cm="1">
        <f t="array" aca="1" ref="M27" ca="1">IF($J27&lt;=M$2,INDEX($B:$B,_xlfn.AGGREGATE(15,6,ROW(Classe)/(Classe=M$3),$J27)),"-")</f>
        <v>-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1</vt:i4>
      </vt:variant>
    </vt:vector>
  </HeadingPairs>
  <TitlesOfParts>
    <vt:vector size="3" baseType="lpstr">
      <vt:lpstr>Filtre</vt:lpstr>
      <vt:lpstr>Base de données</vt:lpstr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Loïc Desclos</dc:creator>
  <cp:lastModifiedBy>BSA</cp:lastModifiedBy>
  <dcterms:created xsi:type="dcterms:W3CDTF">2025-02-04T10:33:32Z</dcterms:created>
  <dcterms:modified xsi:type="dcterms:W3CDTF">2025-02-04T11:17:06Z</dcterms:modified>
</cp:coreProperties>
</file>