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1F74BFB-F4FF-462F-9DE2-09A1D47D3ECD}" xr6:coauthVersionLast="47" xr6:coauthVersionMax="47" xr10:uidLastSave="{00000000-0000-0000-0000-000000000000}"/>
  <bookViews>
    <workbookView xWindow="-120" yWindow="-120" windowWidth="29040" windowHeight="15990" xr2:uid="{018932B1-46AA-7D48-BC8F-56BAAA8BE9A3}"/>
  </bookViews>
  <sheets>
    <sheet name="Feuil1" sheetId="1" r:id="rId1"/>
  </sheets>
  <functionGroups builtInGroupCount="19"/>
  <definedNames>
    <definedName name="CSV_Test" localSheetId="0">Feuil1!$A$2:$W$68</definedName>
    <definedName name="Mots">Tabel1[mots]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3" i="1" l="1" a="1"/>
  <c r="AA5" i="1" a="1"/>
  <c r="AA7" i="1" a="1"/>
  <c r="AA9" i="1" a="1"/>
  <c r="AA11" i="1" a="1"/>
  <c r="AA13" i="1" a="1"/>
  <c r="AA15" i="1" a="1"/>
  <c r="AA17" i="1" a="1"/>
  <c r="AA19" i="1" a="1"/>
  <c r="AA21" i="1" a="1"/>
  <c r="AA23" i="1" a="1"/>
  <c r="AA25" i="1" a="1"/>
  <c r="AA27" i="1" a="1"/>
  <c r="AA29" i="1" a="1"/>
  <c r="AA31" i="1" a="1"/>
  <c r="AA33" i="1" a="1"/>
  <c r="AA35" i="1" a="1"/>
  <c r="AA37" i="1" a="1"/>
  <c r="AA39" i="1" a="1"/>
  <c r="AA41" i="1" a="1"/>
  <c r="AA43" i="1" a="1"/>
  <c r="AA45" i="1" a="1"/>
  <c r="AA47" i="1" a="1"/>
  <c r="AA49" i="1" a="1"/>
  <c r="AA51" i="1" a="1"/>
  <c r="AA8" i="1" a="1"/>
  <c r="AA20" i="1" a="1"/>
  <c r="AA24" i="1" a="1"/>
  <c r="AA28" i="1" a="1"/>
  <c r="AA32" i="1" a="1"/>
  <c r="AA36" i="1" a="1"/>
  <c r="AA40" i="1" a="1"/>
  <c r="AA44" i="1" a="1"/>
  <c r="AA48" i="1" a="1"/>
  <c r="AA52" i="1" a="1"/>
  <c r="AA56" i="1" a="1"/>
  <c r="AA60" i="1" a="1"/>
  <c r="AA64" i="1" a="1"/>
  <c r="AA4" i="1" a="1"/>
  <c r="AA6" i="1" a="1"/>
  <c r="AA10" i="1" a="1"/>
  <c r="AA12" i="1" a="1"/>
  <c r="AA14" i="1" a="1"/>
  <c r="AA16" i="1" a="1"/>
  <c r="AA18" i="1" a="1"/>
  <c r="AA22" i="1" a="1"/>
  <c r="AA26" i="1" a="1"/>
  <c r="AA30" i="1" a="1"/>
  <c r="AA34" i="1" a="1"/>
  <c r="AA38" i="1" a="1"/>
  <c r="AA42" i="1" a="1"/>
  <c r="AA46" i="1" a="1"/>
  <c r="AA50" i="1" a="1"/>
  <c r="AA54" i="1" a="1"/>
  <c r="AA58" i="1" a="1"/>
  <c r="AA62" i="1" a="1"/>
  <c r="AA66" i="1" a="1"/>
  <c r="AA70" i="1" a="1"/>
  <c r="AA72" i="1" a="1"/>
  <c r="AA68" i="1" a="1"/>
  <c r="AA71" i="1" a="1"/>
  <c r="AA77" i="1" a="1"/>
  <c r="AA80" i="1" a="1"/>
  <c r="AA85" i="1" a="1"/>
  <c r="AA88" i="1" a="1"/>
  <c r="AA93" i="1" a="1"/>
  <c r="AA96" i="1" a="1"/>
  <c r="AA74" i="1" a="1"/>
  <c r="AA90" i="1" a="1"/>
  <c r="AA98" i="1" a="1"/>
  <c r="AA53" i="1" a="1"/>
  <c r="AA57" i="1" a="1"/>
  <c r="AA61" i="1" a="1"/>
  <c r="AA65" i="1" a="1"/>
  <c r="AA75" i="1" a="1"/>
  <c r="AA78" i="1" a="1"/>
  <c r="AA83" i="1" a="1"/>
  <c r="AA86" i="1" a="1"/>
  <c r="AA91" i="1" a="1"/>
  <c r="AA94" i="1" a="1"/>
  <c r="AA99" i="1" a="1"/>
  <c r="AA59" i="1" a="1"/>
  <c r="AA67" i="1" a="1"/>
  <c r="AA82" i="1" a="1"/>
  <c r="AA95" i="1" a="1"/>
  <c r="AA69" i="1" a="1"/>
  <c r="AA73" i="1" a="1"/>
  <c r="AA76" i="1" a="1"/>
  <c r="AA81" i="1" a="1"/>
  <c r="AA84" i="1" a="1"/>
  <c r="AA89" i="1" a="1"/>
  <c r="AA92" i="1" a="1"/>
  <c r="AA97" i="1" a="1"/>
  <c r="AA100" i="1" a="1"/>
  <c r="AA55" i="1" a="1"/>
  <c r="AA63" i="1" a="1"/>
  <c r="AA79" i="1" a="1"/>
  <c r="AA87" i="1" a="1"/>
  <c r="AA2" i="1" a="1"/>
  <c r="AA87" i="1" l="1"/>
  <c r="AA79" i="1"/>
  <c r="AA63" i="1"/>
  <c r="AA55" i="1"/>
  <c r="AA100" i="1"/>
  <c r="AA97" i="1"/>
  <c r="AA92" i="1"/>
  <c r="AA89" i="1"/>
  <c r="AA84" i="1"/>
  <c r="AA81" i="1"/>
  <c r="AA76" i="1"/>
  <c r="AA73" i="1"/>
  <c r="AA69" i="1"/>
  <c r="AA95" i="1"/>
  <c r="AA82" i="1"/>
  <c r="AA67" i="1"/>
  <c r="AA59" i="1"/>
  <c r="AA99" i="1"/>
  <c r="AA94" i="1"/>
  <c r="AA91" i="1"/>
  <c r="AA86" i="1"/>
  <c r="AA83" i="1"/>
  <c r="AA78" i="1"/>
  <c r="AA75" i="1"/>
  <c r="AA65" i="1"/>
  <c r="AA61" i="1"/>
  <c r="AA57" i="1"/>
  <c r="AA53" i="1"/>
  <c r="AA98" i="1"/>
  <c r="AA90" i="1"/>
  <c r="AA74" i="1"/>
  <c r="AA96" i="1"/>
  <c r="AA93" i="1"/>
  <c r="AA88" i="1"/>
  <c r="AA85" i="1"/>
  <c r="AA80" i="1"/>
  <c r="AA77" i="1"/>
  <c r="AA71" i="1"/>
  <c r="AA68" i="1"/>
  <c r="AA72" i="1"/>
  <c r="AA70" i="1"/>
  <c r="AA66" i="1"/>
  <c r="AA62" i="1"/>
  <c r="AA58" i="1"/>
  <c r="AA54" i="1"/>
  <c r="AA50" i="1"/>
  <c r="AA46" i="1"/>
  <c r="AA42" i="1"/>
  <c r="AA38" i="1"/>
  <c r="AA34" i="1"/>
  <c r="AA30" i="1"/>
  <c r="AA26" i="1"/>
  <c r="AA22" i="1"/>
  <c r="AA18" i="1"/>
  <c r="AA16" i="1"/>
  <c r="AA14" i="1"/>
  <c r="AA12" i="1"/>
  <c r="AA10" i="1"/>
  <c r="AA6" i="1"/>
  <c r="AA4" i="1"/>
  <c r="AA64" i="1"/>
  <c r="AA60" i="1"/>
  <c r="AA56" i="1"/>
  <c r="AA52" i="1"/>
  <c r="AA48" i="1"/>
  <c r="AA44" i="1"/>
  <c r="AA40" i="1"/>
  <c r="AA36" i="1"/>
  <c r="AA32" i="1"/>
  <c r="AA28" i="1"/>
  <c r="AA24" i="1"/>
  <c r="AA20" i="1"/>
  <c r="AA8" i="1"/>
  <c r="AA51" i="1"/>
  <c r="AA49" i="1"/>
  <c r="AA47" i="1"/>
  <c r="AA45" i="1"/>
  <c r="AA43" i="1"/>
  <c r="AA41" i="1"/>
  <c r="AA39" i="1"/>
  <c r="AA37" i="1"/>
  <c r="AA35" i="1"/>
  <c r="AA33" i="1"/>
  <c r="AA31" i="1"/>
  <c r="AA29" i="1"/>
  <c r="AA27" i="1"/>
  <c r="AA25" i="1"/>
  <c r="AA23" i="1"/>
  <c r="AA21" i="1"/>
  <c r="AA19" i="1"/>
  <c r="AA17" i="1"/>
  <c r="AA15" i="1"/>
  <c r="AA13" i="1"/>
  <c r="AA11" i="1"/>
  <c r="AA9" i="1"/>
  <c r="AA7" i="1"/>
  <c r="AA5" i="1"/>
  <c r="AA3" i="1"/>
  <c r="AA2" i="1"/>
  <c r="AD2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E3C991-B8DE-8142-8EC8-947F5BD11670}" name="CSV Test" type="6" refreshedVersion="8" background="1" saveData="1">
    <textPr sourceFile="/Users/matteomoenner-mad/Desktop/CSV Test.csv" decimal="," thousands=" " comma="1">
      <textFields count="2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<sst xmlns="http://schemas.openxmlformats.org/spreadsheetml/2006/main" count="669" uniqueCount="235">
  <si>
    <t>1C1</t>
  </si>
  <si>
    <t>Rouen Blois</t>
  </si>
  <si>
    <t>LOSE, Rouen - Blois</t>
  </si>
  <si>
    <t>QT1, LOSE, Rouen - Blois</t>
  </si>
  <si>
    <t>Switch</t>
  </si>
  <si>
    <t>Iso</t>
  </si>
  <si>
    <t>Touche c√¥t√©</t>
  </si>
  <si>
    <t>Protect</t>
  </si>
  <si>
    <t>Middle</t>
  </si>
  <si>
    <t>Post up</t>
  </si>
  <si>
    <t>1√®re int</t>
  </si>
  <si>
    <t>Touche fond DOWN</t>
  </si>
  <si>
    <t>S√©l√©ction</t>
  </si>
  <si>
    <t>Under</t>
  </si>
  <si>
    <t>Early</t>
  </si>
  <si>
    <t>-3, RO</t>
  </si>
  <si>
    <t>Middle 2</t>
  </si>
  <si>
    <t>QT2, LOSE, Rouen - Blois</t>
  </si>
  <si>
    <t>-2, RO</t>
  </si>
  <si>
    <t>QT3, LOSE, Rouen - Blois</t>
  </si>
  <si>
    <t>QT3, Apr√®s RO, LOSE, Rouen - Blois</t>
  </si>
  <si>
    <t>FPR</t>
  </si>
  <si>
    <t>Switch d</t>
  </si>
  <si>
    <t>QT4, LOSE, Rouen - Blois</t>
  </si>
  <si>
    <t>FPR, 2 LF</t>
  </si>
  <si>
    <t>Touche c√¥t√©, si POSS</t>
  </si>
  <si>
    <t>Drag</t>
  </si>
  <si>
    <t>Protect d</t>
  </si>
  <si>
    <t>Tim</t>
  </si>
  <si>
    <t>1892.938701623001</t>
  </si>
  <si>
    <t>15.20384191766766</t>
  </si>
  <si>
    <t>Down screen d</t>
  </si>
  <si>
    <t>Box</t>
  </si>
  <si>
    <t>1974.0385672066684</t>
  </si>
  <si>
    <t>17.199984459331745</t>
  </si>
  <si>
    <t>Fist</t>
  </si>
  <si>
    <t>Side</t>
  </si>
  <si>
    <t>Middle 2, Short roll</t>
  </si>
  <si>
    <t>2014.0357158326663</t>
  </si>
  <si>
    <t>8.304079876000287</t>
  </si>
  <si>
    <t>BP</t>
  </si>
  <si>
    <t>2064.0372703736666</t>
  </si>
  <si>
    <t>16.604357792666633</t>
  </si>
  <si>
    <t>2137.3395715410006</t>
  </si>
  <si>
    <t>16.4021873329998</t>
  </si>
  <si>
    <t>Step</t>
  </si>
  <si>
    <t>2244.8364800003346</t>
  </si>
  <si>
    <t>13.505543790332922</t>
  </si>
  <si>
    <t>Turn</t>
  </si>
  <si>
    <t>Siyani</t>
  </si>
  <si>
    <t>2271.4359794993316</t>
  </si>
  <si>
    <t>15.702383125670622</t>
  </si>
  <si>
    <t>BP, Steal</t>
  </si>
  <si>
    <t>Early, Others</t>
  </si>
  <si>
    <t>2298.238138167</t>
  </si>
  <si>
    <t>11.000215540665977</t>
  </si>
  <si>
    <t>2348.4387598326643</t>
  </si>
  <si>
    <t>14.39903791700317</t>
  </si>
  <si>
    <t>Talis</t>
  </si>
  <si>
    <t>QT1, Apr√®s RO, LOSE, Rouen - Blois</t>
  </si>
  <si>
    <t>2383.4948540406654</t>
  </si>
  <si>
    <t>6.19983550699817</t>
  </si>
  <si>
    <t>2, FPR, 1 LF</t>
  </si>
  <si>
    <t>2469.9013286663344</t>
  </si>
  <si>
    <t>12.337163291665547</t>
  </si>
  <si>
    <t>Step d</t>
  </si>
  <si>
    <t>Talis d</t>
  </si>
  <si>
    <t>Early d</t>
  </si>
  <si>
    <t>FPR, 1 LF</t>
  </si>
  <si>
    <t>2637.136231373999</t>
  </si>
  <si>
    <t>4.702277168001274</t>
  </si>
  <si>
    <t>Thumb</t>
  </si>
  <si>
    <t>Invers√©</t>
  </si>
  <si>
    <t>2756.3399282490013</t>
  </si>
  <si>
    <t>18.89943204200108</t>
  </si>
  <si>
    <t>Zip 5</t>
  </si>
  <si>
    <t>Max d</t>
  </si>
  <si>
    <t>G-G d</t>
  </si>
  <si>
    <t>2917.938126250336</t>
  </si>
  <si>
    <t>11.399956540665244</t>
  </si>
  <si>
    <t>Zip</t>
  </si>
  <si>
    <t>G-G</t>
  </si>
  <si>
    <t>Chest</t>
  </si>
  <si>
    <t>3306.942499789666</t>
  </si>
  <si>
    <t>16.41428825100411</t>
  </si>
  <si>
    <t>C.A d</t>
  </si>
  <si>
    <t>3382.254101249001</t>
  </si>
  <si>
    <t>12.392874958002267</t>
  </si>
  <si>
    <t>Siyani, Siyani</t>
  </si>
  <si>
    <t>3463.734007624335</t>
  </si>
  <si>
    <t>21.804807000998608</t>
  </si>
  <si>
    <t>3 s</t>
  </si>
  <si>
    <t>Tim d</t>
  </si>
  <si>
    <t>Sans touche</t>
  </si>
  <si>
    <t>3598.3349809580013</t>
  </si>
  <si>
    <t>24.203590250331217</t>
  </si>
  <si>
    <t>Horn</t>
  </si>
  <si>
    <t>Switch, Switch d</t>
  </si>
  <si>
    <t>Siyani d, Tim, Siyani d</t>
  </si>
  <si>
    <t>Back</t>
  </si>
  <si>
    <t>45, Spanish side d</t>
  </si>
  <si>
    <t>3725.6361355830013</t>
  </si>
  <si>
    <t>18.499648332664947</t>
  </si>
  <si>
    <t>3766.1360202493365</t>
  </si>
  <si>
    <t>7.107288249664634</t>
  </si>
  <si>
    <t>Drag, POP</t>
  </si>
  <si>
    <t>3836.639338375003</t>
  </si>
  <si>
    <t>18.59836837466446</t>
  </si>
  <si>
    <t>3908.1177307079993</t>
  </si>
  <si>
    <t>22.420057082666062</t>
  </si>
  <si>
    <t>QT2, Continuit√©, Main √† main, LOSE, Rouen - Blois</t>
  </si>
  <si>
    <t>3942.7396985</t>
  </si>
  <si>
    <t>10.902816041002552</t>
  </si>
  <si>
    <t>3999.6410939996654</t>
  </si>
  <si>
    <t>13.419856333336156</t>
  </si>
  <si>
    <t>45, Others</t>
  </si>
  <si>
    <t>4058.539727458335</t>
  </si>
  <si>
    <t>13.10045983333066</t>
  </si>
  <si>
    <t>Drag, Drag, Others</t>
  </si>
  <si>
    <t>4185.438118874671</t>
  </si>
  <si>
    <t>13.304413249662502</t>
  </si>
  <si>
    <t>ATO, Horn</t>
  </si>
  <si>
    <t>4307.6388581656665</t>
  </si>
  <si>
    <t>13.100139417336322</t>
  </si>
  <si>
    <t>Horn s</t>
  </si>
  <si>
    <t>4388.640413749332</t>
  </si>
  <si>
    <t>8.002116916671184</t>
  </si>
  <si>
    <t>Max</t>
  </si>
  <si>
    <t>4471.338745082669</t>
  </si>
  <si>
    <t>16.19715254199673</t>
  </si>
  <si>
    <t>Talis, Talis</t>
  </si>
  <si>
    <t>Invers√©, Others</t>
  </si>
  <si>
    <t>5389.929837874671</t>
  </si>
  <si>
    <t>12.899493958332641</t>
  </si>
  <si>
    <t>Middle, Short roll</t>
  </si>
  <si>
    <t>5430.725230998668</t>
  </si>
  <si>
    <t>8.598922293000214</t>
  </si>
  <si>
    <t>L</t>
  </si>
  <si>
    <t>Tim, Tim</t>
  </si>
  <si>
    <t>5484.228229166337</t>
  </si>
  <si>
    <t>13.8026700420005</t>
  </si>
  <si>
    <t>5516.525395208002</t>
  </si>
  <si>
    <t>10.599723999001071</t>
  </si>
  <si>
    <t>5551.2263647496675</t>
  </si>
  <si>
    <t>4.403335333334326</t>
  </si>
  <si>
    <t>5625.527352333667</t>
  </si>
  <si>
    <t>23.298346082667194</t>
  </si>
  <si>
    <t>Base linescreen d</t>
  </si>
  <si>
    <t>5650.228894333004</t>
  </si>
  <si>
    <t>8.496812833331205</t>
  </si>
  <si>
    <t>5671.827374498671</t>
  </si>
  <si>
    <t>15.896076875331346</t>
  </si>
  <si>
    <t>Speack</t>
  </si>
  <si>
    <t>Siyani d</t>
  </si>
  <si>
    <t>5792.127809499668</t>
  </si>
  <si>
    <t>19.20196037466667</t>
  </si>
  <si>
    <t>ATO, 3 s</t>
  </si>
  <si>
    <t>5817.724499417004</t>
  </si>
  <si>
    <t>15.504660165663154</t>
  </si>
  <si>
    <t>Drag d</t>
  </si>
  <si>
    <t>QT3, Continuit√©, Main √† main, LOSE, Rouen - Blois</t>
  </si>
  <si>
    <t>6050.4179082801575</t>
  </si>
  <si>
    <t>16.006881094843266</t>
  </si>
  <si>
    <t>Middle d, Short roll d, Team d</t>
  </si>
  <si>
    <t>6134.625484333336</t>
  </si>
  <si>
    <t>16.60030358399672</t>
  </si>
  <si>
    <t>6203.445410625002</t>
  </si>
  <si>
    <t>12.806626249664987</t>
  </si>
  <si>
    <t>6231.925528083338</t>
  </si>
  <si>
    <t>6.700443917663506</t>
  </si>
  <si>
    <t>C</t>
  </si>
  <si>
    <t>6288.229392251024</t>
  </si>
  <si>
    <t>16.39989224864439</t>
  </si>
  <si>
    <t>6323.926381953341</t>
  </si>
  <si>
    <t>13.299315712995849</t>
  </si>
  <si>
    <t>6354.125464249336</t>
  </si>
  <si>
    <t>10.404259667002407</t>
  </si>
  <si>
    <t>6420.025581041001</t>
  </si>
  <si>
    <t>10.300710958334093</t>
  </si>
  <si>
    <t>QT3, LF RD, LOSE, Rouen - Blois</t>
  </si>
  <si>
    <t>6494.72764016667</t>
  </si>
  <si>
    <t>9.097749832999398</t>
  </si>
  <si>
    <t>Drag, Others</t>
  </si>
  <si>
    <t>6530.5278710833345</t>
  </si>
  <si>
    <t>9.898415041336193</t>
  </si>
  <si>
    <t>6707.523881415335</t>
  </si>
  <si>
    <t>14.397778792663303</t>
  </si>
  <si>
    <t>6751.225506540669</t>
  </si>
  <si>
    <t>13.703317416997379</t>
  </si>
  <si>
    <t>Spanish mid</t>
  </si>
  <si>
    <t>6835.881730041</t>
  </si>
  <si>
    <t>10.744237874669125</t>
  </si>
  <si>
    <t>6887.25714749967</t>
  </si>
  <si>
    <t>18.964756709328867</t>
  </si>
  <si>
    <t>6920.425482458338</t>
  </si>
  <si>
    <t>11.299822790660983</t>
  </si>
  <si>
    <t>7009.225380622057</t>
  </si>
  <si>
    <t>16.3915207116097</t>
  </si>
  <si>
    <t>7058.729763166671</t>
  </si>
  <si>
    <t>11.398401499664033</t>
  </si>
  <si>
    <t>7293.525635625337</t>
  </si>
  <si>
    <t>17.401041206996524</t>
  </si>
  <si>
    <t>Tim d, Talis</t>
  </si>
  <si>
    <t>Middle, Drag d</t>
  </si>
  <si>
    <t>7374.825477500001</t>
  </si>
  <si>
    <t>9.099573458999657</t>
  </si>
  <si>
    <t>2 o</t>
  </si>
  <si>
    <t>7575.322864875002</t>
  </si>
  <si>
    <t>14.00673641666981</t>
  </si>
  <si>
    <t>7631.815419541002</t>
  </si>
  <si>
    <t>15.1098640420023</t>
  </si>
  <si>
    <t>7831.926952208337</t>
  </si>
  <si>
    <t>6.320921166332482</t>
  </si>
  <si>
    <t>7904.220509083004</t>
  </si>
  <si>
    <t>8.009283167331887</t>
  </si>
  <si>
    <t>Invers√©, Short roll</t>
  </si>
  <si>
    <t>8047.426079833666</t>
  </si>
  <si>
    <t>18.178643624005417</t>
  </si>
  <si>
    <t>8116.042446833002</t>
  </si>
  <si>
    <t>13.381474999667262</t>
  </si>
  <si>
    <t>8199.604648583667</t>
  </si>
  <si>
    <t>6.7222745816652605</t>
  </si>
  <si>
    <t>Up</t>
  </si>
  <si>
    <t>3624.1385215823348</t>
  </si>
  <si>
    <t>4.0</t>
  </si>
  <si>
    <t>Erreur</t>
  </si>
  <si>
    <t>4052.6370906656657</t>
  </si>
  <si>
    <t xml:space="preserve"> </t>
  </si>
  <si>
    <t>Middle d, Short roll d</t>
  </si>
  <si>
    <t>Invers√© d</t>
  </si>
  <si>
    <t>QT4, LOSE, Rouen - Blois, √Ä MONTRER</t>
  </si>
  <si>
    <t>√Ä montrer vs MONACO</t>
  </si>
  <si>
    <t>protect</t>
  </si>
  <si>
    <t>tim</t>
  </si>
  <si>
    <t>mots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</si>
</sst>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BE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1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Standaard" xfId="0" builtinId="0"/>
  </cellStyles>
  <dxfs count="3"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SV Test" connectionId="1" xr16:uid="{E8991F65-2556-F442-B902-DE2F4CCFAE0E}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B9A880-714C-4223-8AE1-C3D2B5E49121}" name="Tabel1" displayName="Tabel1" ref="AD3:AD5" totalsRowShown="0" headerRowDxfId="2">
  <autoFilter ref="AD3:AD5" xr:uid="{F1B9A880-714C-4223-8AE1-C3D2B5E49121}"/>
  <tableColumns count="1">
    <tableColumn id="1" xr3:uid="{652B0958-A098-4B0D-9F79-EFD1EFE67187}" name="mo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5C880-3613-524F-8E45-F1F5E4E24210}">
  <sheetPr codeName="Feuil1"/>
  <dimension ref="A1:AD100"/>
  <sheetViews>
    <sheetView tabSelected="1" topLeftCell="O1" zoomScale="75" workbookViewId="0">
      <selection activeCell="AD2" sqref="AD2"/>
    </sheetView>
  </sheetViews>
  <sheetFormatPr defaultColWidth="11" defaultRowHeight="15.75" x14ac:dyDescent="0.25"/>
  <cols>
    <col min="2" max="2" width="18.875" bestFit="1" customWidth="1"/>
    <col min="3" max="3" width="19.875" bestFit="1" customWidth="1"/>
    <col min="4" max="4" width="9.5" bestFit="1" customWidth="1"/>
    <col min="5" max="5" width="14.875" bestFit="1" customWidth="1"/>
    <col min="6" max="6" width="10.625" bestFit="1" customWidth="1"/>
    <col min="7" max="7" width="11.375" bestFit="1" customWidth="1"/>
    <col min="8" max="8" width="10.125" bestFit="1" customWidth="1"/>
    <col min="9" max="9" width="15.375" bestFit="1" customWidth="1"/>
    <col min="10" max="10" width="19.875" bestFit="1" customWidth="1"/>
    <col min="11" max="11" width="15.5" bestFit="1" customWidth="1"/>
    <col min="12" max="12" width="7.875" bestFit="1" customWidth="1"/>
    <col min="13" max="13" width="12.125" bestFit="1" customWidth="1"/>
    <col min="14" max="14" width="19.125" bestFit="1" customWidth="1"/>
    <col min="15" max="15" width="7.5" bestFit="1" customWidth="1"/>
    <col min="16" max="16" width="8.5" bestFit="1" customWidth="1"/>
    <col min="17" max="17" width="25.875" bestFit="1" customWidth="1"/>
    <col min="18" max="18" width="9.125" bestFit="1" customWidth="1"/>
    <col min="19" max="19" width="9.875" bestFit="1" customWidth="1"/>
    <col min="20" max="20" width="20.875" bestFit="1" customWidth="1"/>
    <col min="21" max="21" width="50.375" bestFit="1" customWidth="1"/>
    <col min="22" max="22" width="21.125" bestFit="1" customWidth="1"/>
    <col min="23" max="23" width="12" bestFit="1" customWidth="1"/>
    <col min="27" max="27" width="5.375" style="5" customWidth="1"/>
  </cols>
  <sheetData>
    <row r="1" spans="1:30" s="2" customForma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233</v>
      </c>
      <c r="Z1" s="1" t="s">
        <v>232</v>
      </c>
      <c r="AA1" s="4"/>
    </row>
    <row r="2" spans="1:30" ht="28.5" x14ac:dyDescent="0.25">
      <c r="A2" t="s">
        <v>1</v>
      </c>
      <c r="B2" t="s">
        <v>223</v>
      </c>
      <c r="C2" t="s">
        <v>224</v>
      </c>
      <c r="D2" t="s">
        <v>225</v>
      </c>
      <c r="E2">
        <v>1</v>
      </c>
      <c r="U2" t="s">
        <v>17</v>
      </c>
      <c r="AA2" s="5" cm="1">
        <f t="array" ref="AA2">compter($A2:$Y2,Tabel1[mots])</f>
        <v>0</v>
      </c>
      <c r="AD2" s="3">
        <f>COUNTIF(AA2:AA100,ROWS(Tabel1[mots]))</f>
        <v>6</v>
      </c>
    </row>
    <row r="3" spans="1:30" x14ac:dyDescent="0.25">
      <c r="A3" t="s">
        <v>1</v>
      </c>
      <c r="B3" t="s">
        <v>226</v>
      </c>
      <c r="C3" t="s">
        <v>224</v>
      </c>
      <c r="D3" t="s">
        <v>225</v>
      </c>
      <c r="E3">
        <v>2</v>
      </c>
      <c r="U3" t="s">
        <v>2</v>
      </c>
      <c r="X3" t="s">
        <v>233</v>
      </c>
      <c r="AA3" s="5" cm="1">
        <f t="array" ref="AA3">compter($A3:$Y3,Tabel1[mots])</f>
        <v>1</v>
      </c>
      <c r="AD3" s="2" t="s">
        <v>234</v>
      </c>
    </row>
    <row r="4" spans="1:30" x14ac:dyDescent="0.25">
      <c r="A4" t="s">
        <v>1</v>
      </c>
      <c r="B4" t="s">
        <v>29</v>
      </c>
      <c r="C4" t="s">
        <v>30</v>
      </c>
      <c r="D4" t="s">
        <v>227</v>
      </c>
      <c r="E4">
        <v>1</v>
      </c>
      <c r="I4" t="s">
        <v>7</v>
      </c>
      <c r="K4" t="s">
        <v>31</v>
      </c>
      <c r="N4" t="s">
        <v>28</v>
      </c>
      <c r="Q4" t="s">
        <v>5</v>
      </c>
      <c r="T4" t="s">
        <v>11</v>
      </c>
      <c r="U4" t="s">
        <v>3</v>
      </c>
      <c r="AA4" s="5" cm="1">
        <f t="array" ref="AA4">compter($A4:$Y4,Tabel1[mots])</f>
        <v>2</v>
      </c>
      <c r="AD4" t="s">
        <v>233</v>
      </c>
    </row>
    <row r="5" spans="1:30" x14ac:dyDescent="0.25">
      <c r="A5" t="s">
        <v>1</v>
      </c>
      <c r="B5" t="s">
        <v>33</v>
      </c>
      <c r="C5" t="s">
        <v>34</v>
      </c>
      <c r="D5" t="s">
        <v>227</v>
      </c>
      <c r="E5">
        <v>2</v>
      </c>
      <c r="G5" t="s">
        <v>35</v>
      </c>
      <c r="I5" t="s">
        <v>7</v>
      </c>
      <c r="M5" t="s">
        <v>21</v>
      </c>
      <c r="N5" t="s">
        <v>28</v>
      </c>
      <c r="O5" t="s">
        <v>36</v>
      </c>
      <c r="Q5" t="s">
        <v>37</v>
      </c>
      <c r="U5" t="s">
        <v>3</v>
      </c>
      <c r="AA5" s="5" cm="1">
        <f t="array" ref="AA5">compter($A5:$Y5,Tabel1[mots])</f>
        <v>2</v>
      </c>
      <c r="AD5" t="s">
        <v>232</v>
      </c>
    </row>
    <row r="6" spans="1:30" x14ac:dyDescent="0.25">
      <c r="A6" t="s">
        <v>1</v>
      </c>
      <c r="B6" t="s">
        <v>38</v>
      </c>
      <c r="C6" t="s">
        <v>39</v>
      </c>
      <c r="D6" t="s">
        <v>227</v>
      </c>
      <c r="E6">
        <v>3</v>
      </c>
      <c r="G6">
        <v>5</v>
      </c>
      <c r="I6" t="s">
        <v>7</v>
      </c>
      <c r="M6" t="s">
        <v>40</v>
      </c>
      <c r="N6" t="s">
        <v>28</v>
      </c>
      <c r="Q6" t="s">
        <v>8</v>
      </c>
      <c r="T6" t="s">
        <v>6</v>
      </c>
      <c r="U6" t="s">
        <v>3</v>
      </c>
      <c r="AA6" s="5" cm="1">
        <f t="array" ref="AA6">compter($A6:$Y6,Tabel1[mots])</f>
        <v>2</v>
      </c>
    </row>
    <row r="7" spans="1:30" x14ac:dyDescent="0.25">
      <c r="A7" t="s">
        <v>1</v>
      </c>
      <c r="B7" t="s">
        <v>41</v>
      </c>
      <c r="C7" t="s">
        <v>42</v>
      </c>
      <c r="D7" t="s">
        <v>227</v>
      </c>
      <c r="E7">
        <v>4</v>
      </c>
      <c r="G7">
        <v>1</v>
      </c>
      <c r="I7" t="s">
        <v>7</v>
      </c>
      <c r="M7">
        <v>2</v>
      </c>
      <c r="N7" t="s">
        <v>28</v>
      </c>
      <c r="Q7" t="s">
        <v>8</v>
      </c>
      <c r="U7" t="s">
        <v>3</v>
      </c>
      <c r="W7" t="s">
        <v>12</v>
      </c>
      <c r="AA7" s="5" cm="1">
        <f t="array" ref="AA7">compter($A7:$Y7,Tabel1[mots])</f>
        <v>2</v>
      </c>
    </row>
    <row r="8" spans="1:30" x14ac:dyDescent="0.25">
      <c r="A8" t="s">
        <v>1</v>
      </c>
      <c r="B8" t="s">
        <v>43</v>
      </c>
      <c r="C8" t="s">
        <v>44</v>
      </c>
      <c r="D8" t="s">
        <v>227</v>
      </c>
      <c r="E8">
        <v>5</v>
      </c>
      <c r="G8" t="s">
        <v>35</v>
      </c>
      <c r="I8" t="s">
        <v>45</v>
      </c>
      <c r="M8">
        <v>-3</v>
      </c>
      <c r="N8" t="s">
        <v>28</v>
      </c>
      <c r="Q8" t="s">
        <v>8</v>
      </c>
      <c r="U8" t="s">
        <v>3</v>
      </c>
      <c r="W8" t="s">
        <v>12</v>
      </c>
      <c r="AA8" s="5" cm="1">
        <f t="array" ref="AA8">compter($A8:$Y8,Tabel1[mots])</f>
        <v>1</v>
      </c>
    </row>
    <row r="9" spans="1:30" x14ac:dyDescent="0.25">
      <c r="A9" t="s">
        <v>1</v>
      </c>
      <c r="B9" t="s">
        <v>46</v>
      </c>
      <c r="C9" t="s">
        <v>47</v>
      </c>
      <c r="D9" t="s">
        <v>227</v>
      </c>
      <c r="E9">
        <v>6</v>
      </c>
      <c r="G9" t="s">
        <v>48</v>
      </c>
      <c r="I9" t="s">
        <v>4</v>
      </c>
      <c r="M9">
        <v>-3</v>
      </c>
      <c r="N9" t="s">
        <v>49</v>
      </c>
      <c r="Q9" t="s">
        <v>26</v>
      </c>
      <c r="U9" t="s">
        <v>3</v>
      </c>
      <c r="AA9" s="5" cm="1">
        <f t="array" ref="AA9">compter($A9:$Y9,Tabel1[mots])</f>
        <v>0</v>
      </c>
    </row>
    <row r="10" spans="1:30" x14ac:dyDescent="0.25">
      <c r="A10" t="s">
        <v>1</v>
      </c>
      <c r="B10" t="s">
        <v>50</v>
      </c>
      <c r="C10" t="s">
        <v>51</v>
      </c>
      <c r="D10" t="s">
        <v>227</v>
      </c>
      <c r="E10">
        <v>7</v>
      </c>
      <c r="I10" t="s">
        <v>4</v>
      </c>
      <c r="M10" t="s">
        <v>40</v>
      </c>
      <c r="N10" t="s">
        <v>28</v>
      </c>
      <c r="P10" t="s">
        <v>10</v>
      </c>
      <c r="Q10" t="s">
        <v>53</v>
      </c>
      <c r="U10" t="s">
        <v>3</v>
      </c>
      <c r="AA10" s="5" cm="1">
        <f t="array" ref="AA10">compter($A10:$Y10,Tabel1[mots])</f>
        <v>1</v>
      </c>
    </row>
    <row r="11" spans="1:30" x14ac:dyDescent="0.25">
      <c r="A11" t="s">
        <v>1</v>
      </c>
      <c r="B11" t="s">
        <v>54</v>
      </c>
      <c r="C11" t="s">
        <v>55</v>
      </c>
      <c r="D11" t="s">
        <v>227</v>
      </c>
      <c r="E11">
        <v>8</v>
      </c>
      <c r="G11">
        <v>1</v>
      </c>
      <c r="I11" t="s">
        <v>45</v>
      </c>
      <c r="M11" t="s">
        <v>15</v>
      </c>
      <c r="N11" t="s">
        <v>49</v>
      </c>
      <c r="Q11" t="s">
        <v>8</v>
      </c>
      <c r="U11" t="s">
        <v>3</v>
      </c>
      <c r="W11" t="s">
        <v>12</v>
      </c>
      <c r="AA11" s="5" cm="1">
        <f t="array" ref="AA11">compter($A11:$Y11,Tabel1[mots])</f>
        <v>0</v>
      </c>
    </row>
    <row r="12" spans="1:30" x14ac:dyDescent="0.25">
      <c r="A12" t="s">
        <v>1</v>
      </c>
      <c r="B12" t="s">
        <v>56</v>
      </c>
      <c r="C12" t="s">
        <v>57</v>
      </c>
      <c r="D12" t="s">
        <v>227</v>
      </c>
      <c r="E12">
        <v>9</v>
      </c>
      <c r="I12" t="s">
        <v>45</v>
      </c>
      <c r="M12">
        <v>2</v>
      </c>
      <c r="N12" t="s">
        <v>58</v>
      </c>
      <c r="Q12" t="s">
        <v>8</v>
      </c>
      <c r="T12" t="s">
        <v>11</v>
      </c>
      <c r="U12" t="s">
        <v>59</v>
      </c>
      <c r="AA12" s="5" cm="1">
        <f t="array" ref="AA12">compter($A12:$Y12,Tabel1[mots])</f>
        <v>0</v>
      </c>
    </row>
    <row r="13" spans="1:30" x14ac:dyDescent="0.25">
      <c r="A13" t="s">
        <v>1</v>
      </c>
      <c r="B13" t="s">
        <v>60</v>
      </c>
      <c r="C13" t="s">
        <v>61</v>
      </c>
      <c r="D13" t="s">
        <v>227</v>
      </c>
      <c r="E13">
        <v>10</v>
      </c>
      <c r="G13" t="s">
        <v>48</v>
      </c>
      <c r="I13" t="s">
        <v>4</v>
      </c>
      <c r="M13" t="s">
        <v>62</v>
      </c>
      <c r="N13" t="s">
        <v>58</v>
      </c>
      <c r="Q13" t="s">
        <v>26</v>
      </c>
      <c r="U13" t="s">
        <v>3</v>
      </c>
      <c r="W13" t="s">
        <v>12</v>
      </c>
      <c r="AA13" s="5" cm="1">
        <f t="array" ref="AA13">compter($A13:$Y13,Tabel1[mots])</f>
        <v>0</v>
      </c>
    </row>
    <row r="14" spans="1:30" x14ac:dyDescent="0.25">
      <c r="A14" t="s">
        <v>1</v>
      </c>
      <c r="B14" t="s">
        <v>63</v>
      </c>
      <c r="C14" t="s">
        <v>64</v>
      </c>
      <c r="D14" t="s">
        <v>227</v>
      </c>
      <c r="E14">
        <v>11</v>
      </c>
      <c r="G14" t="s">
        <v>48</v>
      </c>
      <c r="I14" t="s">
        <v>65</v>
      </c>
      <c r="M14">
        <v>3</v>
      </c>
      <c r="N14" t="s">
        <v>66</v>
      </c>
      <c r="Q14" t="s">
        <v>67</v>
      </c>
      <c r="U14" t="s">
        <v>3</v>
      </c>
      <c r="AA14" s="5" cm="1">
        <f t="array" ref="AA14">compter($A14:$Y14,Tabel1[mots])</f>
        <v>0</v>
      </c>
    </row>
    <row r="15" spans="1:30" x14ac:dyDescent="0.25">
      <c r="A15" t="s">
        <v>1</v>
      </c>
      <c r="B15" t="s">
        <v>69</v>
      </c>
      <c r="C15" t="s">
        <v>70</v>
      </c>
      <c r="D15" t="s">
        <v>227</v>
      </c>
      <c r="E15">
        <v>12</v>
      </c>
      <c r="G15" t="s">
        <v>71</v>
      </c>
      <c r="M15" t="s">
        <v>68</v>
      </c>
      <c r="N15" t="s">
        <v>58</v>
      </c>
      <c r="Q15" t="s">
        <v>72</v>
      </c>
      <c r="U15" t="s">
        <v>3</v>
      </c>
      <c r="AA15" s="5" cm="1">
        <f t="array" ref="AA15">compter($A15:$Y15,Tabel1[mots])</f>
        <v>0</v>
      </c>
    </row>
    <row r="16" spans="1:30" x14ac:dyDescent="0.25">
      <c r="A16" t="s">
        <v>1</v>
      </c>
      <c r="B16" t="s">
        <v>73</v>
      </c>
      <c r="C16" t="s">
        <v>74</v>
      </c>
      <c r="D16" t="s">
        <v>227</v>
      </c>
      <c r="E16">
        <v>13</v>
      </c>
      <c r="F16" t="s">
        <v>0</v>
      </c>
      <c r="G16" t="s">
        <v>75</v>
      </c>
      <c r="M16">
        <v>-2</v>
      </c>
      <c r="N16" t="s">
        <v>76</v>
      </c>
      <c r="Q16" t="s">
        <v>77</v>
      </c>
      <c r="U16" t="s">
        <v>3</v>
      </c>
      <c r="AA16" s="5" cm="1">
        <f t="array" ref="AA16">compter($A16:$Y16,Tabel1[mots])</f>
        <v>0</v>
      </c>
    </row>
    <row r="17" spans="1:27" x14ac:dyDescent="0.25">
      <c r="A17" t="s">
        <v>1</v>
      </c>
      <c r="B17" t="s">
        <v>78</v>
      </c>
      <c r="C17" t="s">
        <v>79</v>
      </c>
      <c r="D17" t="s">
        <v>227</v>
      </c>
      <c r="E17">
        <v>14</v>
      </c>
      <c r="G17" t="s">
        <v>80</v>
      </c>
      <c r="M17">
        <v>-2</v>
      </c>
      <c r="N17" t="s">
        <v>58</v>
      </c>
      <c r="Q17" t="s">
        <v>81</v>
      </c>
      <c r="U17" t="s">
        <v>3</v>
      </c>
      <c r="AA17" s="5" cm="1">
        <f t="array" ref="AA17">compter($A17:$Y17,Tabel1[mots])</f>
        <v>0</v>
      </c>
    </row>
    <row r="18" spans="1:27" x14ac:dyDescent="0.25">
      <c r="A18" t="s">
        <v>1</v>
      </c>
      <c r="B18" t="s">
        <v>83</v>
      </c>
      <c r="C18" t="s">
        <v>84</v>
      </c>
      <c r="D18" t="s">
        <v>227</v>
      </c>
      <c r="E18">
        <v>15</v>
      </c>
      <c r="I18" t="s">
        <v>7</v>
      </c>
      <c r="M18">
        <v>-2</v>
      </c>
      <c r="N18" t="s">
        <v>49</v>
      </c>
      <c r="P18" t="s">
        <v>85</v>
      </c>
      <c r="Q18">
        <v>45</v>
      </c>
      <c r="U18" t="s">
        <v>17</v>
      </c>
      <c r="W18" t="s">
        <v>12</v>
      </c>
      <c r="AA18" s="5" cm="1">
        <f t="array" ref="AA18">compter($A18:$Y18,Tabel1[mots])</f>
        <v>1</v>
      </c>
    </row>
    <row r="19" spans="1:27" x14ac:dyDescent="0.25">
      <c r="A19" t="s">
        <v>1</v>
      </c>
      <c r="B19" t="s">
        <v>86</v>
      </c>
      <c r="C19" t="s">
        <v>87</v>
      </c>
      <c r="D19" t="s">
        <v>227</v>
      </c>
      <c r="E19">
        <v>16</v>
      </c>
      <c r="G19" t="s">
        <v>48</v>
      </c>
      <c r="I19" t="s">
        <v>4</v>
      </c>
      <c r="M19" t="s">
        <v>40</v>
      </c>
      <c r="N19" t="s">
        <v>88</v>
      </c>
      <c r="Q19" t="s">
        <v>26</v>
      </c>
      <c r="U19" t="s">
        <v>17</v>
      </c>
      <c r="AA19" s="5" cm="1">
        <f t="array" ref="AA19">compter($A19:$Y19,Tabel1[mots])</f>
        <v>0</v>
      </c>
    </row>
    <row r="20" spans="1:27" x14ac:dyDescent="0.25">
      <c r="A20" t="s">
        <v>1</v>
      </c>
      <c r="B20" t="s">
        <v>89</v>
      </c>
      <c r="C20" t="s">
        <v>90</v>
      </c>
      <c r="D20" t="s">
        <v>227</v>
      </c>
      <c r="E20">
        <v>17</v>
      </c>
      <c r="G20" t="s">
        <v>91</v>
      </c>
      <c r="I20" t="s">
        <v>4</v>
      </c>
      <c r="M20">
        <v>-2</v>
      </c>
      <c r="N20" t="s">
        <v>92</v>
      </c>
      <c r="Q20" t="s">
        <v>5</v>
      </c>
      <c r="T20" t="s">
        <v>93</v>
      </c>
      <c r="U20" t="s">
        <v>17</v>
      </c>
      <c r="AA20" s="5" cm="1">
        <f t="array" ref="AA20">compter($A20:$Y20,Tabel1[mots])</f>
        <v>0</v>
      </c>
    </row>
    <row r="21" spans="1:27" x14ac:dyDescent="0.25">
      <c r="A21" t="s">
        <v>1</v>
      </c>
      <c r="B21" t="s">
        <v>94</v>
      </c>
      <c r="C21" t="s">
        <v>95</v>
      </c>
      <c r="D21" t="s">
        <v>227</v>
      </c>
      <c r="E21">
        <v>18</v>
      </c>
      <c r="G21" t="s">
        <v>96</v>
      </c>
      <c r="I21" t="s">
        <v>97</v>
      </c>
      <c r="M21">
        <v>-3</v>
      </c>
      <c r="N21" t="s">
        <v>98</v>
      </c>
      <c r="O21" t="s">
        <v>99</v>
      </c>
      <c r="Q21" t="s">
        <v>100</v>
      </c>
      <c r="U21" t="s">
        <v>17</v>
      </c>
      <c r="AA21" s="5" cm="1">
        <f t="array" ref="AA21">compter($A21:$Y21,Tabel1[mots])</f>
        <v>0</v>
      </c>
    </row>
    <row r="22" spans="1:27" x14ac:dyDescent="0.25">
      <c r="A22" t="s">
        <v>1</v>
      </c>
      <c r="B22" t="s">
        <v>101</v>
      </c>
      <c r="C22" t="s">
        <v>102</v>
      </c>
      <c r="D22" t="s">
        <v>227</v>
      </c>
      <c r="E22">
        <v>19</v>
      </c>
      <c r="G22">
        <v>1</v>
      </c>
      <c r="I22" t="s">
        <v>4</v>
      </c>
      <c r="M22">
        <v>-3</v>
      </c>
      <c r="N22" t="s">
        <v>92</v>
      </c>
      <c r="Q22" t="s">
        <v>16</v>
      </c>
      <c r="U22" t="s">
        <v>17</v>
      </c>
      <c r="W22" t="s">
        <v>12</v>
      </c>
      <c r="AA22" s="5" cm="1">
        <f t="array" ref="AA22">compter($A22:$Y22,Tabel1[mots])</f>
        <v>0</v>
      </c>
    </row>
    <row r="23" spans="1:27" x14ac:dyDescent="0.25">
      <c r="A23" t="s">
        <v>1</v>
      </c>
      <c r="B23" t="s">
        <v>103</v>
      </c>
      <c r="C23" t="s">
        <v>104</v>
      </c>
      <c r="D23" t="s">
        <v>227</v>
      </c>
      <c r="E23">
        <v>20</v>
      </c>
      <c r="G23" t="s">
        <v>48</v>
      </c>
      <c r="I23" t="s">
        <v>4</v>
      </c>
      <c r="M23">
        <v>-3</v>
      </c>
      <c r="N23" t="s">
        <v>49</v>
      </c>
      <c r="Q23" t="s">
        <v>105</v>
      </c>
      <c r="U23" t="s">
        <v>17</v>
      </c>
      <c r="AA23" s="5" cm="1">
        <f t="array" ref="AA23">compter($A23:$Y23,Tabel1[mots])</f>
        <v>0</v>
      </c>
    </row>
    <row r="24" spans="1:27" x14ac:dyDescent="0.25">
      <c r="A24" t="s">
        <v>1</v>
      </c>
      <c r="B24" t="s">
        <v>106</v>
      </c>
      <c r="C24" t="s">
        <v>107</v>
      </c>
      <c r="D24" t="s">
        <v>227</v>
      </c>
      <c r="E24">
        <v>21</v>
      </c>
      <c r="G24" t="s">
        <v>32</v>
      </c>
      <c r="I24" t="s">
        <v>45</v>
      </c>
      <c r="M24">
        <v>2</v>
      </c>
      <c r="N24" t="s">
        <v>28</v>
      </c>
      <c r="Q24">
        <v>45</v>
      </c>
      <c r="U24" t="s">
        <v>17</v>
      </c>
      <c r="W24" t="s">
        <v>12</v>
      </c>
      <c r="AA24" s="5" cm="1">
        <f t="array" ref="AA24">compter($A24:$Y24,Tabel1[mots])</f>
        <v>1</v>
      </c>
    </row>
    <row r="25" spans="1:27" x14ac:dyDescent="0.25">
      <c r="A25" t="s">
        <v>1</v>
      </c>
      <c r="B25" t="s">
        <v>108</v>
      </c>
      <c r="C25" t="s">
        <v>109</v>
      </c>
      <c r="D25" t="s">
        <v>227</v>
      </c>
      <c r="E25">
        <v>22</v>
      </c>
      <c r="G25">
        <v>5</v>
      </c>
      <c r="I25" t="s">
        <v>22</v>
      </c>
      <c r="M25">
        <v>-3</v>
      </c>
      <c r="N25" t="s">
        <v>28</v>
      </c>
      <c r="O25" t="s">
        <v>36</v>
      </c>
      <c r="Q25" t="s">
        <v>228</v>
      </c>
      <c r="U25" t="s">
        <v>110</v>
      </c>
      <c r="W25" t="s">
        <v>12</v>
      </c>
      <c r="AA25" s="5" cm="1">
        <f t="array" ref="AA25">compter($A25:$Y25,Tabel1[mots])</f>
        <v>1</v>
      </c>
    </row>
    <row r="26" spans="1:27" x14ac:dyDescent="0.25">
      <c r="A26" t="s">
        <v>1</v>
      </c>
      <c r="B26" t="s">
        <v>111</v>
      </c>
      <c r="C26" t="s">
        <v>112</v>
      </c>
      <c r="D26" t="s">
        <v>227</v>
      </c>
      <c r="E26">
        <v>23</v>
      </c>
      <c r="G26" t="s">
        <v>48</v>
      </c>
      <c r="I26" t="s">
        <v>4</v>
      </c>
      <c r="M26" t="s">
        <v>40</v>
      </c>
      <c r="N26" t="s">
        <v>28</v>
      </c>
      <c r="Q26" t="s">
        <v>53</v>
      </c>
      <c r="U26" t="s">
        <v>17</v>
      </c>
      <c r="W26" t="s">
        <v>12</v>
      </c>
      <c r="AA26" s="5" cm="1">
        <f t="array" ref="AA26">compter($A26:$Y26,Tabel1[mots])</f>
        <v>1</v>
      </c>
    </row>
    <row r="27" spans="1:27" x14ac:dyDescent="0.25">
      <c r="A27" t="s">
        <v>1</v>
      </c>
      <c r="B27" t="s">
        <v>113</v>
      </c>
      <c r="C27" t="s">
        <v>114</v>
      </c>
      <c r="D27" t="s">
        <v>227</v>
      </c>
      <c r="E27">
        <v>24</v>
      </c>
      <c r="G27" t="s">
        <v>96</v>
      </c>
      <c r="I27" t="s">
        <v>4</v>
      </c>
      <c r="M27" t="s">
        <v>52</v>
      </c>
      <c r="N27" t="s">
        <v>49</v>
      </c>
      <c r="Q27" t="s">
        <v>115</v>
      </c>
      <c r="U27" t="s">
        <v>17</v>
      </c>
      <c r="W27" t="s">
        <v>12</v>
      </c>
      <c r="AA27" s="5" cm="1">
        <f t="array" ref="AA27">compter($A27:$Y27,Tabel1[mots])</f>
        <v>0</v>
      </c>
    </row>
    <row r="28" spans="1:27" x14ac:dyDescent="0.25">
      <c r="A28" t="s">
        <v>1</v>
      </c>
      <c r="B28" t="s">
        <v>116</v>
      </c>
      <c r="C28" t="s">
        <v>117</v>
      </c>
      <c r="D28" t="s">
        <v>227</v>
      </c>
      <c r="E28">
        <v>25</v>
      </c>
      <c r="G28" t="s">
        <v>48</v>
      </c>
      <c r="I28" t="s">
        <v>4</v>
      </c>
      <c r="M28">
        <v>-3</v>
      </c>
      <c r="N28" t="s">
        <v>28</v>
      </c>
      <c r="Q28" t="s">
        <v>118</v>
      </c>
      <c r="U28" t="s">
        <v>17</v>
      </c>
      <c r="W28" t="s">
        <v>12</v>
      </c>
      <c r="AA28" s="5" cm="1">
        <f t="array" ref="AA28">compter($A28:$Y28,Tabel1[mots])</f>
        <v>1</v>
      </c>
    </row>
    <row r="29" spans="1:27" x14ac:dyDescent="0.25">
      <c r="A29" t="s">
        <v>1</v>
      </c>
      <c r="B29" t="s">
        <v>119</v>
      </c>
      <c r="C29" t="s">
        <v>120</v>
      </c>
      <c r="D29" t="s">
        <v>227</v>
      </c>
      <c r="E29">
        <v>26</v>
      </c>
      <c r="G29" t="s">
        <v>121</v>
      </c>
      <c r="M29" t="s">
        <v>40</v>
      </c>
      <c r="N29" t="s">
        <v>66</v>
      </c>
      <c r="Q29">
        <v>45</v>
      </c>
      <c r="U29" t="s">
        <v>17</v>
      </c>
      <c r="AA29" s="5" cm="1">
        <f t="array" ref="AA29">compter($A29:$Y29,Tabel1[mots])</f>
        <v>0</v>
      </c>
    </row>
    <row r="30" spans="1:27" x14ac:dyDescent="0.25">
      <c r="A30" t="s">
        <v>1</v>
      </c>
      <c r="B30" t="s">
        <v>122</v>
      </c>
      <c r="C30" t="s">
        <v>123</v>
      </c>
      <c r="D30" t="s">
        <v>227</v>
      </c>
      <c r="E30">
        <v>27</v>
      </c>
      <c r="G30" t="s">
        <v>96</v>
      </c>
      <c r="I30" t="s">
        <v>4</v>
      </c>
      <c r="M30" t="s">
        <v>24</v>
      </c>
      <c r="N30" t="s">
        <v>58</v>
      </c>
      <c r="Q30" t="s">
        <v>124</v>
      </c>
      <c r="U30" t="s">
        <v>17</v>
      </c>
      <c r="AA30" s="5" cm="1">
        <f t="array" ref="AA30">compter($A30:$Y30,Tabel1[mots])</f>
        <v>0</v>
      </c>
    </row>
    <row r="31" spans="1:27" x14ac:dyDescent="0.25">
      <c r="A31" t="s">
        <v>1</v>
      </c>
      <c r="B31" t="s">
        <v>125</v>
      </c>
      <c r="C31" t="s">
        <v>126</v>
      </c>
      <c r="D31" t="s">
        <v>227</v>
      </c>
      <c r="E31">
        <v>28</v>
      </c>
      <c r="G31" t="s">
        <v>48</v>
      </c>
      <c r="I31" t="s">
        <v>13</v>
      </c>
      <c r="M31">
        <v>-3</v>
      </c>
      <c r="N31" t="s">
        <v>127</v>
      </c>
      <c r="Q31" t="s">
        <v>26</v>
      </c>
      <c r="U31" t="s">
        <v>17</v>
      </c>
      <c r="AA31" s="5" cm="1">
        <f t="array" ref="AA31">compter($A31:$Y31,Tabel1[mots])</f>
        <v>0</v>
      </c>
    </row>
    <row r="32" spans="1:27" x14ac:dyDescent="0.25">
      <c r="A32" t="s">
        <v>1</v>
      </c>
      <c r="B32" t="s">
        <v>128</v>
      </c>
      <c r="C32" t="s">
        <v>129</v>
      </c>
      <c r="D32" t="s">
        <v>227</v>
      </c>
      <c r="E32">
        <v>29</v>
      </c>
      <c r="G32" t="s">
        <v>71</v>
      </c>
      <c r="I32" t="s">
        <v>4</v>
      </c>
      <c r="M32">
        <v>-3</v>
      </c>
      <c r="N32" t="s">
        <v>130</v>
      </c>
      <c r="Q32" t="s">
        <v>131</v>
      </c>
      <c r="U32" t="s">
        <v>17</v>
      </c>
      <c r="AA32" s="5" cm="1">
        <f t="array" ref="AA32">compter($A32:$Y32,Tabel1[mots])</f>
        <v>0</v>
      </c>
    </row>
    <row r="33" spans="1:27" x14ac:dyDescent="0.25">
      <c r="A33" t="s">
        <v>1</v>
      </c>
      <c r="B33" t="s">
        <v>132</v>
      </c>
      <c r="C33" t="s">
        <v>133</v>
      </c>
      <c r="D33" t="s">
        <v>227</v>
      </c>
      <c r="E33">
        <v>30</v>
      </c>
      <c r="G33" t="s">
        <v>35</v>
      </c>
      <c r="I33" t="s">
        <v>7</v>
      </c>
      <c r="M33" t="s">
        <v>18</v>
      </c>
      <c r="N33" t="s">
        <v>49</v>
      </c>
      <c r="O33" t="s">
        <v>36</v>
      </c>
      <c r="Q33" t="s">
        <v>134</v>
      </c>
      <c r="U33" t="s">
        <v>19</v>
      </c>
      <c r="W33" t="s">
        <v>12</v>
      </c>
      <c r="AA33" s="5" cm="1">
        <f t="array" ref="AA33">compter($A33:$Y33,Tabel1[mots])</f>
        <v>1</v>
      </c>
    </row>
    <row r="34" spans="1:27" x14ac:dyDescent="0.25">
      <c r="A34" t="s">
        <v>1</v>
      </c>
      <c r="B34" t="s">
        <v>135</v>
      </c>
      <c r="C34" t="s">
        <v>136</v>
      </c>
      <c r="D34" t="s">
        <v>227</v>
      </c>
      <c r="E34">
        <v>31</v>
      </c>
      <c r="G34" t="s">
        <v>137</v>
      </c>
      <c r="I34" t="s">
        <v>7</v>
      </c>
      <c r="M34">
        <v>-2</v>
      </c>
      <c r="N34" t="s">
        <v>138</v>
      </c>
      <c r="Q34" t="s">
        <v>8</v>
      </c>
      <c r="T34" t="s">
        <v>6</v>
      </c>
      <c r="U34" t="s">
        <v>19</v>
      </c>
      <c r="AA34" s="5" cm="1">
        <f t="array" ref="AA34">compter($A34:$Y34,Tabel1[mots])</f>
        <v>1</v>
      </c>
    </row>
    <row r="35" spans="1:27" x14ac:dyDescent="0.25">
      <c r="A35" t="s">
        <v>1</v>
      </c>
      <c r="B35" t="s">
        <v>139</v>
      </c>
      <c r="C35" t="s">
        <v>140</v>
      </c>
      <c r="D35" t="s">
        <v>227</v>
      </c>
      <c r="E35">
        <v>32</v>
      </c>
      <c r="I35" t="s">
        <v>7</v>
      </c>
      <c r="M35" t="s">
        <v>21</v>
      </c>
      <c r="N35" t="s">
        <v>28</v>
      </c>
      <c r="P35" t="s">
        <v>10</v>
      </c>
      <c r="Q35" t="s">
        <v>14</v>
      </c>
      <c r="U35" t="s">
        <v>19</v>
      </c>
      <c r="W35" t="s">
        <v>12</v>
      </c>
      <c r="AA35" s="5" cm="1">
        <f t="array" ref="AA35">compter($A35:$Y35,Tabel1[mots])</f>
        <v>2</v>
      </c>
    </row>
    <row r="36" spans="1:27" x14ac:dyDescent="0.25">
      <c r="A36" t="s">
        <v>1</v>
      </c>
      <c r="B36" t="s">
        <v>141</v>
      </c>
      <c r="C36" t="s">
        <v>142</v>
      </c>
      <c r="D36" t="s">
        <v>227</v>
      </c>
      <c r="E36">
        <v>33</v>
      </c>
      <c r="G36" t="s">
        <v>137</v>
      </c>
      <c r="I36" t="s">
        <v>7</v>
      </c>
      <c r="M36">
        <v>-3</v>
      </c>
      <c r="N36" t="s">
        <v>28</v>
      </c>
      <c r="Q36" t="s">
        <v>8</v>
      </c>
      <c r="T36" t="s">
        <v>6</v>
      </c>
      <c r="U36" t="s">
        <v>19</v>
      </c>
      <c r="AA36" s="5" cm="1">
        <f t="array" ref="AA36">compter($A36:$Y36,Tabel1[mots])</f>
        <v>2</v>
      </c>
    </row>
    <row r="37" spans="1:27" x14ac:dyDescent="0.25">
      <c r="A37" t="s">
        <v>1</v>
      </c>
      <c r="B37" t="s">
        <v>143</v>
      </c>
      <c r="C37" t="s">
        <v>144</v>
      </c>
      <c r="D37" t="s">
        <v>227</v>
      </c>
      <c r="E37">
        <v>34</v>
      </c>
      <c r="I37" t="s">
        <v>7</v>
      </c>
      <c r="M37" t="s">
        <v>40</v>
      </c>
      <c r="N37" t="s">
        <v>49</v>
      </c>
      <c r="P37" t="s">
        <v>10</v>
      </c>
      <c r="Q37" t="s">
        <v>14</v>
      </c>
      <c r="U37" t="s">
        <v>19</v>
      </c>
      <c r="AA37" s="5" cm="1">
        <f t="array" ref="AA37">compter($A37:$Y37,Tabel1[mots])</f>
        <v>1</v>
      </c>
    </row>
    <row r="38" spans="1:27" x14ac:dyDescent="0.25">
      <c r="A38" t="s">
        <v>1</v>
      </c>
      <c r="B38" t="s">
        <v>145</v>
      </c>
      <c r="C38" t="s">
        <v>146</v>
      </c>
      <c r="D38" t="s">
        <v>227</v>
      </c>
      <c r="E38">
        <v>35</v>
      </c>
      <c r="G38" t="s">
        <v>96</v>
      </c>
      <c r="I38" t="s">
        <v>7</v>
      </c>
      <c r="K38" t="s">
        <v>147</v>
      </c>
      <c r="M38" t="s">
        <v>15</v>
      </c>
      <c r="N38" t="s">
        <v>49</v>
      </c>
      <c r="O38" t="s">
        <v>82</v>
      </c>
      <c r="Q38" t="s">
        <v>72</v>
      </c>
      <c r="U38" t="s">
        <v>19</v>
      </c>
      <c r="AA38" s="5" cm="1">
        <f t="array" ref="AA38">compter($A38:$Y38,Tabel1[mots])</f>
        <v>1</v>
      </c>
    </row>
    <row r="39" spans="1:27" x14ac:dyDescent="0.25">
      <c r="A39" t="s">
        <v>1</v>
      </c>
      <c r="B39" t="s">
        <v>148</v>
      </c>
      <c r="C39" t="s">
        <v>149</v>
      </c>
      <c r="D39" t="s">
        <v>227</v>
      </c>
      <c r="E39">
        <v>36</v>
      </c>
      <c r="G39" t="s">
        <v>35</v>
      </c>
      <c r="I39" t="s">
        <v>45</v>
      </c>
      <c r="M39">
        <v>-2</v>
      </c>
      <c r="N39" t="s">
        <v>49</v>
      </c>
      <c r="Q39" t="s">
        <v>16</v>
      </c>
      <c r="U39" t="s">
        <v>20</v>
      </c>
      <c r="W39" t="s">
        <v>12</v>
      </c>
      <c r="AA39" s="5" cm="1">
        <f t="array" ref="AA39">compter($A39:$Y39,Tabel1[mots])</f>
        <v>0</v>
      </c>
    </row>
    <row r="40" spans="1:27" x14ac:dyDescent="0.25">
      <c r="A40" t="s">
        <v>1</v>
      </c>
      <c r="B40" t="s">
        <v>150</v>
      </c>
      <c r="C40" t="s">
        <v>151</v>
      </c>
      <c r="D40" t="s">
        <v>227</v>
      </c>
      <c r="E40">
        <v>37</v>
      </c>
      <c r="F40" t="s">
        <v>0</v>
      </c>
      <c r="G40" t="s">
        <v>152</v>
      </c>
      <c r="I40" t="s">
        <v>22</v>
      </c>
      <c r="M40">
        <v>-2</v>
      </c>
      <c r="N40" t="s">
        <v>153</v>
      </c>
      <c r="Q40" t="s">
        <v>229</v>
      </c>
      <c r="U40" t="s">
        <v>19</v>
      </c>
      <c r="AA40" s="5" cm="1">
        <f t="array" ref="AA40">compter($A40:$Y40,Tabel1[mots])</f>
        <v>0</v>
      </c>
    </row>
    <row r="41" spans="1:27" x14ac:dyDescent="0.25">
      <c r="A41" t="s">
        <v>1</v>
      </c>
      <c r="B41" t="s">
        <v>154</v>
      </c>
      <c r="C41" t="s">
        <v>155</v>
      </c>
      <c r="D41" t="s">
        <v>227</v>
      </c>
      <c r="E41">
        <v>38</v>
      </c>
      <c r="G41" t="s">
        <v>156</v>
      </c>
      <c r="I41" t="s">
        <v>4</v>
      </c>
      <c r="M41" t="s">
        <v>40</v>
      </c>
      <c r="N41" t="s">
        <v>58</v>
      </c>
      <c r="O41" t="s">
        <v>36</v>
      </c>
      <c r="Q41" t="s">
        <v>8</v>
      </c>
      <c r="U41" t="s">
        <v>19</v>
      </c>
      <c r="W41" t="s">
        <v>12</v>
      </c>
      <c r="AA41" s="5" cm="1">
        <f t="array" ref="AA41">compter($A41:$Y41,Tabel1[mots])</f>
        <v>0</v>
      </c>
    </row>
    <row r="42" spans="1:27" x14ac:dyDescent="0.25">
      <c r="A42" t="s">
        <v>1</v>
      </c>
      <c r="B42" t="s">
        <v>157</v>
      </c>
      <c r="C42" t="s">
        <v>158</v>
      </c>
      <c r="D42" t="s">
        <v>227</v>
      </c>
      <c r="E42">
        <v>39</v>
      </c>
      <c r="G42" t="s">
        <v>48</v>
      </c>
      <c r="I42" t="s">
        <v>22</v>
      </c>
      <c r="M42" t="s">
        <v>40</v>
      </c>
      <c r="N42" t="s">
        <v>92</v>
      </c>
      <c r="Q42" t="s">
        <v>159</v>
      </c>
      <c r="U42" t="s">
        <v>160</v>
      </c>
      <c r="W42" t="s">
        <v>12</v>
      </c>
      <c r="AA42" s="5" cm="1">
        <f t="array" ref="AA42">compter($A42:$Y42,Tabel1[mots])</f>
        <v>0</v>
      </c>
    </row>
    <row r="43" spans="1:27" x14ac:dyDescent="0.25">
      <c r="A43" t="s">
        <v>1</v>
      </c>
      <c r="B43" t="s">
        <v>161</v>
      </c>
      <c r="C43" t="s">
        <v>162</v>
      </c>
      <c r="D43" t="s">
        <v>227</v>
      </c>
      <c r="E43">
        <v>40</v>
      </c>
      <c r="F43" t="s">
        <v>9</v>
      </c>
      <c r="G43" t="s">
        <v>35</v>
      </c>
      <c r="I43" t="s">
        <v>27</v>
      </c>
      <c r="M43">
        <v>3</v>
      </c>
      <c r="N43" t="s">
        <v>153</v>
      </c>
      <c r="O43" t="s">
        <v>36</v>
      </c>
      <c r="Q43" t="s">
        <v>163</v>
      </c>
      <c r="U43" t="s">
        <v>19</v>
      </c>
      <c r="AA43" s="5" cm="1">
        <f t="array" ref="AA43">compter($A43:$Y43,Tabel1[mots])</f>
        <v>0</v>
      </c>
    </row>
    <row r="44" spans="1:27" x14ac:dyDescent="0.25">
      <c r="A44" t="s">
        <v>1</v>
      </c>
      <c r="B44" t="s">
        <v>164</v>
      </c>
      <c r="C44" t="s">
        <v>165</v>
      </c>
      <c r="D44" t="s">
        <v>227</v>
      </c>
      <c r="E44">
        <v>41</v>
      </c>
      <c r="G44" t="s">
        <v>35</v>
      </c>
      <c r="I44" t="s">
        <v>4</v>
      </c>
      <c r="M44">
        <v>-3</v>
      </c>
      <c r="N44" t="s">
        <v>49</v>
      </c>
      <c r="O44" t="s">
        <v>36</v>
      </c>
      <c r="Q44" t="s">
        <v>8</v>
      </c>
      <c r="U44" t="s">
        <v>19</v>
      </c>
      <c r="W44" t="s">
        <v>12</v>
      </c>
      <c r="AA44" s="5" cm="1">
        <f t="array" ref="AA44">compter($A44:$Y44,Tabel1[mots])</f>
        <v>0</v>
      </c>
    </row>
    <row r="45" spans="1:27" x14ac:dyDescent="0.25">
      <c r="A45" t="s">
        <v>1</v>
      </c>
      <c r="B45" t="s">
        <v>166</v>
      </c>
      <c r="C45" t="s">
        <v>167</v>
      </c>
      <c r="D45" t="s">
        <v>227</v>
      </c>
      <c r="E45">
        <v>42</v>
      </c>
      <c r="G45" t="s">
        <v>48</v>
      </c>
      <c r="I45" t="s">
        <v>97</v>
      </c>
      <c r="N45" t="s">
        <v>153</v>
      </c>
      <c r="Q45" t="s">
        <v>159</v>
      </c>
      <c r="U45" t="s">
        <v>160</v>
      </c>
      <c r="AA45" s="5" cm="1">
        <f t="array" ref="AA45">compter($A45:$Y45,Tabel1[mots])</f>
        <v>0</v>
      </c>
    </row>
    <row r="46" spans="1:27" x14ac:dyDescent="0.25">
      <c r="A46" t="s">
        <v>1</v>
      </c>
      <c r="B46" t="s">
        <v>168</v>
      </c>
      <c r="C46" t="s">
        <v>169</v>
      </c>
      <c r="D46" t="s">
        <v>227</v>
      </c>
      <c r="E46">
        <v>43</v>
      </c>
      <c r="G46" t="s">
        <v>170</v>
      </c>
      <c r="I46" t="s">
        <v>45</v>
      </c>
      <c r="M46">
        <v>-3</v>
      </c>
      <c r="N46" t="s">
        <v>49</v>
      </c>
      <c r="Q46" t="s">
        <v>8</v>
      </c>
      <c r="T46" t="s">
        <v>6</v>
      </c>
      <c r="U46" t="s">
        <v>19</v>
      </c>
      <c r="AA46" s="5" cm="1">
        <f t="array" ref="AA46">compter($A46:$Y46,Tabel1[mots])</f>
        <v>0</v>
      </c>
    </row>
    <row r="47" spans="1:27" x14ac:dyDescent="0.25">
      <c r="A47" t="s">
        <v>1</v>
      </c>
      <c r="B47" t="s">
        <v>171</v>
      </c>
      <c r="C47" t="s">
        <v>172</v>
      </c>
      <c r="D47" t="s">
        <v>227</v>
      </c>
      <c r="E47">
        <v>44</v>
      </c>
      <c r="G47" t="s">
        <v>137</v>
      </c>
      <c r="I47" t="s">
        <v>7</v>
      </c>
      <c r="M47" t="s">
        <v>15</v>
      </c>
      <c r="N47" t="s">
        <v>49</v>
      </c>
      <c r="Q47" t="s">
        <v>8</v>
      </c>
      <c r="T47" t="s">
        <v>6</v>
      </c>
      <c r="U47" t="s">
        <v>19</v>
      </c>
      <c r="W47" t="s">
        <v>12</v>
      </c>
      <c r="AA47" s="5" cm="1">
        <f t="array" ref="AA47">compter($A47:$Y47,Tabel1[mots])</f>
        <v>1</v>
      </c>
    </row>
    <row r="48" spans="1:27" x14ac:dyDescent="0.25">
      <c r="A48" t="s">
        <v>1</v>
      </c>
      <c r="B48" t="s">
        <v>173</v>
      </c>
      <c r="C48" t="s">
        <v>174</v>
      </c>
      <c r="D48" t="s">
        <v>227</v>
      </c>
      <c r="E48">
        <v>45</v>
      </c>
      <c r="I48" t="s">
        <v>7</v>
      </c>
      <c r="M48">
        <v>-2</v>
      </c>
      <c r="N48" t="s">
        <v>49</v>
      </c>
      <c r="Q48" t="s">
        <v>72</v>
      </c>
      <c r="T48" t="s">
        <v>11</v>
      </c>
      <c r="U48" t="s">
        <v>20</v>
      </c>
      <c r="W48" t="s">
        <v>12</v>
      </c>
      <c r="AA48" s="5" cm="1">
        <f t="array" ref="AA48">compter($A48:$Y48,Tabel1[mots])</f>
        <v>1</v>
      </c>
    </row>
    <row r="49" spans="1:27" x14ac:dyDescent="0.25">
      <c r="A49" t="s">
        <v>1</v>
      </c>
      <c r="B49" t="s">
        <v>175</v>
      </c>
      <c r="C49" t="s">
        <v>176</v>
      </c>
      <c r="D49" t="s">
        <v>227</v>
      </c>
      <c r="E49">
        <v>46</v>
      </c>
      <c r="G49" t="s">
        <v>35</v>
      </c>
      <c r="I49" t="s">
        <v>7</v>
      </c>
      <c r="M49">
        <v>-2</v>
      </c>
      <c r="N49" t="s">
        <v>49</v>
      </c>
      <c r="O49" t="s">
        <v>36</v>
      </c>
      <c r="Q49" t="s">
        <v>134</v>
      </c>
      <c r="U49" t="s">
        <v>19</v>
      </c>
      <c r="W49" t="s">
        <v>12</v>
      </c>
      <c r="AA49" s="5" cm="1">
        <f t="array" ref="AA49">compter($A49:$Y49,Tabel1[mots])</f>
        <v>1</v>
      </c>
    </row>
    <row r="50" spans="1:27" x14ac:dyDescent="0.25">
      <c r="A50" t="s">
        <v>1</v>
      </c>
      <c r="B50" t="s">
        <v>177</v>
      </c>
      <c r="C50" t="s">
        <v>178</v>
      </c>
      <c r="D50" t="s">
        <v>227</v>
      </c>
      <c r="E50">
        <v>47</v>
      </c>
      <c r="I50" t="s">
        <v>7</v>
      </c>
      <c r="M50" t="s">
        <v>68</v>
      </c>
      <c r="Q50">
        <v>45</v>
      </c>
      <c r="T50" t="s">
        <v>11</v>
      </c>
      <c r="U50" t="s">
        <v>179</v>
      </c>
      <c r="AA50" s="5" cm="1">
        <f t="array" ref="AA50">compter($A50:$Y50,Tabel1[mots])</f>
        <v>1</v>
      </c>
    </row>
    <row r="51" spans="1:27" x14ac:dyDescent="0.25">
      <c r="A51" t="s">
        <v>1</v>
      </c>
      <c r="B51" t="s">
        <v>180</v>
      </c>
      <c r="C51" t="s">
        <v>181</v>
      </c>
      <c r="D51" t="s">
        <v>227</v>
      </c>
      <c r="E51">
        <v>48</v>
      </c>
      <c r="G51" t="s">
        <v>48</v>
      </c>
      <c r="I51" t="s">
        <v>4</v>
      </c>
      <c r="M51">
        <v>2</v>
      </c>
      <c r="N51" t="s">
        <v>28</v>
      </c>
      <c r="Q51" t="s">
        <v>182</v>
      </c>
      <c r="U51" t="s">
        <v>19</v>
      </c>
      <c r="W51" t="s">
        <v>12</v>
      </c>
      <c r="AA51" s="5" cm="1">
        <f t="array" ref="AA51">compter($A51:$Y51,Tabel1[mots])</f>
        <v>1</v>
      </c>
    </row>
    <row r="52" spans="1:27" x14ac:dyDescent="0.25">
      <c r="A52" t="s">
        <v>1</v>
      </c>
      <c r="B52" t="s">
        <v>183</v>
      </c>
      <c r="C52" t="s">
        <v>184</v>
      </c>
      <c r="D52" t="s">
        <v>227</v>
      </c>
      <c r="E52">
        <v>49</v>
      </c>
      <c r="G52" t="s">
        <v>48</v>
      </c>
      <c r="I52" t="s">
        <v>4</v>
      </c>
      <c r="M52">
        <v>-3</v>
      </c>
      <c r="N52" t="s">
        <v>127</v>
      </c>
      <c r="Q52" t="s">
        <v>105</v>
      </c>
      <c r="U52" t="s">
        <v>19</v>
      </c>
      <c r="AA52" s="5" cm="1">
        <f t="array" ref="AA52">compter($A52:$Y52,Tabel1[mots])</f>
        <v>0</v>
      </c>
    </row>
    <row r="53" spans="1:27" x14ac:dyDescent="0.25">
      <c r="A53" t="s">
        <v>1</v>
      </c>
      <c r="B53" t="s">
        <v>185</v>
      </c>
      <c r="C53" t="s">
        <v>186</v>
      </c>
      <c r="D53" t="s">
        <v>227</v>
      </c>
      <c r="E53">
        <v>50</v>
      </c>
      <c r="G53" t="s">
        <v>71</v>
      </c>
      <c r="I53" t="s">
        <v>7</v>
      </c>
      <c r="M53">
        <v>-3</v>
      </c>
      <c r="Q53" t="s">
        <v>72</v>
      </c>
      <c r="U53" t="s">
        <v>23</v>
      </c>
      <c r="W53" t="s">
        <v>12</v>
      </c>
      <c r="AA53" s="5" cm="1">
        <f t="array" ref="AA53">compter($A53:$Y53,Tabel1[mots])</f>
        <v>1</v>
      </c>
    </row>
    <row r="54" spans="1:27" x14ac:dyDescent="0.25">
      <c r="A54" t="s">
        <v>1</v>
      </c>
      <c r="B54" t="s">
        <v>187</v>
      </c>
      <c r="C54" t="s">
        <v>188</v>
      </c>
      <c r="D54" t="s">
        <v>227</v>
      </c>
      <c r="E54">
        <v>51</v>
      </c>
      <c r="G54" t="s">
        <v>35</v>
      </c>
      <c r="I54" t="s">
        <v>7</v>
      </c>
      <c r="M54" t="s">
        <v>24</v>
      </c>
      <c r="N54" t="s">
        <v>127</v>
      </c>
      <c r="O54" t="s">
        <v>99</v>
      </c>
      <c r="Q54" t="s">
        <v>189</v>
      </c>
      <c r="U54" t="s">
        <v>23</v>
      </c>
      <c r="W54" t="s">
        <v>12</v>
      </c>
      <c r="AA54" s="5" cm="1">
        <f t="array" ref="AA54">compter($A54:$Y54,Tabel1[mots])</f>
        <v>1</v>
      </c>
    </row>
    <row r="55" spans="1:27" x14ac:dyDescent="0.25">
      <c r="A55" t="s">
        <v>1</v>
      </c>
      <c r="B55" t="s">
        <v>190</v>
      </c>
      <c r="C55" t="s">
        <v>191</v>
      </c>
      <c r="D55" t="s">
        <v>227</v>
      </c>
      <c r="E55">
        <v>52</v>
      </c>
      <c r="I55" t="s">
        <v>7</v>
      </c>
      <c r="M55">
        <v>3</v>
      </c>
      <c r="N55" t="s">
        <v>127</v>
      </c>
      <c r="P55" t="s">
        <v>10</v>
      </c>
      <c r="Q55" t="s">
        <v>14</v>
      </c>
      <c r="U55" t="s">
        <v>23</v>
      </c>
      <c r="W55" t="s">
        <v>12</v>
      </c>
      <c r="AA55" s="5" cm="1">
        <f t="array" ref="AA55">compter($A55:$Y55,Tabel1[mots])</f>
        <v>1</v>
      </c>
    </row>
    <row r="56" spans="1:27" x14ac:dyDescent="0.25">
      <c r="A56" t="s">
        <v>1</v>
      </c>
      <c r="B56" t="s">
        <v>192</v>
      </c>
      <c r="C56" t="s">
        <v>193</v>
      </c>
      <c r="D56" t="s">
        <v>227</v>
      </c>
      <c r="E56">
        <v>53</v>
      </c>
      <c r="G56" t="s">
        <v>152</v>
      </c>
      <c r="I56" t="s">
        <v>4</v>
      </c>
      <c r="M56" t="s">
        <v>21</v>
      </c>
      <c r="N56" t="s">
        <v>28</v>
      </c>
      <c r="Q56" t="s">
        <v>8</v>
      </c>
      <c r="U56" t="s">
        <v>23</v>
      </c>
      <c r="AA56" s="5" cm="1">
        <f t="array" ref="AA56">compter($A56:$Y56,Tabel1[mots])</f>
        <v>1</v>
      </c>
    </row>
    <row r="57" spans="1:27" x14ac:dyDescent="0.25">
      <c r="A57" t="s">
        <v>1</v>
      </c>
      <c r="B57" t="s">
        <v>194</v>
      </c>
      <c r="C57" t="s">
        <v>195</v>
      </c>
      <c r="D57" t="s">
        <v>227</v>
      </c>
      <c r="E57">
        <v>54</v>
      </c>
      <c r="I57" t="s">
        <v>4</v>
      </c>
      <c r="M57" t="s">
        <v>15</v>
      </c>
      <c r="N57" t="s">
        <v>28</v>
      </c>
      <c r="Q57" t="s">
        <v>72</v>
      </c>
      <c r="T57" t="s">
        <v>11</v>
      </c>
      <c r="U57" t="s">
        <v>23</v>
      </c>
      <c r="AA57" s="5" cm="1">
        <f t="array" ref="AA57">compter($A57:$Y57,Tabel1[mots])</f>
        <v>1</v>
      </c>
    </row>
    <row r="58" spans="1:27" x14ac:dyDescent="0.25">
      <c r="A58" t="s">
        <v>1</v>
      </c>
      <c r="B58" t="s">
        <v>196</v>
      </c>
      <c r="C58" t="s">
        <v>197</v>
      </c>
      <c r="D58" t="s">
        <v>227</v>
      </c>
      <c r="E58">
        <v>55</v>
      </c>
      <c r="G58" t="s">
        <v>137</v>
      </c>
      <c r="I58" t="s">
        <v>4</v>
      </c>
      <c r="M58" t="s">
        <v>40</v>
      </c>
      <c r="N58" t="s">
        <v>127</v>
      </c>
      <c r="Q58" t="s">
        <v>8</v>
      </c>
      <c r="T58" t="s">
        <v>25</v>
      </c>
      <c r="U58" t="s">
        <v>23</v>
      </c>
      <c r="W58" t="s">
        <v>12</v>
      </c>
      <c r="AA58" s="5" cm="1">
        <f t="array" ref="AA58">compter($A58:$Y58,Tabel1[mots])</f>
        <v>0</v>
      </c>
    </row>
    <row r="59" spans="1:27" x14ac:dyDescent="0.25">
      <c r="A59" t="s">
        <v>1</v>
      </c>
      <c r="B59" t="s">
        <v>198</v>
      </c>
      <c r="C59" t="s">
        <v>199</v>
      </c>
      <c r="D59" t="s">
        <v>227</v>
      </c>
      <c r="E59">
        <v>56</v>
      </c>
      <c r="G59" t="s">
        <v>48</v>
      </c>
      <c r="I59" t="s">
        <v>4</v>
      </c>
      <c r="M59">
        <v>2</v>
      </c>
      <c r="N59" t="s">
        <v>58</v>
      </c>
      <c r="Q59" t="s">
        <v>26</v>
      </c>
      <c r="U59" t="s">
        <v>23</v>
      </c>
      <c r="W59" t="s">
        <v>12</v>
      </c>
      <c r="AA59" s="5" cm="1">
        <f t="array" ref="AA59">compter($A59:$Y59,Tabel1[mots])</f>
        <v>0</v>
      </c>
    </row>
    <row r="60" spans="1:27" x14ac:dyDescent="0.25">
      <c r="A60" t="s">
        <v>1</v>
      </c>
      <c r="B60" t="s">
        <v>200</v>
      </c>
      <c r="C60" t="s">
        <v>201</v>
      </c>
      <c r="D60" t="s">
        <v>227</v>
      </c>
      <c r="E60">
        <v>57</v>
      </c>
      <c r="G60" t="s">
        <v>48</v>
      </c>
      <c r="I60" t="s">
        <v>22</v>
      </c>
      <c r="M60" t="s">
        <v>15</v>
      </c>
      <c r="N60" t="s">
        <v>202</v>
      </c>
      <c r="Q60" t="s">
        <v>203</v>
      </c>
      <c r="U60" t="s">
        <v>23</v>
      </c>
      <c r="W60" t="s">
        <v>12</v>
      </c>
      <c r="AA60" s="5" cm="1">
        <f t="array" ref="AA60">compter($A60:$Y60,Tabel1[mots])</f>
        <v>0</v>
      </c>
    </row>
    <row r="61" spans="1:27" x14ac:dyDescent="0.25">
      <c r="A61" t="s">
        <v>1</v>
      </c>
      <c r="B61" t="s">
        <v>204</v>
      </c>
      <c r="C61" t="s">
        <v>205</v>
      </c>
      <c r="D61" t="s">
        <v>227</v>
      </c>
      <c r="E61">
        <v>58</v>
      </c>
      <c r="G61" t="s">
        <v>48</v>
      </c>
      <c r="I61" t="s">
        <v>4</v>
      </c>
      <c r="M61" t="s">
        <v>40</v>
      </c>
      <c r="N61" t="s">
        <v>49</v>
      </c>
      <c r="O61" t="s">
        <v>206</v>
      </c>
      <c r="Q61" t="s">
        <v>26</v>
      </c>
      <c r="U61" t="s">
        <v>23</v>
      </c>
      <c r="W61" t="s">
        <v>12</v>
      </c>
      <c r="AA61" s="5" cm="1">
        <f t="array" ref="AA61">compter($A61:$Y61,Tabel1[mots])</f>
        <v>0</v>
      </c>
    </row>
    <row r="62" spans="1:27" x14ac:dyDescent="0.25">
      <c r="A62" t="s">
        <v>1</v>
      </c>
      <c r="B62" t="s">
        <v>207</v>
      </c>
      <c r="C62" t="s">
        <v>208</v>
      </c>
      <c r="D62" t="s">
        <v>227</v>
      </c>
      <c r="E62">
        <v>59</v>
      </c>
      <c r="I62" t="s">
        <v>4</v>
      </c>
      <c r="M62" t="s">
        <v>40</v>
      </c>
      <c r="N62" t="s">
        <v>49</v>
      </c>
      <c r="Q62" t="s">
        <v>14</v>
      </c>
      <c r="U62" t="s">
        <v>23</v>
      </c>
      <c r="AA62" s="5" cm="1">
        <f t="array" ref="AA62">compter($A62:$Y62,Tabel1[mots])</f>
        <v>0</v>
      </c>
    </row>
    <row r="63" spans="1:27" x14ac:dyDescent="0.25">
      <c r="A63" t="s">
        <v>1</v>
      </c>
      <c r="B63" t="s">
        <v>209</v>
      </c>
      <c r="C63" t="s">
        <v>210</v>
      </c>
      <c r="D63" t="s">
        <v>227</v>
      </c>
      <c r="E63">
        <v>60</v>
      </c>
      <c r="G63" t="s">
        <v>71</v>
      </c>
      <c r="I63" t="s">
        <v>4</v>
      </c>
      <c r="M63">
        <v>3</v>
      </c>
      <c r="N63" t="s">
        <v>49</v>
      </c>
      <c r="Q63" t="s">
        <v>72</v>
      </c>
      <c r="U63" t="s">
        <v>23</v>
      </c>
      <c r="W63" t="s">
        <v>12</v>
      </c>
      <c r="AA63" s="5" cm="1">
        <f t="array" ref="AA63">compter($A63:$Y63,Tabel1[mots])</f>
        <v>0</v>
      </c>
    </row>
    <row r="64" spans="1:27" x14ac:dyDescent="0.25">
      <c r="A64" t="s">
        <v>1</v>
      </c>
      <c r="B64" t="s">
        <v>211</v>
      </c>
      <c r="C64" t="s">
        <v>212</v>
      </c>
      <c r="D64" t="s">
        <v>227</v>
      </c>
      <c r="E64">
        <v>61</v>
      </c>
      <c r="G64" t="s">
        <v>71</v>
      </c>
      <c r="M64" t="s">
        <v>18</v>
      </c>
      <c r="N64" t="s">
        <v>49</v>
      </c>
      <c r="Q64" t="s">
        <v>72</v>
      </c>
      <c r="U64" t="s">
        <v>23</v>
      </c>
      <c r="AA64" s="5" cm="1">
        <f t="array" ref="AA64">compter($A64:$Y64,Tabel1[mots])</f>
        <v>0</v>
      </c>
    </row>
    <row r="65" spans="1:27" x14ac:dyDescent="0.25">
      <c r="A65" t="s">
        <v>1</v>
      </c>
      <c r="B65" t="s">
        <v>213</v>
      </c>
      <c r="C65" t="s">
        <v>214</v>
      </c>
      <c r="D65" t="s">
        <v>227</v>
      </c>
      <c r="E65">
        <v>62</v>
      </c>
      <c r="G65" t="s">
        <v>71</v>
      </c>
      <c r="I65" t="s">
        <v>7</v>
      </c>
      <c r="M65" t="s">
        <v>15</v>
      </c>
      <c r="N65" t="s">
        <v>49</v>
      </c>
      <c r="Q65" t="s">
        <v>215</v>
      </c>
      <c r="U65" t="s">
        <v>230</v>
      </c>
      <c r="V65" t="s">
        <v>231</v>
      </c>
      <c r="W65" t="s">
        <v>12</v>
      </c>
      <c r="AA65" s="5" cm="1">
        <f t="array" ref="AA65">compter($A65:$Y65,Tabel1[mots])</f>
        <v>1</v>
      </c>
    </row>
    <row r="66" spans="1:27" x14ac:dyDescent="0.25">
      <c r="A66" t="s">
        <v>1</v>
      </c>
      <c r="B66" t="s">
        <v>216</v>
      </c>
      <c r="C66" t="s">
        <v>217</v>
      </c>
      <c r="D66" t="s">
        <v>227</v>
      </c>
      <c r="E66">
        <v>63</v>
      </c>
      <c r="G66" t="s">
        <v>71</v>
      </c>
      <c r="I66" t="s">
        <v>7</v>
      </c>
      <c r="M66" t="s">
        <v>18</v>
      </c>
      <c r="N66" t="s">
        <v>49</v>
      </c>
      <c r="Q66" t="s">
        <v>72</v>
      </c>
      <c r="T66" t="s">
        <v>25</v>
      </c>
      <c r="U66" t="s">
        <v>23</v>
      </c>
      <c r="W66" t="s">
        <v>12</v>
      </c>
      <c r="AA66" s="5" cm="1">
        <f t="array" ref="AA66">compter($A66:$Y66,Tabel1[mots])</f>
        <v>1</v>
      </c>
    </row>
    <row r="67" spans="1:27" x14ac:dyDescent="0.25">
      <c r="A67" t="s">
        <v>1</v>
      </c>
      <c r="B67" t="s">
        <v>218</v>
      </c>
      <c r="C67" t="s">
        <v>219</v>
      </c>
      <c r="D67" t="s">
        <v>227</v>
      </c>
      <c r="E67">
        <v>64</v>
      </c>
      <c r="I67" t="s">
        <v>7</v>
      </c>
      <c r="M67">
        <v>-2</v>
      </c>
      <c r="N67" t="s">
        <v>49</v>
      </c>
      <c r="Q67" t="s">
        <v>16</v>
      </c>
      <c r="U67" t="s">
        <v>23</v>
      </c>
      <c r="AA67" s="5" cm="1">
        <f t="array" ref="AA67">compter($A67:$Y67,Tabel1[mots])</f>
        <v>1</v>
      </c>
    </row>
    <row r="68" spans="1:27" x14ac:dyDescent="0.25">
      <c r="A68" t="s">
        <v>1</v>
      </c>
      <c r="B68" t="s">
        <v>220</v>
      </c>
      <c r="C68" t="s">
        <v>221</v>
      </c>
      <c r="D68" t="s">
        <v>227</v>
      </c>
      <c r="E68">
        <v>65</v>
      </c>
      <c r="G68" t="s">
        <v>96</v>
      </c>
      <c r="I68" t="s">
        <v>7</v>
      </c>
      <c r="M68">
        <v>-2</v>
      </c>
      <c r="N68" t="s">
        <v>49</v>
      </c>
      <c r="O68" t="s">
        <v>222</v>
      </c>
      <c r="Q68" t="s">
        <v>124</v>
      </c>
      <c r="U68" t="s">
        <v>23</v>
      </c>
      <c r="AA68" s="5" cm="1">
        <f t="array" ref="AA68">compter($A68:$Y68,Tabel1[mots])</f>
        <v>1</v>
      </c>
    </row>
    <row r="69" spans="1:27" x14ac:dyDescent="0.25">
      <c r="AA69" s="5" cm="1">
        <f t="array" ref="AA69">compter($A69:$Y69,Tabel1[mots])</f>
        <v>0</v>
      </c>
    </row>
    <row r="70" spans="1:27" x14ac:dyDescent="0.25">
      <c r="AA70" s="5" cm="1">
        <f t="array" ref="AA70">compter($A70:$Y70,Tabel1[mots])</f>
        <v>0</v>
      </c>
    </row>
    <row r="71" spans="1:27" x14ac:dyDescent="0.25">
      <c r="AA71" s="5" cm="1">
        <f t="array" ref="AA71">compter($A71:$Y71,Tabel1[mots])</f>
        <v>0</v>
      </c>
    </row>
    <row r="72" spans="1:27" x14ac:dyDescent="0.25">
      <c r="AA72" s="5" cm="1">
        <f t="array" ref="AA72">compter($A72:$Y72,Tabel1[mots])</f>
        <v>0</v>
      </c>
    </row>
    <row r="73" spans="1:27" x14ac:dyDescent="0.25">
      <c r="AA73" s="5" cm="1">
        <f t="array" ref="AA73">compter($A73:$Y73,Tabel1[mots])</f>
        <v>0</v>
      </c>
    </row>
    <row r="74" spans="1:27" x14ac:dyDescent="0.25">
      <c r="AA74" s="5" cm="1">
        <f t="array" ref="AA74">compter($A74:$Y74,Tabel1[mots])</f>
        <v>0</v>
      </c>
    </row>
    <row r="75" spans="1:27" x14ac:dyDescent="0.25">
      <c r="AA75" s="5" cm="1">
        <f t="array" ref="AA75">compter($A75:$Y75,Tabel1[mots])</f>
        <v>0</v>
      </c>
    </row>
    <row r="76" spans="1:27" x14ac:dyDescent="0.25">
      <c r="AA76" s="5" cm="1">
        <f t="array" ref="AA76">compter($A76:$Y76,Tabel1[mots])</f>
        <v>0</v>
      </c>
    </row>
    <row r="77" spans="1:27" x14ac:dyDescent="0.25">
      <c r="AA77" s="5" cm="1">
        <f t="array" ref="AA77">compter($A77:$Y77,Tabel1[mots])</f>
        <v>0</v>
      </c>
    </row>
    <row r="78" spans="1:27" x14ac:dyDescent="0.25">
      <c r="AA78" s="5" cm="1">
        <f t="array" ref="AA78">compter($A78:$Y78,Tabel1[mots])</f>
        <v>0</v>
      </c>
    </row>
    <row r="79" spans="1:27" x14ac:dyDescent="0.25">
      <c r="AA79" s="5" cm="1">
        <f t="array" ref="AA79">compter($A79:$Y79,Tabel1[mots])</f>
        <v>0</v>
      </c>
    </row>
    <row r="80" spans="1:27" x14ac:dyDescent="0.25">
      <c r="AA80" s="5" cm="1">
        <f t="array" ref="AA80">compter($A80:$Y80,Tabel1[mots])</f>
        <v>0</v>
      </c>
    </row>
    <row r="81" spans="27:27" x14ac:dyDescent="0.25">
      <c r="AA81" s="5" cm="1">
        <f t="array" ref="AA81">compter($A81:$Y81,Tabel1[mots])</f>
        <v>0</v>
      </c>
    </row>
    <row r="82" spans="27:27" x14ac:dyDescent="0.25">
      <c r="AA82" s="5" cm="1">
        <f t="array" ref="AA82">compter($A82:$Y82,Tabel1[mots])</f>
        <v>0</v>
      </c>
    </row>
    <row r="83" spans="27:27" x14ac:dyDescent="0.25">
      <c r="AA83" s="5" cm="1">
        <f t="array" ref="AA83">compter($A83:$Y83,Tabel1[mots])</f>
        <v>0</v>
      </c>
    </row>
    <row r="84" spans="27:27" x14ac:dyDescent="0.25">
      <c r="AA84" s="5" cm="1">
        <f t="array" ref="AA84">compter($A84:$Y84,Tabel1[mots])</f>
        <v>0</v>
      </c>
    </row>
    <row r="85" spans="27:27" x14ac:dyDescent="0.25">
      <c r="AA85" s="5" cm="1">
        <f t="array" ref="AA85">compter($A85:$Y85,Tabel1[mots])</f>
        <v>0</v>
      </c>
    </row>
    <row r="86" spans="27:27" x14ac:dyDescent="0.25">
      <c r="AA86" s="5" cm="1">
        <f t="array" ref="AA86">compter($A86:$Y86,Tabel1[mots])</f>
        <v>0</v>
      </c>
    </row>
    <row r="87" spans="27:27" x14ac:dyDescent="0.25">
      <c r="AA87" s="5" cm="1">
        <f t="array" ref="AA87">compter($A87:$Y87,Tabel1[mots])</f>
        <v>0</v>
      </c>
    </row>
    <row r="88" spans="27:27" x14ac:dyDescent="0.25">
      <c r="AA88" s="5" cm="1">
        <f t="array" ref="AA88">compter($A88:$Y88,Tabel1[mots])</f>
        <v>0</v>
      </c>
    </row>
    <row r="89" spans="27:27" x14ac:dyDescent="0.25">
      <c r="AA89" s="5" cm="1">
        <f t="array" ref="AA89">compter($A89:$Y89,Tabel1[mots])</f>
        <v>0</v>
      </c>
    </row>
    <row r="90" spans="27:27" x14ac:dyDescent="0.25">
      <c r="AA90" s="5" cm="1">
        <f t="array" ref="AA90">compter($A90:$Y90,Tabel1[mots])</f>
        <v>0</v>
      </c>
    </row>
    <row r="91" spans="27:27" x14ac:dyDescent="0.25">
      <c r="AA91" s="5" cm="1">
        <f t="array" ref="AA91">compter($A91:$Y91,Tabel1[mots])</f>
        <v>0</v>
      </c>
    </row>
    <row r="92" spans="27:27" x14ac:dyDescent="0.25">
      <c r="AA92" s="5" cm="1">
        <f t="array" ref="AA92">compter($A92:$Y92,Tabel1[mots])</f>
        <v>0</v>
      </c>
    </row>
    <row r="93" spans="27:27" x14ac:dyDescent="0.25">
      <c r="AA93" s="5" cm="1">
        <f t="array" ref="AA93">compter($A93:$Y93,Tabel1[mots])</f>
        <v>0</v>
      </c>
    </row>
    <row r="94" spans="27:27" x14ac:dyDescent="0.25">
      <c r="AA94" s="5" cm="1">
        <f t="array" ref="AA94">compter($A94:$Y94,Tabel1[mots])</f>
        <v>0</v>
      </c>
    </row>
    <row r="95" spans="27:27" x14ac:dyDescent="0.25">
      <c r="AA95" s="5" cm="1">
        <f t="array" ref="AA95">compter($A95:$Y95,Tabel1[mots])</f>
        <v>0</v>
      </c>
    </row>
    <row r="96" spans="27:27" x14ac:dyDescent="0.25">
      <c r="AA96" s="5" cm="1">
        <f t="array" ref="AA96">compter($A96:$Y96,Tabel1[mots])</f>
        <v>0</v>
      </c>
    </row>
    <row r="97" spans="27:27" x14ac:dyDescent="0.25">
      <c r="AA97" s="5" cm="1">
        <f t="array" ref="AA97">compter($A97:$Y97,Tabel1[mots])</f>
        <v>0</v>
      </c>
    </row>
    <row r="98" spans="27:27" x14ac:dyDescent="0.25">
      <c r="AA98" s="5" cm="1">
        <f t="array" ref="AA98">compter($A98:$Y98,Tabel1[mots])</f>
        <v>0</v>
      </c>
    </row>
    <row r="99" spans="27:27" x14ac:dyDescent="0.25">
      <c r="AA99" s="5" cm="1">
        <f t="array" ref="AA99">compter($A99:$Y99,Tabel1[mots])</f>
        <v>0</v>
      </c>
    </row>
    <row r="100" spans="27:27" x14ac:dyDescent="0.25">
      <c r="AA100" s="5" cm="1">
        <f t="array" ref="AA100">compter($A100:$Y100,Tabel1[mots])</f>
        <v>0</v>
      </c>
    </row>
  </sheetData>
  <conditionalFormatting sqref="AA2:AA100">
    <cfRule type="expression" dxfId="1" priority="3">
      <formula>AA2=ROWS($AD$4:$AD$5)</formula>
    </cfRule>
  </conditionalFormatting>
  <conditionalFormatting sqref="A70:Z100 A2:Y69">
    <cfRule type="expression" dxfId="0" priority="1">
      <formula>COUNTIF(Mots,A2)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Feuil1</vt:lpstr>
      <vt:lpstr>Feuil1!CSV_Test</vt:lpstr>
      <vt:lpstr>Mots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Mattéo Moenner-Mad</dc:creator>
  <cp:lastModifiedBy>Bart Strubbe</cp:lastModifiedBy>
  <dcterms:created xsi:type="dcterms:W3CDTF">2025-01-13T19:04:13Z</dcterms:created>
  <dcterms:modified xsi:type="dcterms:W3CDTF">2025-01-14T09:29:38Z</dcterms:modified>
</cp:coreProperties>
</file>