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C513194-1041-406D-9D72-CAAB68ED4F3B}" xr6:coauthVersionLast="47" xr6:coauthVersionMax="47" xr10:uidLastSave="{00000000-0000-0000-0000-000000000000}"/>
  <bookViews>
    <workbookView xWindow="-120" yWindow="-120" windowWidth="29040" windowHeight="15990" xr2:uid="{D76F96ED-E941-410F-81A0-B8B5866F019A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 a="1"/>
  <c r="H4" i="1" s="1"/>
  <c r="D23" i="1"/>
  <c r="E23" i="1"/>
  <c r="F23" i="1"/>
  <c r="G23" i="1"/>
  <c r="D24" i="1"/>
  <c r="E24" i="1"/>
  <c r="F24" i="1"/>
  <c r="G24" i="1"/>
  <c r="D25" i="1"/>
  <c r="G25" i="1" s="1"/>
  <c r="E25" i="1"/>
  <c r="F25" i="1"/>
  <c r="D26" i="1"/>
  <c r="G26" i="1" s="1"/>
  <c r="E26" i="1"/>
  <c r="F26" i="1"/>
  <c r="D27" i="1"/>
  <c r="G27" i="1" s="1"/>
  <c r="E27" i="1"/>
  <c r="F27" i="1"/>
  <c r="D28" i="1"/>
  <c r="G28" i="1" s="1"/>
  <c r="E28" i="1"/>
  <c r="F28" i="1"/>
  <c r="D29" i="1"/>
  <c r="G29" i="1" s="1"/>
  <c r="E29" i="1"/>
  <c r="F29" i="1"/>
  <c r="D30" i="1"/>
  <c r="G30" i="1" s="1"/>
  <c r="E30" i="1"/>
  <c r="F30" i="1"/>
  <c r="D31" i="1"/>
  <c r="G31" i="1" s="1"/>
  <c r="E31" i="1"/>
  <c r="F31" i="1"/>
  <c r="D32" i="1"/>
  <c r="G32" i="1" s="1"/>
  <c r="E32" i="1"/>
  <c r="F32" i="1"/>
  <c r="D33" i="1"/>
  <c r="G33" i="1" s="1"/>
  <c r="E33" i="1"/>
  <c r="F33" i="1"/>
  <c r="D34" i="1"/>
  <c r="G34" i="1" s="1"/>
  <c r="E34" i="1"/>
  <c r="F34" i="1"/>
  <c r="D35" i="1"/>
  <c r="G35" i="1" s="1"/>
  <c r="E35" i="1"/>
  <c r="F35" i="1"/>
  <c r="D36" i="1"/>
  <c r="G36" i="1" s="1"/>
  <c r="E36" i="1"/>
  <c r="F36" i="1"/>
  <c r="D37" i="1"/>
  <c r="G37" i="1" s="1"/>
  <c r="E37" i="1"/>
  <c r="F37" i="1"/>
  <c r="D38" i="1"/>
  <c r="G38" i="1" s="1"/>
  <c r="E38" i="1"/>
  <c r="F38" i="1"/>
  <c r="D39" i="1"/>
  <c r="G39" i="1" s="1"/>
  <c r="E39" i="1"/>
  <c r="F39" i="1"/>
  <c r="D40" i="1"/>
  <c r="G40" i="1" s="1"/>
  <c r="E40" i="1"/>
  <c r="F40" i="1"/>
  <c r="D41" i="1"/>
  <c r="G41" i="1" s="1"/>
  <c r="E41" i="1"/>
  <c r="F41" i="1"/>
  <c r="D42" i="1"/>
  <c r="G42" i="1" s="1"/>
  <c r="E42" i="1"/>
  <c r="F42" i="1"/>
  <c r="D43" i="1"/>
  <c r="G43" i="1" s="1"/>
  <c r="E43" i="1"/>
  <c r="F43" i="1"/>
  <c r="D44" i="1"/>
  <c r="G44" i="1" s="1"/>
  <c r="E44" i="1"/>
  <c r="F44" i="1"/>
  <c r="D45" i="1"/>
  <c r="G45" i="1" s="1"/>
  <c r="E45" i="1"/>
  <c r="F45" i="1"/>
  <c r="D46" i="1"/>
  <c r="G46" i="1" s="1"/>
  <c r="E46" i="1"/>
  <c r="F46" i="1"/>
  <c r="D47" i="1"/>
  <c r="G47" i="1" s="1"/>
  <c r="E47" i="1"/>
  <c r="F47" i="1"/>
  <c r="D48" i="1"/>
  <c r="G48" i="1" s="1"/>
  <c r="E48" i="1"/>
  <c r="F48" i="1"/>
  <c r="D49" i="1"/>
  <c r="G49" i="1" s="1"/>
  <c r="E49" i="1"/>
  <c r="F49" i="1"/>
  <c r="D50" i="1"/>
  <c r="G50" i="1" s="1"/>
  <c r="E50" i="1"/>
  <c r="F50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4" i="1"/>
  <c r="H7" i="1" l="1" a="1"/>
  <c r="H7" i="1" s="1"/>
  <c r="H41" i="1" a="1"/>
  <c r="H41" i="1" s="1"/>
  <c r="H33" i="1" a="1"/>
  <c r="H33" i="1" s="1"/>
  <c r="H25" i="1" a="1"/>
  <c r="H25" i="1" s="1"/>
  <c r="H6" i="1" a="1"/>
  <c r="H6" i="1" s="1"/>
  <c r="H48" i="1" a="1"/>
  <c r="H48" i="1" s="1"/>
  <c r="H43" i="1" a="1"/>
  <c r="H43" i="1" s="1"/>
  <c r="H40" i="1" a="1"/>
  <c r="H40" i="1" s="1"/>
  <c r="H35" i="1" a="1"/>
  <c r="H35" i="1" s="1"/>
  <c r="H32" i="1" a="1"/>
  <c r="H32" i="1" s="1"/>
  <c r="H27" i="1" a="1"/>
  <c r="H27" i="1" s="1"/>
  <c r="H24" i="1" a="1"/>
  <c r="H24" i="1" s="1"/>
  <c r="H19" i="1" a="1"/>
  <c r="H19" i="1" s="1"/>
  <c r="H16" i="1" a="1"/>
  <c r="H16" i="1" s="1"/>
  <c r="H11" i="1" a="1"/>
  <c r="H11" i="1" s="1"/>
  <c r="H8" i="1" a="1"/>
  <c r="H8" i="1" s="1"/>
  <c r="H49" i="1" a="1"/>
  <c r="H49" i="1" s="1"/>
  <c r="H38" i="1" a="1"/>
  <c r="H38" i="1" s="1"/>
  <c r="H22" i="1" a="1"/>
  <c r="H22" i="1" s="1"/>
  <c r="H14" i="1" a="1"/>
  <c r="H14" i="1" s="1"/>
  <c r="H50" i="1" a="1"/>
  <c r="H50" i="1" s="1"/>
  <c r="H45" i="1" a="1"/>
  <c r="H45" i="1" s="1"/>
  <c r="H42" i="1" a="1"/>
  <c r="H42" i="1" s="1"/>
  <c r="H37" i="1" a="1"/>
  <c r="H37" i="1" s="1"/>
  <c r="H34" i="1" a="1"/>
  <c r="H34" i="1" s="1"/>
  <c r="H29" i="1" a="1"/>
  <c r="H29" i="1" s="1"/>
  <c r="H26" i="1" a="1"/>
  <c r="H26" i="1" s="1"/>
  <c r="H21" i="1" a="1"/>
  <c r="H21" i="1" s="1"/>
  <c r="H18" i="1" a="1"/>
  <c r="H18" i="1" s="1"/>
  <c r="H13" i="1" a="1"/>
  <c r="H13" i="1" s="1"/>
  <c r="H10" i="1" a="1"/>
  <c r="H10" i="1" s="1"/>
  <c r="H5" i="1" a="1"/>
  <c r="H5" i="1" s="1"/>
  <c r="H46" i="1" a="1"/>
  <c r="H46" i="1" s="1"/>
  <c r="H30" i="1" a="1"/>
  <c r="H30" i="1" s="1"/>
  <c r="H17" i="1" a="1"/>
  <c r="H17" i="1" s="1"/>
  <c r="H9" i="1" a="1"/>
  <c r="H9" i="1" s="1"/>
  <c r="H47" i="1" a="1"/>
  <c r="H47" i="1" s="1"/>
  <c r="H44" i="1" a="1"/>
  <c r="H44" i="1" s="1"/>
  <c r="H39" i="1" a="1"/>
  <c r="H39" i="1" s="1"/>
  <c r="H36" i="1" a="1"/>
  <c r="H36" i="1" s="1"/>
  <c r="H31" i="1" a="1"/>
  <c r="H31" i="1" s="1"/>
  <c r="H28" i="1" a="1"/>
  <c r="H28" i="1" s="1"/>
  <c r="H23" i="1" a="1"/>
  <c r="H23" i="1" s="1"/>
  <c r="H20" i="1" a="1"/>
  <c r="H20" i="1" s="1"/>
  <c r="H15" i="1" a="1"/>
  <c r="H15" i="1" s="1"/>
  <c r="H12" i="1" a="1"/>
  <c r="H1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<sst xmlns="http://schemas.openxmlformats.org/spreadsheetml/2006/main" count="5" uniqueCount="5">
  <si>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A</t>
  </si>
  <si>
    <t>C</t>
  </si>
  <si>
    <t>formule MFC</t>
  </si>
  <si>
    <t>Semaine</t>
  </si>
  <si>
    <t>ligne Visible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</si>
</sst>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2" tint="-0.749961851863155"/>
      <name val="Century Gothic"/>
      <family val="2"/>
    </font>
    <font>
      <sz val="11"/>
      <color theme="2" tint="-0.499984740745262"/>
      <name val="Century Gothic"/>
      <family val="2"/>
    </font>
    <font>
      <b/>
      <sz val="11"/>
      <color rgb="FFFF0000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</cellXfs>
  <cellStyles count="1">
    <cellStyle name="Standaard" xfId="0" builtinId="0"/>
  </cellStyles>
  <dxfs count="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/>
      </font>
      <numFmt numFmtId="0" formatCode="General"/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entury Gothic"/>
        <family val="2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border>
        <top style="thin">
          <color rgb="FFFF0000"/>
        </top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8080D6-61F0-42FD-89AD-828A99B68226}" name="Tabel1" displayName="Tabel1" ref="D3:H50" totalsRowShown="0" headerRowDxfId="1" dataDxfId="0">
  <autoFilter ref="D3:H50" xr:uid="{CE8080D6-61F0-42FD-89AD-828A99B68226}">
    <filterColumn colId="2">
      <filters>
        <filter val="1"/>
      </filters>
    </filterColumn>
  </autoFilter>
  <tableColumns count="5">
    <tableColumn id="1" xr3:uid="{C576DAF9-4067-4BDF-B170-7924A020A4CB}" name="A" dataDxfId="6">
      <calculatedColumnFormula>ROW()</calculatedColumnFormula>
    </tableColumn>
    <tableColumn id="2" xr3:uid="{0837B1F2-4AA4-44C4-9F79-89BCDC56308D}" name="Semaine" dataDxfId="5">
      <calculatedColumnFormula>TRUNC(ROW()/10)</calculatedColumnFormula>
    </tableColumn>
    <tableColumn id="3" xr3:uid="{99AAA01E-FAC8-47D9-A130-7888C21A0075}" name="C" dataDxfId="4">
      <calculatedColumnFormula>MOD(TRUNC(ROW()/3),2)</calculatedColumnFormula>
    </tableColumn>
    <tableColumn id="4" xr3:uid="{8199E7CE-11B8-4D3B-B63C-DCFF75915048}" name="ligne Visible" dataDxfId="3">
      <calculatedColumnFormula>SUBTOTAL(103,D4)*(ROW()-ROW(Tabel1[[#Headers],[ligne Visible]]))</calculatedColumnFormula>
    </tableColumn>
    <tableColumn id="5" xr3:uid="{AB6F0FFB-F54D-4790-89E5-F1F6A3EF9E95}" name="formule MFC" dataDxfId="2">
      <calculatedColumnFormula array="1">(IF(ROW()-ROW(Tabel1[[#Headers],[formule MFC]])=1,0,--(Tabel1[[#This Row],[Semaine]]&lt;&gt;INDEX(Tabel1[Semaine],_xlfn.AGGREGATE(14,6,Tabel1[ligne Visible]/(Tabel1[ligne Visible]&lt;Tabel1[[#This Row],[ligne Visible]]),1)))))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E907D-4F35-42E6-A925-0206C4EDFB27}">
  <sheetPr codeName="Blad1"/>
  <dimension ref="D3:H50"/>
  <sheetViews>
    <sheetView tabSelected="1" workbookViewId="0">
      <selection activeCell="H4" sqref="H4"/>
    </sheetView>
  </sheetViews>
  <sheetFormatPr defaultRowHeight="16.5" x14ac:dyDescent="0.3"/>
  <cols>
    <col min="4" max="4" width="6.25" style="1" bestFit="1" customWidth="1"/>
    <col min="5" max="5" width="13" style="1" bestFit="1" customWidth="1"/>
    <col min="6" max="6" width="6.375" style="1" bestFit="1" customWidth="1"/>
    <col min="7" max="7" width="15.5" style="5" bestFit="1" customWidth="1"/>
    <col min="8" max="8" width="16.5" style="5" bestFit="1" customWidth="1"/>
  </cols>
  <sheetData>
    <row r="3" spans="4:8" x14ac:dyDescent="0.3">
      <c r="D3" s="1" t="s">
        <v>0</v>
      </c>
      <c r="E3" s="1" t="s">
        <v>3</v>
      </c>
      <c r="F3" s="1" t="s">
        <v>1</v>
      </c>
      <c r="G3" s="2" t="s">
        <v>4</v>
      </c>
      <c r="H3" s="2" t="s">
        <v>2</v>
      </c>
    </row>
    <row r="4" spans="4:8" x14ac:dyDescent="0.3">
      <c r="D4" s="1">
        <f>ROW()</f>
        <v>4</v>
      </c>
      <c r="E4" s="3">
        <f t="shared" ref="E4:E50" si="0">TRUNC(ROW()/10)</f>
        <v>0</v>
      </c>
      <c r="F4" s="1">
        <f t="shared" ref="F4:F50" si="1">MOD(TRUNC(ROW()/3),2)</f>
        <v>1</v>
      </c>
      <c r="G4" s="4">
        <f>SUBTOTAL(103,D4)*(ROW()-ROW(Tabel1[[#Headers],[ligne Visible]]))</f>
        <v>1</v>
      </c>
      <c r="H4" s="4" cm="1">
        <f t="array" ref="H4">(IF(ROW()-ROW(Tabel1[[#Headers],[formule MFC]])=1,0,--(Tabel1[[#This Row],[Semaine]]&lt;&gt;INDEX(Tabel1[Semaine],_xlfn.AGGREGATE(14,6,Tabel1[ligne Visible]/(Tabel1[ligne Visible]&lt;Tabel1[[#This Row],[ligne Visible]]),1)))))</f>
        <v>0</v>
      </c>
    </row>
    <row r="5" spans="4:8" x14ac:dyDescent="0.3">
      <c r="D5" s="1">
        <f>ROW()</f>
        <v>5</v>
      </c>
      <c r="E5" s="3">
        <f t="shared" si="0"/>
        <v>0</v>
      </c>
      <c r="F5" s="1">
        <f t="shared" si="1"/>
        <v>1</v>
      </c>
      <c r="G5" s="4">
        <f>SUBTOTAL(103,D5)*(ROW()-ROW(Tabel1[[#Headers],[ligne Visible]]))</f>
        <v>2</v>
      </c>
      <c r="H5" s="4" cm="1">
        <f t="array" ref="H5">(IF(ROW()-ROW(Tabel1[[#Headers],[formule MFC]])=1,0,--(Tabel1[[#This Row],[Semaine]]&lt;&gt;INDEX(Tabel1[Semaine],_xlfn.AGGREGATE(14,6,Tabel1[ligne Visible]/(Tabel1[ligne Visible]&lt;Tabel1[[#This Row],[ligne Visible]]),1)))))</f>
        <v>0</v>
      </c>
    </row>
    <row r="6" spans="4:8" hidden="1" x14ac:dyDescent="0.3">
      <c r="D6" s="1">
        <f>ROW()</f>
        <v>6</v>
      </c>
      <c r="E6" s="3">
        <f t="shared" si="0"/>
        <v>0</v>
      </c>
      <c r="F6" s="1">
        <f t="shared" si="1"/>
        <v>0</v>
      </c>
      <c r="G6" s="5">
        <f>SUBTOTAL(103,D6)*(ROW()-ROW(Tabel1[[#Headers],[ligne Visible]]))</f>
        <v>0</v>
      </c>
      <c r="H6" s="5" t="e" cm="1">
        <f t="array" ref="H6">(IF(ROW()-ROW(Tabel1[[#Headers],[formule MFC]])=1,0,--(Tabel1[[#This Row],[Semaine]]&lt;&gt;INDEX(Tabel1[Semaine],_xlfn.AGGREGATE(14,6,Tabel1[ligne Visible]/(Tabel1[ligne Visible]&lt;Tabel1[[#This Row],[ligne Visible]]),1)))))</f>
        <v>#NUM!</v>
      </c>
    </row>
    <row r="7" spans="4:8" hidden="1" x14ac:dyDescent="0.3">
      <c r="D7" s="1">
        <f>ROW()</f>
        <v>7</v>
      </c>
      <c r="E7" s="3">
        <f t="shared" si="0"/>
        <v>0</v>
      </c>
      <c r="F7" s="1">
        <f t="shared" si="1"/>
        <v>0</v>
      </c>
      <c r="G7" s="5">
        <f>SUBTOTAL(103,D7)*(ROW()-ROW(Tabel1[[#Headers],[ligne Visible]]))</f>
        <v>0</v>
      </c>
      <c r="H7" s="5" t="e" cm="1">
        <f t="array" ref="H7">(IF(ROW()-ROW(Tabel1[[#Headers],[formule MFC]])=1,0,--(Tabel1[[#This Row],[Semaine]]&lt;&gt;INDEX(Tabel1[Semaine],_xlfn.AGGREGATE(14,6,Tabel1[ligne Visible]/(Tabel1[ligne Visible]&lt;Tabel1[[#This Row],[ligne Visible]]),1)))))</f>
        <v>#NUM!</v>
      </c>
    </row>
    <row r="8" spans="4:8" hidden="1" x14ac:dyDescent="0.3">
      <c r="D8" s="1">
        <f>ROW()</f>
        <v>8</v>
      </c>
      <c r="E8" s="3">
        <f t="shared" si="0"/>
        <v>0</v>
      </c>
      <c r="F8" s="1">
        <f t="shared" si="1"/>
        <v>0</v>
      </c>
      <c r="G8" s="5">
        <f>SUBTOTAL(103,D8)*(ROW()-ROW(Tabel1[[#Headers],[ligne Visible]]))</f>
        <v>0</v>
      </c>
      <c r="H8" s="6" t="e" cm="1">
        <f t="array" ref="H8">(IF(ROW()-ROW(Tabel1[[#Headers],[formule MFC]])=1,0,--(Tabel1[[#This Row],[Semaine]]&lt;&gt;INDEX(Tabel1[Semaine],_xlfn.AGGREGATE(14,6,Tabel1[ligne Visible]/(Tabel1[ligne Visible]&lt;Tabel1[[#This Row],[ligne Visible]]),1)))))</f>
        <v>#NUM!</v>
      </c>
    </row>
    <row r="9" spans="4:8" x14ac:dyDescent="0.3">
      <c r="D9" s="1">
        <f>ROW()</f>
        <v>9</v>
      </c>
      <c r="E9" s="3">
        <f t="shared" si="0"/>
        <v>0</v>
      </c>
      <c r="F9" s="1">
        <f t="shared" si="1"/>
        <v>1</v>
      </c>
      <c r="G9" s="4">
        <f>SUBTOTAL(103,D9)*(ROW()-ROW(Tabel1[[#Headers],[ligne Visible]]))</f>
        <v>6</v>
      </c>
      <c r="H9" s="4" cm="1">
        <f t="array" ref="H9">(IF(ROW()-ROW(Tabel1[[#Headers],[formule MFC]])=1,0,--(Tabel1[[#This Row],[Semaine]]&lt;&gt;INDEX(Tabel1[Semaine],_xlfn.AGGREGATE(14,6,Tabel1[ligne Visible]/(Tabel1[ligne Visible]&lt;Tabel1[[#This Row],[ligne Visible]]),1)))))</f>
        <v>0</v>
      </c>
    </row>
    <row r="10" spans="4:8" x14ac:dyDescent="0.3">
      <c r="D10" s="1">
        <f>ROW()</f>
        <v>10</v>
      </c>
      <c r="E10" s="3">
        <f t="shared" si="0"/>
        <v>1</v>
      </c>
      <c r="F10" s="1">
        <f t="shared" si="1"/>
        <v>1</v>
      </c>
      <c r="G10" s="4">
        <f>SUBTOTAL(103,D10)*(ROW()-ROW(Tabel1[[#Headers],[ligne Visible]]))</f>
        <v>7</v>
      </c>
      <c r="H10" s="4" cm="1">
        <f t="array" ref="H10">(IF(ROW()-ROW(Tabel1[[#Headers],[formule MFC]])=1,0,--(Tabel1[[#This Row],[Semaine]]&lt;&gt;INDEX(Tabel1[Semaine],_xlfn.AGGREGATE(14,6,Tabel1[ligne Visible]/(Tabel1[ligne Visible]&lt;Tabel1[[#This Row],[ligne Visible]]),1)))))</f>
        <v>1</v>
      </c>
    </row>
    <row r="11" spans="4:8" x14ac:dyDescent="0.3">
      <c r="D11" s="1">
        <f>ROW()</f>
        <v>11</v>
      </c>
      <c r="E11" s="3">
        <f t="shared" si="0"/>
        <v>1</v>
      </c>
      <c r="F11" s="1">
        <f t="shared" si="1"/>
        <v>1</v>
      </c>
      <c r="G11" s="4">
        <f>SUBTOTAL(103,D11)*(ROW()-ROW(Tabel1[[#Headers],[ligne Visible]]))</f>
        <v>8</v>
      </c>
      <c r="H11" s="4" cm="1">
        <f t="array" ref="H11">(IF(ROW()-ROW(Tabel1[[#Headers],[formule MFC]])=1,0,--(Tabel1[[#This Row],[Semaine]]&lt;&gt;INDEX(Tabel1[Semaine],_xlfn.AGGREGATE(14,6,Tabel1[ligne Visible]/(Tabel1[ligne Visible]&lt;Tabel1[[#This Row],[ligne Visible]]),1)))))</f>
        <v>0</v>
      </c>
    </row>
    <row r="12" spans="4:8" hidden="1" x14ac:dyDescent="0.3">
      <c r="D12" s="1">
        <f>ROW()</f>
        <v>12</v>
      </c>
      <c r="E12" s="3">
        <f t="shared" si="0"/>
        <v>1</v>
      </c>
      <c r="F12" s="1">
        <f t="shared" si="1"/>
        <v>0</v>
      </c>
      <c r="G12" s="5">
        <f>SUBTOTAL(103,D12)*(ROW()-ROW(Tabel1[[#Headers],[ligne Visible]]))</f>
        <v>0</v>
      </c>
      <c r="H12" s="5" t="e" cm="1">
        <f t="array" ref="H12">(IF(ROW()-ROW(Tabel1[[#Headers],[formule MFC]])=1,0,--(Tabel1[[#This Row],[Semaine]]&lt;&gt;INDEX(Tabel1[Semaine],_xlfn.AGGREGATE(14,6,Tabel1[ligne Visible]/(Tabel1[ligne Visible]&lt;Tabel1[[#This Row],[ligne Visible]]),1)))))</f>
        <v>#NUM!</v>
      </c>
    </row>
    <row r="13" spans="4:8" hidden="1" x14ac:dyDescent="0.3">
      <c r="D13" s="1">
        <f>ROW()</f>
        <v>13</v>
      </c>
      <c r="E13" s="3">
        <f t="shared" si="0"/>
        <v>1</v>
      </c>
      <c r="F13" s="1">
        <f t="shared" si="1"/>
        <v>0</v>
      </c>
      <c r="G13" s="5">
        <f>SUBTOTAL(103,D13)*(ROW()-ROW(Tabel1[[#Headers],[ligne Visible]]))</f>
        <v>0</v>
      </c>
      <c r="H13" s="5" t="e" cm="1">
        <f t="array" ref="H13">(IF(ROW()-ROW(Tabel1[[#Headers],[formule MFC]])=1,0,--(Tabel1[[#This Row],[Semaine]]&lt;&gt;INDEX(Tabel1[Semaine],_xlfn.AGGREGATE(14,6,Tabel1[ligne Visible]/(Tabel1[ligne Visible]&lt;Tabel1[[#This Row],[ligne Visible]]),1)))))</f>
        <v>#NUM!</v>
      </c>
    </row>
    <row r="14" spans="4:8" hidden="1" x14ac:dyDescent="0.3">
      <c r="D14" s="1">
        <f>ROW()</f>
        <v>14</v>
      </c>
      <c r="E14" s="3">
        <f t="shared" si="0"/>
        <v>1</v>
      </c>
      <c r="F14" s="1">
        <f t="shared" si="1"/>
        <v>0</v>
      </c>
      <c r="G14" s="5">
        <f>SUBTOTAL(103,D14)*(ROW()-ROW(Tabel1[[#Headers],[ligne Visible]]))</f>
        <v>0</v>
      </c>
      <c r="H14" s="5" t="e" cm="1">
        <f t="array" ref="H14">(IF(ROW()-ROW(Tabel1[[#Headers],[formule MFC]])=1,0,--(Tabel1[[#This Row],[Semaine]]&lt;&gt;INDEX(Tabel1[Semaine],_xlfn.AGGREGATE(14,6,Tabel1[ligne Visible]/(Tabel1[ligne Visible]&lt;Tabel1[[#This Row],[ligne Visible]]),1)))))</f>
        <v>#NUM!</v>
      </c>
    </row>
    <row r="15" spans="4:8" x14ac:dyDescent="0.3">
      <c r="D15" s="1">
        <f>ROW()</f>
        <v>15</v>
      </c>
      <c r="E15" s="3">
        <f t="shared" si="0"/>
        <v>1</v>
      </c>
      <c r="F15" s="1">
        <f t="shared" si="1"/>
        <v>1</v>
      </c>
      <c r="G15" s="4">
        <f>SUBTOTAL(103,D15)*(ROW()-ROW(Tabel1[[#Headers],[ligne Visible]]))</f>
        <v>12</v>
      </c>
      <c r="H15" s="4" cm="1">
        <f t="array" ref="H15">(IF(ROW()-ROW(Tabel1[[#Headers],[formule MFC]])=1,0,--(Tabel1[[#This Row],[Semaine]]&lt;&gt;INDEX(Tabel1[Semaine],_xlfn.AGGREGATE(14,6,Tabel1[ligne Visible]/(Tabel1[ligne Visible]&lt;Tabel1[[#This Row],[ligne Visible]]),1)))))</f>
        <v>0</v>
      </c>
    </row>
    <row r="16" spans="4:8" x14ac:dyDescent="0.3">
      <c r="D16" s="1">
        <f>ROW()</f>
        <v>16</v>
      </c>
      <c r="E16" s="3">
        <f t="shared" si="0"/>
        <v>1</v>
      </c>
      <c r="F16" s="1">
        <f t="shared" si="1"/>
        <v>1</v>
      </c>
      <c r="G16" s="4">
        <f>SUBTOTAL(103,D16)*(ROW()-ROW(Tabel1[[#Headers],[ligne Visible]]))</f>
        <v>13</v>
      </c>
      <c r="H16" s="4" cm="1">
        <f t="array" ref="H16">(IF(ROW()-ROW(Tabel1[[#Headers],[formule MFC]])=1,0,--(Tabel1[[#This Row],[Semaine]]&lt;&gt;INDEX(Tabel1[Semaine],_xlfn.AGGREGATE(14,6,Tabel1[ligne Visible]/(Tabel1[ligne Visible]&lt;Tabel1[[#This Row],[ligne Visible]]),1)))))</f>
        <v>0</v>
      </c>
    </row>
    <row r="17" spans="4:8" x14ac:dyDescent="0.3">
      <c r="D17" s="1">
        <f>ROW()</f>
        <v>17</v>
      </c>
      <c r="E17" s="3">
        <f t="shared" si="0"/>
        <v>1</v>
      </c>
      <c r="F17" s="1">
        <f t="shared" si="1"/>
        <v>1</v>
      </c>
      <c r="G17" s="4">
        <f>SUBTOTAL(103,D17)*(ROW()-ROW(Tabel1[[#Headers],[ligne Visible]]))</f>
        <v>14</v>
      </c>
      <c r="H17" s="4" cm="1">
        <f t="array" ref="H17">(IF(ROW()-ROW(Tabel1[[#Headers],[formule MFC]])=1,0,--(Tabel1[[#This Row],[Semaine]]&lt;&gt;INDEX(Tabel1[Semaine],_xlfn.AGGREGATE(14,6,Tabel1[ligne Visible]/(Tabel1[ligne Visible]&lt;Tabel1[[#This Row],[ligne Visible]]),1)))))</f>
        <v>0</v>
      </c>
    </row>
    <row r="18" spans="4:8" hidden="1" x14ac:dyDescent="0.3">
      <c r="D18" s="1">
        <f>ROW()</f>
        <v>18</v>
      </c>
      <c r="E18" s="3">
        <f t="shared" si="0"/>
        <v>1</v>
      </c>
      <c r="F18" s="1">
        <f t="shared" si="1"/>
        <v>0</v>
      </c>
      <c r="G18" s="5">
        <f>SUBTOTAL(103,D18)*(ROW()-ROW(Tabel1[[#Headers],[ligne Visible]]))</f>
        <v>0</v>
      </c>
      <c r="H18" s="5" t="e" cm="1">
        <f t="array" ref="H18">(IF(ROW()-ROW(Tabel1[[#Headers],[formule MFC]])=1,0,--(Tabel1[[#This Row],[Semaine]]&lt;&gt;INDEX(Tabel1[Semaine],_xlfn.AGGREGATE(14,6,Tabel1[ligne Visible]/(Tabel1[ligne Visible]&lt;Tabel1[[#This Row],[ligne Visible]]),1)))))</f>
        <v>#NUM!</v>
      </c>
    </row>
    <row r="19" spans="4:8" hidden="1" x14ac:dyDescent="0.3">
      <c r="D19" s="1">
        <f>ROW()</f>
        <v>19</v>
      </c>
      <c r="E19" s="3">
        <f t="shared" si="0"/>
        <v>1</v>
      </c>
      <c r="F19" s="1">
        <f t="shared" si="1"/>
        <v>0</v>
      </c>
      <c r="G19" s="5">
        <f>SUBTOTAL(103,D19)*(ROW()-ROW(Tabel1[[#Headers],[ligne Visible]]))</f>
        <v>0</v>
      </c>
      <c r="H19" s="5" t="e" cm="1">
        <f t="array" ref="H19">(IF(ROW()-ROW(Tabel1[[#Headers],[formule MFC]])=1,0,--(Tabel1[[#This Row],[Semaine]]&lt;&gt;INDEX(Tabel1[Semaine],_xlfn.AGGREGATE(14,6,Tabel1[ligne Visible]/(Tabel1[ligne Visible]&lt;Tabel1[[#This Row],[ligne Visible]]),1)))))</f>
        <v>#NUM!</v>
      </c>
    </row>
    <row r="20" spans="4:8" hidden="1" x14ac:dyDescent="0.3">
      <c r="D20" s="1">
        <f>ROW()</f>
        <v>20</v>
      </c>
      <c r="E20" s="3">
        <f t="shared" si="0"/>
        <v>2</v>
      </c>
      <c r="F20" s="1">
        <f t="shared" si="1"/>
        <v>0</v>
      </c>
      <c r="G20" s="5">
        <f>SUBTOTAL(103,D20)*(ROW()-ROW(Tabel1[[#Headers],[ligne Visible]]))</f>
        <v>0</v>
      </c>
      <c r="H20" s="5" t="e" cm="1">
        <f t="array" ref="H20">(IF(ROW()-ROW(Tabel1[[#Headers],[formule MFC]])=1,0,--(Tabel1[[#This Row],[Semaine]]&lt;&gt;INDEX(Tabel1[Semaine],_xlfn.AGGREGATE(14,6,Tabel1[ligne Visible]/(Tabel1[ligne Visible]&lt;Tabel1[[#This Row],[ligne Visible]]),1)))))</f>
        <v>#NUM!</v>
      </c>
    </row>
    <row r="21" spans="4:8" x14ac:dyDescent="0.3">
      <c r="D21" s="1">
        <f>ROW()</f>
        <v>21</v>
      </c>
      <c r="E21" s="3">
        <f t="shared" si="0"/>
        <v>2</v>
      </c>
      <c r="F21" s="1">
        <f t="shared" si="1"/>
        <v>1</v>
      </c>
      <c r="G21" s="4">
        <f>SUBTOTAL(103,D21)*(ROW()-ROW(Tabel1[[#Headers],[ligne Visible]]))</f>
        <v>18</v>
      </c>
      <c r="H21" s="4" cm="1">
        <f t="array" ref="H21">(IF(ROW()-ROW(Tabel1[[#Headers],[formule MFC]])=1,0,--(Tabel1[[#This Row],[Semaine]]&lt;&gt;INDEX(Tabel1[Semaine],_xlfn.AGGREGATE(14,6,Tabel1[ligne Visible]/(Tabel1[ligne Visible]&lt;Tabel1[[#This Row],[ligne Visible]]),1)))))</f>
        <v>1</v>
      </c>
    </row>
    <row r="22" spans="4:8" x14ac:dyDescent="0.3">
      <c r="D22" s="1">
        <f>ROW()</f>
        <v>22</v>
      </c>
      <c r="E22" s="3">
        <f t="shared" si="0"/>
        <v>2</v>
      </c>
      <c r="F22" s="1">
        <f t="shared" si="1"/>
        <v>1</v>
      </c>
      <c r="G22" s="4">
        <f>SUBTOTAL(103,D22)*(ROW()-ROW(Tabel1[[#Headers],[ligne Visible]]))</f>
        <v>19</v>
      </c>
      <c r="H22" s="4" cm="1">
        <f t="array" ref="H22">(IF(ROW()-ROW(Tabel1[[#Headers],[formule MFC]])=1,0,--(Tabel1[[#This Row],[Semaine]]&lt;&gt;INDEX(Tabel1[Semaine],_xlfn.AGGREGATE(14,6,Tabel1[ligne Visible]/(Tabel1[ligne Visible]&lt;Tabel1[[#This Row],[ligne Visible]]),1)))))</f>
        <v>0</v>
      </c>
    </row>
    <row r="23" spans="4:8" x14ac:dyDescent="0.3">
      <c r="D23" s="1">
        <f>ROW()</f>
        <v>23</v>
      </c>
      <c r="E23" s="3">
        <f t="shared" si="0"/>
        <v>2</v>
      </c>
      <c r="F23" s="1">
        <f t="shared" si="1"/>
        <v>1</v>
      </c>
      <c r="G23" s="4">
        <f>SUBTOTAL(103,D23)*(ROW()-ROW(Tabel1[[#Headers],[ligne Visible]]))</f>
        <v>20</v>
      </c>
      <c r="H23" s="4" cm="1">
        <f t="array" ref="H23">(IF(ROW()-ROW(Tabel1[[#Headers],[formule MFC]])=1,0,--(Tabel1[[#This Row],[Semaine]]&lt;&gt;INDEX(Tabel1[Semaine],_xlfn.AGGREGATE(14,6,Tabel1[ligne Visible]/(Tabel1[ligne Visible]&lt;Tabel1[[#This Row],[ligne Visible]]),1)))))</f>
        <v>0</v>
      </c>
    </row>
    <row r="24" spans="4:8" hidden="1" x14ac:dyDescent="0.3">
      <c r="D24" s="1">
        <f>ROW()</f>
        <v>24</v>
      </c>
      <c r="E24" s="3">
        <f t="shared" si="0"/>
        <v>2</v>
      </c>
      <c r="F24" s="1">
        <f t="shared" si="1"/>
        <v>0</v>
      </c>
      <c r="G24" s="5">
        <f>SUBTOTAL(103,D24)*(ROW()-ROW(Tabel1[[#Headers],[ligne Visible]]))</f>
        <v>0</v>
      </c>
      <c r="H24" s="5" t="e" cm="1">
        <f t="array" ref="H24">(IF(ROW()-ROW(Tabel1[[#Headers],[formule MFC]])=1,0,--(Tabel1[[#This Row],[Semaine]]&lt;&gt;INDEX(Tabel1[Semaine],_xlfn.AGGREGATE(14,6,Tabel1[ligne Visible]/(Tabel1[ligne Visible]&lt;Tabel1[[#This Row],[ligne Visible]]),1)))))</f>
        <v>#NUM!</v>
      </c>
    </row>
    <row r="25" spans="4:8" hidden="1" x14ac:dyDescent="0.3">
      <c r="D25" s="1">
        <f>ROW()</f>
        <v>25</v>
      </c>
      <c r="E25" s="3">
        <f t="shared" si="0"/>
        <v>2</v>
      </c>
      <c r="F25" s="1">
        <f t="shared" si="1"/>
        <v>0</v>
      </c>
      <c r="G25" s="5">
        <f>SUBTOTAL(103,D25)*(ROW()-ROW(Tabel1[[#Headers],[ligne Visible]]))</f>
        <v>0</v>
      </c>
      <c r="H25" s="5" t="e" cm="1">
        <f t="array" ref="H25">(IF(ROW()-ROW(Tabel1[[#Headers],[formule MFC]])=1,0,--(Tabel1[[#This Row],[Semaine]]&lt;&gt;INDEX(Tabel1[Semaine],_xlfn.AGGREGATE(14,6,Tabel1[ligne Visible]/(Tabel1[ligne Visible]&lt;Tabel1[[#This Row],[ligne Visible]]),1)))))</f>
        <v>#NUM!</v>
      </c>
    </row>
    <row r="26" spans="4:8" hidden="1" x14ac:dyDescent="0.3">
      <c r="D26" s="1">
        <f>ROW()</f>
        <v>26</v>
      </c>
      <c r="E26" s="3">
        <f t="shared" si="0"/>
        <v>2</v>
      </c>
      <c r="F26" s="1">
        <f t="shared" si="1"/>
        <v>0</v>
      </c>
      <c r="G26" s="5">
        <f>SUBTOTAL(103,D26)*(ROW()-ROW(Tabel1[[#Headers],[ligne Visible]]))</f>
        <v>0</v>
      </c>
      <c r="H26" s="5" t="e" cm="1">
        <f t="array" ref="H26">(IF(ROW()-ROW(Tabel1[[#Headers],[formule MFC]])=1,0,--(Tabel1[[#This Row],[Semaine]]&lt;&gt;INDEX(Tabel1[Semaine],_xlfn.AGGREGATE(14,6,Tabel1[ligne Visible]/(Tabel1[ligne Visible]&lt;Tabel1[[#This Row],[ligne Visible]]),1)))))</f>
        <v>#NUM!</v>
      </c>
    </row>
    <row r="27" spans="4:8" x14ac:dyDescent="0.3">
      <c r="D27" s="1">
        <f>ROW()</f>
        <v>27</v>
      </c>
      <c r="E27" s="3">
        <f t="shared" si="0"/>
        <v>2</v>
      </c>
      <c r="F27" s="1">
        <f t="shared" si="1"/>
        <v>1</v>
      </c>
      <c r="G27" s="4">
        <f>SUBTOTAL(103,D27)*(ROW()-ROW(Tabel1[[#Headers],[ligne Visible]]))</f>
        <v>24</v>
      </c>
      <c r="H27" s="4" cm="1">
        <f t="array" ref="H27">(IF(ROW()-ROW(Tabel1[[#Headers],[formule MFC]])=1,0,--(Tabel1[[#This Row],[Semaine]]&lt;&gt;INDEX(Tabel1[Semaine],_xlfn.AGGREGATE(14,6,Tabel1[ligne Visible]/(Tabel1[ligne Visible]&lt;Tabel1[[#This Row],[ligne Visible]]),1)))))</f>
        <v>0</v>
      </c>
    </row>
    <row r="28" spans="4:8" x14ac:dyDescent="0.3">
      <c r="D28" s="1">
        <f>ROW()</f>
        <v>28</v>
      </c>
      <c r="E28" s="3">
        <f t="shared" si="0"/>
        <v>2</v>
      </c>
      <c r="F28" s="1">
        <f t="shared" si="1"/>
        <v>1</v>
      </c>
      <c r="G28" s="4">
        <f>SUBTOTAL(103,D28)*(ROW()-ROW(Tabel1[[#Headers],[ligne Visible]]))</f>
        <v>25</v>
      </c>
      <c r="H28" s="4" cm="1">
        <f t="array" ref="H28">(IF(ROW()-ROW(Tabel1[[#Headers],[formule MFC]])=1,0,--(Tabel1[[#This Row],[Semaine]]&lt;&gt;INDEX(Tabel1[Semaine],_xlfn.AGGREGATE(14,6,Tabel1[ligne Visible]/(Tabel1[ligne Visible]&lt;Tabel1[[#This Row],[ligne Visible]]),1)))))</f>
        <v>0</v>
      </c>
    </row>
    <row r="29" spans="4:8" x14ac:dyDescent="0.3">
      <c r="D29" s="1">
        <f>ROW()</f>
        <v>29</v>
      </c>
      <c r="E29" s="3">
        <f t="shared" si="0"/>
        <v>2</v>
      </c>
      <c r="F29" s="1">
        <f t="shared" si="1"/>
        <v>1</v>
      </c>
      <c r="G29" s="4">
        <f>SUBTOTAL(103,D29)*(ROW()-ROW(Tabel1[[#Headers],[ligne Visible]]))</f>
        <v>26</v>
      </c>
      <c r="H29" s="4" cm="1">
        <f t="array" ref="H29">(IF(ROW()-ROW(Tabel1[[#Headers],[formule MFC]])=1,0,--(Tabel1[[#This Row],[Semaine]]&lt;&gt;INDEX(Tabel1[Semaine],_xlfn.AGGREGATE(14,6,Tabel1[ligne Visible]/(Tabel1[ligne Visible]&lt;Tabel1[[#This Row],[ligne Visible]]),1)))))</f>
        <v>0</v>
      </c>
    </row>
    <row r="30" spans="4:8" hidden="1" x14ac:dyDescent="0.3">
      <c r="D30" s="1">
        <f>ROW()</f>
        <v>30</v>
      </c>
      <c r="E30" s="3">
        <f t="shared" si="0"/>
        <v>3</v>
      </c>
      <c r="F30" s="1">
        <f t="shared" si="1"/>
        <v>0</v>
      </c>
      <c r="G30" s="5">
        <f>SUBTOTAL(103,D30)*(ROW()-ROW(Tabel1[[#Headers],[ligne Visible]]))</f>
        <v>0</v>
      </c>
      <c r="H30" s="5" t="e" cm="1">
        <f t="array" ref="H30">(IF(ROW()-ROW(Tabel1[[#Headers],[formule MFC]])=1,0,--(Tabel1[[#This Row],[Semaine]]&lt;&gt;INDEX(Tabel1[Semaine],_xlfn.AGGREGATE(14,6,Tabel1[ligne Visible]/(Tabel1[ligne Visible]&lt;Tabel1[[#This Row],[ligne Visible]]),1)))))</f>
        <v>#NUM!</v>
      </c>
    </row>
    <row r="31" spans="4:8" hidden="1" x14ac:dyDescent="0.3">
      <c r="D31" s="1">
        <f>ROW()</f>
        <v>31</v>
      </c>
      <c r="E31" s="3">
        <f t="shared" si="0"/>
        <v>3</v>
      </c>
      <c r="F31" s="1">
        <f t="shared" si="1"/>
        <v>0</v>
      </c>
      <c r="G31" s="5">
        <f>SUBTOTAL(103,D31)*(ROW()-ROW(Tabel1[[#Headers],[ligne Visible]]))</f>
        <v>0</v>
      </c>
      <c r="H31" s="5" t="e" cm="1">
        <f t="array" ref="H31">(IF(ROW()-ROW(Tabel1[[#Headers],[formule MFC]])=1,0,--(Tabel1[[#This Row],[Semaine]]&lt;&gt;INDEX(Tabel1[Semaine],_xlfn.AGGREGATE(14,6,Tabel1[ligne Visible]/(Tabel1[ligne Visible]&lt;Tabel1[[#This Row],[ligne Visible]]),1)))))</f>
        <v>#NUM!</v>
      </c>
    </row>
    <row r="32" spans="4:8" hidden="1" x14ac:dyDescent="0.3">
      <c r="D32" s="1">
        <f>ROW()</f>
        <v>32</v>
      </c>
      <c r="E32" s="3">
        <f t="shared" si="0"/>
        <v>3</v>
      </c>
      <c r="F32" s="1">
        <f t="shared" si="1"/>
        <v>0</v>
      </c>
      <c r="G32" s="5">
        <f>SUBTOTAL(103,D32)*(ROW()-ROW(Tabel1[[#Headers],[ligne Visible]]))</f>
        <v>0</v>
      </c>
      <c r="H32" s="5" t="e" cm="1">
        <f t="array" ref="H32">(IF(ROW()-ROW(Tabel1[[#Headers],[formule MFC]])=1,0,--(Tabel1[[#This Row],[Semaine]]&lt;&gt;INDEX(Tabel1[Semaine],_xlfn.AGGREGATE(14,6,Tabel1[ligne Visible]/(Tabel1[ligne Visible]&lt;Tabel1[[#This Row],[ligne Visible]]),1)))))</f>
        <v>#NUM!</v>
      </c>
    </row>
    <row r="33" spans="4:8" x14ac:dyDescent="0.3">
      <c r="D33" s="1">
        <f>ROW()</f>
        <v>33</v>
      </c>
      <c r="E33" s="3">
        <f t="shared" si="0"/>
        <v>3</v>
      </c>
      <c r="F33" s="1">
        <f t="shared" si="1"/>
        <v>1</v>
      </c>
      <c r="G33" s="4">
        <f>SUBTOTAL(103,D33)*(ROW()-ROW(Tabel1[[#Headers],[ligne Visible]]))</f>
        <v>30</v>
      </c>
      <c r="H33" s="4" cm="1">
        <f t="array" ref="H33">(IF(ROW()-ROW(Tabel1[[#Headers],[formule MFC]])=1,0,--(Tabel1[[#This Row],[Semaine]]&lt;&gt;INDEX(Tabel1[Semaine],_xlfn.AGGREGATE(14,6,Tabel1[ligne Visible]/(Tabel1[ligne Visible]&lt;Tabel1[[#This Row],[ligne Visible]]),1)))))</f>
        <v>1</v>
      </c>
    </row>
    <row r="34" spans="4:8" x14ac:dyDescent="0.3">
      <c r="D34" s="1">
        <f>ROW()</f>
        <v>34</v>
      </c>
      <c r="E34" s="3">
        <f t="shared" si="0"/>
        <v>3</v>
      </c>
      <c r="F34" s="1">
        <f t="shared" si="1"/>
        <v>1</v>
      </c>
      <c r="G34" s="4">
        <f>SUBTOTAL(103,D34)*(ROW()-ROW(Tabel1[[#Headers],[ligne Visible]]))</f>
        <v>31</v>
      </c>
      <c r="H34" s="4" cm="1">
        <f t="array" ref="H34">(IF(ROW()-ROW(Tabel1[[#Headers],[formule MFC]])=1,0,--(Tabel1[[#This Row],[Semaine]]&lt;&gt;INDEX(Tabel1[Semaine],_xlfn.AGGREGATE(14,6,Tabel1[ligne Visible]/(Tabel1[ligne Visible]&lt;Tabel1[[#This Row],[ligne Visible]]),1)))))</f>
        <v>0</v>
      </c>
    </row>
    <row r="35" spans="4:8" x14ac:dyDescent="0.3">
      <c r="D35" s="1">
        <f>ROW()</f>
        <v>35</v>
      </c>
      <c r="E35" s="3">
        <f t="shared" si="0"/>
        <v>3</v>
      </c>
      <c r="F35" s="1">
        <f t="shared" si="1"/>
        <v>1</v>
      </c>
      <c r="G35" s="4">
        <f>SUBTOTAL(103,D35)*(ROW()-ROW(Tabel1[[#Headers],[ligne Visible]]))</f>
        <v>32</v>
      </c>
      <c r="H35" s="4" cm="1">
        <f t="array" ref="H35">(IF(ROW()-ROW(Tabel1[[#Headers],[formule MFC]])=1,0,--(Tabel1[[#This Row],[Semaine]]&lt;&gt;INDEX(Tabel1[Semaine],_xlfn.AGGREGATE(14,6,Tabel1[ligne Visible]/(Tabel1[ligne Visible]&lt;Tabel1[[#This Row],[ligne Visible]]),1)))))</f>
        <v>0</v>
      </c>
    </row>
    <row r="36" spans="4:8" hidden="1" x14ac:dyDescent="0.3">
      <c r="D36" s="1">
        <f>ROW()</f>
        <v>36</v>
      </c>
      <c r="E36" s="3">
        <f t="shared" si="0"/>
        <v>3</v>
      </c>
      <c r="F36" s="1">
        <f t="shared" si="1"/>
        <v>0</v>
      </c>
      <c r="G36" s="5">
        <f>SUBTOTAL(103,D36)*(ROW()-ROW(Tabel1[[#Headers],[ligne Visible]]))</f>
        <v>0</v>
      </c>
      <c r="H36" s="5" t="e" cm="1">
        <f t="array" ref="H36">(IF(ROW()-ROW(Tabel1[[#Headers],[formule MFC]])=1,0,--(Tabel1[[#This Row],[Semaine]]&lt;&gt;INDEX(Tabel1[Semaine],_xlfn.AGGREGATE(14,6,Tabel1[ligne Visible]/(Tabel1[ligne Visible]&lt;Tabel1[[#This Row],[ligne Visible]]),1)))))</f>
        <v>#NUM!</v>
      </c>
    </row>
    <row r="37" spans="4:8" hidden="1" x14ac:dyDescent="0.3">
      <c r="D37" s="1">
        <f>ROW()</f>
        <v>37</v>
      </c>
      <c r="E37" s="3">
        <f t="shared" si="0"/>
        <v>3</v>
      </c>
      <c r="F37" s="1">
        <f t="shared" si="1"/>
        <v>0</v>
      </c>
      <c r="G37" s="5">
        <f>SUBTOTAL(103,D37)*(ROW()-ROW(Tabel1[[#Headers],[ligne Visible]]))</f>
        <v>0</v>
      </c>
      <c r="H37" s="5" t="e" cm="1">
        <f t="array" ref="H37">(IF(ROW()-ROW(Tabel1[[#Headers],[formule MFC]])=1,0,--(Tabel1[[#This Row],[Semaine]]&lt;&gt;INDEX(Tabel1[Semaine],_xlfn.AGGREGATE(14,6,Tabel1[ligne Visible]/(Tabel1[ligne Visible]&lt;Tabel1[[#This Row],[ligne Visible]]),1)))))</f>
        <v>#NUM!</v>
      </c>
    </row>
    <row r="38" spans="4:8" hidden="1" x14ac:dyDescent="0.3">
      <c r="D38" s="1">
        <f>ROW()</f>
        <v>38</v>
      </c>
      <c r="E38" s="3">
        <f t="shared" si="0"/>
        <v>3</v>
      </c>
      <c r="F38" s="1">
        <f t="shared" si="1"/>
        <v>0</v>
      </c>
      <c r="G38" s="5">
        <f>SUBTOTAL(103,D38)*(ROW()-ROW(Tabel1[[#Headers],[ligne Visible]]))</f>
        <v>0</v>
      </c>
      <c r="H38" s="5" t="e" cm="1">
        <f t="array" ref="H38">(IF(ROW()-ROW(Tabel1[[#Headers],[formule MFC]])=1,0,--(Tabel1[[#This Row],[Semaine]]&lt;&gt;INDEX(Tabel1[Semaine],_xlfn.AGGREGATE(14,6,Tabel1[ligne Visible]/(Tabel1[ligne Visible]&lt;Tabel1[[#This Row],[ligne Visible]]),1)))))</f>
        <v>#NUM!</v>
      </c>
    </row>
    <row r="39" spans="4:8" x14ac:dyDescent="0.3">
      <c r="D39" s="1">
        <f>ROW()</f>
        <v>39</v>
      </c>
      <c r="E39" s="3">
        <f t="shared" si="0"/>
        <v>3</v>
      </c>
      <c r="F39" s="1">
        <f t="shared" si="1"/>
        <v>1</v>
      </c>
      <c r="G39" s="4">
        <f>SUBTOTAL(103,D39)*(ROW()-ROW(Tabel1[[#Headers],[ligne Visible]]))</f>
        <v>36</v>
      </c>
      <c r="H39" s="4" cm="1">
        <f t="array" ref="H39">(IF(ROW()-ROW(Tabel1[[#Headers],[formule MFC]])=1,0,--(Tabel1[[#This Row],[Semaine]]&lt;&gt;INDEX(Tabel1[Semaine],_xlfn.AGGREGATE(14,6,Tabel1[ligne Visible]/(Tabel1[ligne Visible]&lt;Tabel1[[#This Row],[ligne Visible]]),1)))))</f>
        <v>0</v>
      </c>
    </row>
    <row r="40" spans="4:8" x14ac:dyDescent="0.3">
      <c r="D40" s="1">
        <f>ROW()</f>
        <v>40</v>
      </c>
      <c r="E40" s="3">
        <f t="shared" si="0"/>
        <v>4</v>
      </c>
      <c r="F40" s="1">
        <f t="shared" si="1"/>
        <v>1</v>
      </c>
      <c r="G40" s="4">
        <f>SUBTOTAL(103,D40)*(ROW()-ROW(Tabel1[[#Headers],[ligne Visible]]))</f>
        <v>37</v>
      </c>
      <c r="H40" s="4" cm="1">
        <f t="array" ref="H40">(IF(ROW()-ROW(Tabel1[[#Headers],[formule MFC]])=1,0,--(Tabel1[[#This Row],[Semaine]]&lt;&gt;INDEX(Tabel1[Semaine],_xlfn.AGGREGATE(14,6,Tabel1[ligne Visible]/(Tabel1[ligne Visible]&lt;Tabel1[[#This Row],[ligne Visible]]),1)))))</f>
        <v>1</v>
      </c>
    </row>
    <row r="41" spans="4:8" x14ac:dyDescent="0.3">
      <c r="D41" s="1">
        <f>ROW()</f>
        <v>41</v>
      </c>
      <c r="E41" s="3">
        <f t="shared" si="0"/>
        <v>4</v>
      </c>
      <c r="F41" s="1">
        <f t="shared" si="1"/>
        <v>1</v>
      </c>
      <c r="G41" s="4">
        <f>SUBTOTAL(103,D41)*(ROW()-ROW(Tabel1[[#Headers],[ligne Visible]]))</f>
        <v>38</v>
      </c>
      <c r="H41" s="4" cm="1">
        <f t="array" ref="H41">(IF(ROW()-ROW(Tabel1[[#Headers],[formule MFC]])=1,0,--(Tabel1[[#This Row],[Semaine]]&lt;&gt;INDEX(Tabel1[Semaine],_xlfn.AGGREGATE(14,6,Tabel1[ligne Visible]/(Tabel1[ligne Visible]&lt;Tabel1[[#This Row],[ligne Visible]]),1)))))</f>
        <v>0</v>
      </c>
    </row>
    <row r="42" spans="4:8" hidden="1" x14ac:dyDescent="0.3">
      <c r="D42" s="1">
        <f>ROW()</f>
        <v>42</v>
      </c>
      <c r="E42" s="3">
        <f t="shared" si="0"/>
        <v>4</v>
      </c>
      <c r="F42" s="1">
        <f t="shared" si="1"/>
        <v>0</v>
      </c>
      <c r="G42" s="5">
        <f>SUBTOTAL(103,D42)*(ROW()-ROW(Tabel1[[#Headers],[ligne Visible]]))</f>
        <v>0</v>
      </c>
      <c r="H42" s="5" t="e" cm="1">
        <f t="array" ref="H42">(IF(ROW()-ROW(Tabel1[[#Headers],[formule MFC]])=1,0,--(Tabel1[[#This Row],[Semaine]]&lt;&gt;INDEX(Tabel1[Semaine],_xlfn.AGGREGATE(14,6,Tabel1[ligne Visible]/(Tabel1[ligne Visible]&lt;Tabel1[[#This Row],[ligne Visible]]),1)))))</f>
        <v>#NUM!</v>
      </c>
    </row>
    <row r="43" spans="4:8" hidden="1" x14ac:dyDescent="0.3">
      <c r="D43" s="1">
        <f>ROW()</f>
        <v>43</v>
      </c>
      <c r="E43" s="3">
        <f t="shared" si="0"/>
        <v>4</v>
      </c>
      <c r="F43" s="1">
        <f t="shared" si="1"/>
        <v>0</v>
      </c>
      <c r="G43" s="5">
        <f>SUBTOTAL(103,D43)*(ROW()-ROW(Tabel1[[#Headers],[ligne Visible]]))</f>
        <v>0</v>
      </c>
      <c r="H43" s="5" t="e" cm="1">
        <f t="array" ref="H43">(IF(ROW()-ROW(Tabel1[[#Headers],[formule MFC]])=1,0,--(Tabel1[[#This Row],[Semaine]]&lt;&gt;INDEX(Tabel1[Semaine],_xlfn.AGGREGATE(14,6,Tabel1[ligne Visible]/(Tabel1[ligne Visible]&lt;Tabel1[[#This Row],[ligne Visible]]),1)))))</f>
        <v>#NUM!</v>
      </c>
    </row>
    <row r="44" spans="4:8" hidden="1" x14ac:dyDescent="0.3">
      <c r="D44" s="1">
        <f>ROW()</f>
        <v>44</v>
      </c>
      <c r="E44" s="3">
        <f t="shared" si="0"/>
        <v>4</v>
      </c>
      <c r="F44" s="1">
        <f t="shared" si="1"/>
        <v>0</v>
      </c>
      <c r="G44" s="5">
        <f>SUBTOTAL(103,D44)*(ROW()-ROW(Tabel1[[#Headers],[ligne Visible]]))</f>
        <v>0</v>
      </c>
      <c r="H44" s="5" t="e" cm="1">
        <f t="array" ref="H44">(IF(ROW()-ROW(Tabel1[[#Headers],[formule MFC]])=1,0,--(Tabel1[[#This Row],[Semaine]]&lt;&gt;INDEX(Tabel1[Semaine],_xlfn.AGGREGATE(14,6,Tabel1[ligne Visible]/(Tabel1[ligne Visible]&lt;Tabel1[[#This Row],[ligne Visible]]),1)))))</f>
        <v>#NUM!</v>
      </c>
    </row>
    <row r="45" spans="4:8" x14ac:dyDescent="0.3">
      <c r="D45" s="1">
        <f>ROW()</f>
        <v>45</v>
      </c>
      <c r="E45" s="3">
        <f t="shared" si="0"/>
        <v>4</v>
      </c>
      <c r="F45" s="1">
        <f t="shared" si="1"/>
        <v>1</v>
      </c>
      <c r="G45" s="4">
        <f>SUBTOTAL(103,D45)*(ROW()-ROW(Tabel1[[#Headers],[ligne Visible]]))</f>
        <v>42</v>
      </c>
      <c r="H45" s="4" cm="1">
        <f t="array" ref="H45">(IF(ROW()-ROW(Tabel1[[#Headers],[formule MFC]])=1,0,--(Tabel1[[#This Row],[Semaine]]&lt;&gt;INDEX(Tabel1[Semaine],_xlfn.AGGREGATE(14,6,Tabel1[ligne Visible]/(Tabel1[ligne Visible]&lt;Tabel1[[#This Row],[ligne Visible]]),1)))))</f>
        <v>0</v>
      </c>
    </row>
    <row r="46" spans="4:8" x14ac:dyDescent="0.3">
      <c r="D46" s="1">
        <f>ROW()</f>
        <v>46</v>
      </c>
      <c r="E46" s="3">
        <f t="shared" si="0"/>
        <v>4</v>
      </c>
      <c r="F46" s="1">
        <f t="shared" si="1"/>
        <v>1</v>
      </c>
      <c r="G46" s="4">
        <f>SUBTOTAL(103,D46)*(ROW()-ROW(Tabel1[[#Headers],[ligne Visible]]))</f>
        <v>43</v>
      </c>
      <c r="H46" s="4" cm="1">
        <f t="array" ref="H46">(IF(ROW()-ROW(Tabel1[[#Headers],[formule MFC]])=1,0,--(Tabel1[[#This Row],[Semaine]]&lt;&gt;INDEX(Tabel1[Semaine],_xlfn.AGGREGATE(14,6,Tabel1[ligne Visible]/(Tabel1[ligne Visible]&lt;Tabel1[[#This Row],[ligne Visible]]),1)))))</f>
        <v>0</v>
      </c>
    </row>
    <row r="47" spans="4:8" x14ac:dyDescent="0.3">
      <c r="D47" s="1">
        <f>ROW()</f>
        <v>47</v>
      </c>
      <c r="E47" s="3">
        <f t="shared" si="0"/>
        <v>4</v>
      </c>
      <c r="F47" s="1">
        <f t="shared" si="1"/>
        <v>1</v>
      </c>
      <c r="G47" s="4">
        <f>SUBTOTAL(103,D47)*(ROW()-ROW(Tabel1[[#Headers],[ligne Visible]]))</f>
        <v>44</v>
      </c>
      <c r="H47" s="4" cm="1">
        <f t="array" ref="H47">(IF(ROW()-ROW(Tabel1[[#Headers],[formule MFC]])=1,0,--(Tabel1[[#This Row],[Semaine]]&lt;&gt;INDEX(Tabel1[Semaine],_xlfn.AGGREGATE(14,6,Tabel1[ligne Visible]/(Tabel1[ligne Visible]&lt;Tabel1[[#This Row],[ligne Visible]]),1)))))</f>
        <v>0</v>
      </c>
    </row>
    <row r="48" spans="4:8" hidden="1" x14ac:dyDescent="0.3">
      <c r="D48" s="1">
        <f>ROW()</f>
        <v>48</v>
      </c>
      <c r="E48" s="3">
        <f t="shared" si="0"/>
        <v>4</v>
      </c>
      <c r="F48" s="1">
        <f t="shared" si="1"/>
        <v>0</v>
      </c>
      <c r="G48" s="5">
        <f>SUBTOTAL(103,D48)*(ROW()-ROW(Tabel1[[#Headers],[ligne Visible]]))</f>
        <v>0</v>
      </c>
      <c r="H48" s="5" t="e" cm="1">
        <f t="array" ref="H48">(IF(ROW()-ROW(Tabel1[[#Headers],[formule MFC]])=1,0,--(Tabel1[[#This Row],[Semaine]]&lt;&gt;INDEX(Tabel1[Semaine],_xlfn.AGGREGATE(14,6,Tabel1[ligne Visible]/(Tabel1[ligne Visible]&lt;Tabel1[[#This Row],[ligne Visible]]),1)))))</f>
        <v>#NUM!</v>
      </c>
    </row>
    <row r="49" spans="4:8" hidden="1" x14ac:dyDescent="0.3">
      <c r="D49" s="1">
        <f>ROW()</f>
        <v>49</v>
      </c>
      <c r="E49" s="3">
        <f t="shared" si="0"/>
        <v>4</v>
      </c>
      <c r="F49" s="1">
        <f t="shared" si="1"/>
        <v>0</v>
      </c>
      <c r="G49" s="5">
        <f>SUBTOTAL(103,D49)*(ROW()-ROW(Tabel1[[#Headers],[ligne Visible]]))</f>
        <v>0</v>
      </c>
      <c r="H49" s="5" t="e" cm="1">
        <f t="array" ref="H49">(IF(ROW()-ROW(Tabel1[[#Headers],[formule MFC]])=1,0,--(Tabel1[[#This Row],[Semaine]]&lt;&gt;INDEX(Tabel1[Semaine],_xlfn.AGGREGATE(14,6,Tabel1[ligne Visible]/(Tabel1[ligne Visible]&lt;Tabel1[[#This Row],[ligne Visible]]),1)))))</f>
        <v>#NUM!</v>
      </c>
    </row>
    <row r="50" spans="4:8" hidden="1" x14ac:dyDescent="0.3">
      <c r="D50" s="1">
        <f>ROW()</f>
        <v>50</v>
      </c>
      <c r="E50" s="3">
        <f t="shared" si="0"/>
        <v>5</v>
      </c>
      <c r="F50" s="1">
        <f t="shared" si="1"/>
        <v>0</v>
      </c>
      <c r="G50" s="5">
        <f>SUBTOTAL(103,D50)*(ROW()-ROW(Tabel1[[#Headers],[ligne Visible]]))</f>
        <v>0</v>
      </c>
      <c r="H50" s="5" t="e" cm="1">
        <f t="array" ref="H50">(IF(ROW()-ROW(Tabel1[[#Headers],[formule MFC]])=1,0,--(Tabel1[[#This Row],[Semaine]]&lt;&gt;INDEX(Tabel1[Semaine],_xlfn.AGGREGATE(14,6,Tabel1[ligne Visible]/(Tabel1[ligne Visible]&lt;Tabel1[[#This Row],[ligne Visible]]),1)))))</f>
        <v>#NUM!</v>
      </c>
    </row>
  </sheetData>
  <conditionalFormatting sqref="D4:H50">
    <cfRule type="expression" dxfId="7" priority="1">
      <formula>$H4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2024-12-17T22:58:21Z</dcterms:created>
  <dcterms:modified xsi:type="dcterms:W3CDTF">2024-12-17T23:26:20Z</dcterms:modified>
</cp:coreProperties>
</file>