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762AF09-2713-4D64-823F-DE8D83FBC11E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 InterpolationLineaire" sheetId="7" r:id="rId1"/>
    <sheet name="Feuil1" sheetId="8" r:id="rId2"/>
  </sheets>
  <functionGroups builtInGroupCount="19"/>
  <definedNames>
    <definedName name="xi">' InterpolationLineaire'!$A$4:$A$644</definedName>
    <definedName name="yi">' InterpolationLineaire'!$B$4:$B$644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1" i="7" l="1"/>
  <c r="E12" i="7"/>
  <c r="A611" i="7"/>
  <c r="A612" i="7" s="1"/>
  <c r="A613" i="7" s="1"/>
  <c r="A614" i="7" s="1"/>
  <c r="A615" i="7" s="1"/>
  <c r="A616" i="7" s="1"/>
  <c r="A617" i="7" s="1"/>
  <c r="A618" i="7" s="1"/>
  <c r="A619" i="7" s="1"/>
  <c r="A620" i="7" s="1"/>
  <c r="A621" i="7" s="1"/>
  <c r="A622" i="7" s="1"/>
  <c r="A623" i="7" s="1"/>
  <c r="A624" i="7" s="1"/>
  <c r="A625" i="7" s="1"/>
  <c r="A626" i="7" s="1"/>
  <c r="A627" i="7" s="1"/>
  <c r="A628" i="7" s="1"/>
  <c r="A629" i="7" s="1"/>
  <c r="A630" i="7" s="1"/>
  <c r="A631" i="7" s="1"/>
  <c r="A632" i="7" s="1"/>
  <c r="A633" i="7" s="1"/>
  <c r="A634" i="7" s="1"/>
  <c r="A635" i="7" s="1"/>
  <c r="A636" i="7" s="1"/>
  <c r="A637" i="7" s="1"/>
  <c r="A638" i="7" s="1"/>
  <c r="A639" i="7" s="1"/>
  <c r="A640" i="7" s="1"/>
  <c r="A641" i="7" s="1"/>
  <c r="A642" i="7" s="1"/>
  <c r="A643" i="7" s="1"/>
  <c r="A644" i="7" s="1"/>
  <c r="B436" i="7"/>
  <c r="B259" i="7"/>
  <c r="A161" i="7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187" i="7" s="1"/>
  <c r="A188" i="7" s="1"/>
  <c r="A189" i="7" s="1"/>
  <c r="A190" i="7" s="1"/>
  <c r="A191" i="7" s="1"/>
  <c r="A192" i="7" s="1"/>
  <c r="A193" i="7" s="1"/>
  <c r="A194" i="7" s="1"/>
  <c r="A195" i="7" s="1"/>
  <c r="A196" i="7" s="1"/>
  <c r="A197" i="7" s="1"/>
  <c r="A198" i="7" s="1"/>
  <c r="A199" i="7" s="1"/>
  <c r="A200" i="7" s="1"/>
  <c r="A201" i="7" s="1"/>
  <c r="A202" i="7" s="1"/>
  <c r="A203" i="7" s="1"/>
  <c r="A204" i="7" s="1"/>
  <c r="A205" i="7" s="1"/>
  <c r="A206" i="7" s="1"/>
  <c r="A207" i="7" s="1"/>
  <c r="A208" i="7" s="1"/>
  <c r="A209" i="7" s="1"/>
  <c r="A210" i="7" s="1"/>
  <c r="A211" i="7" s="1"/>
  <c r="A212" i="7" s="1"/>
  <c r="A213" i="7" s="1"/>
  <c r="A214" i="7" s="1"/>
  <c r="A215" i="7" s="1"/>
  <c r="A216" i="7" s="1"/>
  <c r="A217" i="7" s="1"/>
  <c r="A218" i="7" s="1"/>
  <c r="A219" i="7" s="1"/>
  <c r="A220" i="7" s="1"/>
  <c r="A221" i="7" s="1"/>
  <c r="A222" i="7" s="1"/>
  <c r="A223" i="7" s="1"/>
  <c r="A224" i="7" s="1"/>
  <c r="A225" i="7" s="1"/>
  <c r="A226" i="7" s="1"/>
  <c r="A227" i="7" s="1"/>
  <c r="A228" i="7" s="1"/>
  <c r="A229" i="7" s="1"/>
  <c r="A230" i="7" s="1"/>
  <c r="A231" i="7" s="1"/>
  <c r="A232" i="7" s="1"/>
  <c r="A233" i="7" s="1"/>
  <c r="A234" i="7" s="1"/>
  <c r="A235" i="7" s="1"/>
  <c r="A236" i="7" s="1"/>
  <c r="A237" i="7" s="1"/>
  <c r="A238" i="7" s="1"/>
  <c r="A239" i="7" s="1"/>
  <c r="A240" i="7" s="1"/>
  <c r="A241" i="7" s="1"/>
  <c r="A242" i="7" s="1"/>
  <c r="A243" i="7" s="1"/>
  <c r="A244" i="7" s="1"/>
  <c r="A245" i="7" s="1"/>
  <c r="A246" i="7" s="1"/>
  <c r="A247" i="7" s="1"/>
  <c r="A248" i="7" s="1"/>
  <c r="A249" i="7" s="1"/>
  <c r="A250" i="7" s="1"/>
  <c r="A251" i="7" s="1"/>
  <c r="A252" i="7" s="1"/>
  <c r="A253" i="7" s="1"/>
  <c r="A254" i="7" s="1"/>
  <c r="A255" i="7" s="1"/>
  <c r="A256" i="7" s="1"/>
  <c r="A257" i="7" s="1"/>
  <c r="A258" i="7" s="1"/>
  <c r="A259" i="7" s="1"/>
  <c r="A260" i="7" s="1"/>
  <c r="A261" i="7" s="1"/>
  <c r="A262" i="7" s="1"/>
  <c r="A263" i="7" s="1"/>
  <c r="A264" i="7" s="1"/>
  <c r="A265" i="7" s="1"/>
  <c r="A266" i="7" s="1"/>
  <c r="A267" i="7" s="1"/>
  <c r="A268" i="7" s="1"/>
  <c r="A269" i="7" s="1"/>
  <c r="A270" i="7" s="1"/>
  <c r="A271" i="7" s="1"/>
  <c r="A272" i="7" s="1"/>
  <c r="A273" i="7" s="1"/>
  <c r="A274" i="7" s="1"/>
  <c r="A275" i="7" s="1"/>
  <c r="A276" i="7" s="1"/>
  <c r="A277" i="7" s="1"/>
  <c r="A278" i="7" s="1"/>
  <c r="A279" i="7" s="1"/>
  <c r="A280" i="7" s="1"/>
  <c r="A281" i="7" s="1"/>
  <c r="A282" i="7" s="1"/>
  <c r="A283" i="7" s="1"/>
  <c r="A284" i="7" s="1"/>
  <c r="A285" i="7" s="1"/>
  <c r="A286" i="7" s="1"/>
  <c r="A287" i="7" s="1"/>
  <c r="A288" i="7" s="1"/>
  <c r="A289" i="7" s="1"/>
  <c r="A290" i="7" s="1"/>
  <c r="A291" i="7" s="1"/>
  <c r="A292" i="7" s="1"/>
  <c r="A293" i="7" s="1"/>
  <c r="A294" i="7" s="1"/>
  <c r="A295" i="7" s="1"/>
  <c r="A296" i="7" s="1"/>
  <c r="A297" i="7" s="1"/>
  <c r="A298" i="7" s="1"/>
  <c r="A299" i="7" s="1"/>
  <c r="A300" i="7" s="1"/>
  <c r="A301" i="7" s="1"/>
  <c r="A302" i="7" s="1"/>
  <c r="A303" i="7" s="1"/>
  <c r="A304" i="7" s="1"/>
  <c r="A305" i="7" s="1"/>
  <c r="A306" i="7" s="1"/>
  <c r="A307" i="7" s="1"/>
  <c r="A308" i="7" s="1"/>
  <c r="A309" i="7" s="1"/>
  <c r="A310" i="7" s="1"/>
  <c r="A311" i="7" s="1"/>
  <c r="A312" i="7" s="1"/>
  <c r="A313" i="7" s="1"/>
  <c r="A314" i="7" s="1"/>
  <c r="A315" i="7" s="1"/>
  <c r="A316" i="7" s="1"/>
  <c r="A317" i="7" s="1"/>
  <c r="A318" i="7" s="1"/>
  <c r="A319" i="7" s="1"/>
  <c r="A320" i="7" s="1"/>
  <c r="A321" i="7" s="1"/>
  <c r="A322" i="7" s="1"/>
  <c r="A323" i="7" s="1"/>
  <c r="A324" i="7" s="1"/>
  <c r="A325" i="7" s="1"/>
  <c r="A326" i="7" s="1"/>
  <c r="A327" i="7" s="1"/>
  <c r="A328" i="7" s="1"/>
  <c r="A329" i="7" s="1"/>
  <c r="A330" i="7" s="1"/>
  <c r="A331" i="7" s="1"/>
  <c r="A332" i="7" s="1"/>
  <c r="A333" i="7" s="1"/>
  <c r="A334" i="7" s="1"/>
  <c r="A335" i="7" s="1"/>
  <c r="A336" i="7" s="1"/>
  <c r="A337" i="7" s="1"/>
  <c r="A338" i="7" s="1"/>
  <c r="A339" i="7" s="1"/>
  <c r="A340" i="7" s="1"/>
  <c r="A341" i="7" s="1"/>
  <c r="A342" i="7" s="1"/>
  <c r="A343" i="7" s="1"/>
  <c r="A344" i="7" s="1"/>
  <c r="A345" i="7" s="1"/>
  <c r="A346" i="7" s="1"/>
  <c r="A347" i="7" s="1"/>
  <c r="A348" i="7" s="1"/>
  <c r="A349" i="7" s="1"/>
  <c r="A350" i="7" s="1"/>
  <c r="A351" i="7" s="1"/>
  <c r="A352" i="7" s="1"/>
  <c r="A353" i="7" s="1"/>
  <c r="A354" i="7" s="1"/>
  <c r="A355" i="7" s="1"/>
  <c r="A356" i="7" s="1"/>
  <c r="A357" i="7" s="1"/>
  <c r="A358" i="7" s="1"/>
  <c r="A359" i="7" s="1"/>
  <c r="A360" i="7" s="1"/>
  <c r="A361" i="7" s="1"/>
  <c r="A362" i="7" s="1"/>
  <c r="A363" i="7" s="1"/>
  <c r="A364" i="7" s="1"/>
  <c r="A365" i="7" s="1"/>
  <c r="A366" i="7" s="1"/>
  <c r="A367" i="7" s="1"/>
  <c r="A368" i="7" s="1"/>
  <c r="A369" i="7" s="1"/>
  <c r="A370" i="7" s="1"/>
  <c r="A371" i="7" s="1"/>
  <c r="A372" i="7" s="1"/>
  <c r="A373" i="7" s="1"/>
  <c r="A374" i="7" s="1"/>
  <c r="A375" i="7" s="1"/>
  <c r="A376" i="7" s="1"/>
  <c r="A377" i="7" s="1"/>
  <c r="A378" i="7" s="1"/>
  <c r="A379" i="7" s="1"/>
  <c r="A380" i="7" s="1"/>
  <c r="A381" i="7" s="1"/>
  <c r="A382" i="7" s="1"/>
  <c r="A383" i="7" s="1"/>
  <c r="A384" i="7" s="1"/>
  <c r="A385" i="7" s="1"/>
  <c r="A386" i="7" s="1"/>
  <c r="A387" i="7" s="1"/>
  <c r="A388" i="7" s="1"/>
  <c r="A389" i="7" s="1"/>
  <c r="A390" i="7" s="1"/>
  <c r="A391" i="7" s="1"/>
  <c r="A392" i="7" s="1"/>
  <c r="A393" i="7" s="1"/>
  <c r="A394" i="7" s="1"/>
  <c r="A395" i="7" s="1"/>
  <c r="A396" i="7" s="1"/>
  <c r="A397" i="7" s="1"/>
  <c r="A398" i="7" s="1"/>
  <c r="A399" i="7" s="1"/>
  <c r="A400" i="7" s="1"/>
  <c r="A401" i="7" s="1"/>
  <c r="A402" i="7" s="1"/>
  <c r="A403" i="7" s="1"/>
  <c r="A404" i="7" s="1"/>
  <c r="A405" i="7" s="1"/>
  <c r="A406" i="7" s="1"/>
  <c r="A407" i="7" s="1"/>
  <c r="A408" i="7" s="1"/>
  <c r="A409" i="7" s="1"/>
  <c r="A410" i="7" s="1"/>
  <c r="A411" i="7" s="1"/>
  <c r="A412" i="7" s="1"/>
  <c r="A413" i="7" s="1"/>
  <c r="A414" i="7" s="1"/>
  <c r="A415" i="7" s="1"/>
  <c r="A416" i="7" s="1"/>
  <c r="A417" i="7" s="1"/>
  <c r="A418" i="7" s="1"/>
  <c r="A419" i="7" s="1"/>
  <c r="A420" i="7" s="1"/>
  <c r="A421" i="7" s="1"/>
  <c r="A422" i="7" s="1"/>
  <c r="A423" i="7" s="1"/>
  <c r="A424" i="7" s="1"/>
  <c r="A425" i="7" s="1"/>
  <c r="A426" i="7" s="1"/>
  <c r="A427" i="7" s="1"/>
  <c r="A428" i="7" s="1"/>
  <c r="A429" i="7" s="1"/>
  <c r="A430" i="7" s="1"/>
  <c r="A431" i="7" s="1"/>
  <c r="A432" i="7" s="1"/>
  <c r="A433" i="7" s="1"/>
  <c r="A434" i="7" s="1"/>
  <c r="A435" i="7" s="1"/>
  <c r="A436" i="7" s="1"/>
  <c r="A437" i="7" s="1"/>
  <c r="A438" i="7" s="1"/>
  <c r="A439" i="7" s="1"/>
  <c r="A440" i="7" s="1"/>
  <c r="A441" i="7" s="1"/>
  <c r="A442" i="7" s="1"/>
  <c r="A443" i="7" s="1"/>
  <c r="A444" i="7" s="1"/>
  <c r="A445" i="7" s="1"/>
  <c r="A446" i="7" s="1"/>
  <c r="A447" i="7" s="1"/>
  <c r="A448" i="7" s="1"/>
  <c r="A449" i="7" s="1"/>
  <c r="A450" i="7" s="1"/>
  <c r="A451" i="7" s="1"/>
  <c r="A452" i="7" s="1"/>
  <c r="A453" i="7" s="1"/>
  <c r="A454" i="7" s="1"/>
  <c r="A455" i="7" s="1"/>
  <c r="A456" i="7" s="1"/>
  <c r="A457" i="7" s="1"/>
  <c r="A458" i="7" s="1"/>
  <c r="A459" i="7" s="1"/>
  <c r="A460" i="7" s="1"/>
  <c r="A461" i="7" s="1"/>
  <c r="A462" i="7" s="1"/>
  <c r="A463" i="7" s="1"/>
  <c r="A464" i="7" s="1"/>
  <c r="A465" i="7" s="1"/>
  <c r="A466" i="7" s="1"/>
  <c r="A467" i="7" s="1"/>
  <c r="A468" i="7" s="1"/>
  <c r="A469" i="7" s="1"/>
  <c r="A470" i="7" s="1"/>
  <c r="A471" i="7" s="1"/>
  <c r="A472" i="7" s="1"/>
  <c r="A473" i="7" s="1"/>
  <c r="A474" i="7" s="1"/>
  <c r="A475" i="7" s="1"/>
  <c r="A476" i="7" s="1"/>
  <c r="A477" i="7" s="1"/>
  <c r="A478" i="7" s="1"/>
  <c r="A479" i="7" s="1"/>
  <c r="A480" i="7" s="1"/>
  <c r="A481" i="7" s="1"/>
  <c r="A482" i="7" s="1"/>
  <c r="A483" i="7" s="1"/>
  <c r="A484" i="7" s="1"/>
  <c r="A485" i="7" s="1"/>
  <c r="A486" i="7" s="1"/>
  <c r="A487" i="7" s="1"/>
  <c r="A488" i="7" s="1"/>
  <c r="A489" i="7" s="1"/>
  <c r="A490" i="7" s="1"/>
  <c r="A491" i="7" s="1"/>
  <c r="A492" i="7" s="1"/>
  <c r="A493" i="7" s="1"/>
  <c r="A494" i="7" s="1"/>
  <c r="A495" i="7" s="1"/>
  <c r="A496" i="7" s="1"/>
  <c r="A497" i="7" s="1"/>
  <c r="A498" i="7" s="1"/>
  <c r="A499" i="7" s="1"/>
  <c r="A500" i="7" s="1"/>
  <c r="A501" i="7" s="1"/>
  <c r="A502" i="7" s="1"/>
  <c r="A503" i="7" s="1"/>
  <c r="A504" i="7" s="1"/>
  <c r="A505" i="7" s="1"/>
  <c r="A506" i="7" s="1"/>
  <c r="A507" i="7" s="1"/>
  <c r="A508" i="7" s="1"/>
  <c r="A509" i="7" s="1"/>
  <c r="A510" i="7" s="1"/>
  <c r="A511" i="7" s="1"/>
  <c r="A512" i="7" s="1"/>
  <c r="A9" i="7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96" i="7" s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157" i="7" s="1"/>
  <c r="A158" i="7" s="1"/>
  <c r="A159" i="7" s="1"/>
  <c r="E8" i="7" a="1"/>
  <c r="E8" i="7" l="1"/>
  <c r="E4" i="7" a="1"/>
  <c r="E4" i="7" s="1"/>
  <c r="A513" i="7"/>
  <c r="A514" i="7" s="1"/>
  <c r="A515" i="7" l="1"/>
  <c r="A516" i="7" s="1"/>
  <c r="A517" i="7" s="1"/>
  <c r="A518" i="7" s="1"/>
  <c r="A519" i="7" s="1"/>
  <c r="A520" i="7" s="1"/>
  <c r="A521" i="7" s="1"/>
  <c r="A522" i="7" s="1"/>
  <c r="A523" i="7" s="1"/>
  <c r="A524" i="7" s="1"/>
  <c r="A525" i="7" s="1"/>
  <c r="A526" i="7" s="1"/>
  <c r="A527" i="7" s="1"/>
  <c r="A528" i="7" s="1"/>
  <c r="A529" i="7" s="1"/>
  <c r="A530" i="7" s="1"/>
  <c r="A531" i="7" s="1"/>
  <c r="A532" i="7" s="1"/>
  <c r="A533" i="7" s="1"/>
  <c r="A534" i="7" s="1"/>
  <c r="A535" i="7" s="1"/>
  <c r="A536" i="7" s="1"/>
  <c r="A537" i="7" s="1"/>
  <c r="A538" i="7" s="1"/>
  <c r="A539" i="7" s="1"/>
  <c r="A540" i="7" s="1"/>
  <c r="A541" i="7" s="1"/>
  <c r="A542" i="7" s="1"/>
  <c r="A543" i="7" s="1"/>
  <c r="A544" i="7" s="1"/>
  <c r="A545" i="7" s="1"/>
  <c r="A546" i="7" s="1"/>
  <c r="A547" i="7" s="1"/>
  <c r="A548" i="7" s="1"/>
  <c r="A549" i="7" s="1"/>
  <c r="A550" i="7" s="1"/>
  <c r="A551" i="7" s="1"/>
  <c r="A552" i="7" s="1"/>
  <c r="A553" i="7" s="1"/>
  <c r="A554" i="7" s="1"/>
  <c r="A555" i="7" s="1"/>
  <c r="A556" i="7" s="1"/>
  <c r="A557" i="7" s="1"/>
  <c r="A558" i="7" s="1"/>
  <c r="A559" i="7" s="1"/>
  <c r="A560" i="7" s="1"/>
  <c r="A561" i="7" s="1"/>
  <c r="A562" i="7" s="1"/>
  <c r="A563" i="7" s="1"/>
  <c r="A564" i="7" s="1"/>
  <c r="A565" i="7" s="1"/>
  <c r="A566" i="7" s="1"/>
  <c r="A567" i="7" s="1"/>
  <c r="A568" i="7" s="1"/>
  <c r="A569" i="7" s="1"/>
  <c r="A570" i="7" s="1"/>
  <c r="A571" i="7" s="1"/>
  <c r="A572" i="7" s="1"/>
  <c r="A573" i="7" s="1"/>
  <c r="A574" i="7" s="1"/>
  <c r="A575" i="7" s="1"/>
  <c r="A576" i="7" s="1"/>
  <c r="A577" i="7" s="1"/>
  <c r="A578" i="7" s="1"/>
  <c r="A579" i="7" s="1"/>
  <c r="A580" i="7" s="1"/>
  <c r="A581" i="7" s="1"/>
  <c r="A582" i="7" s="1"/>
  <c r="A583" i="7" s="1"/>
  <c r="A584" i="7" s="1"/>
  <c r="A585" i="7" s="1"/>
  <c r="A586" i="7" s="1"/>
  <c r="A587" i="7" s="1"/>
  <c r="A588" i="7" s="1"/>
  <c r="A589" i="7" s="1"/>
  <c r="A590" i="7" s="1"/>
  <c r="A591" i="7" s="1"/>
  <c r="A592" i="7" s="1"/>
  <c r="A593" i="7" s="1"/>
  <c r="A594" i="7" s="1"/>
  <c r="A595" i="7" s="1"/>
  <c r="A596" i="7" s="1"/>
  <c r="A597" i="7" s="1"/>
  <c r="A598" i="7" s="1"/>
  <c r="A599" i="7" s="1"/>
  <c r="A600" i="7" s="1"/>
  <c r="A601" i="7" s="1"/>
  <c r="A602" i="7" s="1"/>
  <c r="A603" i="7" s="1"/>
  <c r="A604" i="7" s="1"/>
  <c r="A605" i="7" s="1"/>
  <c r="A606" i="7" s="1"/>
  <c r="A607" i="7" s="1"/>
  <c r="A608" i="7" s="1"/>
  <c r="A609" i="7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<sst xmlns="http://schemas.openxmlformats.org/spreadsheetml/2006/main" count="18" uniqueCount="18">
  <si>
    <t>Y</t>
  </si>
  <si>
    <t>X</t>
  </si>
  <si>
    <t>Données Base</t>
  </si>
  <si>
    <t>xi</t>
  </si>
  <si>
    <t>yi</t>
  </si>
  <si>
    <t>xi≤X≤xi+1</t>
  </si>
  <si>
    <t>yi≤Y≤yi+1</t>
  </si>
  <si>
    <t>Interpolation linéaire Simple Entrée</t>
  </si>
  <si>
    <t>1 seule saisie par l'Utilisateur</t>
  </si>
  <si>
    <t xml:space="preserve">NB: Saisie de X comprise entre: xi et xi+1, dans la cellule E3 </t>
  </si>
  <si>
    <t>et avoir automatiquement  Y; interpolée dans la cellule E4</t>
  </si>
  <si>
    <t>Formule interpolation linéaire:</t>
  </si>
  <si>
    <t>Y=yi+(X-xi)*(y+1-yi)/(xi+1-xi)</t>
  </si>
  <si>
    <r>
      <rPr>
        <b/>
        <i/>
        <sz val="14"/>
        <color rgb="FFC00000"/>
        <rFont val="Calibri"/>
        <family val="2"/>
        <scheme val="minor"/>
      </rPr>
      <t>Y</t>
    </r>
    <r>
      <rPr>
        <b/>
        <i/>
        <sz val="14"/>
        <color theme="1"/>
        <rFont val="Calibri"/>
        <family val="2"/>
        <scheme val="minor"/>
      </rPr>
      <t>=</t>
    </r>
    <r>
      <rPr>
        <b/>
        <i/>
        <sz val="14"/>
        <color rgb="FFC00000"/>
        <rFont val="Calibri"/>
        <family val="2"/>
        <scheme val="minor"/>
      </rPr>
      <t>yi</t>
    </r>
    <r>
      <rPr>
        <b/>
        <i/>
        <sz val="14"/>
        <color theme="1"/>
        <rFont val="Calibri"/>
        <family val="2"/>
        <scheme val="minor"/>
      </rPr>
      <t>+(</t>
    </r>
    <r>
      <rPr>
        <b/>
        <i/>
        <sz val="14"/>
        <color rgb="FF3333CC"/>
        <rFont val="Calibri"/>
        <family val="2"/>
        <scheme val="minor"/>
      </rPr>
      <t>X-xi</t>
    </r>
    <r>
      <rPr>
        <b/>
        <i/>
        <sz val="14"/>
        <color theme="1"/>
        <rFont val="Calibri"/>
        <family val="2"/>
        <scheme val="minor"/>
      </rPr>
      <t>)*(</t>
    </r>
    <r>
      <rPr>
        <b/>
        <i/>
        <sz val="14"/>
        <color rgb="FFC00000"/>
        <rFont val="Calibri"/>
        <family val="2"/>
        <scheme val="minor"/>
      </rPr>
      <t>y+1-yi</t>
    </r>
    <r>
      <rPr>
        <b/>
        <i/>
        <sz val="14"/>
        <color theme="1"/>
        <rFont val="Calibri"/>
        <family val="2"/>
        <scheme val="minor"/>
      </rPr>
      <t>)/</t>
    </r>
    <r>
      <rPr>
        <b/>
        <i/>
        <sz val="14"/>
        <color rgb="FF3333CC"/>
        <rFont val="Calibri"/>
        <family val="2"/>
        <scheme val="minor"/>
      </rPr>
      <t>(xi+1-xi</t>
    </r>
    <r>
      <rPr>
        <b/>
        <i/>
        <sz val="14"/>
        <color theme="1"/>
        <rFont val="Calibri"/>
        <family val="2"/>
        <scheme val="minor"/>
      </rPr>
      <t>)</t>
    </r>
  </si>
  <si>
    <r>
      <t xml:space="preserve">X;  </t>
    </r>
    <r>
      <rPr>
        <b/>
        <sz val="18"/>
        <color theme="1"/>
        <rFont val="Calibri"/>
        <family val="2"/>
        <scheme val="minor"/>
      </rPr>
      <t xml:space="preserve">correspond à: </t>
    </r>
    <r>
      <rPr>
        <b/>
        <sz val="18"/>
        <color rgb="FFC00000"/>
        <rFont val="Calibri"/>
        <family val="2"/>
        <scheme val="minor"/>
      </rPr>
      <t>Y</t>
    </r>
  </si>
  <si>
    <r>
      <rPr>
        <b/>
        <sz val="18"/>
        <color rgb="FF3333CC"/>
        <rFont val="Calibri"/>
        <family val="2"/>
        <scheme val="minor"/>
      </rPr>
      <t>Donnée X</t>
    </r>
    <r>
      <rPr>
        <sz val="18"/>
        <color theme="1"/>
        <rFont val="Calibri"/>
        <family val="2"/>
        <scheme val="minor"/>
      </rPr>
      <t xml:space="preserve"> et </t>
    </r>
    <r>
      <rPr>
        <b/>
        <sz val="18"/>
        <color rgb="FFC00000"/>
        <rFont val="Calibri"/>
        <family val="2"/>
        <scheme val="minor"/>
      </rPr>
      <t>valeur cherchee Y</t>
    </r>
  </si>
  <si>
    <t>vba</t>
  </si>
  <si>
    <t>ligne259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</si>
</sst>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i/>
      <u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8"/>
      <color rgb="FF3333CC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4"/>
      <color rgb="FF3333CC"/>
      <name val="Calibri"/>
      <family val="2"/>
      <scheme val="minor"/>
    </font>
    <font>
      <b/>
      <sz val="14"/>
      <color rgb="FF3333CC"/>
      <name val="Calibri"/>
      <family val="2"/>
      <scheme val="minor"/>
    </font>
    <font>
      <b/>
      <u/>
      <sz val="24"/>
      <color theme="1"/>
      <name val="Calibri"/>
      <family val="2"/>
      <scheme val="minor"/>
    </font>
    <font>
      <sz val="14"/>
      <color theme="1"/>
      <name val="Calibri"/>
      <family val="2"/>
    </font>
    <font>
      <i/>
      <sz val="14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4"/>
      <color rgb="FFFC1B0A"/>
      <name val="Calibri"/>
      <family val="2"/>
      <scheme val="minor"/>
    </font>
    <font>
      <b/>
      <u/>
      <sz val="16"/>
      <color rgb="FF3333CC"/>
      <name val="Calibri"/>
      <family val="2"/>
      <scheme val="minor"/>
    </font>
    <font>
      <b/>
      <u/>
      <sz val="16"/>
      <color rgb="FFC00000"/>
      <name val="Calibri"/>
      <family val="2"/>
      <scheme val="minor"/>
    </font>
    <font>
      <b/>
      <i/>
      <sz val="14"/>
      <color rgb="FFC00000"/>
      <name val="Calibri"/>
      <family val="2"/>
      <scheme val="minor"/>
    </font>
    <font>
      <b/>
      <i/>
      <sz val="14"/>
      <color rgb="FF3333CC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rgb="FF3333CC"/>
      <name val="Calibri"/>
      <family val="2"/>
      <scheme val="minor"/>
    </font>
    <font>
      <sz val="18"/>
      <color rgb="FFC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 style="hair">
        <color auto="1"/>
      </bottom>
      <diagonal/>
    </border>
    <border>
      <left/>
      <right/>
      <top style="double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/>
      <top style="hair">
        <color auto="1"/>
      </top>
      <bottom style="double">
        <color auto="1"/>
      </bottom>
      <diagonal/>
    </border>
    <border>
      <left/>
      <right/>
      <top style="hair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2" borderId="0" xfId="0" applyFill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0" fontId="1" fillId="2" borderId="0" xfId="0" quotePrefix="1" applyFont="1" applyFill="1" applyAlignment="1">
      <alignment vertical="center" wrapText="1"/>
    </xf>
    <xf numFmtId="0" fontId="3" fillId="2" borderId="0" xfId="0" applyFont="1" applyFill="1"/>
    <xf numFmtId="0" fontId="3" fillId="2" borderId="0" xfId="0" quotePrefix="1" applyFont="1" applyFill="1" applyAlignment="1">
      <alignment horizontal="left"/>
    </xf>
    <xf numFmtId="0" fontId="5" fillId="0" borderId="0" xfId="0" applyFont="1"/>
    <xf numFmtId="0" fontId="6" fillId="2" borderId="0" xfId="0" quotePrefix="1" applyFont="1" applyFill="1"/>
    <xf numFmtId="0" fontId="7" fillId="2" borderId="0" xfId="0" quotePrefix="1" applyFont="1" applyFill="1" applyAlignment="1">
      <alignment horizontal="left"/>
    </xf>
    <xf numFmtId="0" fontId="8" fillId="2" borderId="0" xfId="0" applyFont="1" applyFill="1" applyAlignment="1">
      <alignment horizontal="left"/>
    </xf>
    <xf numFmtId="0" fontId="3" fillId="2" borderId="0" xfId="0" applyFont="1" applyFill="1" applyAlignment="1" applyProtection="1">
      <alignment vertical="center"/>
      <protection locked="0"/>
    </xf>
    <xf numFmtId="0" fontId="12" fillId="0" borderId="0" xfId="0" quotePrefix="1" applyFont="1" applyAlignment="1">
      <alignment horizontal="right" vertical="center"/>
    </xf>
    <xf numFmtId="0" fontId="1" fillId="2" borderId="0" xfId="0" quotePrefix="1" applyFont="1" applyFill="1"/>
    <xf numFmtId="0" fontId="15" fillId="2" borderId="0" xfId="0" applyFont="1" applyFill="1" applyAlignment="1">
      <alignment vertical="center" wrapText="1"/>
    </xf>
    <xf numFmtId="0" fontId="1" fillId="0" borderId="0" xfId="0" applyFont="1"/>
    <xf numFmtId="0" fontId="1" fillId="2" borderId="0" xfId="0" applyFont="1" applyFill="1"/>
    <xf numFmtId="0" fontId="16" fillId="2" borderId="0" xfId="0" quotePrefix="1" applyFont="1" applyFill="1" applyAlignment="1">
      <alignment horizontal="left"/>
    </xf>
    <xf numFmtId="0" fontId="3" fillId="2" borderId="0" xfId="0" quotePrefix="1" applyFont="1" applyFill="1" applyAlignment="1">
      <alignment vertical="top" wrapText="1"/>
    </xf>
    <xf numFmtId="1" fontId="1" fillId="2" borderId="0" xfId="0" applyNumberFormat="1" applyFont="1" applyFill="1" applyAlignment="1" applyProtection="1">
      <alignment vertical="center"/>
      <protection locked="0"/>
    </xf>
    <xf numFmtId="164" fontId="1" fillId="2" borderId="0" xfId="0" quotePrefix="1" applyNumberFormat="1" applyFont="1" applyFill="1" applyAlignment="1">
      <alignment vertical="center" wrapText="1"/>
    </xf>
    <xf numFmtId="164" fontId="1" fillId="2" borderId="0" xfId="0" applyNumberFormat="1" applyFont="1" applyFill="1" applyAlignment="1">
      <alignment horizontal="center"/>
    </xf>
    <xf numFmtId="0" fontId="18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center"/>
    </xf>
    <xf numFmtId="0" fontId="19" fillId="2" borderId="0" xfId="0" applyFont="1" applyFill="1" applyAlignment="1">
      <alignment vertical="center"/>
    </xf>
    <xf numFmtId="0" fontId="17" fillId="2" borderId="0" xfId="0" quotePrefix="1" applyFont="1" applyFill="1" applyAlignment="1">
      <alignment vertical="center"/>
    </xf>
    <xf numFmtId="0" fontId="10" fillId="0" borderId="0" xfId="0" applyFont="1"/>
    <xf numFmtId="0" fontId="9" fillId="0" borderId="0" xfId="0" applyFont="1"/>
    <xf numFmtId="0" fontId="11" fillId="3" borderId="0" xfId="0" quotePrefix="1" applyFont="1" applyFill="1" applyAlignment="1">
      <alignment vertical="center"/>
    </xf>
    <xf numFmtId="0" fontId="2" fillId="3" borderId="0" xfId="0" applyFont="1" applyFill="1" applyAlignment="1">
      <alignment vertical="center" wrapText="1"/>
    </xf>
    <xf numFmtId="0" fontId="0" fillId="3" borderId="0" xfId="0" applyFill="1"/>
    <xf numFmtId="0" fontId="11" fillId="9" borderId="0" xfId="0" quotePrefix="1" applyFont="1" applyFill="1" applyAlignment="1">
      <alignment vertical="center"/>
    </xf>
    <xf numFmtId="0" fontId="2" fillId="9" borderId="0" xfId="0" applyFont="1" applyFill="1" applyAlignment="1">
      <alignment vertical="center" wrapText="1"/>
    </xf>
    <xf numFmtId="0" fontId="0" fillId="9" borderId="0" xfId="0" applyFill="1"/>
    <xf numFmtId="164" fontId="10" fillId="5" borderId="12" xfId="0" applyNumberFormat="1" applyFont="1" applyFill="1" applyBorder="1" applyAlignment="1">
      <alignment horizontal="center"/>
    </xf>
    <xf numFmtId="0" fontId="1" fillId="2" borderId="0" xfId="0" applyFont="1" applyFill="1" applyAlignment="1">
      <alignment vertical="center" wrapText="1"/>
    </xf>
    <xf numFmtId="0" fontId="2" fillId="7" borderId="4" xfId="0" applyFont="1" applyFill="1" applyBorder="1" applyAlignment="1">
      <alignment vertical="top" wrapText="1"/>
    </xf>
    <xf numFmtId="0" fontId="2" fillId="7" borderId="5" xfId="0" applyFont="1" applyFill="1" applyBorder="1" applyAlignment="1">
      <alignment vertical="top" wrapText="1"/>
    </xf>
    <xf numFmtId="0" fontId="2" fillId="7" borderId="17" xfId="0" applyFont="1" applyFill="1" applyBorder="1" applyAlignment="1">
      <alignment vertical="top" wrapText="1"/>
    </xf>
    <xf numFmtId="164" fontId="9" fillId="3" borderId="9" xfId="0" applyNumberFormat="1" applyFont="1" applyFill="1" applyBorder="1" applyAlignment="1">
      <alignment horizontal="center" vertical="center"/>
    </xf>
    <xf numFmtId="0" fontId="20" fillId="3" borderId="0" xfId="0" applyFont="1" applyFill="1" applyAlignment="1">
      <alignment vertical="center"/>
    </xf>
    <xf numFmtId="0" fontId="21" fillId="9" borderId="0" xfId="0" applyFont="1" applyFill="1" applyAlignment="1">
      <alignment vertical="center"/>
    </xf>
    <xf numFmtId="0" fontId="17" fillId="2" borderId="0" xfId="0" applyFont="1" applyFill="1" applyAlignment="1">
      <alignment vertical="center"/>
    </xf>
    <xf numFmtId="0" fontId="0" fillId="8" borderId="16" xfId="0" applyFill="1" applyBorder="1"/>
    <xf numFmtId="0" fontId="0" fillId="3" borderId="16" xfId="0" applyFill="1" applyBorder="1"/>
    <xf numFmtId="0" fontId="0" fillId="9" borderId="17" xfId="0" applyFill="1" applyBorder="1"/>
    <xf numFmtId="164" fontId="9" fillId="3" borderId="1" xfId="0" applyNumberFormat="1" applyFont="1" applyFill="1" applyBorder="1" applyAlignment="1">
      <alignment horizontal="center"/>
    </xf>
    <xf numFmtId="164" fontId="10" fillId="5" borderId="2" xfId="0" applyNumberFormat="1" applyFont="1" applyFill="1" applyBorder="1" applyAlignment="1">
      <alignment horizontal="center"/>
    </xf>
    <xf numFmtId="164" fontId="25" fillId="3" borderId="1" xfId="0" applyNumberFormat="1" applyFont="1" applyFill="1" applyBorder="1" applyAlignment="1">
      <alignment horizontal="center"/>
    </xf>
    <xf numFmtId="164" fontId="26" fillId="5" borderId="2" xfId="0" applyNumberFormat="1" applyFont="1" applyFill="1" applyBorder="1" applyAlignment="1">
      <alignment horizontal="center"/>
    </xf>
    <xf numFmtId="164" fontId="24" fillId="0" borderId="0" xfId="0" applyNumberFormat="1" applyFont="1"/>
    <xf numFmtId="0" fontId="24" fillId="7" borderId="14" xfId="0" applyFont="1" applyFill="1" applyBorder="1" applyAlignment="1">
      <alignment horizontal="center" vertical="top" wrapText="1"/>
    </xf>
    <xf numFmtId="0" fontId="24" fillId="7" borderId="6" xfId="0" applyFont="1" applyFill="1" applyBorder="1" applyAlignment="1">
      <alignment horizontal="center" vertical="top" wrapText="1"/>
    </xf>
    <xf numFmtId="0" fontId="24" fillId="7" borderId="15" xfId="0" applyFont="1" applyFill="1" applyBorder="1" applyAlignment="1">
      <alignment horizontal="center" vertical="top" wrapText="1"/>
    </xf>
    <xf numFmtId="0" fontId="9" fillId="10" borderId="0" xfId="0" applyFont="1" applyFill="1" applyAlignment="1">
      <alignment horizontal="center" vertical="center"/>
    </xf>
    <xf numFmtId="0" fontId="9" fillId="10" borderId="16" xfId="0" applyFont="1" applyFill="1" applyBorder="1" applyAlignment="1">
      <alignment horizontal="center" vertical="center"/>
    </xf>
    <xf numFmtId="164" fontId="10" fillId="3" borderId="10" xfId="0" applyNumberFormat="1" applyFont="1" applyFill="1" applyBorder="1" applyAlignment="1">
      <alignment horizontal="center"/>
    </xf>
    <xf numFmtId="164" fontId="10" fillId="3" borderId="11" xfId="0" applyNumberFormat="1" applyFont="1" applyFill="1" applyBorder="1" applyAlignment="1">
      <alignment horizontal="center"/>
    </xf>
    <xf numFmtId="0" fontId="14" fillId="8" borderId="0" xfId="0" applyFont="1" applyFill="1" applyAlignment="1">
      <alignment horizontal="center" vertical="center"/>
    </xf>
    <xf numFmtId="164" fontId="4" fillId="4" borderId="3" xfId="0" applyNumberFormat="1" applyFont="1" applyFill="1" applyBorder="1" applyAlignment="1">
      <alignment horizontal="center" vertical="center"/>
    </xf>
    <xf numFmtId="164" fontId="4" fillId="4" borderId="3" xfId="0" quotePrefix="1" applyNumberFormat="1" applyFont="1" applyFill="1" applyBorder="1" applyAlignment="1">
      <alignment horizontal="center" vertical="center"/>
    </xf>
    <xf numFmtId="0" fontId="2" fillId="7" borderId="14" xfId="0" applyFont="1" applyFill="1" applyBorder="1" applyAlignment="1">
      <alignment horizontal="center" vertical="top" wrapText="1"/>
    </xf>
    <xf numFmtId="0" fontId="2" fillId="7" borderId="6" xfId="0" applyFont="1" applyFill="1" applyBorder="1" applyAlignment="1">
      <alignment horizontal="center" vertical="top" wrapText="1"/>
    </xf>
    <xf numFmtId="0" fontId="2" fillId="7" borderId="15" xfId="0" applyFont="1" applyFill="1" applyBorder="1" applyAlignment="1">
      <alignment horizontal="center" vertical="top" wrapText="1"/>
    </xf>
    <xf numFmtId="0" fontId="18" fillId="10" borderId="13" xfId="0" applyFont="1" applyFill="1" applyBorder="1" applyAlignment="1">
      <alignment horizontal="center" vertical="center"/>
    </xf>
    <xf numFmtId="0" fontId="18" fillId="10" borderId="0" xfId="0" applyFont="1" applyFill="1" applyAlignment="1">
      <alignment horizontal="center" vertical="center"/>
    </xf>
    <xf numFmtId="0" fontId="18" fillId="10" borderId="16" xfId="0" applyFont="1" applyFill="1" applyBorder="1" applyAlignment="1">
      <alignment horizontal="center" vertical="center"/>
    </xf>
    <xf numFmtId="0" fontId="12" fillId="0" borderId="0" xfId="0" quotePrefix="1" applyFont="1" applyAlignment="1">
      <alignment horizontal="right" vertical="top"/>
    </xf>
    <xf numFmtId="0" fontId="13" fillId="0" borderId="0" xfId="0" quotePrefix="1" applyFont="1" applyAlignment="1">
      <alignment horizontal="right" vertical="top"/>
    </xf>
    <xf numFmtId="0" fontId="12" fillId="0" borderId="0" xfId="0" quotePrefix="1" applyFont="1" applyAlignment="1">
      <alignment horizontal="right" vertical="center"/>
    </xf>
    <xf numFmtId="0" fontId="13" fillId="0" borderId="0" xfId="0" quotePrefix="1" applyFont="1" applyAlignment="1">
      <alignment horizontal="right" vertical="center"/>
    </xf>
    <xf numFmtId="0" fontId="11" fillId="6" borderId="7" xfId="0" applyFont="1" applyFill="1" applyBorder="1" applyAlignment="1">
      <alignment horizontal="center" vertical="top"/>
    </xf>
    <xf numFmtId="0" fontId="11" fillId="6" borderId="8" xfId="0" quotePrefix="1" applyFont="1" applyFill="1" applyBorder="1" applyAlignment="1">
      <alignment horizontal="center" vertical="top"/>
    </xf>
    <xf numFmtId="164" fontId="9" fillId="3" borderId="4" xfId="0" applyNumberFormat="1" applyFont="1" applyFill="1" applyBorder="1" applyAlignment="1">
      <alignment horizontal="center"/>
    </xf>
    <xf numFmtId="164" fontId="9" fillId="3" borderId="5" xfId="0" applyNumberFormat="1" applyFont="1" applyFill="1" applyBorder="1" applyAlignment="1">
      <alignment horizontal="center"/>
    </xf>
    <xf numFmtId="0" fontId="18" fillId="11" borderId="18" xfId="0" quotePrefix="1" applyFont="1" applyFill="1" applyBorder="1" applyAlignment="1">
      <alignment horizontal="left" vertical="center"/>
    </xf>
    <xf numFmtId="0" fontId="18" fillId="11" borderId="19" xfId="0" applyFont="1" applyFill="1" applyBorder="1" applyAlignment="1">
      <alignment horizontal="center"/>
    </xf>
    <xf numFmtId="0" fontId="18" fillId="11" borderId="20" xfId="0" quotePrefix="1" applyFont="1" applyFill="1" applyBorder="1" applyAlignment="1">
      <alignment horizontal="left" vertical="center"/>
    </xf>
    <xf numFmtId="0" fontId="3" fillId="11" borderId="21" xfId="0" applyFont="1" applyFill="1" applyBorder="1" applyAlignment="1" applyProtection="1">
      <alignment vertical="center"/>
      <protection locked="0"/>
    </xf>
  </cellXfs>
  <cellStyles count="1">
    <cellStyle name="Standaard" xfId="0" builtinId="0"/>
  </cellStyles>
  <dxfs count="0"/>
  <tableStyles count="0" defaultTableStyle="TableStyleMedium9" defaultPivotStyle="PivotStyleLight16"/>
  <colors>
    <mruColors>
      <color rgb="FF3333CC"/>
      <color rgb="FF66FF33"/>
      <color rgb="FF00CC66"/>
      <color rgb="FF00CC00"/>
      <color rgb="FFFC1B0A"/>
      <color rgb="FFC0C0C0"/>
      <color rgb="FFC9F2F7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 InterpolationLineaire'!$B$3</c:f>
              <c:strCache>
                <c:ptCount val="1"/>
                <c:pt idx="0">
                  <c:v>yi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</c:trendlineLbl>
          </c:trendline>
          <c:xVal>
            <c:numRef>
              <c:f>' InterpolationLineaire'!$A$4:$A$644</c:f>
              <c:numCache>
                <c:formatCode>0.000</c:formatCode>
                <c:ptCount val="641"/>
                <c:pt idx="0">
                  <c:v>1</c:v>
                </c:pt>
                <c:pt idx="1">
                  <c:v>2.5</c:v>
                </c:pt>
                <c:pt idx="2">
                  <c:v>3</c:v>
                </c:pt>
                <c:pt idx="3">
                  <c:v>3.5</c:v>
                </c:pt>
                <c:pt idx="4">
                  <c:v>4</c:v>
                </c:pt>
                <c:pt idx="5">
                  <c:v>4.5</c:v>
                </c:pt>
                <c:pt idx="6">
                  <c:v>5</c:v>
                </c:pt>
                <c:pt idx="7">
                  <c:v>5.5</c:v>
                </c:pt>
                <c:pt idx="8">
                  <c:v>6</c:v>
                </c:pt>
                <c:pt idx="9">
                  <c:v>6.5</c:v>
                </c:pt>
                <c:pt idx="10">
                  <c:v>7</c:v>
                </c:pt>
                <c:pt idx="11">
                  <c:v>7.5</c:v>
                </c:pt>
                <c:pt idx="12">
                  <c:v>8</c:v>
                </c:pt>
                <c:pt idx="13">
                  <c:v>8.5</c:v>
                </c:pt>
                <c:pt idx="14">
                  <c:v>9</c:v>
                </c:pt>
                <c:pt idx="15">
                  <c:v>9.5</c:v>
                </c:pt>
                <c:pt idx="16">
                  <c:v>10</c:v>
                </c:pt>
                <c:pt idx="17">
                  <c:v>10.5</c:v>
                </c:pt>
                <c:pt idx="18">
                  <c:v>11</c:v>
                </c:pt>
                <c:pt idx="19">
                  <c:v>11.5</c:v>
                </c:pt>
                <c:pt idx="20">
                  <c:v>12</c:v>
                </c:pt>
                <c:pt idx="21">
                  <c:v>12.5</c:v>
                </c:pt>
                <c:pt idx="22">
                  <c:v>13</c:v>
                </c:pt>
                <c:pt idx="23">
                  <c:v>13.5</c:v>
                </c:pt>
                <c:pt idx="24">
                  <c:v>14</c:v>
                </c:pt>
                <c:pt idx="25">
                  <c:v>14.5</c:v>
                </c:pt>
                <c:pt idx="26">
                  <c:v>15</c:v>
                </c:pt>
                <c:pt idx="27">
                  <c:v>15.5</c:v>
                </c:pt>
                <c:pt idx="28">
                  <c:v>16</c:v>
                </c:pt>
                <c:pt idx="29">
                  <c:v>16.5</c:v>
                </c:pt>
                <c:pt idx="30">
                  <c:v>17</c:v>
                </c:pt>
                <c:pt idx="31">
                  <c:v>17.5</c:v>
                </c:pt>
                <c:pt idx="32">
                  <c:v>18</c:v>
                </c:pt>
                <c:pt idx="33">
                  <c:v>18.5</c:v>
                </c:pt>
                <c:pt idx="34">
                  <c:v>19</c:v>
                </c:pt>
                <c:pt idx="35">
                  <c:v>19.5</c:v>
                </c:pt>
                <c:pt idx="36">
                  <c:v>20</c:v>
                </c:pt>
                <c:pt idx="37">
                  <c:v>20.5</c:v>
                </c:pt>
                <c:pt idx="38">
                  <c:v>21</c:v>
                </c:pt>
                <c:pt idx="39">
                  <c:v>21.5</c:v>
                </c:pt>
                <c:pt idx="40">
                  <c:v>22</c:v>
                </c:pt>
                <c:pt idx="41">
                  <c:v>22.5</c:v>
                </c:pt>
                <c:pt idx="42">
                  <c:v>23</c:v>
                </c:pt>
                <c:pt idx="43">
                  <c:v>23.5</c:v>
                </c:pt>
                <c:pt idx="44">
                  <c:v>24</c:v>
                </c:pt>
                <c:pt idx="45">
                  <c:v>24.5</c:v>
                </c:pt>
                <c:pt idx="46">
                  <c:v>25</c:v>
                </c:pt>
                <c:pt idx="47">
                  <c:v>25.5</c:v>
                </c:pt>
                <c:pt idx="48">
                  <c:v>26</c:v>
                </c:pt>
                <c:pt idx="49">
                  <c:v>26.5</c:v>
                </c:pt>
                <c:pt idx="50">
                  <c:v>27</c:v>
                </c:pt>
                <c:pt idx="51">
                  <c:v>27.5</c:v>
                </c:pt>
                <c:pt idx="52">
                  <c:v>28</c:v>
                </c:pt>
                <c:pt idx="53">
                  <c:v>28.5</c:v>
                </c:pt>
                <c:pt idx="54">
                  <c:v>29</c:v>
                </c:pt>
                <c:pt idx="55">
                  <c:v>29.5</c:v>
                </c:pt>
                <c:pt idx="56">
                  <c:v>30</c:v>
                </c:pt>
                <c:pt idx="57">
                  <c:v>30.5</c:v>
                </c:pt>
                <c:pt idx="58">
                  <c:v>31</c:v>
                </c:pt>
                <c:pt idx="59">
                  <c:v>31.5</c:v>
                </c:pt>
                <c:pt idx="60">
                  <c:v>32</c:v>
                </c:pt>
                <c:pt idx="61">
                  <c:v>32.5</c:v>
                </c:pt>
                <c:pt idx="62">
                  <c:v>33</c:v>
                </c:pt>
                <c:pt idx="63">
                  <c:v>33.5</c:v>
                </c:pt>
                <c:pt idx="64">
                  <c:v>34</c:v>
                </c:pt>
                <c:pt idx="65">
                  <c:v>34.5</c:v>
                </c:pt>
                <c:pt idx="66">
                  <c:v>35</c:v>
                </c:pt>
                <c:pt idx="67">
                  <c:v>35.5</c:v>
                </c:pt>
                <c:pt idx="68">
                  <c:v>36</c:v>
                </c:pt>
                <c:pt idx="69">
                  <c:v>36.5</c:v>
                </c:pt>
                <c:pt idx="70">
                  <c:v>37</c:v>
                </c:pt>
                <c:pt idx="71">
                  <c:v>37.5</c:v>
                </c:pt>
                <c:pt idx="72">
                  <c:v>38</c:v>
                </c:pt>
                <c:pt idx="73">
                  <c:v>38.5</c:v>
                </c:pt>
                <c:pt idx="74">
                  <c:v>39</c:v>
                </c:pt>
                <c:pt idx="75">
                  <c:v>39.5</c:v>
                </c:pt>
                <c:pt idx="76">
                  <c:v>40</c:v>
                </c:pt>
                <c:pt idx="77">
                  <c:v>40.5</c:v>
                </c:pt>
                <c:pt idx="78">
                  <c:v>41</c:v>
                </c:pt>
                <c:pt idx="79">
                  <c:v>41.5</c:v>
                </c:pt>
                <c:pt idx="80">
                  <c:v>42</c:v>
                </c:pt>
                <c:pt idx="81">
                  <c:v>42.5</c:v>
                </c:pt>
                <c:pt idx="82">
                  <c:v>43</c:v>
                </c:pt>
                <c:pt idx="83">
                  <c:v>43.5</c:v>
                </c:pt>
                <c:pt idx="84">
                  <c:v>44</c:v>
                </c:pt>
                <c:pt idx="85">
                  <c:v>44.5</c:v>
                </c:pt>
                <c:pt idx="86">
                  <c:v>45</c:v>
                </c:pt>
                <c:pt idx="87">
                  <c:v>45.5</c:v>
                </c:pt>
                <c:pt idx="88">
                  <c:v>46</c:v>
                </c:pt>
                <c:pt idx="89">
                  <c:v>46.5</c:v>
                </c:pt>
                <c:pt idx="90">
                  <c:v>47</c:v>
                </c:pt>
                <c:pt idx="91">
                  <c:v>47.5</c:v>
                </c:pt>
                <c:pt idx="92">
                  <c:v>48</c:v>
                </c:pt>
                <c:pt idx="93">
                  <c:v>48.5</c:v>
                </c:pt>
                <c:pt idx="94">
                  <c:v>49</c:v>
                </c:pt>
                <c:pt idx="95">
                  <c:v>49.5</c:v>
                </c:pt>
                <c:pt idx="96">
                  <c:v>50</c:v>
                </c:pt>
                <c:pt idx="97">
                  <c:v>50.5</c:v>
                </c:pt>
                <c:pt idx="98">
                  <c:v>51</c:v>
                </c:pt>
                <c:pt idx="99">
                  <c:v>51.5</c:v>
                </c:pt>
                <c:pt idx="100">
                  <c:v>52</c:v>
                </c:pt>
                <c:pt idx="101">
                  <c:v>52.5</c:v>
                </c:pt>
                <c:pt idx="102">
                  <c:v>53</c:v>
                </c:pt>
                <c:pt idx="103">
                  <c:v>53.5</c:v>
                </c:pt>
                <c:pt idx="104">
                  <c:v>54</c:v>
                </c:pt>
                <c:pt idx="105">
                  <c:v>54.5</c:v>
                </c:pt>
                <c:pt idx="106">
                  <c:v>55</c:v>
                </c:pt>
                <c:pt idx="107">
                  <c:v>55.5</c:v>
                </c:pt>
                <c:pt idx="108">
                  <c:v>56</c:v>
                </c:pt>
                <c:pt idx="109">
                  <c:v>56.5</c:v>
                </c:pt>
                <c:pt idx="110">
                  <c:v>57</c:v>
                </c:pt>
                <c:pt idx="111">
                  <c:v>57.5</c:v>
                </c:pt>
                <c:pt idx="112">
                  <c:v>58</c:v>
                </c:pt>
                <c:pt idx="113">
                  <c:v>58.5</c:v>
                </c:pt>
                <c:pt idx="114">
                  <c:v>59</c:v>
                </c:pt>
                <c:pt idx="115">
                  <c:v>59.5</c:v>
                </c:pt>
                <c:pt idx="116">
                  <c:v>60</c:v>
                </c:pt>
                <c:pt idx="117">
                  <c:v>60.5</c:v>
                </c:pt>
                <c:pt idx="118">
                  <c:v>61</c:v>
                </c:pt>
                <c:pt idx="119">
                  <c:v>61.5</c:v>
                </c:pt>
                <c:pt idx="120">
                  <c:v>62</c:v>
                </c:pt>
                <c:pt idx="121">
                  <c:v>62.5</c:v>
                </c:pt>
                <c:pt idx="122">
                  <c:v>63</c:v>
                </c:pt>
                <c:pt idx="123">
                  <c:v>63.5</c:v>
                </c:pt>
                <c:pt idx="124">
                  <c:v>64</c:v>
                </c:pt>
                <c:pt idx="125">
                  <c:v>64.5</c:v>
                </c:pt>
                <c:pt idx="126">
                  <c:v>65</c:v>
                </c:pt>
                <c:pt idx="127">
                  <c:v>65.5</c:v>
                </c:pt>
                <c:pt idx="128">
                  <c:v>66</c:v>
                </c:pt>
                <c:pt idx="129">
                  <c:v>66.5</c:v>
                </c:pt>
                <c:pt idx="130">
                  <c:v>67</c:v>
                </c:pt>
                <c:pt idx="131">
                  <c:v>67.5</c:v>
                </c:pt>
                <c:pt idx="132">
                  <c:v>68</c:v>
                </c:pt>
                <c:pt idx="133">
                  <c:v>68.5</c:v>
                </c:pt>
                <c:pt idx="134">
                  <c:v>69</c:v>
                </c:pt>
                <c:pt idx="135">
                  <c:v>69.5</c:v>
                </c:pt>
                <c:pt idx="136">
                  <c:v>70</c:v>
                </c:pt>
                <c:pt idx="137">
                  <c:v>70.5</c:v>
                </c:pt>
                <c:pt idx="138">
                  <c:v>71</c:v>
                </c:pt>
                <c:pt idx="139">
                  <c:v>71.5</c:v>
                </c:pt>
                <c:pt idx="140">
                  <c:v>72</c:v>
                </c:pt>
                <c:pt idx="141">
                  <c:v>72.5</c:v>
                </c:pt>
                <c:pt idx="142">
                  <c:v>73</c:v>
                </c:pt>
                <c:pt idx="143">
                  <c:v>73.5</c:v>
                </c:pt>
                <c:pt idx="144">
                  <c:v>74</c:v>
                </c:pt>
                <c:pt idx="145">
                  <c:v>74.5</c:v>
                </c:pt>
                <c:pt idx="146">
                  <c:v>75</c:v>
                </c:pt>
                <c:pt idx="147">
                  <c:v>75.5</c:v>
                </c:pt>
                <c:pt idx="148">
                  <c:v>76</c:v>
                </c:pt>
                <c:pt idx="149">
                  <c:v>76.5</c:v>
                </c:pt>
                <c:pt idx="150">
                  <c:v>77</c:v>
                </c:pt>
                <c:pt idx="151">
                  <c:v>77.5</c:v>
                </c:pt>
                <c:pt idx="152">
                  <c:v>78</c:v>
                </c:pt>
                <c:pt idx="153">
                  <c:v>78.5</c:v>
                </c:pt>
                <c:pt idx="154">
                  <c:v>79</c:v>
                </c:pt>
                <c:pt idx="155">
                  <c:v>79.5</c:v>
                </c:pt>
                <c:pt idx="156">
                  <c:v>80</c:v>
                </c:pt>
                <c:pt idx="157">
                  <c:v>81</c:v>
                </c:pt>
                <c:pt idx="158">
                  <c:v>82</c:v>
                </c:pt>
                <c:pt idx="159">
                  <c:v>83</c:v>
                </c:pt>
                <c:pt idx="160">
                  <c:v>84</c:v>
                </c:pt>
                <c:pt idx="161">
                  <c:v>85</c:v>
                </c:pt>
                <c:pt idx="162">
                  <c:v>86</c:v>
                </c:pt>
                <c:pt idx="163">
                  <c:v>87</c:v>
                </c:pt>
                <c:pt idx="164">
                  <c:v>88</c:v>
                </c:pt>
                <c:pt idx="165">
                  <c:v>89</c:v>
                </c:pt>
                <c:pt idx="166">
                  <c:v>90</c:v>
                </c:pt>
                <c:pt idx="167">
                  <c:v>91</c:v>
                </c:pt>
                <c:pt idx="168">
                  <c:v>92</c:v>
                </c:pt>
                <c:pt idx="169">
                  <c:v>93</c:v>
                </c:pt>
                <c:pt idx="170">
                  <c:v>94</c:v>
                </c:pt>
                <c:pt idx="171">
                  <c:v>95</c:v>
                </c:pt>
                <c:pt idx="172">
                  <c:v>96</c:v>
                </c:pt>
                <c:pt idx="173">
                  <c:v>97</c:v>
                </c:pt>
                <c:pt idx="174">
                  <c:v>98</c:v>
                </c:pt>
                <c:pt idx="175">
                  <c:v>99</c:v>
                </c:pt>
                <c:pt idx="176">
                  <c:v>100</c:v>
                </c:pt>
                <c:pt idx="177">
                  <c:v>101</c:v>
                </c:pt>
                <c:pt idx="178">
                  <c:v>102</c:v>
                </c:pt>
                <c:pt idx="179">
                  <c:v>103</c:v>
                </c:pt>
                <c:pt idx="180">
                  <c:v>104</c:v>
                </c:pt>
                <c:pt idx="181">
                  <c:v>105</c:v>
                </c:pt>
                <c:pt idx="182">
                  <c:v>106</c:v>
                </c:pt>
                <c:pt idx="183">
                  <c:v>107</c:v>
                </c:pt>
                <c:pt idx="184">
                  <c:v>108</c:v>
                </c:pt>
                <c:pt idx="185">
                  <c:v>109</c:v>
                </c:pt>
                <c:pt idx="186">
                  <c:v>110</c:v>
                </c:pt>
                <c:pt idx="187">
                  <c:v>111</c:v>
                </c:pt>
                <c:pt idx="188">
                  <c:v>112</c:v>
                </c:pt>
                <c:pt idx="189">
                  <c:v>113</c:v>
                </c:pt>
                <c:pt idx="190">
                  <c:v>114</c:v>
                </c:pt>
                <c:pt idx="191">
                  <c:v>115</c:v>
                </c:pt>
                <c:pt idx="192">
                  <c:v>116</c:v>
                </c:pt>
                <c:pt idx="193">
                  <c:v>117</c:v>
                </c:pt>
                <c:pt idx="194">
                  <c:v>118</c:v>
                </c:pt>
                <c:pt idx="195">
                  <c:v>119</c:v>
                </c:pt>
                <c:pt idx="196">
                  <c:v>120</c:v>
                </c:pt>
                <c:pt idx="197">
                  <c:v>121</c:v>
                </c:pt>
                <c:pt idx="198">
                  <c:v>122</c:v>
                </c:pt>
                <c:pt idx="199">
                  <c:v>123</c:v>
                </c:pt>
                <c:pt idx="200">
                  <c:v>124</c:v>
                </c:pt>
                <c:pt idx="201">
                  <c:v>125</c:v>
                </c:pt>
                <c:pt idx="202">
                  <c:v>126</c:v>
                </c:pt>
                <c:pt idx="203">
                  <c:v>127</c:v>
                </c:pt>
                <c:pt idx="204">
                  <c:v>128</c:v>
                </c:pt>
                <c:pt idx="205">
                  <c:v>129</c:v>
                </c:pt>
                <c:pt idx="206">
                  <c:v>130</c:v>
                </c:pt>
                <c:pt idx="207">
                  <c:v>131</c:v>
                </c:pt>
                <c:pt idx="208">
                  <c:v>132</c:v>
                </c:pt>
                <c:pt idx="209">
                  <c:v>133</c:v>
                </c:pt>
                <c:pt idx="210">
                  <c:v>134</c:v>
                </c:pt>
                <c:pt idx="211">
                  <c:v>135</c:v>
                </c:pt>
                <c:pt idx="212">
                  <c:v>136</c:v>
                </c:pt>
                <c:pt idx="213">
                  <c:v>137</c:v>
                </c:pt>
                <c:pt idx="214">
                  <c:v>138</c:v>
                </c:pt>
                <c:pt idx="215">
                  <c:v>139</c:v>
                </c:pt>
                <c:pt idx="216">
                  <c:v>140</c:v>
                </c:pt>
                <c:pt idx="217">
                  <c:v>141</c:v>
                </c:pt>
                <c:pt idx="218">
                  <c:v>142</c:v>
                </c:pt>
                <c:pt idx="219">
                  <c:v>143</c:v>
                </c:pt>
                <c:pt idx="220">
                  <c:v>144</c:v>
                </c:pt>
                <c:pt idx="221">
                  <c:v>145</c:v>
                </c:pt>
                <c:pt idx="222">
                  <c:v>146</c:v>
                </c:pt>
                <c:pt idx="223">
                  <c:v>147</c:v>
                </c:pt>
                <c:pt idx="224">
                  <c:v>148</c:v>
                </c:pt>
                <c:pt idx="225">
                  <c:v>149</c:v>
                </c:pt>
                <c:pt idx="226">
                  <c:v>150</c:v>
                </c:pt>
                <c:pt idx="227">
                  <c:v>151</c:v>
                </c:pt>
                <c:pt idx="228">
                  <c:v>152</c:v>
                </c:pt>
                <c:pt idx="229">
                  <c:v>153</c:v>
                </c:pt>
                <c:pt idx="230">
                  <c:v>154</c:v>
                </c:pt>
                <c:pt idx="231">
                  <c:v>155</c:v>
                </c:pt>
                <c:pt idx="232">
                  <c:v>156</c:v>
                </c:pt>
                <c:pt idx="233">
                  <c:v>157</c:v>
                </c:pt>
                <c:pt idx="234">
                  <c:v>158</c:v>
                </c:pt>
                <c:pt idx="235">
                  <c:v>159</c:v>
                </c:pt>
                <c:pt idx="236">
                  <c:v>160</c:v>
                </c:pt>
                <c:pt idx="237">
                  <c:v>161</c:v>
                </c:pt>
                <c:pt idx="238">
                  <c:v>162</c:v>
                </c:pt>
                <c:pt idx="239">
                  <c:v>163</c:v>
                </c:pt>
                <c:pt idx="240">
                  <c:v>164</c:v>
                </c:pt>
                <c:pt idx="241">
                  <c:v>165</c:v>
                </c:pt>
                <c:pt idx="242">
                  <c:v>166</c:v>
                </c:pt>
                <c:pt idx="243">
                  <c:v>167</c:v>
                </c:pt>
                <c:pt idx="244">
                  <c:v>168</c:v>
                </c:pt>
                <c:pt idx="245">
                  <c:v>169</c:v>
                </c:pt>
                <c:pt idx="246">
                  <c:v>170</c:v>
                </c:pt>
                <c:pt idx="247">
                  <c:v>171</c:v>
                </c:pt>
                <c:pt idx="248">
                  <c:v>172</c:v>
                </c:pt>
                <c:pt idx="249">
                  <c:v>173</c:v>
                </c:pt>
                <c:pt idx="250">
                  <c:v>174</c:v>
                </c:pt>
                <c:pt idx="251">
                  <c:v>175</c:v>
                </c:pt>
                <c:pt idx="252">
                  <c:v>176</c:v>
                </c:pt>
                <c:pt idx="253">
                  <c:v>177</c:v>
                </c:pt>
                <c:pt idx="254">
                  <c:v>178</c:v>
                </c:pt>
                <c:pt idx="255">
                  <c:v>179</c:v>
                </c:pt>
                <c:pt idx="256">
                  <c:v>180</c:v>
                </c:pt>
                <c:pt idx="257">
                  <c:v>182</c:v>
                </c:pt>
                <c:pt idx="258">
                  <c:v>184</c:v>
                </c:pt>
                <c:pt idx="259">
                  <c:v>186</c:v>
                </c:pt>
                <c:pt idx="260">
                  <c:v>188</c:v>
                </c:pt>
                <c:pt idx="261">
                  <c:v>190</c:v>
                </c:pt>
                <c:pt idx="262">
                  <c:v>192</c:v>
                </c:pt>
                <c:pt idx="263">
                  <c:v>194</c:v>
                </c:pt>
                <c:pt idx="264">
                  <c:v>196</c:v>
                </c:pt>
                <c:pt idx="265">
                  <c:v>198</c:v>
                </c:pt>
                <c:pt idx="266">
                  <c:v>200</c:v>
                </c:pt>
                <c:pt idx="267">
                  <c:v>202</c:v>
                </c:pt>
                <c:pt idx="268">
                  <c:v>204</c:v>
                </c:pt>
                <c:pt idx="269">
                  <c:v>206</c:v>
                </c:pt>
                <c:pt idx="270">
                  <c:v>208</c:v>
                </c:pt>
                <c:pt idx="271">
                  <c:v>210</c:v>
                </c:pt>
                <c:pt idx="272">
                  <c:v>212</c:v>
                </c:pt>
                <c:pt idx="273">
                  <c:v>214</c:v>
                </c:pt>
                <c:pt idx="274">
                  <c:v>216</c:v>
                </c:pt>
                <c:pt idx="275">
                  <c:v>218</c:v>
                </c:pt>
                <c:pt idx="276">
                  <c:v>220</c:v>
                </c:pt>
                <c:pt idx="277">
                  <c:v>222</c:v>
                </c:pt>
                <c:pt idx="278">
                  <c:v>224</c:v>
                </c:pt>
                <c:pt idx="279">
                  <c:v>226</c:v>
                </c:pt>
                <c:pt idx="280">
                  <c:v>228</c:v>
                </c:pt>
                <c:pt idx="281">
                  <c:v>230</c:v>
                </c:pt>
                <c:pt idx="282">
                  <c:v>232</c:v>
                </c:pt>
                <c:pt idx="283">
                  <c:v>234</c:v>
                </c:pt>
                <c:pt idx="284">
                  <c:v>236</c:v>
                </c:pt>
                <c:pt idx="285">
                  <c:v>238</c:v>
                </c:pt>
                <c:pt idx="286">
                  <c:v>240</c:v>
                </c:pt>
                <c:pt idx="287">
                  <c:v>242</c:v>
                </c:pt>
                <c:pt idx="288">
                  <c:v>244</c:v>
                </c:pt>
                <c:pt idx="289">
                  <c:v>246</c:v>
                </c:pt>
                <c:pt idx="290">
                  <c:v>248</c:v>
                </c:pt>
                <c:pt idx="291">
                  <c:v>250</c:v>
                </c:pt>
                <c:pt idx="292">
                  <c:v>252</c:v>
                </c:pt>
                <c:pt idx="293">
                  <c:v>254</c:v>
                </c:pt>
                <c:pt idx="294">
                  <c:v>256</c:v>
                </c:pt>
                <c:pt idx="295">
                  <c:v>258</c:v>
                </c:pt>
                <c:pt idx="296">
                  <c:v>260</c:v>
                </c:pt>
                <c:pt idx="297">
                  <c:v>262</c:v>
                </c:pt>
                <c:pt idx="298">
                  <c:v>264</c:v>
                </c:pt>
                <c:pt idx="299">
                  <c:v>266</c:v>
                </c:pt>
                <c:pt idx="300">
                  <c:v>268</c:v>
                </c:pt>
                <c:pt idx="301">
                  <c:v>270</c:v>
                </c:pt>
                <c:pt idx="302">
                  <c:v>272</c:v>
                </c:pt>
                <c:pt idx="303">
                  <c:v>274</c:v>
                </c:pt>
                <c:pt idx="304">
                  <c:v>276</c:v>
                </c:pt>
                <c:pt idx="305">
                  <c:v>278</c:v>
                </c:pt>
                <c:pt idx="306">
                  <c:v>280</c:v>
                </c:pt>
                <c:pt idx="307">
                  <c:v>282</c:v>
                </c:pt>
                <c:pt idx="308">
                  <c:v>284</c:v>
                </c:pt>
                <c:pt idx="309">
                  <c:v>286</c:v>
                </c:pt>
                <c:pt idx="310">
                  <c:v>288</c:v>
                </c:pt>
                <c:pt idx="311">
                  <c:v>290</c:v>
                </c:pt>
                <c:pt idx="312">
                  <c:v>292</c:v>
                </c:pt>
                <c:pt idx="313">
                  <c:v>294</c:v>
                </c:pt>
                <c:pt idx="314">
                  <c:v>296</c:v>
                </c:pt>
                <c:pt idx="315">
                  <c:v>298</c:v>
                </c:pt>
                <c:pt idx="316">
                  <c:v>300</c:v>
                </c:pt>
                <c:pt idx="317">
                  <c:v>302</c:v>
                </c:pt>
                <c:pt idx="318">
                  <c:v>304</c:v>
                </c:pt>
                <c:pt idx="319">
                  <c:v>306</c:v>
                </c:pt>
                <c:pt idx="320">
                  <c:v>308</c:v>
                </c:pt>
                <c:pt idx="321">
                  <c:v>310</c:v>
                </c:pt>
                <c:pt idx="322">
                  <c:v>312</c:v>
                </c:pt>
                <c:pt idx="323">
                  <c:v>314</c:v>
                </c:pt>
                <c:pt idx="324">
                  <c:v>316</c:v>
                </c:pt>
                <c:pt idx="325">
                  <c:v>318</c:v>
                </c:pt>
                <c:pt idx="326">
                  <c:v>320</c:v>
                </c:pt>
                <c:pt idx="327">
                  <c:v>322</c:v>
                </c:pt>
                <c:pt idx="328">
                  <c:v>324</c:v>
                </c:pt>
                <c:pt idx="329">
                  <c:v>326</c:v>
                </c:pt>
                <c:pt idx="330">
                  <c:v>328</c:v>
                </c:pt>
                <c:pt idx="331">
                  <c:v>330</c:v>
                </c:pt>
                <c:pt idx="332">
                  <c:v>332</c:v>
                </c:pt>
                <c:pt idx="333">
                  <c:v>334</c:v>
                </c:pt>
                <c:pt idx="334">
                  <c:v>336</c:v>
                </c:pt>
                <c:pt idx="335">
                  <c:v>338</c:v>
                </c:pt>
                <c:pt idx="336">
                  <c:v>340</c:v>
                </c:pt>
                <c:pt idx="337">
                  <c:v>342</c:v>
                </c:pt>
                <c:pt idx="338">
                  <c:v>344</c:v>
                </c:pt>
                <c:pt idx="339">
                  <c:v>346</c:v>
                </c:pt>
                <c:pt idx="340">
                  <c:v>348</c:v>
                </c:pt>
                <c:pt idx="341">
                  <c:v>350</c:v>
                </c:pt>
                <c:pt idx="342">
                  <c:v>352</c:v>
                </c:pt>
                <c:pt idx="343">
                  <c:v>354</c:v>
                </c:pt>
                <c:pt idx="344">
                  <c:v>356</c:v>
                </c:pt>
                <c:pt idx="345">
                  <c:v>358</c:v>
                </c:pt>
                <c:pt idx="346">
                  <c:v>360</c:v>
                </c:pt>
                <c:pt idx="347">
                  <c:v>362</c:v>
                </c:pt>
                <c:pt idx="348">
                  <c:v>364</c:v>
                </c:pt>
                <c:pt idx="349">
                  <c:v>366</c:v>
                </c:pt>
                <c:pt idx="350">
                  <c:v>368</c:v>
                </c:pt>
                <c:pt idx="351">
                  <c:v>370</c:v>
                </c:pt>
                <c:pt idx="352">
                  <c:v>372</c:v>
                </c:pt>
                <c:pt idx="353">
                  <c:v>374</c:v>
                </c:pt>
                <c:pt idx="354">
                  <c:v>376</c:v>
                </c:pt>
                <c:pt idx="355">
                  <c:v>378</c:v>
                </c:pt>
                <c:pt idx="356">
                  <c:v>380</c:v>
                </c:pt>
                <c:pt idx="357">
                  <c:v>382</c:v>
                </c:pt>
                <c:pt idx="358">
                  <c:v>384</c:v>
                </c:pt>
                <c:pt idx="359">
                  <c:v>386</c:v>
                </c:pt>
                <c:pt idx="360">
                  <c:v>388</c:v>
                </c:pt>
                <c:pt idx="361">
                  <c:v>390</c:v>
                </c:pt>
                <c:pt idx="362">
                  <c:v>392</c:v>
                </c:pt>
                <c:pt idx="363">
                  <c:v>394</c:v>
                </c:pt>
                <c:pt idx="364">
                  <c:v>396</c:v>
                </c:pt>
                <c:pt idx="365">
                  <c:v>398</c:v>
                </c:pt>
                <c:pt idx="366">
                  <c:v>400</c:v>
                </c:pt>
                <c:pt idx="367">
                  <c:v>405</c:v>
                </c:pt>
                <c:pt idx="368">
                  <c:v>410</c:v>
                </c:pt>
                <c:pt idx="369">
                  <c:v>415</c:v>
                </c:pt>
                <c:pt idx="370">
                  <c:v>420</c:v>
                </c:pt>
                <c:pt idx="371">
                  <c:v>425</c:v>
                </c:pt>
                <c:pt idx="372">
                  <c:v>430</c:v>
                </c:pt>
                <c:pt idx="373">
                  <c:v>435</c:v>
                </c:pt>
                <c:pt idx="374">
                  <c:v>440</c:v>
                </c:pt>
                <c:pt idx="375">
                  <c:v>445</c:v>
                </c:pt>
                <c:pt idx="376">
                  <c:v>450</c:v>
                </c:pt>
                <c:pt idx="377">
                  <c:v>455</c:v>
                </c:pt>
                <c:pt idx="378">
                  <c:v>460</c:v>
                </c:pt>
                <c:pt idx="379">
                  <c:v>465</c:v>
                </c:pt>
                <c:pt idx="380">
                  <c:v>470</c:v>
                </c:pt>
                <c:pt idx="381">
                  <c:v>475</c:v>
                </c:pt>
                <c:pt idx="382">
                  <c:v>480</c:v>
                </c:pt>
                <c:pt idx="383">
                  <c:v>485</c:v>
                </c:pt>
                <c:pt idx="384">
                  <c:v>490</c:v>
                </c:pt>
                <c:pt idx="385">
                  <c:v>495</c:v>
                </c:pt>
                <c:pt idx="386">
                  <c:v>500</c:v>
                </c:pt>
                <c:pt idx="387">
                  <c:v>505</c:v>
                </c:pt>
                <c:pt idx="388">
                  <c:v>510</c:v>
                </c:pt>
                <c:pt idx="389">
                  <c:v>515</c:v>
                </c:pt>
                <c:pt idx="390">
                  <c:v>520</c:v>
                </c:pt>
                <c:pt idx="391">
                  <c:v>525</c:v>
                </c:pt>
                <c:pt idx="392">
                  <c:v>530</c:v>
                </c:pt>
                <c:pt idx="393">
                  <c:v>535</c:v>
                </c:pt>
                <c:pt idx="394">
                  <c:v>540</c:v>
                </c:pt>
                <c:pt idx="395">
                  <c:v>545</c:v>
                </c:pt>
                <c:pt idx="396">
                  <c:v>550</c:v>
                </c:pt>
                <c:pt idx="397">
                  <c:v>555</c:v>
                </c:pt>
                <c:pt idx="398">
                  <c:v>560</c:v>
                </c:pt>
                <c:pt idx="399">
                  <c:v>565</c:v>
                </c:pt>
                <c:pt idx="400">
                  <c:v>570</c:v>
                </c:pt>
                <c:pt idx="401">
                  <c:v>575</c:v>
                </c:pt>
                <c:pt idx="402">
                  <c:v>580</c:v>
                </c:pt>
                <c:pt idx="403">
                  <c:v>585</c:v>
                </c:pt>
                <c:pt idx="404">
                  <c:v>590</c:v>
                </c:pt>
                <c:pt idx="405">
                  <c:v>595</c:v>
                </c:pt>
                <c:pt idx="406">
                  <c:v>600</c:v>
                </c:pt>
                <c:pt idx="407">
                  <c:v>605</c:v>
                </c:pt>
                <c:pt idx="408">
                  <c:v>610</c:v>
                </c:pt>
                <c:pt idx="409">
                  <c:v>615</c:v>
                </c:pt>
                <c:pt idx="410">
                  <c:v>620</c:v>
                </c:pt>
                <c:pt idx="411">
                  <c:v>625</c:v>
                </c:pt>
                <c:pt idx="412">
                  <c:v>630</c:v>
                </c:pt>
                <c:pt idx="413">
                  <c:v>635</c:v>
                </c:pt>
                <c:pt idx="414">
                  <c:v>640</c:v>
                </c:pt>
                <c:pt idx="415">
                  <c:v>645</c:v>
                </c:pt>
                <c:pt idx="416">
                  <c:v>650</c:v>
                </c:pt>
                <c:pt idx="417">
                  <c:v>655</c:v>
                </c:pt>
                <c:pt idx="418">
                  <c:v>660</c:v>
                </c:pt>
                <c:pt idx="419">
                  <c:v>665</c:v>
                </c:pt>
                <c:pt idx="420">
                  <c:v>670</c:v>
                </c:pt>
                <c:pt idx="421">
                  <c:v>675</c:v>
                </c:pt>
                <c:pt idx="422">
                  <c:v>680</c:v>
                </c:pt>
                <c:pt idx="423">
                  <c:v>685</c:v>
                </c:pt>
                <c:pt idx="424">
                  <c:v>690</c:v>
                </c:pt>
                <c:pt idx="425">
                  <c:v>695</c:v>
                </c:pt>
                <c:pt idx="426">
                  <c:v>700</c:v>
                </c:pt>
                <c:pt idx="427">
                  <c:v>705</c:v>
                </c:pt>
                <c:pt idx="428">
                  <c:v>710</c:v>
                </c:pt>
                <c:pt idx="429">
                  <c:v>715</c:v>
                </c:pt>
                <c:pt idx="430">
                  <c:v>720</c:v>
                </c:pt>
                <c:pt idx="431">
                  <c:v>725</c:v>
                </c:pt>
                <c:pt idx="432">
                  <c:v>730</c:v>
                </c:pt>
                <c:pt idx="433">
                  <c:v>735</c:v>
                </c:pt>
                <c:pt idx="434">
                  <c:v>740</c:v>
                </c:pt>
                <c:pt idx="435">
                  <c:v>745</c:v>
                </c:pt>
                <c:pt idx="436">
                  <c:v>750</c:v>
                </c:pt>
                <c:pt idx="437">
                  <c:v>755</c:v>
                </c:pt>
                <c:pt idx="438">
                  <c:v>760</c:v>
                </c:pt>
                <c:pt idx="439">
                  <c:v>765</c:v>
                </c:pt>
                <c:pt idx="440">
                  <c:v>770</c:v>
                </c:pt>
                <c:pt idx="441">
                  <c:v>775</c:v>
                </c:pt>
                <c:pt idx="442">
                  <c:v>780</c:v>
                </c:pt>
                <c:pt idx="443">
                  <c:v>785</c:v>
                </c:pt>
                <c:pt idx="444">
                  <c:v>790</c:v>
                </c:pt>
                <c:pt idx="445">
                  <c:v>795</c:v>
                </c:pt>
                <c:pt idx="446">
                  <c:v>800</c:v>
                </c:pt>
                <c:pt idx="447">
                  <c:v>810</c:v>
                </c:pt>
                <c:pt idx="448">
                  <c:v>820</c:v>
                </c:pt>
                <c:pt idx="449">
                  <c:v>830</c:v>
                </c:pt>
                <c:pt idx="450">
                  <c:v>840</c:v>
                </c:pt>
                <c:pt idx="451">
                  <c:v>850</c:v>
                </c:pt>
                <c:pt idx="452">
                  <c:v>860</c:v>
                </c:pt>
                <c:pt idx="453">
                  <c:v>870</c:v>
                </c:pt>
                <c:pt idx="454">
                  <c:v>880</c:v>
                </c:pt>
                <c:pt idx="455">
                  <c:v>890</c:v>
                </c:pt>
                <c:pt idx="456">
                  <c:v>900</c:v>
                </c:pt>
                <c:pt idx="457">
                  <c:v>910</c:v>
                </c:pt>
                <c:pt idx="458">
                  <c:v>920</c:v>
                </c:pt>
                <c:pt idx="459">
                  <c:v>930</c:v>
                </c:pt>
                <c:pt idx="460">
                  <c:v>940</c:v>
                </c:pt>
                <c:pt idx="461">
                  <c:v>950</c:v>
                </c:pt>
                <c:pt idx="462">
                  <c:v>960</c:v>
                </c:pt>
                <c:pt idx="463">
                  <c:v>970</c:v>
                </c:pt>
                <c:pt idx="464">
                  <c:v>980</c:v>
                </c:pt>
                <c:pt idx="465">
                  <c:v>990</c:v>
                </c:pt>
                <c:pt idx="466">
                  <c:v>1000</c:v>
                </c:pt>
                <c:pt idx="467">
                  <c:v>1010</c:v>
                </c:pt>
                <c:pt idx="468">
                  <c:v>1020</c:v>
                </c:pt>
                <c:pt idx="469">
                  <c:v>1030</c:v>
                </c:pt>
                <c:pt idx="470">
                  <c:v>1040</c:v>
                </c:pt>
                <c:pt idx="471">
                  <c:v>1050</c:v>
                </c:pt>
                <c:pt idx="472">
                  <c:v>1060</c:v>
                </c:pt>
                <c:pt idx="473">
                  <c:v>1070</c:v>
                </c:pt>
                <c:pt idx="474">
                  <c:v>1080</c:v>
                </c:pt>
                <c:pt idx="475">
                  <c:v>1090</c:v>
                </c:pt>
                <c:pt idx="476">
                  <c:v>1100</c:v>
                </c:pt>
                <c:pt idx="477">
                  <c:v>1110</c:v>
                </c:pt>
                <c:pt idx="478">
                  <c:v>1120</c:v>
                </c:pt>
                <c:pt idx="479">
                  <c:v>1130</c:v>
                </c:pt>
                <c:pt idx="480">
                  <c:v>1140</c:v>
                </c:pt>
                <c:pt idx="481">
                  <c:v>1150</c:v>
                </c:pt>
                <c:pt idx="482">
                  <c:v>1160</c:v>
                </c:pt>
                <c:pt idx="483">
                  <c:v>1170</c:v>
                </c:pt>
                <c:pt idx="484">
                  <c:v>1180</c:v>
                </c:pt>
                <c:pt idx="485">
                  <c:v>1190</c:v>
                </c:pt>
                <c:pt idx="486">
                  <c:v>1200</c:v>
                </c:pt>
                <c:pt idx="487">
                  <c:v>1210</c:v>
                </c:pt>
                <c:pt idx="488">
                  <c:v>1220</c:v>
                </c:pt>
                <c:pt idx="489">
                  <c:v>1230</c:v>
                </c:pt>
                <c:pt idx="490">
                  <c:v>1240</c:v>
                </c:pt>
                <c:pt idx="491">
                  <c:v>1250</c:v>
                </c:pt>
                <c:pt idx="492">
                  <c:v>1260</c:v>
                </c:pt>
                <c:pt idx="493">
                  <c:v>1270</c:v>
                </c:pt>
                <c:pt idx="494">
                  <c:v>1280</c:v>
                </c:pt>
                <c:pt idx="495">
                  <c:v>1290</c:v>
                </c:pt>
                <c:pt idx="496">
                  <c:v>1300</c:v>
                </c:pt>
                <c:pt idx="497">
                  <c:v>1310</c:v>
                </c:pt>
                <c:pt idx="498">
                  <c:v>1320</c:v>
                </c:pt>
                <c:pt idx="499">
                  <c:v>1330</c:v>
                </c:pt>
                <c:pt idx="500">
                  <c:v>1340</c:v>
                </c:pt>
                <c:pt idx="501">
                  <c:v>1350</c:v>
                </c:pt>
                <c:pt idx="502">
                  <c:v>1360</c:v>
                </c:pt>
                <c:pt idx="503">
                  <c:v>1370</c:v>
                </c:pt>
                <c:pt idx="504">
                  <c:v>1380</c:v>
                </c:pt>
                <c:pt idx="505">
                  <c:v>1390</c:v>
                </c:pt>
                <c:pt idx="506">
                  <c:v>1400</c:v>
                </c:pt>
                <c:pt idx="507">
                  <c:v>1410</c:v>
                </c:pt>
                <c:pt idx="508">
                  <c:v>1420</c:v>
                </c:pt>
                <c:pt idx="509">
                  <c:v>1430</c:v>
                </c:pt>
                <c:pt idx="510">
                  <c:v>1440</c:v>
                </c:pt>
                <c:pt idx="511">
                  <c:v>1450</c:v>
                </c:pt>
                <c:pt idx="512">
                  <c:v>1460</c:v>
                </c:pt>
                <c:pt idx="513">
                  <c:v>1470</c:v>
                </c:pt>
                <c:pt idx="514">
                  <c:v>1480</c:v>
                </c:pt>
                <c:pt idx="515">
                  <c:v>1490</c:v>
                </c:pt>
                <c:pt idx="516">
                  <c:v>1500</c:v>
                </c:pt>
                <c:pt idx="517">
                  <c:v>1510</c:v>
                </c:pt>
                <c:pt idx="518">
                  <c:v>1520</c:v>
                </c:pt>
                <c:pt idx="519">
                  <c:v>1530</c:v>
                </c:pt>
                <c:pt idx="520">
                  <c:v>1540</c:v>
                </c:pt>
                <c:pt idx="521">
                  <c:v>1550</c:v>
                </c:pt>
                <c:pt idx="522">
                  <c:v>1560</c:v>
                </c:pt>
                <c:pt idx="523">
                  <c:v>1570</c:v>
                </c:pt>
                <c:pt idx="524">
                  <c:v>1580</c:v>
                </c:pt>
                <c:pt idx="525">
                  <c:v>1590</c:v>
                </c:pt>
                <c:pt idx="526">
                  <c:v>1600</c:v>
                </c:pt>
                <c:pt idx="527">
                  <c:v>1610</c:v>
                </c:pt>
                <c:pt idx="528">
                  <c:v>1620</c:v>
                </c:pt>
                <c:pt idx="529">
                  <c:v>1630</c:v>
                </c:pt>
                <c:pt idx="530">
                  <c:v>1640</c:v>
                </c:pt>
                <c:pt idx="531">
                  <c:v>1650</c:v>
                </c:pt>
                <c:pt idx="532">
                  <c:v>1660</c:v>
                </c:pt>
                <c:pt idx="533">
                  <c:v>1670</c:v>
                </c:pt>
                <c:pt idx="534">
                  <c:v>1680</c:v>
                </c:pt>
                <c:pt idx="535">
                  <c:v>1690</c:v>
                </c:pt>
                <c:pt idx="536">
                  <c:v>1700</c:v>
                </c:pt>
                <c:pt idx="537">
                  <c:v>1710</c:v>
                </c:pt>
                <c:pt idx="538">
                  <c:v>1720</c:v>
                </c:pt>
                <c:pt idx="539">
                  <c:v>1730</c:v>
                </c:pt>
                <c:pt idx="540">
                  <c:v>1740</c:v>
                </c:pt>
                <c:pt idx="541">
                  <c:v>1750</c:v>
                </c:pt>
                <c:pt idx="542">
                  <c:v>1760</c:v>
                </c:pt>
                <c:pt idx="543">
                  <c:v>1770</c:v>
                </c:pt>
                <c:pt idx="544">
                  <c:v>1780</c:v>
                </c:pt>
                <c:pt idx="545">
                  <c:v>1790</c:v>
                </c:pt>
                <c:pt idx="546">
                  <c:v>1800</c:v>
                </c:pt>
                <c:pt idx="547">
                  <c:v>1820</c:v>
                </c:pt>
                <c:pt idx="548">
                  <c:v>1840</c:v>
                </c:pt>
                <c:pt idx="549">
                  <c:v>1860</c:v>
                </c:pt>
                <c:pt idx="550">
                  <c:v>1880</c:v>
                </c:pt>
                <c:pt idx="551">
                  <c:v>1900</c:v>
                </c:pt>
                <c:pt idx="552">
                  <c:v>1920</c:v>
                </c:pt>
                <c:pt idx="553">
                  <c:v>1940</c:v>
                </c:pt>
                <c:pt idx="554">
                  <c:v>1960</c:v>
                </c:pt>
                <c:pt idx="555">
                  <c:v>1980</c:v>
                </c:pt>
                <c:pt idx="556">
                  <c:v>2000</c:v>
                </c:pt>
                <c:pt idx="557">
                  <c:v>2020</c:v>
                </c:pt>
                <c:pt idx="558">
                  <c:v>2040</c:v>
                </c:pt>
                <c:pt idx="559">
                  <c:v>2060</c:v>
                </c:pt>
                <c:pt idx="560">
                  <c:v>2080</c:v>
                </c:pt>
                <c:pt idx="561">
                  <c:v>2100</c:v>
                </c:pt>
                <c:pt idx="562">
                  <c:v>2120</c:v>
                </c:pt>
                <c:pt idx="563">
                  <c:v>2140</c:v>
                </c:pt>
                <c:pt idx="564">
                  <c:v>2160</c:v>
                </c:pt>
                <c:pt idx="565">
                  <c:v>2180</c:v>
                </c:pt>
                <c:pt idx="566">
                  <c:v>2200</c:v>
                </c:pt>
                <c:pt idx="567">
                  <c:v>2220</c:v>
                </c:pt>
                <c:pt idx="568">
                  <c:v>2240</c:v>
                </c:pt>
                <c:pt idx="569">
                  <c:v>2260</c:v>
                </c:pt>
                <c:pt idx="570">
                  <c:v>2280</c:v>
                </c:pt>
                <c:pt idx="571">
                  <c:v>2300</c:v>
                </c:pt>
                <c:pt idx="572">
                  <c:v>2320</c:v>
                </c:pt>
                <c:pt idx="573">
                  <c:v>2340</c:v>
                </c:pt>
                <c:pt idx="574">
                  <c:v>2360</c:v>
                </c:pt>
                <c:pt idx="575">
                  <c:v>2380</c:v>
                </c:pt>
                <c:pt idx="576">
                  <c:v>2400</c:v>
                </c:pt>
                <c:pt idx="577">
                  <c:v>2420</c:v>
                </c:pt>
                <c:pt idx="578">
                  <c:v>2440</c:v>
                </c:pt>
                <c:pt idx="579">
                  <c:v>2460</c:v>
                </c:pt>
                <c:pt idx="580">
                  <c:v>2480</c:v>
                </c:pt>
                <c:pt idx="581">
                  <c:v>2500</c:v>
                </c:pt>
                <c:pt idx="582">
                  <c:v>2520</c:v>
                </c:pt>
                <c:pt idx="583">
                  <c:v>2540</c:v>
                </c:pt>
                <c:pt idx="584">
                  <c:v>2560</c:v>
                </c:pt>
                <c:pt idx="585">
                  <c:v>2580</c:v>
                </c:pt>
                <c:pt idx="586">
                  <c:v>2600</c:v>
                </c:pt>
                <c:pt idx="587">
                  <c:v>2620</c:v>
                </c:pt>
                <c:pt idx="588">
                  <c:v>2640</c:v>
                </c:pt>
                <c:pt idx="589">
                  <c:v>2660</c:v>
                </c:pt>
                <c:pt idx="590">
                  <c:v>2680</c:v>
                </c:pt>
                <c:pt idx="591">
                  <c:v>2700</c:v>
                </c:pt>
                <c:pt idx="592">
                  <c:v>2720</c:v>
                </c:pt>
                <c:pt idx="593">
                  <c:v>2740</c:v>
                </c:pt>
                <c:pt idx="594">
                  <c:v>2760</c:v>
                </c:pt>
                <c:pt idx="595">
                  <c:v>2780</c:v>
                </c:pt>
                <c:pt idx="596">
                  <c:v>2800</c:v>
                </c:pt>
                <c:pt idx="597">
                  <c:v>2820</c:v>
                </c:pt>
                <c:pt idx="598">
                  <c:v>2840</c:v>
                </c:pt>
                <c:pt idx="599">
                  <c:v>2860</c:v>
                </c:pt>
                <c:pt idx="600">
                  <c:v>2880</c:v>
                </c:pt>
                <c:pt idx="601">
                  <c:v>2900</c:v>
                </c:pt>
                <c:pt idx="602">
                  <c:v>2920</c:v>
                </c:pt>
                <c:pt idx="603">
                  <c:v>2940</c:v>
                </c:pt>
                <c:pt idx="604">
                  <c:v>2960</c:v>
                </c:pt>
                <c:pt idx="605">
                  <c:v>2980</c:v>
                </c:pt>
                <c:pt idx="606">
                  <c:v>3000</c:v>
                </c:pt>
                <c:pt idx="607">
                  <c:v>3020</c:v>
                </c:pt>
                <c:pt idx="608">
                  <c:v>3040</c:v>
                </c:pt>
                <c:pt idx="609">
                  <c:v>3060</c:v>
                </c:pt>
                <c:pt idx="610">
                  <c:v>3080</c:v>
                </c:pt>
                <c:pt idx="611">
                  <c:v>3100</c:v>
                </c:pt>
                <c:pt idx="612">
                  <c:v>3120</c:v>
                </c:pt>
                <c:pt idx="613">
                  <c:v>3140</c:v>
                </c:pt>
                <c:pt idx="614">
                  <c:v>3160</c:v>
                </c:pt>
                <c:pt idx="615">
                  <c:v>3180</c:v>
                </c:pt>
                <c:pt idx="616">
                  <c:v>3200</c:v>
                </c:pt>
                <c:pt idx="617">
                  <c:v>3220</c:v>
                </c:pt>
                <c:pt idx="618">
                  <c:v>3240</c:v>
                </c:pt>
                <c:pt idx="619">
                  <c:v>3260</c:v>
                </c:pt>
                <c:pt idx="620">
                  <c:v>3280</c:v>
                </c:pt>
                <c:pt idx="621">
                  <c:v>3300</c:v>
                </c:pt>
                <c:pt idx="622">
                  <c:v>3320</c:v>
                </c:pt>
                <c:pt idx="623">
                  <c:v>3340</c:v>
                </c:pt>
                <c:pt idx="624">
                  <c:v>3360</c:v>
                </c:pt>
                <c:pt idx="625">
                  <c:v>3380</c:v>
                </c:pt>
                <c:pt idx="626">
                  <c:v>3400</c:v>
                </c:pt>
                <c:pt idx="627">
                  <c:v>3420</c:v>
                </c:pt>
                <c:pt idx="628">
                  <c:v>3440</c:v>
                </c:pt>
                <c:pt idx="629">
                  <c:v>3460</c:v>
                </c:pt>
                <c:pt idx="630">
                  <c:v>3480</c:v>
                </c:pt>
                <c:pt idx="631">
                  <c:v>3500</c:v>
                </c:pt>
                <c:pt idx="632">
                  <c:v>3520</c:v>
                </c:pt>
                <c:pt idx="633">
                  <c:v>3540</c:v>
                </c:pt>
                <c:pt idx="634">
                  <c:v>3560</c:v>
                </c:pt>
                <c:pt idx="635">
                  <c:v>3580</c:v>
                </c:pt>
                <c:pt idx="636">
                  <c:v>3600</c:v>
                </c:pt>
                <c:pt idx="637">
                  <c:v>3620</c:v>
                </c:pt>
                <c:pt idx="638">
                  <c:v>3640</c:v>
                </c:pt>
                <c:pt idx="639">
                  <c:v>3660</c:v>
                </c:pt>
                <c:pt idx="640">
                  <c:v>3680</c:v>
                </c:pt>
              </c:numCache>
            </c:numRef>
          </c:xVal>
          <c:yVal>
            <c:numRef>
              <c:f>' InterpolationLineaire'!$B$4:$B$644</c:f>
              <c:numCache>
                <c:formatCode>0.000</c:formatCode>
                <c:ptCount val="641"/>
                <c:pt idx="0">
                  <c:v>1.1200000000000001</c:v>
                </c:pt>
                <c:pt idx="1">
                  <c:v>1.1958</c:v>
                </c:pt>
                <c:pt idx="2">
                  <c:v>1.2390000000000001</c:v>
                </c:pt>
                <c:pt idx="3">
                  <c:v>1.2769999999999999</c:v>
                </c:pt>
                <c:pt idx="4">
                  <c:v>1.3129999999999999</c:v>
                </c:pt>
                <c:pt idx="5">
                  <c:v>1.3680000000000001</c:v>
                </c:pt>
                <c:pt idx="6">
                  <c:v>1.4590000000000001</c:v>
                </c:pt>
                <c:pt idx="7">
                  <c:v>1.4730000000000001</c:v>
                </c:pt>
                <c:pt idx="8">
                  <c:v>1.4850000000000001</c:v>
                </c:pt>
                <c:pt idx="9">
                  <c:v>1.5289999999999999</c:v>
                </c:pt>
                <c:pt idx="10">
                  <c:v>1.55</c:v>
                </c:pt>
                <c:pt idx="11">
                  <c:v>1.653</c:v>
                </c:pt>
                <c:pt idx="12">
                  <c:v>1.663</c:v>
                </c:pt>
                <c:pt idx="13">
                  <c:v>1.722</c:v>
                </c:pt>
                <c:pt idx="14">
                  <c:v>1.7989999999999999</c:v>
                </c:pt>
                <c:pt idx="15">
                  <c:v>1.802</c:v>
                </c:pt>
                <c:pt idx="16">
                  <c:v>1.857</c:v>
                </c:pt>
                <c:pt idx="17">
                  <c:v>1.8879999999999999</c:v>
                </c:pt>
                <c:pt idx="18">
                  <c:v>1.94</c:v>
                </c:pt>
                <c:pt idx="19">
                  <c:v>1.9770000000000001</c:v>
                </c:pt>
                <c:pt idx="20">
                  <c:v>2.2200000000000002</c:v>
                </c:pt>
                <c:pt idx="21">
                  <c:v>2.9020000000000001</c:v>
                </c:pt>
                <c:pt idx="22">
                  <c:v>3.1339999999999999</c:v>
                </c:pt>
                <c:pt idx="23">
                  <c:v>3.1989999999999998</c:v>
                </c:pt>
                <c:pt idx="24">
                  <c:v>3.2189999999999999</c:v>
                </c:pt>
                <c:pt idx="25">
                  <c:v>3.27</c:v>
                </c:pt>
                <c:pt idx="26">
                  <c:v>3.323</c:v>
                </c:pt>
                <c:pt idx="27">
                  <c:v>3.3780000000000001</c:v>
                </c:pt>
                <c:pt idx="28">
                  <c:v>3.4340000000000002</c:v>
                </c:pt>
                <c:pt idx="29">
                  <c:v>3.49</c:v>
                </c:pt>
                <c:pt idx="30">
                  <c:v>2.54</c:v>
                </c:pt>
                <c:pt idx="31">
                  <c:v>2.59</c:v>
                </c:pt>
                <c:pt idx="32">
                  <c:v>2.6440000000000001</c:v>
                </c:pt>
                <c:pt idx="33">
                  <c:v>2.7</c:v>
                </c:pt>
                <c:pt idx="34">
                  <c:v>2.7549999999999999</c:v>
                </c:pt>
                <c:pt idx="35">
                  <c:v>2.8119999999999998</c:v>
                </c:pt>
                <c:pt idx="36">
                  <c:v>2.87</c:v>
                </c:pt>
                <c:pt idx="37">
                  <c:v>2.927</c:v>
                </c:pt>
                <c:pt idx="38">
                  <c:v>2.984</c:v>
                </c:pt>
                <c:pt idx="39">
                  <c:v>3.04</c:v>
                </c:pt>
                <c:pt idx="40">
                  <c:v>3.1</c:v>
                </c:pt>
                <c:pt idx="41">
                  <c:v>3.16</c:v>
                </c:pt>
                <c:pt idx="42">
                  <c:v>3.2149999999999999</c:v>
                </c:pt>
                <c:pt idx="43">
                  <c:v>3.2749999999999999</c:v>
                </c:pt>
                <c:pt idx="44">
                  <c:v>3.335</c:v>
                </c:pt>
                <c:pt idx="45">
                  <c:v>3.395</c:v>
                </c:pt>
                <c:pt idx="46">
                  <c:v>3.4550000000000001</c:v>
                </c:pt>
                <c:pt idx="47">
                  <c:v>3.5150000000000001</c:v>
                </c:pt>
                <c:pt idx="48">
                  <c:v>3.5750000000000002</c:v>
                </c:pt>
                <c:pt idx="49">
                  <c:v>3.6349999999999998</c:v>
                </c:pt>
                <c:pt idx="50">
                  <c:v>3.6949999999999998</c:v>
                </c:pt>
                <c:pt idx="51">
                  <c:v>3.76</c:v>
                </c:pt>
                <c:pt idx="52">
                  <c:v>3.82</c:v>
                </c:pt>
                <c:pt idx="53">
                  <c:v>3.88</c:v>
                </c:pt>
                <c:pt idx="54">
                  <c:v>3.9449999999999998</c:v>
                </c:pt>
                <c:pt idx="55">
                  <c:v>4.0049999999999999</c:v>
                </c:pt>
                <c:pt idx="56">
                  <c:v>4.07</c:v>
                </c:pt>
                <c:pt idx="57">
                  <c:v>4.1319999999999997</c:v>
                </c:pt>
                <c:pt idx="58">
                  <c:v>4.1950000000000003</c:v>
                </c:pt>
                <c:pt idx="59">
                  <c:v>4.258</c:v>
                </c:pt>
                <c:pt idx="60">
                  <c:v>4.32</c:v>
                </c:pt>
                <c:pt idx="61">
                  <c:v>4.3819999999999997</c:v>
                </c:pt>
                <c:pt idx="62">
                  <c:v>4.4450000000000003</c:v>
                </c:pt>
                <c:pt idx="63">
                  <c:v>4.508</c:v>
                </c:pt>
                <c:pt idx="64">
                  <c:v>4.57</c:v>
                </c:pt>
                <c:pt idx="65">
                  <c:v>4.6319999999999997</c:v>
                </c:pt>
                <c:pt idx="66">
                  <c:v>4.6950000000000003</c:v>
                </c:pt>
                <c:pt idx="67">
                  <c:v>4.76</c:v>
                </c:pt>
                <c:pt idx="68">
                  <c:v>4.8250000000000002</c:v>
                </c:pt>
                <c:pt idx="69">
                  <c:v>4.8899999999999997</c:v>
                </c:pt>
                <c:pt idx="70">
                  <c:v>4.9550000000000001</c:v>
                </c:pt>
                <c:pt idx="71">
                  <c:v>5.0179999999999998</c:v>
                </c:pt>
                <c:pt idx="72">
                  <c:v>5.08</c:v>
                </c:pt>
                <c:pt idx="73">
                  <c:v>5.1420000000000003</c:v>
                </c:pt>
                <c:pt idx="74">
                  <c:v>5.2050000000000001</c:v>
                </c:pt>
                <c:pt idx="75">
                  <c:v>5.27</c:v>
                </c:pt>
                <c:pt idx="76">
                  <c:v>5.335</c:v>
                </c:pt>
                <c:pt idx="77">
                  <c:v>5.4</c:v>
                </c:pt>
                <c:pt idx="78">
                  <c:v>5.4649999999999999</c:v>
                </c:pt>
                <c:pt idx="79">
                  <c:v>5.5279999999999996</c:v>
                </c:pt>
                <c:pt idx="80">
                  <c:v>5.59</c:v>
                </c:pt>
                <c:pt idx="81">
                  <c:v>5.6550000000000002</c:v>
                </c:pt>
                <c:pt idx="82">
                  <c:v>5.72</c:v>
                </c:pt>
                <c:pt idx="83">
                  <c:v>5.782</c:v>
                </c:pt>
                <c:pt idx="84">
                  <c:v>5.8449999999999998</c:v>
                </c:pt>
                <c:pt idx="85">
                  <c:v>5.91</c:v>
                </c:pt>
                <c:pt idx="86">
                  <c:v>5.9749999999999996</c:v>
                </c:pt>
                <c:pt idx="87">
                  <c:v>6.04</c:v>
                </c:pt>
                <c:pt idx="88">
                  <c:v>6.1050000000000004</c:v>
                </c:pt>
                <c:pt idx="89">
                  <c:v>6.17</c:v>
                </c:pt>
                <c:pt idx="90">
                  <c:v>6.2350000000000003</c:v>
                </c:pt>
                <c:pt idx="91">
                  <c:v>6.3</c:v>
                </c:pt>
                <c:pt idx="92">
                  <c:v>6.3650000000000002</c:v>
                </c:pt>
                <c:pt idx="93">
                  <c:v>6.43</c:v>
                </c:pt>
                <c:pt idx="94">
                  <c:v>6.4950000000000001</c:v>
                </c:pt>
                <c:pt idx="95">
                  <c:v>6.5620000000000003</c:v>
                </c:pt>
                <c:pt idx="96">
                  <c:v>6.63</c:v>
                </c:pt>
                <c:pt idx="97">
                  <c:v>6.6950000000000003</c:v>
                </c:pt>
                <c:pt idx="98">
                  <c:v>6.76</c:v>
                </c:pt>
                <c:pt idx="99">
                  <c:v>6.8250000000000002</c:v>
                </c:pt>
                <c:pt idx="100">
                  <c:v>6.89</c:v>
                </c:pt>
                <c:pt idx="101">
                  <c:v>6.944</c:v>
                </c:pt>
                <c:pt idx="102">
                  <c:v>6.9980000000000002</c:v>
                </c:pt>
                <c:pt idx="103">
                  <c:v>7.0519999999999996</c:v>
                </c:pt>
                <c:pt idx="104">
                  <c:v>7.1059999999999999</c:v>
                </c:pt>
                <c:pt idx="105">
                  <c:v>7.1719999999999997</c:v>
                </c:pt>
                <c:pt idx="106">
                  <c:v>7.2380000000000004</c:v>
                </c:pt>
                <c:pt idx="107">
                  <c:v>7.3040000000000003</c:v>
                </c:pt>
                <c:pt idx="108">
                  <c:v>7.37</c:v>
                </c:pt>
                <c:pt idx="109">
                  <c:v>7.4349999999999996</c:v>
                </c:pt>
                <c:pt idx="110">
                  <c:v>7.5010000000000003</c:v>
                </c:pt>
                <c:pt idx="111">
                  <c:v>7.5670000000000002</c:v>
                </c:pt>
                <c:pt idx="112">
                  <c:v>7.633</c:v>
                </c:pt>
                <c:pt idx="113">
                  <c:v>7.6989999999999998</c:v>
                </c:pt>
                <c:pt idx="114">
                  <c:v>7.7640000000000002</c:v>
                </c:pt>
                <c:pt idx="115">
                  <c:v>7.83</c:v>
                </c:pt>
                <c:pt idx="116">
                  <c:v>7.8959999999999999</c:v>
                </c:pt>
                <c:pt idx="117">
                  <c:v>7.9619999999999997</c:v>
                </c:pt>
                <c:pt idx="118">
                  <c:v>8.0280000000000005</c:v>
                </c:pt>
                <c:pt idx="119">
                  <c:v>8.093</c:v>
                </c:pt>
                <c:pt idx="120">
                  <c:v>8.1590000000000007</c:v>
                </c:pt>
                <c:pt idx="121">
                  <c:v>8.2249999999999996</c:v>
                </c:pt>
                <c:pt idx="122">
                  <c:v>8.2910000000000004</c:v>
                </c:pt>
                <c:pt idx="123">
                  <c:v>8.3569999999999993</c:v>
                </c:pt>
                <c:pt idx="124">
                  <c:v>8.4220000000000006</c:v>
                </c:pt>
                <c:pt idx="125">
                  <c:v>8.4879999999999995</c:v>
                </c:pt>
                <c:pt idx="126">
                  <c:v>8.5540000000000003</c:v>
                </c:pt>
                <c:pt idx="127">
                  <c:v>8.6199999999999992</c:v>
                </c:pt>
                <c:pt idx="128">
                  <c:v>8.6859999999999999</c:v>
                </c:pt>
                <c:pt idx="129">
                  <c:v>8.7509999999999994</c:v>
                </c:pt>
                <c:pt idx="130">
                  <c:v>8.8170000000000002</c:v>
                </c:pt>
                <c:pt idx="131">
                  <c:v>8.8829999999999991</c:v>
                </c:pt>
                <c:pt idx="132">
                  <c:v>8.9489999999999998</c:v>
                </c:pt>
                <c:pt idx="133">
                  <c:v>9.0150000000000006</c:v>
                </c:pt>
                <c:pt idx="134">
                  <c:v>9.08</c:v>
                </c:pt>
                <c:pt idx="135">
                  <c:v>9.1460000000000008</c:v>
                </c:pt>
                <c:pt idx="136">
                  <c:v>9.2119999999999997</c:v>
                </c:pt>
                <c:pt idx="137">
                  <c:v>9.2780000000000005</c:v>
                </c:pt>
                <c:pt idx="138">
                  <c:v>9.3439999999999994</c:v>
                </c:pt>
                <c:pt idx="139">
                  <c:v>9.4090000000000007</c:v>
                </c:pt>
                <c:pt idx="140">
                  <c:v>9.4749999999999996</c:v>
                </c:pt>
                <c:pt idx="141">
                  <c:v>9.5410000000000004</c:v>
                </c:pt>
                <c:pt idx="142">
                  <c:v>9.6069999999999993</c:v>
                </c:pt>
                <c:pt idx="143">
                  <c:v>9.673</c:v>
                </c:pt>
                <c:pt idx="144">
                  <c:v>9.7379999999999995</c:v>
                </c:pt>
                <c:pt idx="145">
                  <c:v>9.8040000000000003</c:v>
                </c:pt>
                <c:pt idx="146">
                  <c:v>9.8699999999999992</c:v>
                </c:pt>
                <c:pt idx="147">
                  <c:v>9.9160000000000004</c:v>
                </c:pt>
                <c:pt idx="148">
                  <c:v>9.9819999999999993</c:v>
                </c:pt>
                <c:pt idx="149">
                  <c:v>10.048</c:v>
                </c:pt>
                <c:pt idx="150">
                  <c:v>10.114000000000001</c:v>
                </c:pt>
                <c:pt idx="151">
                  <c:v>10.18</c:v>
                </c:pt>
                <c:pt idx="152">
                  <c:v>10.246</c:v>
                </c:pt>
                <c:pt idx="153">
                  <c:v>10.311999999999999</c:v>
                </c:pt>
                <c:pt idx="154">
                  <c:v>10.378</c:v>
                </c:pt>
                <c:pt idx="155">
                  <c:v>10.444000000000001</c:v>
                </c:pt>
                <c:pt idx="156">
                  <c:v>10.51</c:v>
                </c:pt>
                <c:pt idx="157">
                  <c:v>10.641999999999999</c:v>
                </c:pt>
                <c:pt idx="158">
                  <c:v>10.773999999999999</c:v>
                </c:pt>
                <c:pt idx="159">
                  <c:v>10.906000000000001</c:v>
                </c:pt>
                <c:pt idx="160">
                  <c:v>11.038</c:v>
                </c:pt>
                <c:pt idx="161">
                  <c:v>11.17</c:v>
                </c:pt>
                <c:pt idx="162">
                  <c:v>11.302</c:v>
                </c:pt>
                <c:pt idx="163">
                  <c:v>11.433999999999999</c:v>
                </c:pt>
                <c:pt idx="164">
                  <c:v>11.566000000000001</c:v>
                </c:pt>
                <c:pt idx="165">
                  <c:v>11.698</c:v>
                </c:pt>
                <c:pt idx="166">
                  <c:v>11.83</c:v>
                </c:pt>
                <c:pt idx="167">
                  <c:v>11.962</c:v>
                </c:pt>
                <c:pt idx="168">
                  <c:v>12.093999999999999</c:v>
                </c:pt>
                <c:pt idx="169">
                  <c:v>12.226000000000001</c:v>
                </c:pt>
                <c:pt idx="170">
                  <c:v>12.358000000000001</c:v>
                </c:pt>
                <c:pt idx="171">
                  <c:v>12.49</c:v>
                </c:pt>
                <c:pt idx="172">
                  <c:v>12.622</c:v>
                </c:pt>
                <c:pt idx="173">
                  <c:v>12.754</c:v>
                </c:pt>
                <c:pt idx="174">
                  <c:v>12.885999999999999</c:v>
                </c:pt>
                <c:pt idx="175">
                  <c:v>13.019</c:v>
                </c:pt>
                <c:pt idx="176">
                  <c:v>13.151999999999999</c:v>
                </c:pt>
                <c:pt idx="177">
                  <c:v>13.285</c:v>
                </c:pt>
                <c:pt idx="178">
                  <c:v>13.417999999999999</c:v>
                </c:pt>
                <c:pt idx="179">
                  <c:v>13.55</c:v>
                </c:pt>
                <c:pt idx="180">
                  <c:v>13.682</c:v>
                </c:pt>
                <c:pt idx="181">
                  <c:v>13.814</c:v>
                </c:pt>
                <c:pt idx="182">
                  <c:v>13.946</c:v>
                </c:pt>
                <c:pt idx="183">
                  <c:v>14.077999999999999</c:v>
                </c:pt>
                <c:pt idx="184">
                  <c:v>14.21</c:v>
                </c:pt>
                <c:pt idx="185">
                  <c:v>14.342000000000001</c:v>
                </c:pt>
                <c:pt idx="186">
                  <c:v>14.474</c:v>
                </c:pt>
                <c:pt idx="187">
                  <c:v>14.606</c:v>
                </c:pt>
                <c:pt idx="188">
                  <c:v>14.738</c:v>
                </c:pt>
                <c:pt idx="189">
                  <c:v>14.87</c:v>
                </c:pt>
                <c:pt idx="190">
                  <c:v>15.002000000000001</c:v>
                </c:pt>
                <c:pt idx="191">
                  <c:v>15.134</c:v>
                </c:pt>
                <c:pt idx="192">
                  <c:v>15.266</c:v>
                </c:pt>
                <c:pt idx="193">
                  <c:v>15.398</c:v>
                </c:pt>
                <c:pt idx="194">
                  <c:v>15.53</c:v>
                </c:pt>
                <c:pt idx="195">
                  <c:v>15.662000000000001</c:v>
                </c:pt>
                <c:pt idx="196">
                  <c:v>15.794</c:v>
                </c:pt>
                <c:pt idx="197">
                  <c:v>15.93</c:v>
                </c:pt>
                <c:pt idx="198">
                  <c:v>16.062000000000001</c:v>
                </c:pt>
                <c:pt idx="199">
                  <c:v>16.193999999999999</c:v>
                </c:pt>
                <c:pt idx="200">
                  <c:v>16.326000000000001</c:v>
                </c:pt>
                <c:pt idx="201">
                  <c:v>16.457999999999998</c:v>
                </c:pt>
                <c:pt idx="202">
                  <c:v>16.59</c:v>
                </c:pt>
                <c:pt idx="203">
                  <c:v>16.722000000000001</c:v>
                </c:pt>
                <c:pt idx="204">
                  <c:v>16.853999999999999</c:v>
                </c:pt>
                <c:pt idx="205">
                  <c:v>16.986000000000001</c:v>
                </c:pt>
                <c:pt idx="206">
                  <c:v>17.117999999999999</c:v>
                </c:pt>
                <c:pt idx="207">
                  <c:v>17.25</c:v>
                </c:pt>
                <c:pt idx="208">
                  <c:v>17.382000000000001</c:v>
                </c:pt>
                <c:pt idx="209">
                  <c:v>17.513999999999999</c:v>
                </c:pt>
                <c:pt idx="210">
                  <c:v>17.646000000000001</c:v>
                </c:pt>
                <c:pt idx="211">
                  <c:v>17.777999999999999</c:v>
                </c:pt>
                <c:pt idx="212">
                  <c:v>17.91</c:v>
                </c:pt>
                <c:pt idx="213">
                  <c:v>18.042000000000002</c:v>
                </c:pt>
                <c:pt idx="214">
                  <c:v>18.173999999999999</c:v>
                </c:pt>
                <c:pt idx="215">
                  <c:v>18.306000000000001</c:v>
                </c:pt>
                <c:pt idx="216">
                  <c:v>18.437999999999999</c:v>
                </c:pt>
                <c:pt idx="217">
                  <c:v>18.57</c:v>
                </c:pt>
                <c:pt idx="218">
                  <c:v>18.702000000000002</c:v>
                </c:pt>
                <c:pt idx="219">
                  <c:v>18.834</c:v>
                </c:pt>
                <c:pt idx="220">
                  <c:v>18.966000000000001</c:v>
                </c:pt>
                <c:pt idx="221">
                  <c:v>19.097999999999999</c:v>
                </c:pt>
                <c:pt idx="222">
                  <c:v>19.23</c:v>
                </c:pt>
                <c:pt idx="223">
                  <c:v>19.361999999999998</c:v>
                </c:pt>
                <c:pt idx="224">
                  <c:v>19.494</c:v>
                </c:pt>
                <c:pt idx="225">
                  <c:v>19.626000000000001</c:v>
                </c:pt>
                <c:pt idx="226">
                  <c:v>19.757999999999999</c:v>
                </c:pt>
                <c:pt idx="227">
                  <c:v>19.89</c:v>
                </c:pt>
                <c:pt idx="228">
                  <c:v>20.021999999999998</c:v>
                </c:pt>
                <c:pt idx="229">
                  <c:v>20.154</c:v>
                </c:pt>
                <c:pt idx="230">
                  <c:v>20.286000000000001</c:v>
                </c:pt>
                <c:pt idx="231">
                  <c:v>20.417999999999999</c:v>
                </c:pt>
                <c:pt idx="232">
                  <c:v>20.55</c:v>
                </c:pt>
                <c:pt idx="233">
                  <c:v>20.681999999999999</c:v>
                </c:pt>
                <c:pt idx="234">
                  <c:v>20.814</c:v>
                </c:pt>
                <c:pt idx="235">
                  <c:v>20.946000000000002</c:v>
                </c:pt>
                <c:pt idx="236">
                  <c:v>21.077999999999999</c:v>
                </c:pt>
                <c:pt idx="237">
                  <c:v>21.21</c:v>
                </c:pt>
                <c:pt idx="238">
                  <c:v>21.341999999999999</c:v>
                </c:pt>
                <c:pt idx="239">
                  <c:v>21.474</c:v>
                </c:pt>
                <c:pt idx="240">
                  <c:v>21.606000000000002</c:v>
                </c:pt>
                <c:pt idx="241">
                  <c:v>21.738</c:v>
                </c:pt>
                <c:pt idx="242">
                  <c:v>21.87</c:v>
                </c:pt>
                <c:pt idx="243">
                  <c:v>22.001999999999999</c:v>
                </c:pt>
                <c:pt idx="244">
                  <c:v>22.134</c:v>
                </c:pt>
                <c:pt idx="245">
                  <c:v>22.265999999999998</c:v>
                </c:pt>
                <c:pt idx="246">
                  <c:v>22.398</c:v>
                </c:pt>
                <c:pt idx="247">
                  <c:v>22.53</c:v>
                </c:pt>
                <c:pt idx="248">
                  <c:v>22.661999999999999</c:v>
                </c:pt>
                <c:pt idx="249">
                  <c:v>22.794</c:v>
                </c:pt>
                <c:pt idx="250">
                  <c:v>22.925999999999998</c:v>
                </c:pt>
                <c:pt idx="251">
                  <c:v>23.058</c:v>
                </c:pt>
                <c:pt idx="252">
                  <c:v>23.19</c:v>
                </c:pt>
                <c:pt idx="253">
                  <c:v>23.321999999999999</c:v>
                </c:pt>
                <c:pt idx="254">
                  <c:v>23.454000000000001</c:v>
                </c:pt>
                <c:pt idx="255">
                  <c:v>0</c:v>
                </c:pt>
                <c:pt idx="256">
                  <c:v>23.718</c:v>
                </c:pt>
                <c:pt idx="257">
                  <c:v>23.981999999999999</c:v>
                </c:pt>
                <c:pt idx="258">
                  <c:v>24.245999999999999</c:v>
                </c:pt>
                <c:pt idx="259">
                  <c:v>24.51</c:v>
                </c:pt>
                <c:pt idx="260">
                  <c:v>24.774000000000001</c:v>
                </c:pt>
                <c:pt idx="261">
                  <c:v>25.038</c:v>
                </c:pt>
                <c:pt idx="262">
                  <c:v>25.302</c:v>
                </c:pt>
                <c:pt idx="263">
                  <c:v>25.565999999999999</c:v>
                </c:pt>
                <c:pt idx="264">
                  <c:v>25.83</c:v>
                </c:pt>
                <c:pt idx="265">
                  <c:v>26.094000000000001</c:v>
                </c:pt>
                <c:pt idx="266">
                  <c:v>26.358000000000001</c:v>
                </c:pt>
                <c:pt idx="267">
                  <c:v>26.622</c:v>
                </c:pt>
                <c:pt idx="268">
                  <c:v>26.885999999999999</c:v>
                </c:pt>
                <c:pt idx="269">
                  <c:v>27.15</c:v>
                </c:pt>
                <c:pt idx="270">
                  <c:v>27.413</c:v>
                </c:pt>
                <c:pt idx="271">
                  <c:v>27.678000000000001</c:v>
                </c:pt>
                <c:pt idx="272">
                  <c:v>27.942</c:v>
                </c:pt>
                <c:pt idx="273">
                  <c:v>28.206</c:v>
                </c:pt>
                <c:pt idx="274">
                  <c:v>28.47</c:v>
                </c:pt>
                <c:pt idx="275">
                  <c:v>28.734000000000002</c:v>
                </c:pt>
                <c:pt idx="276">
                  <c:v>28.998000000000001</c:v>
                </c:pt>
                <c:pt idx="277">
                  <c:v>29.26</c:v>
                </c:pt>
                <c:pt idx="278">
                  <c:v>29.526</c:v>
                </c:pt>
                <c:pt idx="279">
                  <c:v>29.79</c:v>
                </c:pt>
                <c:pt idx="280">
                  <c:v>30.053999999999998</c:v>
                </c:pt>
                <c:pt idx="281">
                  <c:v>30.318000000000001</c:v>
                </c:pt>
                <c:pt idx="282">
                  <c:v>30.582000000000001</c:v>
                </c:pt>
                <c:pt idx="283">
                  <c:v>30.85</c:v>
                </c:pt>
                <c:pt idx="284">
                  <c:v>31.114000000000001</c:v>
                </c:pt>
                <c:pt idx="285">
                  <c:v>31.378</c:v>
                </c:pt>
                <c:pt idx="286">
                  <c:v>31.641999999999999</c:v>
                </c:pt>
                <c:pt idx="287">
                  <c:v>31.905999999999999</c:v>
                </c:pt>
                <c:pt idx="288">
                  <c:v>32.17</c:v>
                </c:pt>
                <c:pt idx="289">
                  <c:v>32.433999999999997</c:v>
                </c:pt>
                <c:pt idx="290">
                  <c:v>32.698</c:v>
                </c:pt>
                <c:pt idx="291">
                  <c:v>32.962000000000003</c:v>
                </c:pt>
                <c:pt idx="292">
                  <c:v>33.225999999999999</c:v>
                </c:pt>
                <c:pt idx="293">
                  <c:v>33.49</c:v>
                </c:pt>
                <c:pt idx="294">
                  <c:v>33.753999999999998</c:v>
                </c:pt>
                <c:pt idx="295">
                  <c:v>34.018000000000001</c:v>
                </c:pt>
                <c:pt idx="296">
                  <c:v>34.281999999999996</c:v>
                </c:pt>
                <c:pt idx="297">
                  <c:v>34.545999999999999</c:v>
                </c:pt>
                <c:pt idx="298">
                  <c:v>34.81</c:v>
                </c:pt>
                <c:pt idx="299">
                  <c:v>35.073999999999998</c:v>
                </c:pt>
                <c:pt idx="300">
                  <c:v>35.338000000000001</c:v>
                </c:pt>
                <c:pt idx="301">
                  <c:v>35.601999999999997</c:v>
                </c:pt>
                <c:pt idx="302">
                  <c:v>35.866</c:v>
                </c:pt>
                <c:pt idx="303">
                  <c:v>36.130000000000003</c:v>
                </c:pt>
                <c:pt idx="304">
                  <c:v>36.393999999999998</c:v>
                </c:pt>
                <c:pt idx="305">
                  <c:v>36.658000000000001</c:v>
                </c:pt>
                <c:pt idx="306">
                  <c:v>36.921999999999997</c:v>
                </c:pt>
                <c:pt idx="307">
                  <c:v>37.186</c:v>
                </c:pt>
                <c:pt idx="308">
                  <c:v>37.450000000000003</c:v>
                </c:pt>
                <c:pt idx="309">
                  <c:v>37.713999999999999</c:v>
                </c:pt>
                <c:pt idx="310">
                  <c:v>37.978000000000002</c:v>
                </c:pt>
                <c:pt idx="311">
                  <c:v>38.241999999999997</c:v>
                </c:pt>
                <c:pt idx="312">
                  <c:v>38.506</c:v>
                </c:pt>
                <c:pt idx="313">
                  <c:v>38.770000000000003</c:v>
                </c:pt>
                <c:pt idx="314">
                  <c:v>39.033999999999999</c:v>
                </c:pt>
                <c:pt idx="315">
                  <c:v>39.298000000000002</c:v>
                </c:pt>
                <c:pt idx="316">
                  <c:v>39.561999999999998</c:v>
                </c:pt>
                <c:pt idx="317">
                  <c:v>39.826000000000001</c:v>
                </c:pt>
                <c:pt idx="318">
                  <c:v>40.090000000000003</c:v>
                </c:pt>
                <c:pt idx="319">
                  <c:v>40.353999999999999</c:v>
                </c:pt>
                <c:pt idx="320">
                  <c:v>40.618000000000002</c:v>
                </c:pt>
                <c:pt idx="321">
                  <c:v>40.881999999999998</c:v>
                </c:pt>
                <c:pt idx="322">
                  <c:v>41.146000000000001</c:v>
                </c:pt>
                <c:pt idx="323">
                  <c:v>41.41</c:v>
                </c:pt>
                <c:pt idx="324">
                  <c:v>41.673999999999999</c:v>
                </c:pt>
                <c:pt idx="325">
                  <c:v>41.938000000000002</c:v>
                </c:pt>
                <c:pt idx="326">
                  <c:v>42.201999999999998</c:v>
                </c:pt>
                <c:pt idx="327">
                  <c:v>42.466000000000001</c:v>
                </c:pt>
                <c:pt idx="328">
                  <c:v>42.73</c:v>
                </c:pt>
                <c:pt idx="329">
                  <c:v>42.994</c:v>
                </c:pt>
                <c:pt idx="330">
                  <c:v>43.253</c:v>
                </c:pt>
                <c:pt idx="331">
                  <c:v>43.521999999999998</c:v>
                </c:pt>
                <c:pt idx="332">
                  <c:v>43.786000000000001</c:v>
                </c:pt>
                <c:pt idx="333">
                  <c:v>44.05</c:v>
                </c:pt>
                <c:pt idx="334">
                  <c:v>44.314</c:v>
                </c:pt>
                <c:pt idx="335">
                  <c:v>44.578000000000003</c:v>
                </c:pt>
                <c:pt idx="336">
                  <c:v>44.841999999999999</c:v>
                </c:pt>
                <c:pt idx="337">
                  <c:v>45.106000000000002</c:v>
                </c:pt>
                <c:pt idx="338">
                  <c:v>45.37</c:v>
                </c:pt>
                <c:pt idx="339">
                  <c:v>45.634</c:v>
                </c:pt>
                <c:pt idx="340">
                  <c:v>45.898000000000003</c:v>
                </c:pt>
                <c:pt idx="341">
                  <c:v>46.161999999999999</c:v>
                </c:pt>
                <c:pt idx="342">
                  <c:v>46.426000000000002</c:v>
                </c:pt>
                <c:pt idx="343">
                  <c:v>46.69</c:v>
                </c:pt>
                <c:pt idx="344">
                  <c:v>46.954000000000001</c:v>
                </c:pt>
                <c:pt idx="345">
                  <c:v>47.218000000000004</c:v>
                </c:pt>
                <c:pt idx="346">
                  <c:v>47.481999999999999</c:v>
                </c:pt>
                <c:pt idx="347">
                  <c:v>47.746000000000002</c:v>
                </c:pt>
                <c:pt idx="348">
                  <c:v>48.01</c:v>
                </c:pt>
                <c:pt idx="349">
                  <c:v>48.274000000000001</c:v>
                </c:pt>
                <c:pt idx="350">
                  <c:v>48.537999999999997</c:v>
                </c:pt>
                <c:pt idx="351">
                  <c:v>48.802</c:v>
                </c:pt>
                <c:pt idx="352">
                  <c:v>49.066000000000003</c:v>
                </c:pt>
                <c:pt idx="353">
                  <c:v>49.33</c:v>
                </c:pt>
                <c:pt idx="354">
                  <c:v>49.594000000000001</c:v>
                </c:pt>
                <c:pt idx="355">
                  <c:v>49.857999999999997</c:v>
                </c:pt>
                <c:pt idx="356">
                  <c:v>50.122</c:v>
                </c:pt>
                <c:pt idx="357">
                  <c:v>50.386000000000003</c:v>
                </c:pt>
                <c:pt idx="358">
                  <c:v>50.65</c:v>
                </c:pt>
                <c:pt idx="359">
                  <c:v>50.914000000000001</c:v>
                </c:pt>
                <c:pt idx="360">
                  <c:v>51.177999999999997</c:v>
                </c:pt>
                <c:pt idx="361">
                  <c:v>51.442</c:v>
                </c:pt>
                <c:pt idx="362">
                  <c:v>51.706000000000003</c:v>
                </c:pt>
                <c:pt idx="363">
                  <c:v>51.97</c:v>
                </c:pt>
                <c:pt idx="364">
                  <c:v>52.234000000000002</c:v>
                </c:pt>
                <c:pt idx="365">
                  <c:v>52.497999999999998</c:v>
                </c:pt>
                <c:pt idx="366">
                  <c:v>52.762</c:v>
                </c:pt>
                <c:pt idx="367">
                  <c:v>53.421999999999997</c:v>
                </c:pt>
                <c:pt idx="368">
                  <c:v>54.082000000000001</c:v>
                </c:pt>
                <c:pt idx="369">
                  <c:v>54.741999999999997</c:v>
                </c:pt>
                <c:pt idx="370">
                  <c:v>55.402000000000001</c:v>
                </c:pt>
                <c:pt idx="371">
                  <c:v>56.061999999999998</c:v>
                </c:pt>
                <c:pt idx="372">
                  <c:v>56.722000000000001</c:v>
                </c:pt>
                <c:pt idx="373">
                  <c:v>57.381999999999998</c:v>
                </c:pt>
                <c:pt idx="374">
                  <c:v>58.042000000000002</c:v>
                </c:pt>
                <c:pt idx="375">
                  <c:v>58.701999999999998</c:v>
                </c:pt>
                <c:pt idx="376">
                  <c:v>59.362000000000002</c:v>
                </c:pt>
                <c:pt idx="377">
                  <c:v>60.021999999999998</c:v>
                </c:pt>
                <c:pt idx="378">
                  <c:v>60.682000000000002</c:v>
                </c:pt>
                <c:pt idx="379">
                  <c:v>61.341999999999999</c:v>
                </c:pt>
                <c:pt idx="380">
                  <c:v>62.002000000000002</c:v>
                </c:pt>
                <c:pt idx="381">
                  <c:v>62.661999999999999</c:v>
                </c:pt>
                <c:pt idx="382">
                  <c:v>63.322000000000003</c:v>
                </c:pt>
                <c:pt idx="383">
                  <c:v>63.981999999999999</c:v>
                </c:pt>
                <c:pt idx="384">
                  <c:v>64.641999999999996</c:v>
                </c:pt>
                <c:pt idx="385">
                  <c:v>65.302000000000007</c:v>
                </c:pt>
                <c:pt idx="386">
                  <c:v>65.962000000000003</c:v>
                </c:pt>
                <c:pt idx="387">
                  <c:v>66.622</c:v>
                </c:pt>
                <c:pt idx="388">
                  <c:v>67.281999999999996</c:v>
                </c:pt>
                <c:pt idx="389">
                  <c:v>67.941999999999993</c:v>
                </c:pt>
                <c:pt idx="390">
                  <c:v>68.602000000000004</c:v>
                </c:pt>
                <c:pt idx="391">
                  <c:v>69.262</c:v>
                </c:pt>
                <c:pt idx="392">
                  <c:v>69.921999999999997</c:v>
                </c:pt>
                <c:pt idx="393">
                  <c:v>70.581999999999994</c:v>
                </c:pt>
                <c:pt idx="394">
                  <c:v>71.242000000000004</c:v>
                </c:pt>
                <c:pt idx="395">
                  <c:v>71.902000000000001</c:v>
                </c:pt>
                <c:pt idx="396">
                  <c:v>72.561999999999998</c:v>
                </c:pt>
                <c:pt idx="397">
                  <c:v>73.221999999999994</c:v>
                </c:pt>
                <c:pt idx="398">
                  <c:v>73.882000000000005</c:v>
                </c:pt>
                <c:pt idx="399">
                  <c:v>74.542000000000002</c:v>
                </c:pt>
                <c:pt idx="400">
                  <c:v>75.201999999999998</c:v>
                </c:pt>
                <c:pt idx="401">
                  <c:v>75.861999999999995</c:v>
                </c:pt>
                <c:pt idx="402">
                  <c:v>76.522000000000006</c:v>
                </c:pt>
                <c:pt idx="403">
                  <c:v>77.182000000000002</c:v>
                </c:pt>
                <c:pt idx="404">
                  <c:v>77.841999999999999</c:v>
                </c:pt>
                <c:pt idx="405">
                  <c:v>78.501999999999995</c:v>
                </c:pt>
                <c:pt idx="406">
                  <c:v>79.162000000000006</c:v>
                </c:pt>
                <c:pt idx="407">
                  <c:v>79.822000000000003</c:v>
                </c:pt>
                <c:pt idx="408">
                  <c:v>80.481999999999999</c:v>
                </c:pt>
                <c:pt idx="409">
                  <c:v>81.141999999999996</c:v>
                </c:pt>
                <c:pt idx="410">
                  <c:v>81.802000000000007</c:v>
                </c:pt>
                <c:pt idx="411">
                  <c:v>82.462000000000003</c:v>
                </c:pt>
                <c:pt idx="412">
                  <c:v>83.122</c:v>
                </c:pt>
                <c:pt idx="413">
                  <c:v>83.781999999999996</c:v>
                </c:pt>
                <c:pt idx="414">
                  <c:v>84.441999999999993</c:v>
                </c:pt>
                <c:pt idx="415">
                  <c:v>85.096999999999994</c:v>
                </c:pt>
                <c:pt idx="416">
                  <c:v>85.753</c:v>
                </c:pt>
                <c:pt idx="417">
                  <c:v>86.408000000000001</c:v>
                </c:pt>
                <c:pt idx="418">
                  <c:v>87.063000000000002</c:v>
                </c:pt>
                <c:pt idx="419">
                  <c:v>87.718000000000004</c:v>
                </c:pt>
                <c:pt idx="420">
                  <c:v>88.373000000000005</c:v>
                </c:pt>
                <c:pt idx="421">
                  <c:v>89.028000000000006</c:v>
                </c:pt>
                <c:pt idx="422">
                  <c:v>89.683000000000007</c:v>
                </c:pt>
                <c:pt idx="423">
                  <c:v>90.337999999999994</c:v>
                </c:pt>
                <c:pt idx="424">
                  <c:v>90.992999999999995</c:v>
                </c:pt>
                <c:pt idx="425">
                  <c:v>91.647999999999996</c:v>
                </c:pt>
                <c:pt idx="426">
                  <c:v>92.302999999999997</c:v>
                </c:pt>
                <c:pt idx="427">
                  <c:v>92.957999999999998</c:v>
                </c:pt>
                <c:pt idx="428">
                  <c:v>93.613</c:v>
                </c:pt>
                <c:pt idx="429">
                  <c:v>94.268000000000001</c:v>
                </c:pt>
                <c:pt idx="430">
                  <c:v>94.923000000000002</c:v>
                </c:pt>
                <c:pt idx="431">
                  <c:v>95.578000000000003</c:v>
                </c:pt>
                <c:pt idx="432">
                  <c:v>96.233000000000004</c:v>
                </c:pt>
                <c:pt idx="433">
                  <c:v>96.888000000000005</c:v>
                </c:pt>
                <c:pt idx="434">
                  <c:v>97.543000000000006</c:v>
                </c:pt>
                <c:pt idx="435">
                  <c:v>98.197999999999993</c:v>
                </c:pt>
                <c:pt idx="436">
                  <c:v>98.852999999999994</c:v>
                </c:pt>
                <c:pt idx="437">
                  <c:v>99.507999999999996</c:v>
                </c:pt>
                <c:pt idx="438">
                  <c:v>100.163</c:v>
                </c:pt>
                <c:pt idx="439">
                  <c:v>100.818</c:v>
                </c:pt>
                <c:pt idx="440">
                  <c:v>101.473</c:v>
                </c:pt>
                <c:pt idx="441">
                  <c:v>102.128</c:v>
                </c:pt>
                <c:pt idx="442">
                  <c:v>102.783</c:v>
                </c:pt>
                <c:pt idx="443">
                  <c:v>103.438</c:v>
                </c:pt>
                <c:pt idx="444">
                  <c:v>104.093</c:v>
                </c:pt>
                <c:pt idx="445">
                  <c:v>104.748</c:v>
                </c:pt>
                <c:pt idx="446">
                  <c:v>105.40300000000001</c:v>
                </c:pt>
                <c:pt idx="447">
                  <c:v>106.71299999999999</c:v>
                </c:pt>
                <c:pt idx="448">
                  <c:v>108.023</c:v>
                </c:pt>
                <c:pt idx="449">
                  <c:v>109.33199999999999</c:v>
                </c:pt>
                <c:pt idx="450">
                  <c:v>110.64</c:v>
                </c:pt>
                <c:pt idx="451">
                  <c:v>111.94</c:v>
                </c:pt>
                <c:pt idx="452">
                  <c:v>113.24</c:v>
                </c:pt>
                <c:pt idx="453">
                  <c:v>114.55</c:v>
                </c:pt>
                <c:pt idx="454">
                  <c:v>115.87</c:v>
                </c:pt>
                <c:pt idx="455">
                  <c:v>117.18</c:v>
                </c:pt>
                <c:pt idx="456">
                  <c:v>118.48</c:v>
                </c:pt>
                <c:pt idx="457">
                  <c:v>119.79</c:v>
                </c:pt>
                <c:pt idx="458">
                  <c:v>121.1</c:v>
                </c:pt>
                <c:pt idx="459">
                  <c:v>122.42</c:v>
                </c:pt>
                <c:pt idx="460">
                  <c:v>123.73</c:v>
                </c:pt>
                <c:pt idx="461">
                  <c:v>125.05</c:v>
                </c:pt>
                <c:pt idx="462">
                  <c:v>126.36</c:v>
                </c:pt>
                <c:pt idx="463">
                  <c:v>127.68</c:v>
                </c:pt>
                <c:pt idx="464">
                  <c:v>129</c:v>
                </c:pt>
                <c:pt idx="465">
                  <c:v>130.31</c:v>
                </c:pt>
                <c:pt idx="466">
                  <c:v>131.63</c:v>
                </c:pt>
                <c:pt idx="467">
                  <c:v>132.94999999999999</c:v>
                </c:pt>
                <c:pt idx="468">
                  <c:v>134.25</c:v>
                </c:pt>
                <c:pt idx="469">
                  <c:v>135.57</c:v>
                </c:pt>
                <c:pt idx="470">
                  <c:v>136.88999999999999</c:v>
                </c:pt>
                <c:pt idx="471">
                  <c:v>138.21</c:v>
                </c:pt>
                <c:pt idx="472">
                  <c:v>139.52000000000001</c:v>
                </c:pt>
                <c:pt idx="473">
                  <c:v>140.84</c:v>
                </c:pt>
                <c:pt idx="474">
                  <c:v>142.15</c:v>
                </c:pt>
                <c:pt idx="475">
                  <c:v>143.47</c:v>
                </c:pt>
                <c:pt idx="476">
                  <c:v>144.79</c:v>
                </c:pt>
                <c:pt idx="477">
                  <c:v>146.11000000000001</c:v>
                </c:pt>
                <c:pt idx="478">
                  <c:v>147.43</c:v>
                </c:pt>
                <c:pt idx="479">
                  <c:v>148.74</c:v>
                </c:pt>
                <c:pt idx="480">
                  <c:v>150.06</c:v>
                </c:pt>
                <c:pt idx="481">
                  <c:v>151.37</c:v>
                </c:pt>
                <c:pt idx="482">
                  <c:v>152.69</c:v>
                </c:pt>
                <c:pt idx="483">
                  <c:v>154</c:v>
                </c:pt>
                <c:pt idx="484">
                  <c:v>155.32</c:v>
                </c:pt>
                <c:pt idx="485">
                  <c:v>156.63999999999999</c:v>
                </c:pt>
                <c:pt idx="486">
                  <c:v>157.96</c:v>
                </c:pt>
                <c:pt idx="487">
                  <c:v>159.27000000000001</c:v>
                </c:pt>
                <c:pt idx="488">
                  <c:v>160.59</c:v>
                </c:pt>
                <c:pt idx="489">
                  <c:v>161.9</c:v>
                </c:pt>
                <c:pt idx="490">
                  <c:v>163.22</c:v>
                </c:pt>
                <c:pt idx="491">
                  <c:v>164.54</c:v>
                </c:pt>
                <c:pt idx="492">
                  <c:v>165.85</c:v>
                </c:pt>
                <c:pt idx="493">
                  <c:v>167.17</c:v>
                </c:pt>
                <c:pt idx="494">
                  <c:v>168.49</c:v>
                </c:pt>
                <c:pt idx="495">
                  <c:v>169.8</c:v>
                </c:pt>
                <c:pt idx="496">
                  <c:v>171.12</c:v>
                </c:pt>
                <c:pt idx="497">
                  <c:v>172.44</c:v>
                </c:pt>
                <c:pt idx="498">
                  <c:v>173.75</c:v>
                </c:pt>
                <c:pt idx="499">
                  <c:v>175.07</c:v>
                </c:pt>
                <c:pt idx="500">
                  <c:v>176.38</c:v>
                </c:pt>
                <c:pt idx="501">
                  <c:v>177.7</c:v>
                </c:pt>
                <c:pt idx="502">
                  <c:v>179.02</c:v>
                </c:pt>
                <c:pt idx="503">
                  <c:v>180.33</c:v>
                </c:pt>
                <c:pt idx="504">
                  <c:v>181.65</c:v>
                </c:pt>
                <c:pt idx="505">
                  <c:v>182.97</c:v>
                </c:pt>
                <c:pt idx="506">
                  <c:v>184.28</c:v>
                </c:pt>
                <c:pt idx="507">
                  <c:v>185.6</c:v>
                </c:pt>
                <c:pt idx="508">
                  <c:v>186.91</c:v>
                </c:pt>
                <c:pt idx="509">
                  <c:v>188.23</c:v>
                </c:pt>
                <c:pt idx="510">
                  <c:v>189.55</c:v>
                </c:pt>
                <c:pt idx="511">
                  <c:v>190.86</c:v>
                </c:pt>
                <c:pt idx="512">
                  <c:v>192.18</c:v>
                </c:pt>
                <c:pt idx="513">
                  <c:v>193.5</c:v>
                </c:pt>
                <c:pt idx="514">
                  <c:v>194.81</c:v>
                </c:pt>
                <c:pt idx="515">
                  <c:v>196.13</c:v>
                </c:pt>
                <c:pt idx="516">
                  <c:v>197.44</c:v>
                </c:pt>
                <c:pt idx="517">
                  <c:v>198.75</c:v>
                </c:pt>
                <c:pt idx="518">
                  <c:v>200.07</c:v>
                </c:pt>
                <c:pt idx="519">
                  <c:v>201.38</c:v>
                </c:pt>
                <c:pt idx="520">
                  <c:v>202.7</c:v>
                </c:pt>
                <c:pt idx="521">
                  <c:v>204.02</c:v>
                </c:pt>
                <c:pt idx="522">
                  <c:v>205.33</c:v>
                </c:pt>
                <c:pt idx="523">
                  <c:v>206.65</c:v>
                </c:pt>
                <c:pt idx="524">
                  <c:v>207.97</c:v>
                </c:pt>
                <c:pt idx="525">
                  <c:v>209.28</c:v>
                </c:pt>
                <c:pt idx="526">
                  <c:v>210.6</c:v>
                </c:pt>
                <c:pt idx="527">
                  <c:v>211.91</c:v>
                </c:pt>
                <c:pt idx="528">
                  <c:v>213.23</c:v>
                </c:pt>
                <c:pt idx="529">
                  <c:v>214.54</c:v>
                </c:pt>
                <c:pt idx="530">
                  <c:v>215.86</c:v>
                </c:pt>
                <c:pt idx="531">
                  <c:v>217.18</c:v>
                </c:pt>
                <c:pt idx="532">
                  <c:v>218.5</c:v>
                </c:pt>
                <c:pt idx="533">
                  <c:v>219.81</c:v>
                </c:pt>
                <c:pt idx="534">
                  <c:v>221.13</c:v>
                </c:pt>
                <c:pt idx="535">
                  <c:v>222.44</c:v>
                </c:pt>
                <c:pt idx="536">
                  <c:v>223.76</c:v>
                </c:pt>
                <c:pt idx="537">
                  <c:v>225.08</c:v>
                </c:pt>
                <c:pt idx="538">
                  <c:v>226.39</c:v>
                </c:pt>
                <c:pt idx="539">
                  <c:v>227.71</c:v>
                </c:pt>
                <c:pt idx="540">
                  <c:v>229.03</c:v>
                </c:pt>
                <c:pt idx="541">
                  <c:v>230.34</c:v>
                </c:pt>
                <c:pt idx="542">
                  <c:v>231.66</c:v>
                </c:pt>
                <c:pt idx="543">
                  <c:v>232.98</c:v>
                </c:pt>
                <c:pt idx="544">
                  <c:v>234.29</c:v>
                </c:pt>
                <c:pt idx="545">
                  <c:v>235.61</c:v>
                </c:pt>
                <c:pt idx="546">
                  <c:v>236.92</c:v>
                </c:pt>
                <c:pt idx="547">
                  <c:v>239.56</c:v>
                </c:pt>
                <c:pt idx="548">
                  <c:v>242.19</c:v>
                </c:pt>
                <c:pt idx="549">
                  <c:v>244.82</c:v>
                </c:pt>
                <c:pt idx="550">
                  <c:v>247.45</c:v>
                </c:pt>
                <c:pt idx="551">
                  <c:v>250.09</c:v>
                </c:pt>
                <c:pt idx="552">
                  <c:v>252.72</c:v>
                </c:pt>
                <c:pt idx="553">
                  <c:v>255.35</c:v>
                </c:pt>
                <c:pt idx="554">
                  <c:v>257.99</c:v>
                </c:pt>
                <c:pt idx="555">
                  <c:v>260.62</c:v>
                </c:pt>
                <c:pt idx="556">
                  <c:v>263.26</c:v>
                </c:pt>
                <c:pt idx="557">
                  <c:v>265.89</c:v>
                </c:pt>
                <c:pt idx="558">
                  <c:v>268.52999999999997</c:v>
                </c:pt>
                <c:pt idx="559">
                  <c:v>271.17</c:v>
                </c:pt>
                <c:pt idx="560">
                  <c:v>273.79000000000002</c:v>
                </c:pt>
                <c:pt idx="561">
                  <c:v>276.42</c:v>
                </c:pt>
                <c:pt idx="562">
                  <c:v>279.06</c:v>
                </c:pt>
                <c:pt idx="563">
                  <c:v>281.69</c:v>
                </c:pt>
                <c:pt idx="564">
                  <c:v>284.32</c:v>
                </c:pt>
                <c:pt idx="565">
                  <c:v>286.95</c:v>
                </c:pt>
                <c:pt idx="566">
                  <c:v>289.58999999999997</c:v>
                </c:pt>
                <c:pt idx="567">
                  <c:v>292.22000000000003</c:v>
                </c:pt>
                <c:pt idx="568">
                  <c:v>294.85000000000002</c:v>
                </c:pt>
                <c:pt idx="569">
                  <c:v>297.48</c:v>
                </c:pt>
                <c:pt idx="570">
                  <c:v>300.12</c:v>
                </c:pt>
                <c:pt idx="571">
                  <c:v>302.75</c:v>
                </c:pt>
                <c:pt idx="572">
                  <c:v>305.38</c:v>
                </c:pt>
                <c:pt idx="573">
                  <c:v>308.01</c:v>
                </c:pt>
                <c:pt idx="574">
                  <c:v>310.64999999999998</c:v>
                </c:pt>
                <c:pt idx="575">
                  <c:v>313.27999999999997</c:v>
                </c:pt>
                <c:pt idx="576">
                  <c:v>315.91000000000003</c:v>
                </c:pt>
                <c:pt idx="577">
                  <c:v>318.55</c:v>
                </c:pt>
                <c:pt idx="578">
                  <c:v>321.18</c:v>
                </c:pt>
                <c:pt idx="579">
                  <c:v>323.8</c:v>
                </c:pt>
                <c:pt idx="580">
                  <c:v>326.44</c:v>
                </c:pt>
                <c:pt idx="581">
                  <c:v>329.08</c:v>
                </c:pt>
                <c:pt idx="582">
                  <c:v>331.71</c:v>
                </c:pt>
                <c:pt idx="583">
                  <c:v>334.3</c:v>
                </c:pt>
                <c:pt idx="584">
                  <c:v>336.97</c:v>
                </c:pt>
                <c:pt idx="585">
                  <c:v>339.61</c:v>
                </c:pt>
                <c:pt idx="586">
                  <c:v>342.24</c:v>
                </c:pt>
                <c:pt idx="587">
                  <c:v>344.87</c:v>
                </c:pt>
                <c:pt idx="588">
                  <c:v>347.5</c:v>
                </c:pt>
                <c:pt idx="589">
                  <c:v>350.14</c:v>
                </c:pt>
                <c:pt idx="590">
                  <c:v>352.77</c:v>
                </c:pt>
                <c:pt idx="591">
                  <c:v>355.4</c:v>
                </c:pt>
                <c:pt idx="592">
                  <c:v>358.03</c:v>
                </c:pt>
                <c:pt idx="593">
                  <c:v>360.61</c:v>
                </c:pt>
                <c:pt idx="594">
                  <c:v>363.3</c:v>
                </c:pt>
                <c:pt idx="595">
                  <c:v>365.93</c:v>
                </c:pt>
                <c:pt idx="596">
                  <c:v>368.56</c:v>
                </c:pt>
                <c:pt idx="597">
                  <c:v>371.2</c:v>
                </c:pt>
                <c:pt idx="598">
                  <c:v>373.83</c:v>
                </c:pt>
                <c:pt idx="599">
                  <c:v>376.4</c:v>
                </c:pt>
                <c:pt idx="600">
                  <c:v>379.09</c:v>
                </c:pt>
                <c:pt idx="601">
                  <c:v>381.73</c:v>
                </c:pt>
                <c:pt idx="602">
                  <c:v>384.36</c:v>
                </c:pt>
                <c:pt idx="603">
                  <c:v>386.99</c:v>
                </c:pt>
                <c:pt idx="604">
                  <c:v>389.63</c:v>
                </c:pt>
                <c:pt idx="605">
                  <c:v>392.26</c:v>
                </c:pt>
                <c:pt idx="606">
                  <c:v>394.89</c:v>
                </c:pt>
                <c:pt idx="607">
                  <c:v>397.52</c:v>
                </c:pt>
                <c:pt idx="608">
                  <c:v>400.16</c:v>
                </c:pt>
                <c:pt idx="609">
                  <c:v>402.79</c:v>
                </c:pt>
                <c:pt idx="610">
                  <c:v>405.42</c:v>
                </c:pt>
                <c:pt idx="611">
                  <c:v>408.05</c:v>
                </c:pt>
                <c:pt idx="612">
                  <c:v>410.69</c:v>
                </c:pt>
                <c:pt idx="613">
                  <c:v>413.32</c:v>
                </c:pt>
                <c:pt idx="614">
                  <c:v>415.95</c:v>
                </c:pt>
                <c:pt idx="615">
                  <c:v>418.58</c:v>
                </c:pt>
                <c:pt idx="616">
                  <c:v>421.22</c:v>
                </c:pt>
                <c:pt idx="617">
                  <c:v>423.85</c:v>
                </c:pt>
                <c:pt idx="618">
                  <c:v>426.48</c:v>
                </c:pt>
                <c:pt idx="619">
                  <c:v>429.12</c:v>
                </c:pt>
                <c:pt idx="620">
                  <c:v>431.75</c:v>
                </c:pt>
                <c:pt idx="621">
                  <c:v>434.38</c:v>
                </c:pt>
                <c:pt idx="622">
                  <c:v>437.01</c:v>
                </c:pt>
                <c:pt idx="623">
                  <c:v>439.61</c:v>
                </c:pt>
                <c:pt idx="624">
                  <c:v>442.28</c:v>
                </c:pt>
                <c:pt idx="625">
                  <c:v>444.91</c:v>
                </c:pt>
                <c:pt idx="626">
                  <c:v>447.54</c:v>
                </c:pt>
                <c:pt idx="627">
                  <c:v>450.18</c:v>
                </c:pt>
                <c:pt idx="628">
                  <c:v>452.81</c:v>
                </c:pt>
                <c:pt idx="629">
                  <c:v>455.44</c:v>
                </c:pt>
                <c:pt idx="630">
                  <c:v>458.07</c:v>
                </c:pt>
                <c:pt idx="631">
                  <c:v>460.71</c:v>
                </c:pt>
                <c:pt idx="632">
                  <c:v>463.34</c:v>
                </c:pt>
                <c:pt idx="633">
                  <c:v>465.97</c:v>
                </c:pt>
                <c:pt idx="634">
                  <c:v>468.6</c:v>
                </c:pt>
                <c:pt idx="635">
                  <c:v>471.24</c:v>
                </c:pt>
                <c:pt idx="636">
                  <c:v>473.87</c:v>
                </c:pt>
                <c:pt idx="637">
                  <c:v>476.5</c:v>
                </c:pt>
                <c:pt idx="638">
                  <c:v>479.13</c:v>
                </c:pt>
                <c:pt idx="639">
                  <c:v>481.77</c:v>
                </c:pt>
                <c:pt idx="640">
                  <c:v>484.4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ED4A-4248-B918-A109890450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42024576"/>
        <c:axId val="842029256"/>
      </c:scatterChart>
      <c:valAx>
        <c:axId val="8420245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42029256"/>
        <c:crosses val="autoZero"/>
        <c:crossBetween val="midCat"/>
      </c:valAx>
      <c:valAx>
        <c:axId val="842029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4202457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675408</xdr:colOff>
      <xdr:row>1</xdr:row>
      <xdr:rowOff>216477</xdr:rowOff>
    </xdr:from>
    <xdr:to>
      <xdr:col>4</xdr:col>
      <xdr:colOff>721127</xdr:colOff>
      <xdr:row>1</xdr:row>
      <xdr:rowOff>337704</xdr:rowOff>
    </xdr:to>
    <xdr:sp macro="" textlink="">
      <xdr:nvSpPr>
        <xdr:cNvPr id="9" name="Flèche vers le ba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3264476" y="692727"/>
          <a:ext cx="45719" cy="121227"/>
        </a:xfrm>
        <a:prstGeom prst="downArrow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2095500</xdr:colOff>
      <xdr:row>8</xdr:row>
      <xdr:rowOff>56029</xdr:rowOff>
    </xdr:from>
    <xdr:to>
      <xdr:col>13</xdr:col>
      <xdr:colOff>212912</xdr:colOff>
      <xdr:row>23</xdr:row>
      <xdr:rowOff>212912</xdr:rowOff>
    </xdr:to>
    <xdr:graphicFrame macro="">
      <xdr:nvGraphicFramePr>
        <xdr:cNvPr id="4" name="Grafiek 3">
          <a:extLst>
            <a:ext uri="{FF2B5EF4-FFF2-40B4-BE49-F238E27FC236}">
              <a16:creationId xmlns:a16="http://schemas.microsoft.com/office/drawing/2014/main" id="{6A1102B6-3F62-49E8-B947-09D262BBFB2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7</xdr:col>
      <xdr:colOff>281268</xdr:colOff>
      <xdr:row>9</xdr:row>
      <xdr:rowOff>165032</xdr:rowOff>
    </xdr:to>
    <xdr:pic>
      <xdr:nvPicPr>
        <xdr:cNvPr id="2" name="Image 1" descr="C:\Users\acer\Desktop\Capture.PN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0000" y="1333500"/>
          <a:ext cx="1938618" cy="546032"/>
        </a:xfrm>
        <a:prstGeom prst="rect">
          <a:avLst/>
        </a:prstGeom>
        <a:solidFill>
          <a:schemeClr val="accent1"/>
        </a:solidFill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3"/>
  <dimension ref="A1:N646"/>
  <sheetViews>
    <sheetView showGridLines="0" tabSelected="1" topLeftCell="A3" zoomScale="85" zoomScaleNormal="85" workbookViewId="0">
      <selection activeCell="E11" sqref="E11"/>
    </sheetView>
  </sheetViews>
  <sheetFormatPr defaultColWidth="9.140625" defaultRowHeight="23.25" x14ac:dyDescent="0.35"/>
  <cols>
    <col min="1" max="1" width="14.5703125" style="51" customWidth="1"/>
    <col min="2" max="2" width="13" style="51" customWidth="1"/>
    <col min="3" max="3" width="2" customWidth="1"/>
    <col min="4" max="4" width="16.7109375" customWidth="1"/>
    <col min="5" max="5" width="11.5703125" customWidth="1"/>
    <col min="6" max="6" width="1.85546875" customWidth="1"/>
    <col min="7" max="7" width="32.5703125" customWidth="1"/>
    <col min="8" max="8" width="1.140625" customWidth="1"/>
    <col min="9" max="9" width="16.5703125" customWidth="1"/>
    <col min="10" max="10" width="15.42578125" style="3" customWidth="1"/>
    <col min="11" max="11" width="6.28515625" style="1" customWidth="1"/>
    <col min="12" max="12" width="8" customWidth="1"/>
    <col min="13" max="13" width="16.7109375" customWidth="1"/>
    <col min="14" max="15" width="9.140625" customWidth="1"/>
  </cols>
  <sheetData>
    <row r="1" spans="1:14" ht="37.5" customHeight="1" thickBot="1" x14ac:dyDescent="0.3">
      <c r="A1" s="59" t="s">
        <v>7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44"/>
    </row>
    <row r="2" spans="1:14" ht="27.2" customHeight="1" thickTop="1" x14ac:dyDescent="0.25">
      <c r="A2" s="60" t="s">
        <v>2</v>
      </c>
      <c r="B2" s="61"/>
      <c r="D2" s="72" t="s">
        <v>8</v>
      </c>
      <c r="E2" s="73"/>
      <c r="F2" s="8"/>
      <c r="G2" s="41" t="s">
        <v>9</v>
      </c>
      <c r="H2" s="29"/>
      <c r="I2" s="30"/>
      <c r="J2" s="30"/>
      <c r="K2" s="31"/>
      <c r="L2" s="31"/>
      <c r="M2" s="45"/>
    </row>
    <row r="3" spans="1:14" ht="30" customHeight="1" thickBot="1" x14ac:dyDescent="0.4">
      <c r="A3" s="47" t="s">
        <v>3</v>
      </c>
      <c r="B3" s="48" t="s">
        <v>4</v>
      </c>
      <c r="C3" s="13"/>
      <c r="D3" s="40" t="s">
        <v>1</v>
      </c>
      <c r="E3" s="40">
        <v>3.3</v>
      </c>
      <c r="F3" s="8"/>
      <c r="G3" s="42" t="s">
        <v>10</v>
      </c>
      <c r="H3" s="32"/>
      <c r="I3" s="33"/>
      <c r="J3" s="33"/>
      <c r="K3" s="34"/>
      <c r="L3" s="34"/>
      <c r="M3" s="46"/>
    </row>
    <row r="4" spans="1:14" ht="24.75" customHeight="1" thickTop="1" thickBot="1" x14ac:dyDescent="0.4">
      <c r="A4" s="49">
        <v>1</v>
      </c>
      <c r="B4" s="50">
        <v>1.1200000000000001</v>
      </c>
      <c r="C4" s="70"/>
      <c r="D4" s="35" t="s">
        <v>0</v>
      </c>
      <c r="E4" s="40" cm="1">
        <f t="array" ref="E4">(E3-INDEX($A$4:$A$644,MATCH(E3,$A$4:$A$644,1)))*(INDEX($B$4:$B$644,MATCH(E3,$A$4:$A$644,1)+1)-INDEX($B$4:$B$644,MATCH(E3,$A$4:$A$644,1)))/(INDEX($A$4:$A$644,MATCH(E3,$A$4:$A$644,1)+1)-INDEX($A$4:$A$644,MATCH(E3,$A$4:$A$644,1)))+INDEX($B$4:$B$644,MATCH(E3,$A$4:$A$644,1))</f>
        <v>1.2618</v>
      </c>
      <c r="F4" s="8"/>
      <c r="G4" s="52" t="s">
        <v>15</v>
      </c>
      <c r="H4" s="53"/>
      <c r="I4" s="54"/>
      <c r="J4" s="62" t="s">
        <v>11</v>
      </c>
      <c r="K4" s="63"/>
      <c r="L4" s="63"/>
      <c r="M4" s="64"/>
      <c r="N4" s="4"/>
    </row>
    <row r="5" spans="1:14" ht="21" customHeight="1" thickTop="1" thickBot="1" x14ac:dyDescent="0.4">
      <c r="A5" s="49">
        <v>2.5</v>
      </c>
      <c r="B5" s="50">
        <v>1.1958</v>
      </c>
      <c r="C5" s="71"/>
      <c r="D5" s="74" t="s">
        <v>5</v>
      </c>
      <c r="E5" s="75"/>
      <c r="F5" s="8"/>
      <c r="G5" s="55" t="s">
        <v>14</v>
      </c>
      <c r="H5" s="55"/>
      <c r="I5" s="56"/>
      <c r="J5" s="65" t="s">
        <v>13</v>
      </c>
      <c r="K5" s="66"/>
      <c r="L5" s="66"/>
      <c r="M5" s="67"/>
    </row>
    <row r="6" spans="1:14" ht="22.5" customHeight="1" thickTop="1" thickBot="1" x14ac:dyDescent="0.4">
      <c r="A6" s="49">
        <v>3</v>
      </c>
      <c r="B6" s="50">
        <v>1.2390000000000001</v>
      </c>
      <c r="C6" s="70"/>
      <c r="D6" s="57" t="s">
        <v>6</v>
      </c>
      <c r="E6" s="58"/>
      <c r="F6" s="9"/>
      <c r="G6" s="55"/>
      <c r="H6" s="55"/>
      <c r="I6" s="56"/>
      <c r="J6" s="37"/>
      <c r="K6" s="38"/>
      <c r="L6" s="38"/>
      <c r="M6" s="39"/>
    </row>
    <row r="7" spans="1:14" ht="21" customHeight="1" thickTop="1" x14ac:dyDescent="0.35">
      <c r="A7" s="49">
        <v>3.5</v>
      </c>
      <c r="B7" s="50">
        <v>1.2769999999999999</v>
      </c>
      <c r="C7" s="71"/>
      <c r="F7" s="10"/>
      <c r="G7" s="36"/>
      <c r="H7" s="26"/>
      <c r="I7" s="26"/>
    </row>
    <row r="8" spans="1:14" ht="28.5" customHeight="1" thickBot="1" x14ac:dyDescent="0.4">
      <c r="A8" s="49">
        <v>4</v>
      </c>
      <c r="B8" s="50">
        <v>1.3129999999999999</v>
      </c>
      <c r="C8" s="68"/>
      <c r="D8" s="28" t="s">
        <v>16</v>
      </c>
      <c r="E8" s="40" cm="1">
        <f t="array" ref="E8">interpolationlineaire(E3,$A$4:$B$644)</f>
        <v>1.2618</v>
      </c>
      <c r="F8" s="11"/>
      <c r="G8" s="36"/>
      <c r="H8" s="5"/>
      <c r="I8" s="5"/>
    </row>
    <row r="9" spans="1:14" ht="21" customHeight="1" thickTop="1" x14ac:dyDescent="0.35">
      <c r="A9" s="49">
        <f>A8+0.5</f>
        <v>4.5</v>
      </c>
      <c r="B9" s="50">
        <v>1.3680000000000001</v>
      </c>
      <c r="C9" s="69"/>
      <c r="D9" s="27"/>
      <c r="E9" s="8"/>
      <c r="F9" s="18"/>
      <c r="G9" s="19"/>
      <c r="H9" s="20"/>
      <c r="I9" s="21"/>
    </row>
    <row r="10" spans="1:14" ht="21" customHeight="1" thickBot="1" x14ac:dyDescent="0.4">
      <c r="A10" s="49">
        <f t="shared" ref="A10:A73" si="0">A9+0.5</f>
        <v>5</v>
      </c>
      <c r="B10" s="50">
        <v>1.4590000000000001</v>
      </c>
      <c r="D10" s="26"/>
      <c r="E10" s="26"/>
      <c r="F10" s="26"/>
      <c r="G10" s="26"/>
      <c r="H10" s="26"/>
      <c r="I10" s="43"/>
    </row>
    <row r="11" spans="1:14" ht="21" customHeight="1" thickTop="1" x14ac:dyDescent="0.35">
      <c r="A11" s="49">
        <f>A10+0.5</f>
        <v>5.5</v>
      </c>
      <c r="B11" s="50">
        <v>1.4730000000000001</v>
      </c>
      <c r="D11" s="76"/>
      <c r="E11" s="77">
        <f ca="1">IF(MEDIAN(E3,A4,A644)=E3,_xlfn.FORECAST.LINEAR(E3,OFFSET($B$3,MATCH(E3,xi,1),,2),OFFSET($A$3,MATCH(E3,xi,1),,2)),"mauvais choix")</f>
        <v>1.2618</v>
      </c>
      <c r="F11" s="6"/>
      <c r="G11" s="17"/>
      <c r="H11" s="17"/>
      <c r="I11" s="14"/>
    </row>
    <row r="12" spans="1:14" ht="21" customHeight="1" thickBot="1" x14ac:dyDescent="0.4">
      <c r="A12" s="49">
        <f>A11+0.5</f>
        <v>6</v>
      </c>
      <c r="B12" s="50">
        <v>1.4850000000000001</v>
      </c>
      <c r="D12" s="78" t="s">
        <v>17</v>
      </c>
      <c r="E12" s="79" t="e">
        <f>_xlfn.FORECAST.LINEAR(E3,yi,xi)</f>
        <v>#REF!</v>
      </c>
      <c r="F12" s="7"/>
      <c r="G12" s="5"/>
      <c r="H12" s="5"/>
      <c r="I12" s="5"/>
      <c r="J12" s="5"/>
      <c r="L12" s="5"/>
    </row>
    <row r="13" spans="1:14" ht="21" customHeight="1" thickTop="1" x14ac:dyDescent="0.35">
      <c r="A13" s="49">
        <f>A12+0.5</f>
        <v>6.5</v>
      </c>
      <c r="B13" s="50">
        <v>1.5289999999999999</v>
      </c>
      <c r="D13" s="23"/>
      <c r="E13" s="12"/>
      <c r="F13" s="7"/>
      <c r="G13" s="5"/>
      <c r="H13" s="22"/>
      <c r="I13" s="24"/>
      <c r="J13" s="15"/>
      <c r="K13" s="5"/>
      <c r="L13" s="5"/>
    </row>
    <row r="14" spans="1:14" ht="21" customHeight="1" x14ac:dyDescent="0.35">
      <c r="A14" s="49">
        <f t="shared" si="0"/>
        <v>7</v>
      </c>
      <c r="B14" s="50">
        <v>1.55</v>
      </c>
      <c r="D14" s="23"/>
      <c r="E14" s="12"/>
      <c r="F14" s="7"/>
      <c r="G14" s="5"/>
      <c r="H14" s="22"/>
      <c r="I14" s="24"/>
      <c r="J14" s="26"/>
      <c r="K14" s="26"/>
      <c r="L14" s="26"/>
    </row>
    <row r="15" spans="1:14" ht="21" customHeight="1" x14ac:dyDescent="0.35">
      <c r="A15" s="49">
        <f t="shared" si="0"/>
        <v>7.5</v>
      </c>
      <c r="B15" s="50">
        <v>1.653</v>
      </c>
      <c r="D15" s="23"/>
      <c r="E15" s="12"/>
      <c r="F15" s="7"/>
      <c r="G15" s="5"/>
      <c r="H15" s="22"/>
      <c r="I15" s="24"/>
      <c r="J15" s="5"/>
      <c r="K15" s="5"/>
      <c r="L15" s="5"/>
    </row>
    <row r="16" spans="1:14" ht="21" customHeight="1" x14ac:dyDescent="0.35">
      <c r="A16" s="49">
        <f>A15+0.5</f>
        <v>8</v>
      </c>
      <c r="B16" s="50">
        <v>1.663</v>
      </c>
      <c r="D16" s="23"/>
      <c r="E16" s="12"/>
      <c r="F16" s="7"/>
      <c r="G16" s="5"/>
      <c r="H16" s="22"/>
      <c r="I16" s="24"/>
      <c r="J16" s="5"/>
      <c r="K16" s="5"/>
      <c r="L16" s="5"/>
    </row>
    <row r="17" spans="1:12" ht="21" customHeight="1" x14ac:dyDescent="0.35">
      <c r="A17" s="49">
        <f t="shared" si="0"/>
        <v>8.5</v>
      </c>
      <c r="B17" s="50">
        <v>1.722</v>
      </c>
      <c r="D17" s="23"/>
      <c r="E17" s="12"/>
      <c r="F17" s="7"/>
      <c r="G17" s="5"/>
      <c r="H17" s="22"/>
      <c r="I17" s="24"/>
      <c r="J17" s="5"/>
      <c r="K17" s="5"/>
      <c r="L17" s="5"/>
    </row>
    <row r="18" spans="1:12" ht="21" customHeight="1" x14ac:dyDescent="0.35">
      <c r="A18" s="49">
        <f t="shared" si="0"/>
        <v>9</v>
      </c>
      <c r="B18" s="50">
        <v>1.7989999999999999</v>
      </c>
      <c r="D18" s="23"/>
      <c r="E18" s="12"/>
      <c r="F18" s="7"/>
      <c r="G18" s="5"/>
      <c r="H18" s="22"/>
      <c r="I18" s="24"/>
      <c r="J18" s="5"/>
      <c r="K18" s="5"/>
      <c r="L18" s="5"/>
    </row>
    <row r="19" spans="1:12" ht="21" customHeight="1" x14ac:dyDescent="0.35">
      <c r="A19" s="49">
        <f t="shared" si="0"/>
        <v>9.5</v>
      </c>
      <c r="B19" s="50">
        <v>1.802</v>
      </c>
      <c r="D19" s="23"/>
      <c r="E19" s="12"/>
      <c r="F19" s="7"/>
      <c r="G19" s="5"/>
      <c r="H19" s="22"/>
      <c r="I19" s="24"/>
      <c r="J19" s="25"/>
      <c r="K19" s="25"/>
      <c r="L19" s="25"/>
    </row>
    <row r="20" spans="1:12" ht="21" customHeight="1" x14ac:dyDescent="0.35">
      <c r="A20" s="49">
        <f>A19+0.5</f>
        <v>10</v>
      </c>
      <c r="B20" s="50">
        <v>1.857</v>
      </c>
      <c r="D20" s="23"/>
      <c r="E20" s="12"/>
      <c r="F20" s="7"/>
      <c r="G20" s="5"/>
      <c r="H20" s="22"/>
      <c r="I20" s="24"/>
      <c r="J20" s="14"/>
      <c r="K20" s="14"/>
      <c r="L20" s="14"/>
    </row>
    <row r="21" spans="1:12" ht="21" customHeight="1" x14ac:dyDescent="0.35">
      <c r="A21" s="49">
        <f t="shared" si="0"/>
        <v>10.5</v>
      </c>
      <c r="B21" s="50">
        <v>1.8879999999999999</v>
      </c>
      <c r="D21" s="23"/>
      <c r="E21" s="12"/>
      <c r="F21" s="7"/>
      <c r="G21" s="5"/>
      <c r="H21" s="22"/>
      <c r="I21" s="24"/>
      <c r="J21" s="24"/>
      <c r="K21" s="24"/>
      <c r="L21" s="17"/>
    </row>
    <row r="22" spans="1:12" ht="21" customHeight="1" x14ac:dyDescent="0.35">
      <c r="A22" s="49">
        <f t="shared" si="0"/>
        <v>11</v>
      </c>
      <c r="B22" s="50">
        <v>1.94</v>
      </c>
      <c r="D22" s="23"/>
      <c r="E22" s="12"/>
      <c r="F22" s="7"/>
      <c r="G22" s="5"/>
      <c r="H22" s="22"/>
      <c r="I22" s="24"/>
      <c r="J22" s="24"/>
      <c r="K22" s="24"/>
      <c r="L22" s="17"/>
    </row>
    <row r="23" spans="1:12" ht="21" customHeight="1" x14ac:dyDescent="0.35">
      <c r="A23" s="49">
        <f t="shared" si="0"/>
        <v>11.5</v>
      </c>
      <c r="B23" s="50">
        <v>1.9770000000000001</v>
      </c>
      <c r="E23" s="16"/>
      <c r="F23" s="17"/>
      <c r="G23" s="17"/>
      <c r="H23" s="17"/>
      <c r="I23" s="17"/>
      <c r="J23" s="24"/>
      <c r="K23" s="24"/>
      <c r="L23" s="17"/>
    </row>
    <row r="24" spans="1:12" ht="21" customHeight="1" x14ac:dyDescent="0.35">
      <c r="A24" s="49">
        <f t="shared" si="0"/>
        <v>12</v>
      </c>
      <c r="B24" s="50">
        <v>2.2200000000000002</v>
      </c>
      <c r="D24" s="23"/>
      <c r="E24" s="16"/>
      <c r="F24" s="17"/>
      <c r="G24" s="17"/>
      <c r="H24" s="17"/>
      <c r="I24" s="17"/>
      <c r="J24" s="24"/>
      <c r="K24" s="24"/>
      <c r="L24" s="17"/>
    </row>
    <row r="25" spans="1:12" ht="21" customHeight="1" x14ac:dyDescent="0.35">
      <c r="A25" s="49">
        <f t="shared" si="0"/>
        <v>12.5</v>
      </c>
      <c r="B25" s="50">
        <v>2.9020000000000001</v>
      </c>
      <c r="F25" s="4"/>
      <c r="G25" s="4"/>
      <c r="H25" s="4"/>
      <c r="I25" s="4"/>
      <c r="J25" s="1"/>
      <c r="L25" s="4"/>
    </row>
    <row r="26" spans="1:12" ht="21" customHeight="1" x14ac:dyDescent="0.35">
      <c r="A26" s="49">
        <f t="shared" si="0"/>
        <v>13</v>
      </c>
      <c r="B26" s="50">
        <v>3.1339999999999999</v>
      </c>
      <c r="F26" s="4"/>
      <c r="G26" s="4"/>
      <c r="H26" s="4"/>
      <c r="I26" s="4"/>
      <c r="J26" s="1"/>
      <c r="L26" s="4"/>
    </row>
    <row r="27" spans="1:12" ht="21" customHeight="1" x14ac:dyDescent="0.35">
      <c r="A27" s="49">
        <f t="shared" si="0"/>
        <v>13.5</v>
      </c>
      <c r="B27" s="50">
        <v>3.1989999999999998</v>
      </c>
      <c r="F27" s="4"/>
      <c r="G27" s="4"/>
      <c r="H27" s="4"/>
      <c r="I27" s="4"/>
      <c r="J27" s="1"/>
      <c r="L27" s="4"/>
    </row>
    <row r="28" spans="1:12" ht="21" customHeight="1" x14ac:dyDescent="0.35">
      <c r="A28" s="49">
        <f t="shared" si="0"/>
        <v>14</v>
      </c>
      <c r="B28" s="50">
        <v>3.2189999999999999</v>
      </c>
      <c r="D28" s="4"/>
      <c r="F28" s="4"/>
      <c r="G28" s="4"/>
      <c r="H28" s="4"/>
      <c r="I28" s="4"/>
      <c r="J28" s="1"/>
      <c r="L28" s="4"/>
    </row>
    <row r="29" spans="1:12" ht="21" customHeight="1" x14ac:dyDescent="0.35">
      <c r="A29" s="49">
        <f>A28+0.5</f>
        <v>14.5</v>
      </c>
      <c r="B29" s="50">
        <v>3.27</v>
      </c>
      <c r="F29" s="4"/>
      <c r="G29" s="4"/>
      <c r="H29" s="4"/>
      <c r="I29" s="4"/>
      <c r="J29" s="1"/>
      <c r="L29" s="4"/>
    </row>
    <row r="30" spans="1:12" ht="21" customHeight="1" x14ac:dyDescent="0.35">
      <c r="A30" s="49">
        <f>A29+0.5</f>
        <v>15</v>
      </c>
      <c r="B30" s="50">
        <v>3.323</v>
      </c>
      <c r="F30" s="4"/>
      <c r="G30" s="4"/>
      <c r="H30" s="4"/>
      <c r="I30" s="4"/>
      <c r="J30" s="1"/>
      <c r="L30" s="4"/>
    </row>
    <row r="31" spans="1:12" ht="21" customHeight="1" x14ac:dyDescent="0.35">
      <c r="A31" s="49">
        <f t="shared" si="0"/>
        <v>15.5</v>
      </c>
      <c r="B31" s="50">
        <v>3.3780000000000001</v>
      </c>
      <c r="F31" s="4"/>
      <c r="G31" s="4"/>
      <c r="H31" s="4"/>
      <c r="I31" s="4"/>
      <c r="J31" s="1"/>
      <c r="L31" s="4"/>
    </row>
    <row r="32" spans="1:12" ht="21" customHeight="1" x14ac:dyDescent="0.35">
      <c r="A32" s="49">
        <f t="shared" si="0"/>
        <v>16</v>
      </c>
      <c r="B32" s="50">
        <v>3.4340000000000002</v>
      </c>
      <c r="F32" s="4"/>
      <c r="G32" s="4"/>
      <c r="H32" s="4"/>
      <c r="I32" s="4"/>
      <c r="J32" s="1"/>
      <c r="L32" s="4"/>
    </row>
    <row r="33" spans="1:12" ht="21" customHeight="1" x14ac:dyDescent="0.35">
      <c r="A33" s="49">
        <f t="shared" si="0"/>
        <v>16.5</v>
      </c>
      <c r="B33" s="50">
        <v>3.49</v>
      </c>
      <c r="D33" s="2"/>
      <c r="F33" s="4"/>
      <c r="G33" s="4"/>
      <c r="H33" s="4"/>
      <c r="I33" s="4"/>
      <c r="J33" s="1"/>
      <c r="L33" s="4"/>
    </row>
    <row r="34" spans="1:12" ht="21" customHeight="1" x14ac:dyDescent="0.35">
      <c r="A34" s="49">
        <f t="shared" si="0"/>
        <v>17</v>
      </c>
      <c r="B34" s="50">
        <v>2.54</v>
      </c>
      <c r="D34" s="2"/>
      <c r="F34" s="4"/>
      <c r="G34" s="4"/>
      <c r="H34" s="4"/>
      <c r="I34" s="4"/>
      <c r="J34" s="1"/>
      <c r="L34" s="4"/>
    </row>
    <row r="35" spans="1:12" ht="21" customHeight="1" x14ac:dyDescent="0.35">
      <c r="A35" s="49">
        <f t="shared" si="0"/>
        <v>17.5</v>
      </c>
      <c r="B35" s="50">
        <v>2.59</v>
      </c>
      <c r="F35" s="4"/>
      <c r="G35" s="4"/>
      <c r="H35" s="4"/>
      <c r="I35" s="4"/>
      <c r="J35" s="1"/>
      <c r="L35" s="4"/>
    </row>
    <row r="36" spans="1:12" ht="21" customHeight="1" x14ac:dyDescent="0.35">
      <c r="A36" s="49">
        <f t="shared" si="0"/>
        <v>18</v>
      </c>
      <c r="B36" s="50">
        <v>2.6440000000000001</v>
      </c>
      <c r="F36" s="4"/>
      <c r="G36" s="4"/>
      <c r="H36" s="4"/>
      <c r="I36" s="4"/>
      <c r="J36" s="1"/>
      <c r="L36" s="4"/>
    </row>
    <row r="37" spans="1:12" ht="21" customHeight="1" x14ac:dyDescent="0.35">
      <c r="A37" s="49">
        <f t="shared" si="0"/>
        <v>18.5</v>
      </c>
      <c r="B37" s="50">
        <v>2.7</v>
      </c>
      <c r="F37" s="4"/>
      <c r="G37" s="4"/>
      <c r="H37" s="4"/>
      <c r="I37" s="4"/>
      <c r="J37" s="1"/>
      <c r="L37" s="4"/>
    </row>
    <row r="38" spans="1:12" ht="21" customHeight="1" x14ac:dyDescent="0.35">
      <c r="A38" s="49">
        <f t="shared" si="0"/>
        <v>19</v>
      </c>
      <c r="B38" s="50">
        <v>2.7549999999999999</v>
      </c>
      <c r="F38" s="4"/>
      <c r="G38" s="4"/>
      <c r="H38" s="4"/>
      <c r="I38" s="4"/>
      <c r="J38" s="1"/>
      <c r="L38" s="4"/>
    </row>
    <row r="39" spans="1:12" ht="21" customHeight="1" x14ac:dyDescent="0.35">
      <c r="A39" s="49">
        <f t="shared" si="0"/>
        <v>19.5</v>
      </c>
      <c r="B39" s="50">
        <v>2.8119999999999998</v>
      </c>
      <c r="F39" s="4"/>
      <c r="G39" s="4"/>
      <c r="H39" s="4"/>
      <c r="I39" s="4"/>
      <c r="J39" s="1"/>
      <c r="L39" s="4"/>
    </row>
    <row r="40" spans="1:12" ht="21" customHeight="1" x14ac:dyDescent="0.35">
      <c r="A40" s="49">
        <f t="shared" si="0"/>
        <v>20</v>
      </c>
      <c r="B40" s="50">
        <v>2.87</v>
      </c>
      <c r="F40" s="4"/>
      <c r="G40" s="4"/>
      <c r="H40" s="4"/>
      <c r="I40" s="4"/>
      <c r="J40" s="1"/>
      <c r="L40" s="4"/>
    </row>
    <row r="41" spans="1:12" ht="21" customHeight="1" x14ac:dyDescent="0.35">
      <c r="A41" s="49">
        <f t="shared" si="0"/>
        <v>20.5</v>
      </c>
      <c r="B41" s="50">
        <v>2.927</v>
      </c>
      <c r="F41" s="4"/>
      <c r="G41" s="4"/>
      <c r="H41" s="4"/>
      <c r="I41" s="4"/>
      <c r="J41" s="1"/>
      <c r="L41" s="4"/>
    </row>
    <row r="42" spans="1:12" ht="21" customHeight="1" x14ac:dyDescent="0.35">
      <c r="A42" s="49">
        <f>A41+0.5</f>
        <v>21</v>
      </c>
      <c r="B42" s="50">
        <v>2.984</v>
      </c>
      <c r="F42" s="4"/>
      <c r="G42" s="4"/>
      <c r="H42" s="4"/>
      <c r="I42" s="4"/>
      <c r="J42" s="1"/>
      <c r="L42" s="4"/>
    </row>
    <row r="43" spans="1:12" ht="21" customHeight="1" x14ac:dyDescent="0.35">
      <c r="A43" s="49">
        <f t="shared" si="0"/>
        <v>21.5</v>
      </c>
      <c r="B43" s="50">
        <v>3.04</v>
      </c>
      <c r="F43" s="4"/>
      <c r="G43" s="4"/>
      <c r="H43" s="4"/>
      <c r="I43" s="4"/>
      <c r="J43" s="1"/>
      <c r="L43" s="4"/>
    </row>
    <row r="44" spans="1:12" ht="21" customHeight="1" x14ac:dyDescent="0.35">
      <c r="A44" s="49">
        <f t="shared" si="0"/>
        <v>22</v>
      </c>
      <c r="B44" s="50">
        <v>3.1</v>
      </c>
      <c r="F44" s="4"/>
      <c r="G44" s="4"/>
      <c r="H44" s="4"/>
      <c r="I44" s="4"/>
      <c r="J44" s="1"/>
      <c r="L44" s="4"/>
    </row>
    <row r="45" spans="1:12" ht="21" customHeight="1" x14ac:dyDescent="0.35">
      <c r="A45" s="49">
        <f t="shared" si="0"/>
        <v>22.5</v>
      </c>
      <c r="B45" s="50">
        <v>3.16</v>
      </c>
      <c r="F45" s="4"/>
      <c r="G45" s="4"/>
      <c r="H45" s="4"/>
      <c r="I45" s="4"/>
      <c r="J45" s="1"/>
      <c r="L45" s="4"/>
    </row>
    <row r="46" spans="1:12" ht="21" customHeight="1" x14ac:dyDescent="0.35">
      <c r="A46" s="49">
        <f>A45+0.5</f>
        <v>23</v>
      </c>
      <c r="B46" s="50">
        <v>3.2149999999999999</v>
      </c>
      <c r="F46" s="4"/>
      <c r="G46" s="4"/>
      <c r="H46" s="4"/>
      <c r="I46" s="4"/>
      <c r="J46" s="1"/>
      <c r="L46" s="4"/>
    </row>
    <row r="47" spans="1:12" ht="21" customHeight="1" x14ac:dyDescent="0.35">
      <c r="A47" s="49">
        <f t="shared" si="0"/>
        <v>23.5</v>
      </c>
      <c r="B47" s="50">
        <v>3.2749999999999999</v>
      </c>
      <c r="F47" s="4"/>
      <c r="G47" s="4"/>
      <c r="H47" s="4"/>
      <c r="I47" s="4"/>
      <c r="J47" s="1"/>
      <c r="L47" s="4"/>
    </row>
    <row r="48" spans="1:12" ht="21" customHeight="1" x14ac:dyDescent="0.35">
      <c r="A48" s="49">
        <f t="shared" si="0"/>
        <v>24</v>
      </c>
      <c r="B48" s="50">
        <v>3.335</v>
      </c>
      <c r="F48" s="4"/>
      <c r="G48" s="4"/>
      <c r="H48" s="4"/>
      <c r="I48" s="4"/>
      <c r="J48" s="1"/>
      <c r="L48" s="4"/>
    </row>
    <row r="49" spans="1:12" ht="21" customHeight="1" x14ac:dyDescent="0.35">
      <c r="A49" s="49">
        <f t="shared" si="0"/>
        <v>24.5</v>
      </c>
      <c r="B49" s="50">
        <v>3.395</v>
      </c>
      <c r="F49" s="4"/>
      <c r="G49" s="4"/>
      <c r="H49" s="4"/>
      <c r="I49" s="4"/>
      <c r="J49" s="1"/>
      <c r="L49" s="4"/>
    </row>
    <row r="50" spans="1:12" ht="21" customHeight="1" x14ac:dyDescent="0.35">
      <c r="A50" s="49">
        <f t="shared" si="0"/>
        <v>25</v>
      </c>
      <c r="B50" s="50">
        <v>3.4550000000000001</v>
      </c>
      <c r="F50" s="4"/>
      <c r="G50" s="4"/>
      <c r="H50" s="4"/>
      <c r="I50" s="4"/>
      <c r="J50" s="1"/>
      <c r="L50" s="4"/>
    </row>
    <row r="51" spans="1:12" ht="21" customHeight="1" x14ac:dyDescent="0.35">
      <c r="A51" s="49">
        <f t="shared" si="0"/>
        <v>25.5</v>
      </c>
      <c r="B51" s="50">
        <v>3.5150000000000001</v>
      </c>
      <c r="F51" s="4"/>
      <c r="G51" s="4"/>
      <c r="H51" s="4"/>
      <c r="I51" s="4"/>
      <c r="J51" s="1"/>
      <c r="L51" s="4"/>
    </row>
    <row r="52" spans="1:12" ht="21" customHeight="1" x14ac:dyDescent="0.35">
      <c r="A52" s="49">
        <f t="shared" si="0"/>
        <v>26</v>
      </c>
      <c r="B52" s="50">
        <v>3.5750000000000002</v>
      </c>
      <c r="F52" s="4"/>
      <c r="G52" s="4"/>
      <c r="H52" s="4"/>
      <c r="I52" s="4"/>
      <c r="J52" s="1"/>
      <c r="L52" s="4"/>
    </row>
    <row r="53" spans="1:12" ht="21" customHeight="1" x14ac:dyDescent="0.35">
      <c r="A53" s="49">
        <f t="shared" si="0"/>
        <v>26.5</v>
      </c>
      <c r="B53" s="50">
        <v>3.6349999999999998</v>
      </c>
      <c r="F53" s="4"/>
      <c r="G53" s="4"/>
      <c r="H53" s="4"/>
      <c r="I53" s="4"/>
      <c r="J53" s="1"/>
      <c r="L53" s="4"/>
    </row>
    <row r="54" spans="1:12" ht="21" customHeight="1" x14ac:dyDescent="0.35">
      <c r="A54" s="49">
        <f t="shared" si="0"/>
        <v>27</v>
      </c>
      <c r="B54" s="50">
        <v>3.6949999999999998</v>
      </c>
      <c r="F54" s="4"/>
      <c r="G54" s="4"/>
      <c r="H54" s="4"/>
      <c r="I54" s="4"/>
      <c r="J54" s="1"/>
      <c r="L54" s="4"/>
    </row>
    <row r="55" spans="1:12" ht="21" customHeight="1" x14ac:dyDescent="0.35">
      <c r="A55" s="49">
        <f t="shared" si="0"/>
        <v>27.5</v>
      </c>
      <c r="B55" s="50">
        <v>3.76</v>
      </c>
      <c r="F55" s="4"/>
      <c r="G55" s="4"/>
      <c r="H55" s="4"/>
      <c r="I55" s="4"/>
      <c r="J55" s="1"/>
      <c r="L55" s="4"/>
    </row>
    <row r="56" spans="1:12" ht="21" customHeight="1" x14ac:dyDescent="0.35">
      <c r="A56" s="49">
        <f t="shared" si="0"/>
        <v>28</v>
      </c>
      <c r="B56" s="50">
        <v>3.82</v>
      </c>
      <c r="F56" s="4"/>
      <c r="G56" s="4"/>
      <c r="H56" s="4"/>
      <c r="I56" s="4"/>
      <c r="J56" s="1"/>
      <c r="L56" s="4"/>
    </row>
    <row r="57" spans="1:12" ht="21" customHeight="1" x14ac:dyDescent="0.35">
      <c r="A57" s="49">
        <f t="shared" si="0"/>
        <v>28.5</v>
      </c>
      <c r="B57" s="50">
        <v>3.88</v>
      </c>
      <c r="F57" s="4"/>
      <c r="G57" s="4"/>
      <c r="H57" s="4"/>
      <c r="I57" s="4"/>
      <c r="J57" s="1"/>
      <c r="L57" s="4"/>
    </row>
    <row r="58" spans="1:12" ht="21" customHeight="1" x14ac:dyDescent="0.35">
      <c r="A58" s="49">
        <f>A57+0.5</f>
        <v>29</v>
      </c>
      <c r="B58" s="50">
        <v>3.9449999999999998</v>
      </c>
      <c r="F58" s="4"/>
      <c r="G58" s="4"/>
      <c r="H58" s="4"/>
      <c r="I58" s="4"/>
      <c r="J58" s="1"/>
      <c r="L58" s="4"/>
    </row>
    <row r="59" spans="1:12" ht="21" customHeight="1" x14ac:dyDescent="0.35">
      <c r="A59" s="49">
        <f t="shared" si="0"/>
        <v>29.5</v>
      </c>
      <c r="B59" s="50">
        <v>4.0049999999999999</v>
      </c>
      <c r="F59" s="4"/>
      <c r="G59" s="4"/>
      <c r="H59" s="4"/>
      <c r="I59" s="4"/>
      <c r="J59" s="1"/>
      <c r="L59" s="4"/>
    </row>
    <row r="60" spans="1:12" ht="21" customHeight="1" x14ac:dyDescent="0.35">
      <c r="A60" s="49">
        <f t="shared" si="0"/>
        <v>30</v>
      </c>
      <c r="B60" s="50">
        <v>4.07</v>
      </c>
      <c r="F60" s="4"/>
      <c r="G60" s="4"/>
      <c r="H60" s="4"/>
      <c r="I60" s="4"/>
      <c r="J60" s="1"/>
      <c r="L60" s="4"/>
    </row>
    <row r="61" spans="1:12" ht="21" customHeight="1" x14ac:dyDescent="0.35">
      <c r="A61" s="49">
        <f t="shared" si="0"/>
        <v>30.5</v>
      </c>
      <c r="B61" s="50">
        <v>4.1319999999999997</v>
      </c>
      <c r="F61" s="4"/>
      <c r="G61" s="4"/>
      <c r="H61" s="4"/>
      <c r="I61" s="4"/>
      <c r="J61" s="1"/>
      <c r="L61" s="4"/>
    </row>
    <row r="62" spans="1:12" ht="21" customHeight="1" x14ac:dyDescent="0.35">
      <c r="A62" s="49">
        <f t="shared" si="0"/>
        <v>31</v>
      </c>
      <c r="B62" s="50">
        <v>4.1950000000000003</v>
      </c>
      <c r="F62" s="4"/>
      <c r="G62" s="4"/>
      <c r="H62" s="4"/>
      <c r="I62" s="4"/>
      <c r="J62" s="1"/>
      <c r="L62" s="4"/>
    </row>
    <row r="63" spans="1:12" ht="21" customHeight="1" x14ac:dyDescent="0.35">
      <c r="A63" s="49">
        <f t="shared" si="0"/>
        <v>31.5</v>
      </c>
      <c r="B63" s="50">
        <v>4.258</v>
      </c>
      <c r="F63" s="4"/>
      <c r="G63" s="4"/>
      <c r="H63" s="4"/>
      <c r="I63" s="4"/>
      <c r="J63" s="1"/>
      <c r="L63" s="4"/>
    </row>
    <row r="64" spans="1:12" ht="21" customHeight="1" x14ac:dyDescent="0.35">
      <c r="A64" s="49">
        <f t="shared" si="0"/>
        <v>32</v>
      </c>
      <c r="B64" s="50">
        <v>4.32</v>
      </c>
      <c r="F64" s="4"/>
      <c r="G64" s="4"/>
      <c r="H64" s="4"/>
      <c r="I64" s="4"/>
      <c r="J64" s="1"/>
      <c r="L64" s="4"/>
    </row>
    <row r="65" spans="1:12" ht="21" customHeight="1" x14ac:dyDescent="0.35">
      <c r="A65" s="49">
        <f t="shared" si="0"/>
        <v>32.5</v>
      </c>
      <c r="B65" s="50">
        <v>4.3819999999999997</v>
      </c>
      <c r="F65" s="4"/>
      <c r="G65" s="4"/>
      <c r="H65" s="4"/>
      <c r="I65" s="4"/>
      <c r="J65" s="1"/>
      <c r="L65" s="4"/>
    </row>
    <row r="66" spans="1:12" ht="21" customHeight="1" x14ac:dyDescent="0.35">
      <c r="A66" s="49">
        <f t="shared" si="0"/>
        <v>33</v>
      </c>
      <c r="B66" s="50">
        <v>4.4450000000000003</v>
      </c>
      <c r="F66" s="4"/>
      <c r="G66" s="4"/>
      <c r="H66" s="4"/>
      <c r="I66" s="4"/>
      <c r="J66" s="1"/>
      <c r="L66" s="4"/>
    </row>
    <row r="67" spans="1:12" ht="21" customHeight="1" x14ac:dyDescent="0.35">
      <c r="A67" s="49">
        <f t="shared" si="0"/>
        <v>33.5</v>
      </c>
      <c r="B67" s="50">
        <v>4.508</v>
      </c>
      <c r="F67" s="4"/>
      <c r="G67" s="4"/>
      <c r="H67" s="4"/>
      <c r="I67" s="4"/>
      <c r="J67" s="1"/>
      <c r="L67" s="4"/>
    </row>
    <row r="68" spans="1:12" ht="21" customHeight="1" x14ac:dyDescent="0.35">
      <c r="A68" s="49">
        <f>A67+0.5</f>
        <v>34</v>
      </c>
      <c r="B68" s="50">
        <v>4.57</v>
      </c>
      <c r="F68" s="4"/>
      <c r="G68" s="4"/>
      <c r="H68" s="4"/>
      <c r="I68" s="4"/>
      <c r="J68" s="1"/>
      <c r="L68" s="4"/>
    </row>
    <row r="69" spans="1:12" ht="21" customHeight="1" x14ac:dyDescent="0.35">
      <c r="A69" s="49">
        <f t="shared" si="0"/>
        <v>34.5</v>
      </c>
      <c r="B69" s="50">
        <v>4.6319999999999997</v>
      </c>
      <c r="F69" s="4"/>
      <c r="G69" s="4"/>
      <c r="H69" s="4"/>
      <c r="I69" s="4"/>
      <c r="J69" s="1"/>
      <c r="L69" s="4"/>
    </row>
    <row r="70" spans="1:12" ht="21" customHeight="1" x14ac:dyDescent="0.35">
      <c r="A70" s="49">
        <f t="shared" si="0"/>
        <v>35</v>
      </c>
      <c r="B70" s="50">
        <v>4.6950000000000003</v>
      </c>
      <c r="F70" s="4"/>
      <c r="G70" s="4"/>
      <c r="H70" s="4"/>
      <c r="I70" s="4"/>
      <c r="J70" s="1"/>
      <c r="L70" s="4"/>
    </row>
    <row r="71" spans="1:12" ht="21" customHeight="1" x14ac:dyDescent="0.35">
      <c r="A71" s="49">
        <f t="shared" si="0"/>
        <v>35.5</v>
      </c>
      <c r="B71" s="50">
        <v>4.76</v>
      </c>
      <c r="F71" s="4"/>
      <c r="G71" s="4"/>
      <c r="H71" s="4"/>
      <c r="I71" s="4"/>
      <c r="J71" s="1"/>
      <c r="L71" s="4"/>
    </row>
    <row r="72" spans="1:12" ht="21" customHeight="1" x14ac:dyDescent="0.35">
      <c r="A72" s="49">
        <f>A71+0.5</f>
        <v>36</v>
      </c>
      <c r="B72" s="50">
        <v>4.8250000000000002</v>
      </c>
      <c r="F72" s="4"/>
      <c r="G72" s="4"/>
      <c r="H72" s="4"/>
      <c r="I72" s="4"/>
      <c r="J72" s="1"/>
      <c r="L72" s="4"/>
    </row>
    <row r="73" spans="1:12" ht="21" customHeight="1" x14ac:dyDescent="0.35">
      <c r="A73" s="49">
        <f t="shared" si="0"/>
        <v>36.5</v>
      </c>
      <c r="B73" s="50">
        <v>4.8899999999999997</v>
      </c>
      <c r="F73" s="4"/>
      <c r="G73" s="4"/>
      <c r="H73" s="4"/>
      <c r="I73" s="4"/>
      <c r="J73" s="1"/>
      <c r="L73" s="4"/>
    </row>
    <row r="74" spans="1:12" ht="21" customHeight="1" x14ac:dyDescent="0.35">
      <c r="A74" s="49">
        <f>A73+0.5</f>
        <v>37</v>
      </c>
      <c r="B74" s="50">
        <v>4.9550000000000001</v>
      </c>
      <c r="F74" s="4"/>
      <c r="G74" s="4"/>
      <c r="H74" s="4"/>
      <c r="I74" s="4"/>
      <c r="J74" s="1"/>
      <c r="L74" s="4"/>
    </row>
    <row r="75" spans="1:12" ht="21" customHeight="1" x14ac:dyDescent="0.35">
      <c r="A75" s="49">
        <f t="shared" ref="A75:A83" si="1">A74+0.5</f>
        <v>37.5</v>
      </c>
      <c r="B75" s="50">
        <v>5.0179999999999998</v>
      </c>
      <c r="F75" s="4"/>
      <c r="G75" s="4"/>
      <c r="H75" s="4"/>
      <c r="I75" s="4"/>
      <c r="J75" s="1"/>
      <c r="L75" s="4"/>
    </row>
    <row r="76" spans="1:12" ht="21" customHeight="1" x14ac:dyDescent="0.35">
      <c r="A76" s="49">
        <f t="shared" si="1"/>
        <v>38</v>
      </c>
      <c r="B76" s="50">
        <v>5.08</v>
      </c>
      <c r="F76" s="4"/>
      <c r="G76" s="4"/>
      <c r="H76" s="4"/>
      <c r="I76" s="4"/>
      <c r="J76" s="1"/>
      <c r="L76" s="4"/>
    </row>
    <row r="77" spans="1:12" ht="21" customHeight="1" x14ac:dyDescent="0.35">
      <c r="A77" s="49">
        <f t="shared" si="1"/>
        <v>38.5</v>
      </c>
      <c r="B77" s="50">
        <v>5.1420000000000003</v>
      </c>
      <c r="F77" s="4"/>
      <c r="G77" s="4"/>
      <c r="H77" s="4"/>
      <c r="I77" s="4"/>
      <c r="J77" s="1"/>
      <c r="L77" s="4"/>
    </row>
    <row r="78" spans="1:12" ht="21" customHeight="1" x14ac:dyDescent="0.35">
      <c r="A78" s="49">
        <f t="shared" si="1"/>
        <v>39</v>
      </c>
      <c r="B78" s="50">
        <v>5.2050000000000001</v>
      </c>
      <c r="F78" s="4"/>
      <c r="G78" s="4"/>
      <c r="H78" s="4"/>
      <c r="I78" s="4"/>
      <c r="J78" s="1"/>
      <c r="L78" s="4"/>
    </row>
    <row r="79" spans="1:12" ht="21" customHeight="1" x14ac:dyDescent="0.35">
      <c r="A79" s="49">
        <f t="shared" si="1"/>
        <v>39.5</v>
      </c>
      <c r="B79" s="50">
        <v>5.27</v>
      </c>
      <c r="F79" s="4"/>
      <c r="G79" s="4"/>
      <c r="H79" s="4"/>
      <c r="I79" s="4"/>
      <c r="J79" s="1"/>
      <c r="L79" s="4"/>
    </row>
    <row r="80" spans="1:12" ht="21" customHeight="1" x14ac:dyDescent="0.35">
      <c r="A80" s="49">
        <f>A79+0.5</f>
        <v>40</v>
      </c>
      <c r="B80" s="50">
        <v>5.335</v>
      </c>
      <c r="F80" s="4"/>
      <c r="G80" s="4"/>
      <c r="H80" s="4"/>
      <c r="I80" s="4"/>
      <c r="J80" s="1"/>
      <c r="L80" s="4"/>
    </row>
    <row r="81" spans="1:12" ht="21" customHeight="1" x14ac:dyDescent="0.35">
      <c r="A81" s="49">
        <f t="shared" si="1"/>
        <v>40.5</v>
      </c>
      <c r="B81" s="50">
        <v>5.4</v>
      </c>
      <c r="F81" s="4"/>
      <c r="G81" s="4"/>
      <c r="H81" s="4"/>
      <c r="I81" s="4"/>
      <c r="J81" s="1"/>
      <c r="L81" s="4"/>
    </row>
    <row r="82" spans="1:12" ht="21" customHeight="1" x14ac:dyDescent="0.35">
      <c r="A82" s="49">
        <f t="shared" si="1"/>
        <v>41</v>
      </c>
      <c r="B82" s="50">
        <v>5.4649999999999999</v>
      </c>
      <c r="F82" s="4"/>
      <c r="G82" s="4"/>
      <c r="H82" s="4"/>
      <c r="I82" s="4"/>
      <c r="J82" s="1"/>
      <c r="L82" s="4"/>
    </row>
    <row r="83" spans="1:12" ht="21" customHeight="1" x14ac:dyDescent="0.35">
      <c r="A83" s="49">
        <f t="shared" si="1"/>
        <v>41.5</v>
      </c>
      <c r="B83" s="50">
        <v>5.5279999999999996</v>
      </c>
      <c r="F83" s="4"/>
      <c r="G83" s="4"/>
      <c r="H83" s="4"/>
      <c r="I83" s="4"/>
      <c r="J83" s="1"/>
      <c r="L83" s="4"/>
    </row>
    <row r="84" spans="1:12" ht="21" customHeight="1" x14ac:dyDescent="0.35">
      <c r="A84" s="49">
        <f>A83+0.5</f>
        <v>42</v>
      </c>
      <c r="B84" s="50">
        <v>5.59</v>
      </c>
      <c r="F84" s="4"/>
      <c r="G84" s="4"/>
      <c r="H84" s="4"/>
      <c r="I84" s="4"/>
      <c r="J84" s="1"/>
      <c r="L84" s="4"/>
    </row>
    <row r="85" spans="1:12" ht="21" customHeight="1" x14ac:dyDescent="0.35">
      <c r="A85" s="49">
        <f t="shared" ref="A85:A112" si="2">A84+0.5</f>
        <v>42.5</v>
      </c>
      <c r="B85" s="50">
        <v>5.6550000000000002</v>
      </c>
      <c r="F85" s="4"/>
      <c r="G85" s="4"/>
      <c r="H85" s="4"/>
      <c r="I85" s="4"/>
      <c r="J85" s="1"/>
      <c r="L85" s="4"/>
    </row>
    <row r="86" spans="1:12" ht="21" customHeight="1" x14ac:dyDescent="0.35">
      <c r="A86" s="49">
        <f t="shared" si="2"/>
        <v>43</v>
      </c>
      <c r="B86" s="50">
        <v>5.72</v>
      </c>
      <c r="F86" s="4"/>
      <c r="G86" s="4"/>
      <c r="H86" s="4"/>
      <c r="I86" s="4"/>
      <c r="J86" s="1"/>
      <c r="L86" s="4"/>
    </row>
    <row r="87" spans="1:12" ht="21" customHeight="1" x14ac:dyDescent="0.35">
      <c r="A87" s="49">
        <f t="shared" si="2"/>
        <v>43.5</v>
      </c>
      <c r="B87" s="50">
        <v>5.782</v>
      </c>
      <c r="F87" s="4"/>
      <c r="G87" s="4"/>
      <c r="H87" s="4"/>
      <c r="I87" s="4"/>
      <c r="J87" s="1"/>
      <c r="L87" s="4"/>
    </row>
    <row r="88" spans="1:12" ht="21" customHeight="1" x14ac:dyDescent="0.35">
      <c r="A88" s="49">
        <f>A87+0.5</f>
        <v>44</v>
      </c>
      <c r="B88" s="50">
        <v>5.8449999999999998</v>
      </c>
      <c r="F88" s="4"/>
      <c r="G88" s="4"/>
      <c r="H88" s="4"/>
      <c r="I88" s="4"/>
      <c r="J88" s="1"/>
      <c r="L88" s="4"/>
    </row>
    <row r="89" spans="1:12" ht="21" customHeight="1" x14ac:dyDescent="0.35">
      <c r="A89" s="49">
        <f t="shared" si="2"/>
        <v>44.5</v>
      </c>
      <c r="B89" s="50">
        <v>5.91</v>
      </c>
      <c r="F89" s="4"/>
      <c r="G89" s="4"/>
      <c r="H89" s="4"/>
      <c r="I89" s="4"/>
      <c r="J89" s="1"/>
      <c r="L89" s="4"/>
    </row>
    <row r="90" spans="1:12" ht="21" customHeight="1" x14ac:dyDescent="0.35">
      <c r="A90" s="49">
        <f t="shared" si="2"/>
        <v>45</v>
      </c>
      <c r="B90" s="50">
        <v>5.9749999999999996</v>
      </c>
      <c r="C90" s="4"/>
      <c r="F90" s="4"/>
      <c r="G90" s="4"/>
      <c r="H90" s="4"/>
      <c r="I90" s="4"/>
      <c r="J90" s="1"/>
      <c r="L90" s="4"/>
    </row>
    <row r="91" spans="1:12" ht="21" customHeight="1" x14ac:dyDescent="0.35">
      <c r="A91" s="49">
        <f>A90+0.5</f>
        <v>45.5</v>
      </c>
      <c r="B91" s="50">
        <v>6.04</v>
      </c>
      <c r="F91" s="4"/>
      <c r="G91" s="4"/>
      <c r="H91" s="4"/>
      <c r="I91" s="4"/>
      <c r="J91" s="1"/>
      <c r="L91" s="4"/>
    </row>
    <row r="92" spans="1:12" ht="21" customHeight="1" x14ac:dyDescent="0.35">
      <c r="A92" s="49">
        <f>A91+0.5</f>
        <v>46</v>
      </c>
      <c r="B92" s="50">
        <v>6.1050000000000004</v>
      </c>
      <c r="F92" s="4"/>
      <c r="G92" s="4"/>
      <c r="H92" s="4"/>
      <c r="I92" s="4"/>
      <c r="J92" s="1"/>
      <c r="L92" s="4"/>
    </row>
    <row r="93" spans="1:12" ht="21" customHeight="1" x14ac:dyDescent="0.35">
      <c r="A93" s="49">
        <f t="shared" si="2"/>
        <v>46.5</v>
      </c>
      <c r="B93" s="50">
        <v>6.17</v>
      </c>
      <c r="F93" s="4"/>
      <c r="G93" s="4"/>
      <c r="H93" s="4"/>
      <c r="I93" s="4"/>
      <c r="J93" s="1"/>
      <c r="L93" s="4"/>
    </row>
    <row r="94" spans="1:12" ht="21" customHeight="1" x14ac:dyDescent="0.35">
      <c r="A94" s="49">
        <f t="shared" si="2"/>
        <v>47</v>
      </c>
      <c r="B94" s="50">
        <v>6.2350000000000003</v>
      </c>
      <c r="F94" s="4"/>
      <c r="G94" s="4"/>
      <c r="H94" s="4"/>
      <c r="I94" s="4"/>
      <c r="J94" s="1"/>
      <c r="L94" s="4"/>
    </row>
    <row r="95" spans="1:12" ht="21" customHeight="1" x14ac:dyDescent="0.35">
      <c r="A95" s="49">
        <f t="shared" si="2"/>
        <v>47.5</v>
      </c>
      <c r="B95" s="50">
        <v>6.3</v>
      </c>
      <c r="F95" s="4"/>
      <c r="G95" s="4"/>
      <c r="H95" s="4"/>
      <c r="I95" s="4"/>
      <c r="J95" s="1"/>
      <c r="L95" s="4"/>
    </row>
    <row r="96" spans="1:12" ht="21" customHeight="1" x14ac:dyDescent="0.35">
      <c r="A96" s="49">
        <f t="shared" si="2"/>
        <v>48</v>
      </c>
      <c r="B96" s="50">
        <v>6.3650000000000002</v>
      </c>
      <c r="F96" s="4"/>
      <c r="G96" s="4"/>
      <c r="H96" s="4"/>
      <c r="I96" s="4"/>
      <c r="J96" s="1"/>
      <c r="L96" s="4"/>
    </row>
    <row r="97" spans="1:12" ht="21" customHeight="1" x14ac:dyDescent="0.35">
      <c r="A97" s="49">
        <f t="shared" si="2"/>
        <v>48.5</v>
      </c>
      <c r="B97" s="50">
        <v>6.43</v>
      </c>
      <c r="F97" s="4"/>
      <c r="G97" s="4"/>
      <c r="H97" s="4"/>
      <c r="I97" s="4"/>
      <c r="J97" s="1"/>
      <c r="L97" s="4"/>
    </row>
    <row r="98" spans="1:12" ht="21" customHeight="1" x14ac:dyDescent="0.35">
      <c r="A98" s="49">
        <f t="shared" si="2"/>
        <v>49</v>
      </c>
      <c r="B98" s="50">
        <v>6.4950000000000001</v>
      </c>
      <c r="F98" s="4"/>
      <c r="G98" s="4"/>
      <c r="H98" s="4"/>
      <c r="I98" s="4"/>
      <c r="J98" s="1"/>
      <c r="L98" s="4"/>
    </row>
    <row r="99" spans="1:12" ht="21" customHeight="1" x14ac:dyDescent="0.35">
      <c r="A99" s="49">
        <f>A98+0.5</f>
        <v>49.5</v>
      </c>
      <c r="B99" s="50">
        <v>6.5620000000000003</v>
      </c>
    </row>
    <row r="100" spans="1:12" ht="21" customHeight="1" x14ac:dyDescent="0.35">
      <c r="A100" s="49">
        <f t="shared" si="2"/>
        <v>50</v>
      </c>
      <c r="B100" s="50">
        <v>6.63</v>
      </c>
    </row>
    <row r="101" spans="1:12" ht="21" customHeight="1" x14ac:dyDescent="0.35">
      <c r="A101" s="49">
        <f t="shared" si="2"/>
        <v>50.5</v>
      </c>
      <c r="B101" s="50">
        <v>6.6950000000000003</v>
      </c>
    </row>
    <row r="102" spans="1:12" ht="21" customHeight="1" x14ac:dyDescent="0.35">
      <c r="A102" s="49">
        <f t="shared" si="2"/>
        <v>51</v>
      </c>
      <c r="B102" s="50">
        <v>6.76</v>
      </c>
    </row>
    <row r="103" spans="1:12" ht="21" customHeight="1" x14ac:dyDescent="0.35">
      <c r="A103" s="49">
        <f t="shared" si="2"/>
        <v>51.5</v>
      </c>
      <c r="B103" s="50">
        <v>6.8250000000000002</v>
      </c>
    </row>
    <row r="104" spans="1:12" ht="21" customHeight="1" x14ac:dyDescent="0.35">
      <c r="A104" s="49">
        <f t="shared" si="2"/>
        <v>52</v>
      </c>
      <c r="B104" s="50">
        <v>6.89</v>
      </c>
    </row>
    <row r="105" spans="1:12" ht="21" customHeight="1" x14ac:dyDescent="0.35">
      <c r="A105" s="49">
        <f t="shared" si="2"/>
        <v>52.5</v>
      </c>
      <c r="B105" s="50">
        <v>6.944</v>
      </c>
    </row>
    <row r="106" spans="1:12" ht="21" customHeight="1" x14ac:dyDescent="0.35">
      <c r="A106" s="49">
        <f t="shared" si="2"/>
        <v>53</v>
      </c>
      <c r="B106" s="50">
        <v>6.9980000000000002</v>
      </c>
    </row>
    <row r="107" spans="1:12" ht="21" customHeight="1" x14ac:dyDescent="0.35">
      <c r="A107" s="49">
        <f>A106+0.5</f>
        <v>53.5</v>
      </c>
      <c r="B107" s="50">
        <v>7.0519999999999996</v>
      </c>
    </row>
    <row r="108" spans="1:12" ht="21" customHeight="1" x14ac:dyDescent="0.35">
      <c r="A108" s="49">
        <f t="shared" si="2"/>
        <v>54</v>
      </c>
      <c r="B108" s="50">
        <v>7.1059999999999999</v>
      </c>
    </row>
    <row r="109" spans="1:12" ht="21" customHeight="1" x14ac:dyDescent="0.35">
      <c r="A109" s="49">
        <f t="shared" si="2"/>
        <v>54.5</v>
      </c>
      <c r="B109" s="50">
        <v>7.1719999999999997</v>
      </c>
    </row>
    <row r="110" spans="1:12" ht="21" customHeight="1" x14ac:dyDescent="0.35">
      <c r="A110" s="49">
        <f t="shared" si="2"/>
        <v>55</v>
      </c>
      <c r="B110" s="50">
        <v>7.2380000000000004</v>
      </c>
    </row>
    <row r="111" spans="1:12" ht="21" customHeight="1" x14ac:dyDescent="0.35">
      <c r="A111" s="49">
        <f t="shared" si="2"/>
        <v>55.5</v>
      </c>
      <c r="B111" s="50">
        <v>7.3040000000000003</v>
      </c>
    </row>
    <row r="112" spans="1:12" ht="21" customHeight="1" x14ac:dyDescent="0.35">
      <c r="A112" s="49">
        <f t="shared" si="2"/>
        <v>56</v>
      </c>
      <c r="B112" s="50">
        <v>7.37</v>
      </c>
    </row>
    <row r="113" spans="1:2" ht="21" customHeight="1" x14ac:dyDescent="0.35">
      <c r="A113" s="49">
        <f>A112+0.5</f>
        <v>56.5</v>
      </c>
      <c r="B113" s="50">
        <v>7.4349999999999996</v>
      </c>
    </row>
    <row r="114" spans="1:2" ht="21" customHeight="1" x14ac:dyDescent="0.35">
      <c r="A114" s="49">
        <f t="shared" ref="A114:A159" si="3">A113+0.5</f>
        <v>57</v>
      </c>
      <c r="B114" s="50">
        <v>7.5010000000000003</v>
      </c>
    </row>
    <row r="115" spans="1:2" ht="21" customHeight="1" x14ac:dyDescent="0.35">
      <c r="A115" s="49">
        <f>A114+0.5</f>
        <v>57.5</v>
      </c>
      <c r="B115" s="50">
        <v>7.5670000000000002</v>
      </c>
    </row>
    <row r="116" spans="1:2" ht="21" customHeight="1" x14ac:dyDescent="0.35">
      <c r="A116" s="49">
        <f t="shared" si="3"/>
        <v>58</v>
      </c>
      <c r="B116" s="50">
        <v>7.633</v>
      </c>
    </row>
    <row r="117" spans="1:2" ht="21" customHeight="1" x14ac:dyDescent="0.35">
      <c r="A117" s="49">
        <f t="shared" si="3"/>
        <v>58.5</v>
      </c>
      <c r="B117" s="50">
        <v>7.6989999999999998</v>
      </c>
    </row>
    <row r="118" spans="1:2" ht="21" customHeight="1" x14ac:dyDescent="0.35">
      <c r="A118" s="49">
        <f t="shared" si="3"/>
        <v>59</v>
      </c>
      <c r="B118" s="50">
        <v>7.7640000000000002</v>
      </c>
    </row>
    <row r="119" spans="1:2" ht="21" customHeight="1" x14ac:dyDescent="0.35">
      <c r="A119" s="49">
        <f t="shared" si="3"/>
        <v>59.5</v>
      </c>
      <c r="B119" s="50">
        <v>7.83</v>
      </c>
    </row>
    <row r="120" spans="1:2" ht="21" customHeight="1" x14ac:dyDescent="0.35">
      <c r="A120" s="49">
        <f t="shared" si="3"/>
        <v>60</v>
      </c>
      <c r="B120" s="50">
        <v>7.8959999999999999</v>
      </c>
    </row>
    <row r="121" spans="1:2" ht="21" customHeight="1" x14ac:dyDescent="0.35">
      <c r="A121" s="49">
        <f t="shared" si="3"/>
        <v>60.5</v>
      </c>
      <c r="B121" s="50">
        <v>7.9619999999999997</v>
      </c>
    </row>
    <row r="122" spans="1:2" ht="21" customHeight="1" x14ac:dyDescent="0.35">
      <c r="A122" s="49">
        <f t="shared" si="3"/>
        <v>61</v>
      </c>
      <c r="B122" s="50">
        <v>8.0280000000000005</v>
      </c>
    </row>
    <row r="123" spans="1:2" ht="21" customHeight="1" x14ac:dyDescent="0.35">
      <c r="A123" s="49">
        <f t="shared" si="3"/>
        <v>61.5</v>
      </c>
      <c r="B123" s="50">
        <v>8.093</v>
      </c>
    </row>
    <row r="124" spans="1:2" ht="21" customHeight="1" x14ac:dyDescent="0.35">
      <c r="A124" s="49">
        <f t="shared" si="3"/>
        <v>62</v>
      </c>
      <c r="B124" s="50">
        <v>8.1590000000000007</v>
      </c>
    </row>
    <row r="125" spans="1:2" ht="21" customHeight="1" x14ac:dyDescent="0.35">
      <c r="A125" s="49">
        <f t="shared" si="3"/>
        <v>62.5</v>
      </c>
      <c r="B125" s="50">
        <v>8.2249999999999996</v>
      </c>
    </row>
    <row r="126" spans="1:2" ht="21" customHeight="1" x14ac:dyDescent="0.35">
      <c r="A126" s="49">
        <f t="shared" si="3"/>
        <v>63</v>
      </c>
      <c r="B126" s="50">
        <v>8.2910000000000004</v>
      </c>
    </row>
    <row r="127" spans="1:2" ht="21" customHeight="1" x14ac:dyDescent="0.35">
      <c r="A127" s="49">
        <f t="shared" si="3"/>
        <v>63.5</v>
      </c>
      <c r="B127" s="50">
        <v>8.3569999999999993</v>
      </c>
    </row>
    <row r="128" spans="1:2" ht="21" customHeight="1" x14ac:dyDescent="0.35">
      <c r="A128" s="49">
        <f t="shared" si="3"/>
        <v>64</v>
      </c>
      <c r="B128" s="50">
        <v>8.4220000000000006</v>
      </c>
    </row>
    <row r="129" spans="1:2" ht="21" customHeight="1" x14ac:dyDescent="0.35">
      <c r="A129" s="49">
        <f t="shared" si="3"/>
        <v>64.5</v>
      </c>
      <c r="B129" s="50">
        <v>8.4879999999999995</v>
      </c>
    </row>
    <row r="130" spans="1:2" ht="21" customHeight="1" x14ac:dyDescent="0.35">
      <c r="A130" s="49">
        <f t="shared" si="3"/>
        <v>65</v>
      </c>
      <c r="B130" s="50">
        <v>8.5540000000000003</v>
      </c>
    </row>
    <row r="131" spans="1:2" ht="21" customHeight="1" x14ac:dyDescent="0.35">
      <c r="A131" s="49">
        <f t="shared" si="3"/>
        <v>65.5</v>
      </c>
      <c r="B131" s="50">
        <v>8.6199999999999992</v>
      </c>
    </row>
    <row r="132" spans="1:2" ht="21" customHeight="1" x14ac:dyDescent="0.35">
      <c r="A132" s="49">
        <f t="shared" si="3"/>
        <v>66</v>
      </c>
      <c r="B132" s="50">
        <v>8.6859999999999999</v>
      </c>
    </row>
    <row r="133" spans="1:2" ht="21" customHeight="1" x14ac:dyDescent="0.35">
      <c r="A133" s="49">
        <f t="shared" si="3"/>
        <v>66.5</v>
      </c>
      <c r="B133" s="50">
        <v>8.7509999999999994</v>
      </c>
    </row>
    <row r="134" spans="1:2" ht="21" customHeight="1" x14ac:dyDescent="0.35">
      <c r="A134" s="49">
        <f t="shared" si="3"/>
        <v>67</v>
      </c>
      <c r="B134" s="50">
        <v>8.8170000000000002</v>
      </c>
    </row>
    <row r="135" spans="1:2" ht="21" customHeight="1" x14ac:dyDescent="0.35">
      <c r="A135" s="49">
        <f t="shared" si="3"/>
        <v>67.5</v>
      </c>
      <c r="B135" s="50">
        <v>8.8829999999999991</v>
      </c>
    </row>
    <row r="136" spans="1:2" ht="21" customHeight="1" x14ac:dyDescent="0.35">
      <c r="A136" s="49">
        <f t="shared" si="3"/>
        <v>68</v>
      </c>
      <c r="B136" s="50">
        <v>8.9489999999999998</v>
      </c>
    </row>
    <row r="137" spans="1:2" ht="21" customHeight="1" x14ac:dyDescent="0.35">
      <c r="A137" s="49">
        <f t="shared" si="3"/>
        <v>68.5</v>
      </c>
      <c r="B137" s="50">
        <v>9.0150000000000006</v>
      </c>
    </row>
    <row r="138" spans="1:2" ht="21" customHeight="1" x14ac:dyDescent="0.35">
      <c r="A138" s="49">
        <f t="shared" si="3"/>
        <v>69</v>
      </c>
      <c r="B138" s="50">
        <v>9.08</v>
      </c>
    </row>
    <row r="139" spans="1:2" ht="21" customHeight="1" x14ac:dyDescent="0.35">
      <c r="A139" s="49">
        <f t="shared" si="3"/>
        <v>69.5</v>
      </c>
      <c r="B139" s="50">
        <v>9.1460000000000008</v>
      </c>
    </row>
    <row r="140" spans="1:2" ht="21" customHeight="1" x14ac:dyDescent="0.35">
      <c r="A140" s="49">
        <f t="shared" si="3"/>
        <v>70</v>
      </c>
      <c r="B140" s="50">
        <v>9.2119999999999997</v>
      </c>
    </row>
    <row r="141" spans="1:2" ht="21" customHeight="1" x14ac:dyDescent="0.35">
      <c r="A141" s="49">
        <f t="shared" si="3"/>
        <v>70.5</v>
      </c>
      <c r="B141" s="50">
        <v>9.2780000000000005</v>
      </c>
    </row>
    <row r="142" spans="1:2" ht="21" customHeight="1" x14ac:dyDescent="0.35">
      <c r="A142" s="49">
        <f t="shared" si="3"/>
        <v>71</v>
      </c>
      <c r="B142" s="50">
        <v>9.3439999999999994</v>
      </c>
    </row>
    <row r="143" spans="1:2" ht="21" customHeight="1" x14ac:dyDescent="0.35">
      <c r="A143" s="49">
        <f t="shared" si="3"/>
        <v>71.5</v>
      </c>
      <c r="B143" s="50">
        <v>9.4090000000000007</v>
      </c>
    </row>
    <row r="144" spans="1:2" ht="21" customHeight="1" x14ac:dyDescent="0.35">
      <c r="A144" s="49">
        <f t="shared" si="3"/>
        <v>72</v>
      </c>
      <c r="B144" s="50">
        <v>9.4749999999999996</v>
      </c>
    </row>
    <row r="145" spans="1:2" ht="21" customHeight="1" x14ac:dyDescent="0.35">
      <c r="A145" s="49">
        <f t="shared" si="3"/>
        <v>72.5</v>
      </c>
      <c r="B145" s="50">
        <v>9.5410000000000004</v>
      </c>
    </row>
    <row r="146" spans="1:2" ht="21" customHeight="1" x14ac:dyDescent="0.35">
      <c r="A146" s="49">
        <f t="shared" si="3"/>
        <v>73</v>
      </c>
      <c r="B146" s="50">
        <v>9.6069999999999993</v>
      </c>
    </row>
    <row r="147" spans="1:2" ht="21" customHeight="1" x14ac:dyDescent="0.35">
      <c r="A147" s="49">
        <f t="shared" si="3"/>
        <v>73.5</v>
      </c>
      <c r="B147" s="50">
        <v>9.673</v>
      </c>
    </row>
    <row r="148" spans="1:2" ht="21" customHeight="1" x14ac:dyDescent="0.35">
      <c r="A148" s="49">
        <f t="shared" si="3"/>
        <v>74</v>
      </c>
      <c r="B148" s="50">
        <v>9.7379999999999995</v>
      </c>
    </row>
    <row r="149" spans="1:2" ht="21" customHeight="1" x14ac:dyDescent="0.35">
      <c r="A149" s="49">
        <f t="shared" si="3"/>
        <v>74.5</v>
      </c>
      <c r="B149" s="50">
        <v>9.8040000000000003</v>
      </c>
    </row>
    <row r="150" spans="1:2" ht="21" customHeight="1" x14ac:dyDescent="0.35">
      <c r="A150" s="49">
        <f t="shared" si="3"/>
        <v>75</v>
      </c>
      <c r="B150" s="50">
        <v>9.8699999999999992</v>
      </c>
    </row>
    <row r="151" spans="1:2" ht="21" customHeight="1" x14ac:dyDescent="0.35">
      <c r="A151" s="49">
        <f t="shared" si="3"/>
        <v>75.5</v>
      </c>
      <c r="B151" s="50">
        <v>9.9160000000000004</v>
      </c>
    </row>
    <row r="152" spans="1:2" ht="21" customHeight="1" x14ac:dyDescent="0.35">
      <c r="A152" s="49">
        <f>A151+0.5</f>
        <v>76</v>
      </c>
      <c r="B152" s="50">
        <v>9.9819999999999993</v>
      </c>
    </row>
    <row r="153" spans="1:2" ht="21" customHeight="1" x14ac:dyDescent="0.35">
      <c r="A153" s="49">
        <f t="shared" si="3"/>
        <v>76.5</v>
      </c>
      <c r="B153" s="50">
        <v>10.048</v>
      </c>
    </row>
    <row r="154" spans="1:2" ht="21" customHeight="1" x14ac:dyDescent="0.35">
      <c r="A154" s="49">
        <f t="shared" si="3"/>
        <v>77</v>
      </c>
      <c r="B154" s="50">
        <v>10.114000000000001</v>
      </c>
    </row>
    <row r="155" spans="1:2" ht="21" customHeight="1" x14ac:dyDescent="0.35">
      <c r="A155" s="49">
        <f t="shared" si="3"/>
        <v>77.5</v>
      </c>
      <c r="B155" s="50">
        <v>10.18</v>
      </c>
    </row>
    <row r="156" spans="1:2" ht="21" customHeight="1" x14ac:dyDescent="0.35">
      <c r="A156" s="49">
        <f t="shared" si="3"/>
        <v>78</v>
      </c>
      <c r="B156" s="50">
        <v>10.246</v>
      </c>
    </row>
    <row r="157" spans="1:2" ht="21" customHeight="1" x14ac:dyDescent="0.35">
      <c r="A157" s="49">
        <f t="shared" si="3"/>
        <v>78.5</v>
      </c>
      <c r="B157" s="50">
        <v>10.311999999999999</v>
      </c>
    </row>
    <row r="158" spans="1:2" ht="21" customHeight="1" x14ac:dyDescent="0.35">
      <c r="A158" s="49">
        <f t="shared" si="3"/>
        <v>79</v>
      </c>
      <c r="B158" s="50">
        <v>10.378</v>
      </c>
    </row>
    <row r="159" spans="1:2" ht="21" customHeight="1" x14ac:dyDescent="0.35">
      <c r="A159" s="49">
        <f t="shared" si="3"/>
        <v>79.5</v>
      </c>
      <c r="B159" s="50">
        <v>10.444000000000001</v>
      </c>
    </row>
    <row r="160" spans="1:2" ht="21" customHeight="1" x14ac:dyDescent="0.35">
      <c r="A160" s="49">
        <v>80</v>
      </c>
      <c r="B160" s="50">
        <v>10.51</v>
      </c>
    </row>
    <row r="161" spans="1:2" ht="21" customHeight="1" x14ac:dyDescent="0.35">
      <c r="A161" s="49">
        <f>A160+1</f>
        <v>81</v>
      </c>
      <c r="B161" s="50">
        <v>10.641999999999999</v>
      </c>
    </row>
    <row r="162" spans="1:2" ht="21" customHeight="1" x14ac:dyDescent="0.35">
      <c r="A162" s="49">
        <f t="shared" ref="A162:A225" si="4">A161+1</f>
        <v>82</v>
      </c>
      <c r="B162" s="50">
        <v>10.773999999999999</v>
      </c>
    </row>
    <row r="163" spans="1:2" ht="21" customHeight="1" x14ac:dyDescent="0.35">
      <c r="A163" s="49">
        <f t="shared" si="4"/>
        <v>83</v>
      </c>
      <c r="B163" s="50">
        <v>10.906000000000001</v>
      </c>
    </row>
    <row r="164" spans="1:2" ht="21" customHeight="1" x14ac:dyDescent="0.35">
      <c r="A164" s="49">
        <f t="shared" si="4"/>
        <v>84</v>
      </c>
      <c r="B164" s="50">
        <v>11.038</v>
      </c>
    </row>
    <row r="165" spans="1:2" ht="21" customHeight="1" x14ac:dyDescent="0.35">
      <c r="A165" s="49">
        <f t="shared" si="4"/>
        <v>85</v>
      </c>
      <c r="B165" s="50">
        <v>11.17</v>
      </c>
    </row>
    <row r="166" spans="1:2" ht="21" customHeight="1" x14ac:dyDescent="0.35">
      <c r="A166" s="49">
        <f t="shared" si="4"/>
        <v>86</v>
      </c>
      <c r="B166" s="50">
        <v>11.302</v>
      </c>
    </row>
    <row r="167" spans="1:2" ht="21" customHeight="1" x14ac:dyDescent="0.35">
      <c r="A167" s="49">
        <f t="shared" si="4"/>
        <v>87</v>
      </c>
      <c r="B167" s="50">
        <v>11.433999999999999</v>
      </c>
    </row>
    <row r="168" spans="1:2" ht="21" customHeight="1" x14ac:dyDescent="0.35">
      <c r="A168" s="49">
        <f t="shared" si="4"/>
        <v>88</v>
      </c>
      <c r="B168" s="50">
        <v>11.566000000000001</v>
      </c>
    </row>
    <row r="169" spans="1:2" ht="21" customHeight="1" x14ac:dyDescent="0.35">
      <c r="A169" s="49">
        <f t="shared" si="4"/>
        <v>89</v>
      </c>
      <c r="B169" s="50">
        <v>11.698</v>
      </c>
    </row>
    <row r="170" spans="1:2" ht="21" customHeight="1" x14ac:dyDescent="0.35">
      <c r="A170" s="49">
        <f t="shared" si="4"/>
        <v>90</v>
      </c>
      <c r="B170" s="50">
        <v>11.83</v>
      </c>
    </row>
    <row r="171" spans="1:2" ht="21" customHeight="1" x14ac:dyDescent="0.35">
      <c r="A171" s="49">
        <f t="shared" si="4"/>
        <v>91</v>
      </c>
      <c r="B171" s="50">
        <v>11.962</v>
      </c>
    </row>
    <row r="172" spans="1:2" ht="21" customHeight="1" x14ac:dyDescent="0.35">
      <c r="A172" s="49">
        <f t="shared" si="4"/>
        <v>92</v>
      </c>
      <c r="B172" s="50">
        <v>12.093999999999999</v>
      </c>
    </row>
    <row r="173" spans="1:2" ht="21" customHeight="1" x14ac:dyDescent="0.35">
      <c r="A173" s="49">
        <f t="shared" si="4"/>
        <v>93</v>
      </c>
      <c r="B173" s="50">
        <v>12.226000000000001</v>
      </c>
    </row>
    <row r="174" spans="1:2" ht="21" customHeight="1" x14ac:dyDescent="0.35">
      <c r="A174" s="49">
        <f t="shared" si="4"/>
        <v>94</v>
      </c>
      <c r="B174" s="50">
        <v>12.358000000000001</v>
      </c>
    </row>
    <row r="175" spans="1:2" ht="21" customHeight="1" x14ac:dyDescent="0.35">
      <c r="A175" s="49">
        <f t="shared" si="4"/>
        <v>95</v>
      </c>
      <c r="B175" s="50">
        <v>12.49</v>
      </c>
    </row>
    <row r="176" spans="1:2" ht="21" customHeight="1" x14ac:dyDescent="0.35">
      <c r="A176" s="49">
        <f t="shared" si="4"/>
        <v>96</v>
      </c>
      <c r="B176" s="50">
        <v>12.622</v>
      </c>
    </row>
    <row r="177" spans="1:2" ht="21" customHeight="1" x14ac:dyDescent="0.35">
      <c r="A177" s="49">
        <f t="shared" si="4"/>
        <v>97</v>
      </c>
      <c r="B177" s="50">
        <v>12.754</v>
      </c>
    </row>
    <row r="178" spans="1:2" ht="21" customHeight="1" x14ac:dyDescent="0.35">
      <c r="A178" s="49">
        <f t="shared" si="4"/>
        <v>98</v>
      </c>
      <c r="B178" s="50">
        <v>12.885999999999999</v>
      </c>
    </row>
    <row r="179" spans="1:2" ht="21" customHeight="1" x14ac:dyDescent="0.35">
      <c r="A179" s="49">
        <f t="shared" si="4"/>
        <v>99</v>
      </c>
      <c r="B179" s="50">
        <v>13.019</v>
      </c>
    </row>
    <row r="180" spans="1:2" ht="21" customHeight="1" x14ac:dyDescent="0.35">
      <c r="A180" s="49">
        <f>A179+1</f>
        <v>100</v>
      </c>
      <c r="B180" s="50">
        <v>13.151999999999999</v>
      </c>
    </row>
    <row r="181" spans="1:2" ht="21" customHeight="1" x14ac:dyDescent="0.35">
      <c r="A181" s="49">
        <f t="shared" si="4"/>
        <v>101</v>
      </c>
      <c r="B181" s="50">
        <v>13.285</v>
      </c>
    </row>
    <row r="182" spans="1:2" ht="21" customHeight="1" x14ac:dyDescent="0.35">
      <c r="A182" s="49">
        <f t="shared" si="4"/>
        <v>102</v>
      </c>
      <c r="B182" s="50">
        <v>13.417999999999999</v>
      </c>
    </row>
    <row r="183" spans="1:2" ht="21" customHeight="1" x14ac:dyDescent="0.35">
      <c r="A183" s="49">
        <f>A182+1</f>
        <v>103</v>
      </c>
      <c r="B183" s="50">
        <v>13.55</v>
      </c>
    </row>
    <row r="184" spans="1:2" ht="21" customHeight="1" x14ac:dyDescent="0.35">
      <c r="A184" s="49">
        <f t="shared" si="4"/>
        <v>104</v>
      </c>
      <c r="B184" s="50">
        <v>13.682</v>
      </c>
    </row>
    <row r="185" spans="1:2" ht="21" customHeight="1" x14ac:dyDescent="0.35">
      <c r="A185" s="49">
        <f t="shared" si="4"/>
        <v>105</v>
      </c>
      <c r="B185" s="50">
        <v>13.814</v>
      </c>
    </row>
    <row r="186" spans="1:2" ht="21" customHeight="1" x14ac:dyDescent="0.35">
      <c r="A186" s="49">
        <f t="shared" si="4"/>
        <v>106</v>
      </c>
      <c r="B186" s="50">
        <v>13.946</v>
      </c>
    </row>
    <row r="187" spans="1:2" ht="21" customHeight="1" x14ac:dyDescent="0.35">
      <c r="A187" s="49">
        <f t="shared" si="4"/>
        <v>107</v>
      </c>
      <c r="B187" s="50">
        <v>14.077999999999999</v>
      </c>
    </row>
    <row r="188" spans="1:2" ht="21" customHeight="1" x14ac:dyDescent="0.35">
      <c r="A188" s="49">
        <f t="shared" si="4"/>
        <v>108</v>
      </c>
      <c r="B188" s="50">
        <v>14.21</v>
      </c>
    </row>
    <row r="189" spans="1:2" ht="21" customHeight="1" x14ac:dyDescent="0.35">
      <c r="A189" s="49">
        <f>A188+1</f>
        <v>109</v>
      </c>
      <c r="B189" s="50">
        <v>14.342000000000001</v>
      </c>
    </row>
    <row r="190" spans="1:2" ht="21" customHeight="1" x14ac:dyDescent="0.35">
      <c r="A190" s="49">
        <f t="shared" si="4"/>
        <v>110</v>
      </c>
      <c r="B190" s="50">
        <v>14.474</v>
      </c>
    </row>
    <row r="191" spans="1:2" ht="21" customHeight="1" x14ac:dyDescent="0.35">
      <c r="A191" s="49">
        <f t="shared" si="4"/>
        <v>111</v>
      </c>
      <c r="B191" s="50">
        <v>14.606</v>
      </c>
    </row>
    <row r="192" spans="1:2" ht="21" customHeight="1" x14ac:dyDescent="0.35">
      <c r="A192" s="49">
        <f t="shared" si="4"/>
        <v>112</v>
      </c>
      <c r="B192" s="50">
        <v>14.738</v>
      </c>
    </row>
    <row r="193" spans="1:2" ht="21" customHeight="1" x14ac:dyDescent="0.35">
      <c r="A193" s="49">
        <f t="shared" si="4"/>
        <v>113</v>
      </c>
      <c r="B193" s="50">
        <v>14.87</v>
      </c>
    </row>
    <row r="194" spans="1:2" ht="21" customHeight="1" x14ac:dyDescent="0.35">
      <c r="A194" s="49">
        <f t="shared" si="4"/>
        <v>114</v>
      </c>
      <c r="B194" s="50">
        <v>15.002000000000001</v>
      </c>
    </row>
    <row r="195" spans="1:2" ht="21" customHeight="1" x14ac:dyDescent="0.35">
      <c r="A195" s="49">
        <f t="shared" si="4"/>
        <v>115</v>
      </c>
      <c r="B195" s="50">
        <v>15.134</v>
      </c>
    </row>
    <row r="196" spans="1:2" ht="21" customHeight="1" x14ac:dyDescent="0.35">
      <c r="A196" s="49">
        <f t="shared" si="4"/>
        <v>116</v>
      </c>
      <c r="B196" s="50">
        <v>15.266</v>
      </c>
    </row>
    <row r="197" spans="1:2" ht="21" customHeight="1" x14ac:dyDescent="0.35">
      <c r="A197" s="49">
        <f>A196+1</f>
        <v>117</v>
      </c>
      <c r="B197" s="50">
        <v>15.398</v>
      </c>
    </row>
    <row r="198" spans="1:2" ht="21" customHeight="1" x14ac:dyDescent="0.35">
      <c r="A198" s="49">
        <f t="shared" si="4"/>
        <v>118</v>
      </c>
      <c r="B198" s="50">
        <v>15.53</v>
      </c>
    </row>
    <row r="199" spans="1:2" ht="21" customHeight="1" x14ac:dyDescent="0.35">
      <c r="A199" s="49">
        <f t="shared" si="4"/>
        <v>119</v>
      </c>
      <c r="B199" s="50">
        <v>15.662000000000001</v>
      </c>
    </row>
    <row r="200" spans="1:2" ht="21" customHeight="1" x14ac:dyDescent="0.35">
      <c r="A200" s="49">
        <f t="shared" si="4"/>
        <v>120</v>
      </c>
      <c r="B200" s="50">
        <v>15.794</v>
      </c>
    </row>
    <row r="201" spans="1:2" ht="21" customHeight="1" x14ac:dyDescent="0.35">
      <c r="A201" s="49">
        <f t="shared" si="4"/>
        <v>121</v>
      </c>
      <c r="B201" s="50">
        <v>15.93</v>
      </c>
    </row>
    <row r="202" spans="1:2" ht="21" customHeight="1" x14ac:dyDescent="0.35">
      <c r="A202" s="49">
        <f t="shared" si="4"/>
        <v>122</v>
      </c>
      <c r="B202" s="50">
        <v>16.062000000000001</v>
      </c>
    </row>
    <row r="203" spans="1:2" ht="21" customHeight="1" x14ac:dyDescent="0.35">
      <c r="A203" s="49">
        <f t="shared" si="4"/>
        <v>123</v>
      </c>
      <c r="B203" s="50">
        <v>16.193999999999999</v>
      </c>
    </row>
    <row r="204" spans="1:2" ht="21" customHeight="1" x14ac:dyDescent="0.35">
      <c r="A204" s="49">
        <f t="shared" si="4"/>
        <v>124</v>
      </c>
      <c r="B204" s="50">
        <v>16.326000000000001</v>
      </c>
    </row>
    <row r="205" spans="1:2" ht="21" customHeight="1" x14ac:dyDescent="0.35">
      <c r="A205" s="49">
        <f t="shared" si="4"/>
        <v>125</v>
      </c>
      <c r="B205" s="50">
        <v>16.457999999999998</v>
      </c>
    </row>
    <row r="206" spans="1:2" ht="21" customHeight="1" x14ac:dyDescent="0.35">
      <c r="A206" s="49">
        <f t="shared" si="4"/>
        <v>126</v>
      </c>
      <c r="B206" s="50">
        <v>16.59</v>
      </c>
    </row>
    <row r="207" spans="1:2" ht="21" customHeight="1" x14ac:dyDescent="0.35">
      <c r="A207" s="49">
        <f t="shared" si="4"/>
        <v>127</v>
      </c>
      <c r="B207" s="50">
        <v>16.722000000000001</v>
      </c>
    </row>
    <row r="208" spans="1:2" ht="21" customHeight="1" x14ac:dyDescent="0.35">
      <c r="A208" s="49">
        <f t="shared" si="4"/>
        <v>128</v>
      </c>
      <c r="B208" s="50">
        <v>16.853999999999999</v>
      </c>
    </row>
    <row r="209" spans="1:2" ht="21" customHeight="1" x14ac:dyDescent="0.35">
      <c r="A209" s="49">
        <f>A208+1</f>
        <v>129</v>
      </c>
      <c r="B209" s="50">
        <v>16.986000000000001</v>
      </c>
    </row>
    <row r="210" spans="1:2" ht="21" customHeight="1" x14ac:dyDescent="0.35">
      <c r="A210" s="49">
        <f t="shared" si="4"/>
        <v>130</v>
      </c>
      <c r="B210" s="50">
        <v>17.117999999999999</v>
      </c>
    </row>
    <row r="211" spans="1:2" ht="21" customHeight="1" x14ac:dyDescent="0.35">
      <c r="A211" s="49">
        <f t="shared" si="4"/>
        <v>131</v>
      </c>
      <c r="B211" s="50">
        <v>17.25</v>
      </c>
    </row>
    <row r="212" spans="1:2" ht="21" customHeight="1" x14ac:dyDescent="0.35">
      <c r="A212" s="49">
        <f t="shared" si="4"/>
        <v>132</v>
      </c>
      <c r="B212" s="50">
        <v>17.382000000000001</v>
      </c>
    </row>
    <row r="213" spans="1:2" ht="21" customHeight="1" x14ac:dyDescent="0.35">
      <c r="A213" s="49">
        <f t="shared" si="4"/>
        <v>133</v>
      </c>
      <c r="B213" s="50">
        <v>17.513999999999999</v>
      </c>
    </row>
    <row r="214" spans="1:2" ht="21" customHeight="1" x14ac:dyDescent="0.35">
      <c r="A214" s="49">
        <f t="shared" si="4"/>
        <v>134</v>
      </c>
      <c r="B214" s="50">
        <v>17.646000000000001</v>
      </c>
    </row>
    <row r="215" spans="1:2" ht="21" customHeight="1" x14ac:dyDescent="0.35">
      <c r="A215" s="49">
        <f t="shared" si="4"/>
        <v>135</v>
      </c>
      <c r="B215" s="50">
        <v>17.777999999999999</v>
      </c>
    </row>
    <row r="216" spans="1:2" ht="21" customHeight="1" x14ac:dyDescent="0.35">
      <c r="A216" s="49">
        <f t="shared" si="4"/>
        <v>136</v>
      </c>
      <c r="B216" s="50">
        <v>17.91</v>
      </c>
    </row>
    <row r="217" spans="1:2" ht="21" customHeight="1" x14ac:dyDescent="0.35">
      <c r="A217" s="49">
        <f t="shared" si="4"/>
        <v>137</v>
      </c>
      <c r="B217" s="50">
        <v>18.042000000000002</v>
      </c>
    </row>
    <row r="218" spans="1:2" ht="21" customHeight="1" x14ac:dyDescent="0.35">
      <c r="A218" s="49">
        <f t="shared" si="4"/>
        <v>138</v>
      </c>
      <c r="B218" s="50">
        <v>18.173999999999999</v>
      </c>
    </row>
    <row r="219" spans="1:2" ht="21" customHeight="1" x14ac:dyDescent="0.35">
      <c r="A219" s="49">
        <f t="shared" si="4"/>
        <v>139</v>
      </c>
      <c r="B219" s="50">
        <v>18.306000000000001</v>
      </c>
    </row>
    <row r="220" spans="1:2" ht="21" customHeight="1" x14ac:dyDescent="0.35">
      <c r="A220" s="49">
        <f t="shared" si="4"/>
        <v>140</v>
      </c>
      <c r="B220" s="50">
        <v>18.437999999999999</v>
      </c>
    </row>
    <row r="221" spans="1:2" ht="21" customHeight="1" x14ac:dyDescent="0.35">
      <c r="A221" s="49">
        <f t="shared" si="4"/>
        <v>141</v>
      </c>
      <c r="B221" s="50">
        <v>18.57</v>
      </c>
    </row>
    <row r="222" spans="1:2" ht="21" customHeight="1" x14ac:dyDescent="0.35">
      <c r="A222" s="49">
        <f t="shared" si="4"/>
        <v>142</v>
      </c>
      <c r="B222" s="50">
        <v>18.702000000000002</v>
      </c>
    </row>
    <row r="223" spans="1:2" ht="21" customHeight="1" x14ac:dyDescent="0.35">
      <c r="A223" s="49">
        <f t="shared" si="4"/>
        <v>143</v>
      </c>
      <c r="B223" s="50">
        <v>18.834</v>
      </c>
    </row>
    <row r="224" spans="1:2" ht="21" customHeight="1" x14ac:dyDescent="0.35">
      <c r="A224" s="49">
        <f t="shared" si="4"/>
        <v>144</v>
      </c>
      <c r="B224" s="50">
        <v>18.966000000000001</v>
      </c>
    </row>
    <row r="225" spans="1:2" ht="21" customHeight="1" x14ac:dyDescent="0.35">
      <c r="A225" s="49">
        <f t="shared" si="4"/>
        <v>145</v>
      </c>
      <c r="B225" s="50">
        <v>19.097999999999999</v>
      </c>
    </row>
    <row r="226" spans="1:2" ht="21" customHeight="1" x14ac:dyDescent="0.35">
      <c r="A226" s="49">
        <f t="shared" ref="A226:A260" si="5">A225+1</f>
        <v>146</v>
      </c>
      <c r="B226" s="50">
        <v>19.23</v>
      </c>
    </row>
    <row r="227" spans="1:2" ht="21" customHeight="1" x14ac:dyDescent="0.35">
      <c r="A227" s="49">
        <f t="shared" si="5"/>
        <v>147</v>
      </c>
      <c r="B227" s="50">
        <v>19.361999999999998</v>
      </c>
    </row>
    <row r="228" spans="1:2" ht="21" customHeight="1" x14ac:dyDescent="0.35">
      <c r="A228" s="49">
        <f t="shared" si="5"/>
        <v>148</v>
      </c>
      <c r="B228" s="50">
        <v>19.494</v>
      </c>
    </row>
    <row r="229" spans="1:2" ht="21" customHeight="1" x14ac:dyDescent="0.35">
      <c r="A229" s="49">
        <f t="shared" si="5"/>
        <v>149</v>
      </c>
      <c r="B229" s="50">
        <v>19.626000000000001</v>
      </c>
    </row>
    <row r="230" spans="1:2" ht="21" customHeight="1" x14ac:dyDescent="0.35">
      <c r="A230" s="49">
        <f t="shared" si="5"/>
        <v>150</v>
      </c>
      <c r="B230" s="50">
        <v>19.757999999999999</v>
      </c>
    </row>
    <row r="231" spans="1:2" ht="21" customHeight="1" x14ac:dyDescent="0.35">
      <c r="A231" s="49">
        <f t="shared" si="5"/>
        <v>151</v>
      </c>
      <c r="B231" s="50">
        <v>19.89</v>
      </c>
    </row>
    <row r="232" spans="1:2" ht="21" customHeight="1" x14ac:dyDescent="0.35">
      <c r="A232" s="49">
        <f>A231+1</f>
        <v>152</v>
      </c>
      <c r="B232" s="50">
        <v>20.021999999999998</v>
      </c>
    </row>
    <row r="233" spans="1:2" ht="21" customHeight="1" x14ac:dyDescent="0.35">
      <c r="A233" s="49">
        <f t="shared" si="5"/>
        <v>153</v>
      </c>
      <c r="B233" s="50">
        <v>20.154</v>
      </c>
    </row>
    <row r="234" spans="1:2" ht="21" customHeight="1" x14ac:dyDescent="0.35">
      <c r="A234" s="49">
        <f t="shared" si="5"/>
        <v>154</v>
      </c>
      <c r="B234" s="50">
        <v>20.286000000000001</v>
      </c>
    </row>
    <row r="235" spans="1:2" ht="21" customHeight="1" x14ac:dyDescent="0.35">
      <c r="A235" s="49">
        <f t="shared" si="5"/>
        <v>155</v>
      </c>
      <c r="B235" s="50">
        <v>20.417999999999999</v>
      </c>
    </row>
    <row r="236" spans="1:2" ht="21" customHeight="1" x14ac:dyDescent="0.35">
      <c r="A236" s="49">
        <f t="shared" si="5"/>
        <v>156</v>
      </c>
      <c r="B236" s="50">
        <v>20.55</v>
      </c>
    </row>
    <row r="237" spans="1:2" ht="21" customHeight="1" x14ac:dyDescent="0.35">
      <c r="A237" s="49">
        <f t="shared" si="5"/>
        <v>157</v>
      </c>
      <c r="B237" s="50">
        <v>20.681999999999999</v>
      </c>
    </row>
    <row r="238" spans="1:2" ht="21" customHeight="1" x14ac:dyDescent="0.35">
      <c r="A238" s="49">
        <f t="shared" si="5"/>
        <v>158</v>
      </c>
      <c r="B238" s="50">
        <v>20.814</v>
      </c>
    </row>
    <row r="239" spans="1:2" ht="21" customHeight="1" x14ac:dyDescent="0.35">
      <c r="A239" s="49">
        <f t="shared" si="5"/>
        <v>159</v>
      </c>
      <c r="B239" s="50">
        <v>20.946000000000002</v>
      </c>
    </row>
    <row r="240" spans="1:2" ht="21" customHeight="1" x14ac:dyDescent="0.35">
      <c r="A240" s="49">
        <f>A239+1</f>
        <v>160</v>
      </c>
      <c r="B240" s="50">
        <v>21.077999999999999</v>
      </c>
    </row>
    <row r="241" spans="1:2" ht="21" customHeight="1" x14ac:dyDescent="0.35">
      <c r="A241" s="49">
        <f t="shared" si="5"/>
        <v>161</v>
      </c>
      <c r="B241" s="50">
        <v>21.21</v>
      </c>
    </row>
    <row r="242" spans="1:2" ht="21" customHeight="1" x14ac:dyDescent="0.35">
      <c r="A242" s="49">
        <f t="shared" si="5"/>
        <v>162</v>
      </c>
      <c r="B242" s="50">
        <v>21.341999999999999</v>
      </c>
    </row>
    <row r="243" spans="1:2" ht="21" customHeight="1" x14ac:dyDescent="0.35">
      <c r="A243" s="49">
        <f t="shared" si="5"/>
        <v>163</v>
      </c>
      <c r="B243" s="50">
        <v>21.474</v>
      </c>
    </row>
    <row r="244" spans="1:2" ht="21" customHeight="1" x14ac:dyDescent="0.35">
      <c r="A244" s="49">
        <f t="shared" si="5"/>
        <v>164</v>
      </c>
      <c r="B244" s="50">
        <v>21.606000000000002</v>
      </c>
    </row>
    <row r="245" spans="1:2" ht="21" customHeight="1" x14ac:dyDescent="0.35">
      <c r="A245" s="49">
        <f t="shared" si="5"/>
        <v>165</v>
      </c>
      <c r="B245" s="50">
        <v>21.738</v>
      </c>
    </row>
    <row r="246" spans="1:2" ht="21" customHeight="1" x14ac:dyDescent="0.35">
      <c r="A246" s="49">
        <f t="shared" si="5"/>
        <v>166</v>
      </c>
      <c r="B246" s="50">
        <v>21.87</v>
      </c>
    </row>
    <row r="247" spans="1:2" ht="21" customHeight="1" x14ac:dyDescent="0.35">
      <c r="A247" s="49">
        <f t="shared" si="5"/>
        <v>167</v>
      </c>
      <c r="B247" s="50">
        <v>22.001999999999999</v>
      </c>
    </row>
    <row r="248" spans="1:2" ht="21" customHeight="1" x14ac:dyDescent="0.35">
      <c r="A248" s="49">
        <f t="shared" si="5"/>
        <v>168</v>
      </c>
      <c r="B248" s="50">
        <v>22.134</v>
      </c>
    </row>
    <row r="249" spans="1:2" ht="21" customHeight="1" x14ac:dyDescent="0.35">
      <c r="A249" s="49">
        <f t="shared" si="5"/>
        <v>169</v>
      </c>
      <c r="B249" s="50">
        <v>22.265999999999998</v>
      </c>
    </row>
    <row r="250" spans="1:2" ht="21" customHeight="1" x14ac:dyDescent="0.35">
      <c r="A250" s="49">
        <f t="shared" si="5"/>
        <v>170</v>
      </c>
      <c r="B250" s="50">
        <v>22.398</v>
      </c>
    </row>
    <row r="251" spans="1:2" ht="21" customHeight="1" x14ac:dyDescent="0.35">
      <c r="A251" s="49">
        <f t="shared" si="5"/>
        <v>171</v>
      </c>
      <c r="B251" s="50">
        <v>22.53</v>
      </c>
    </row>
    <row r="252" spans="1:2" ht="21" customHeight="1" x14ac:dyDescent="0.35">
      <c r="A252" s="49">
        <f t="shared" si="5"/>
        <v>172</v>
      </c>
      <c r="B252" s="50">
        <v>22.661999999999999</v>
      </c>
    </row>
    <row r="253" spans="1:2" ht="21" customHeight="1" x14ac:dyDescent="0.35">
      <c r="A253" s="49">
        <f t="shared" si="5"/>
        <v>173</v>
      </c>
      <c r="B253" s="50">
        <v>22.794</v>
      </c>
    </row>
    <row r="254" spans="1:2" ht="21" customHeight="1" x14ac:dyDescent="0.35">
      <c r="A254" s="49">
        <f t="shared" si="5"/>
        <v>174</v>
      </c>
      <c r="B254" s="50">
        <v>22.925999999999998</v>
      </c>
    </row>
    <row r="255" spans="1:2" ht="21" customHeight="1" x14ac:dyDescent="0.35">
      <c r="A255" s="49">
        <f t="shared" si="5"/>
        <v>175</v>
      </c>
      <c r="B255" s="50">
        <v>23.058</v>
      </c>
    </row>
    <row r="256" spans="1:2" ht="21" customHeight="1" x14ac:dyDescent="0.35">
      <c r="A256" s="49">
        <f t="shared" si="5"/>
        <v>176</v>
      </c>
      <c r="B256" s="50">
        <v>23.19</v>
      </c>
    </row>
    <row r="257" spans="1:2" ht="21" customHeight="1" x14ac:dyDescent="0.35">
      <c r="A257" s="49">
        <f t="shared" si="5"/>
        <v>177</v>
      </c>
      <c r="B257" s="50">
        <v>23.321999999999999</v>
      </c>
    </row>
    <row r="258" spans="1:2" ht="21" customHeight="1" x14ac:dyDescent="0.35">
      <c r="A258" s="49">
        <f t="shared" si="5"/>
        <v>178</v>
      </c>
      <c r="B258" s="50">
        <v>23.454000000000001</v>
      </c>
    </row>
    <row r="259" spans="1:2" ht="21" customHeight="1" x14ac:dyDescent="0.35">
      <c r="A259" s="49">
        <f t="shared" si="5"/>
        <v>179</v>
      </c>
      <c r="B259" s="50" t="e">
        <f>B258+#REF!</f>
        <v>#REF!</v>
      </c>
    </row>
    <row r="260" spans="1:2" ht="21" customHeight="1" x14ac:dyDescent="0.35">
      <c r="A260" s="49">
        <f t="shared" si="5"/>
        <v>180</v>
      </c>
      <c r="B260" s="50">
        <v>23.718</v>
      </c>
    </row>
    <row r="261" spans="1:2" ht="21" customHeight="1" x14ac:dyDescent="0.35">
      <c r="A261" s="49">
        <f>A260+2</f>
        <v>182</v>
      </c>
      <c r="B261" s="50">
        <v>23.981999999999999</v>
      </c>
    </row>
    <row r="262" spans="1:2" ht="21" customHeight="1" x14ac:dyDescent="0.35">
      <c r="A262" s="49">
        <f>A261+2</f>
        <v>184</v>
      </c>
      <c r="B262" s="50">
        <v>24.245999999999999</v>
      </c>
    </row>
    <row r="263" spans="1:2" ht="21" customHeight="1" x14ac:dyDescent="0.35">
      <c r="A263" s="49">
        <f t="shared" ref="A263:A326" si="6">A262+2</f>
        <v>186</v>
      </c>
      <c r="B263" s="50">
        <v>24.51</v>
      </c>
    </row>
    <row r="264" spans="1:2" ht="21" customHeight="1" x14ac:dyDescent="0.35">
      <c r="A264" s="49">
        <f t="shared" si="6"/>
        <v>188</v>
      </c>
      <c r="B264" s="50">
        <v>24.774000000000001</v>
      </c>
    </row>
    <row r="265" spans="1:2" ht="21" customHeight="1" x14ac:dyDescent="0.35">
      <c r="A265" s="49">
        <f t="shared" si="6"/>
        <v>190</v>
      </c>
      <c r="B265" s="50">
        <v>25.038</v>
      </c>
    </row>
    <row r="266" spans="1:2" ht="21" customHeight="1" x14ac:dyDescent="0.35">
      <c r="A266" s="49">
        <f t="shared" si="6"/>
        <v>192</v>
      </c>
      <c r="B266" s="50">
        <v>25.302</v>
      </c>
    </row>
    <row r="267" spans="1:2" ht="21" customHeight="1" x14ac:dyDescent="0.35">
      <c r="A267" s="49">
        <f t="shared" si="6"/>
        <v>194</v>
      </c>
      <c r="B267" s="50">
        <v>25.565999999999999</v>
      </c>
    </row>
    <row r="268" spans="1:2" ht="21" customHeight="1" x14ac:dyDescent="0.35">
      <c r="A268" s="49">
        <f>A267+2</f>
        <v>196</v>
      </c>
      <c r="B268" s="50">
        <v>25.83</v>
      </c>
    </row>
    <row r="269" spans="1:2" ht="21" customHeight="1" x14ac:dyDescent="0.35">
      <c r="A269" s="49">
        <f t="shared" si="6"/>
        <v>198</v>
      </c>
      <c r="B269" s="50">
        <v>26.094000000000001</v>
      </c>
    </row>
    <row r="270" spans="1:2" ht="21" customHeight="1" x14ac:dyDescent="0.35">
      <c r="A270" s="49">
        <f t="shared" si="6"/>
        <v>200</v>
      </c>
      <c r="B270" s="50">
        <v>26.358000000000001</v>
      </c>
    </row>
    <row r="271" spans="1:2" ht="21" customHeight="1" x14ac:dyDescent="0.35">
      <c r="A271" s="49">
        <f t="shared" si="6"/>
        <v>202</v>
      </c>
      <c r="B271" s="50">
        <v>26.622</v>
      </c>
    </row>
    <row r="272" spans="1:2" ht="21" customHeight="1" x14ac:dyDescent="0.35">
      <c r="A272" s="49">
        <f>A271+2</f>
        <v>204</v>
      </c>
      <c r="B272" s="50">
        <v>26.885999999999999</v>
      </c>
    </row>
    <row r="273" spans="1:2" ht="21" customHeight="1" x14ac:dyDescent="0.35">
      <c r="A273" s="49">
        <f t="shared" si="6"/>
        <v>206</v>
      </c>
      <c r="B273" s="50">
        <v>27.15</v>
      </c>
    </row>
    <row r="274" spans="1:2" ht="21" customHeight="1" x14ac:dyDescent="0.35">
      <c r="A274" s="49">
        <f t="shared" si="6"/>
        <v>208</v>
      </c>
      <c r="B274" s="50">
        <v>27.413</v>
      </c>
    </row>
    <row r="275" spans="1:2" ht="21" customHeight="1" x14ac:dyDescent="0.35">
      <c r="A275" s="49">
        <f t="shared" si="6"/>
        <v>210</v>
      </c>
      <c r="B275" s="50">
        <v>27.678000000000001</v>
      </c>
    </row>
    <row r="276" spans="1:2" ht="21" customHeight="1" x14ac:dyDescent="0.35">
      <c r="A276" s="49">
        <f t="shared" si="6"/>
        <v>212</v>
      </c>
      <c r="B276" s="50">
        <v>27.942</v>
      </c>
    </row>
    <row r="277" spans="1:2" ht="21" customHeight="1" x14ac:dyDescent="0.35">
      <c r="A277" s="49">
        <f t="shared" si="6"/>
        <v>214</v>
      </c>
      <c r="B277" s="50">
        <v>28.206</v>
      </c>
    </row>
    <row r="278" spans="1:2" ht="21" customHeight="1" x14ac:dyDescent="0.35">
      <c r="A278" s="49">
        <f t="shared" si="6"/>
        <v>216</v>
      </c>
      <c r="B278" s="50">
        <v>28.47</v>
      </c>
    </row>
    <row r="279" spans="1:2" ht="21" customHeight="1" x14ac:dyDescent="0.35">
      <c r="A279" s="49">
        <f t="shared" si="6"/>
        <v>218</v>
      </c>
      <c r="B279" s="50">
        <v>28.734000000000002</v>
      </c>
    </row>
    <row r="280" spans="1:2" ht="21" customHeight="1" x14ac:dyDescent="0.35">
      <c r="A280" s="49">
        <f t="shared" si="6"/>
        <v>220</v>
      </c>
      <c r="B280" s="50">
        <v>28.998000000000001</v>
      </c>
    </row>
    <row r="281" spans="1:2" ht="21" customHeight="1" x14ac:dyDescent="0.35">
      <c r="A281" s="49">
        <f t="shared" si="6"/>
        <v>222</v>
      </c>
      <c r="B281" s="50">
        <v>29.26</v>
      </c>
    </row>
    <row r="282" spans="1:2" ht="21" customHeight="1" x14ac:dyDescent="0.35">
      <c r="A282" s="49">
        <f t="shared" si="6"/>
        <v>224</v>
      </c>
      <c r="B282" s="50">
        <v>29.526</v>
      </c>
    </row>
    <row r="283" spans="1:2" ht="21" customHeight="1" x14ac:dyDescent="0.35">
      <c r="A283" s="49">
        <f>A282+2</f>
        <v>226</v>
      </c>
      <c r="B283" s="50">
        <v>29.79</v>
      </c>
    </row>
    <row r="284" spans="1:2" ht="21" customHeight="1" x14ac:dyDescent="0.35">
      <c r="A284" s="49">
        <f t="shared" si="6"/>
        <v>228</v>
      </c>
      <c r="B284" s="50">
        <v>30.053999999999998</v>
      </c>
    </row>
    <row r="285" spans="1:2" ht="21" customHeight="1" x14ac:dyDescent="0.35">
      <c r="A285" s="49">
        <f t="shared" si="6"/>
        <v>230</v>
      </c>
      <c r="B285" s="50">
        <v>30.318000000000001</v>
      </c>
    </row>
    <row r="286" spans="1:2" ht="21" customHeight="1" x14ac:dyDescent="0.35">
      <c r="A286" s="49">
        <f>A285+2</f>
        <v>232</v>
      </c>
      <c r="B286" s="50">
        <v>30.582000000000001</v>
      </c>
    </row>
    <row r="287" spans="1:2" ht="21" customHeight="1" x14ac:dyDescent="0.35">
      <c r="A287" s="49">
        <f>A286+2</f>
        <v>234</v>
      </c>
      <c r="B287" s="50">
        <v>30.85</v>
      </c>
    </row>
    <row r="288" spans="1:2" ht="21" customHeight="1" x14ac:dyDescent="0.35">
      <c r="A288" s="49">
        <f t="shared" si="6"/>
        <v>236</v>
      </c>
      <c r="B288" s="50">
        <v>31.114000000000001</v>
      </c>
    </row>
    <row r="289" spans="1:2" ht="21" customHeight="1" x14ac:dyDescent="0.35">
      <c r="A289" s="49">
        <f t="shared" si="6"/>
        <v>238</v>
      </c>
      <c r="B289" s="50">
        <v>31.378</v>
      </c>
    </row>
    <row r="290" spans="1:2" ht="21" customHeight="1" x14ac:dyDescent="0.35">
      <c r="A290" s="49">
        <f>A289+2</f>
        <v>240</v>
      </c>
      <c r="B290" s="50">
        <v>31.641999999999999</v>
      </c>
    </row>
    <row r="291" spans="1:2" ht="21" customHeight="1" x14ac:dyDescent="0.35">
      <c r="A291" s="49">
        <f t="shared" si="6"/>
        <v>242</v>
      </c>
      <c r="B291" s="50">
        <v>31.905999999999999</v>
      </c>
    </row>
    <row r="292" spans="1:2" ht="21" customHeight="1" x14ac:dyDescent="0.35">
      <c r="A292" s="49">
        <f t="shared" si="6"/>
        <v>244</v>
      </c>
      <c r="B292" s="50">
        <v>32.17</v>
      </c>
    </row>
    <row r="293" spans="1:2" ht="21" customHeight="1" x14ac:dyDescent="0.35">
      <c r="A293" s="49">
        <f t="shared" si="6"/>
        <v>246</v>
      </c>
      <c r="B293" s="50">
        <v>32.433999999999997</v>
      </c>
    </row>
    <row r="294" spans="1:2" ht="21" customHeight="1" x14ac:dyDescent="0.35">
      <c r="A294" s="49">
        <f t="shared" si="6"/>
        <v>248</v>
      </c>
      <c r="B294" s="50">
        <v>32.698</v>
      </c>
    </row>
    <row r="295" spans="1:2" ht="21" customHeight="1" x14ac:dyDescent="0.35">
      <c r="A295" s="49">
        <f>A294+2</f>
        <v>250</v>
      </c>
      <c r="B295" s="50">
        <v>32.962000000000003</v>
      </c>
    </row>
    <row r="296" spans="1:2" ht="21" customHeight="1" x14ac:dyDescent="0.35">
      <c r="A296" s="49">
        <f t="shared" si="6"/>
        <v>252</v>
      </c>
      <c r="B296" s="50">
        <v>33.225999999999999</v>
      </c>
    </row>
    <row r="297" spans="1:2" ht="21" customHeight="1" x14ac:dyDescent="0.35">
      <c r="A297" s="49">
        <f t="shared" si="6"/>
        <v>254</v>
      </c>
      <c r="B297" s="50">
        <v>33.49</v>
      </c>
    </row>
    <row r="298" spans="1:2" ht="21" customHeight="1" x14ac:dyDescent="0.35">
      <c r="A298" s="49">
        <f t="shared" si="6"/>
        <v>256</v>
      </c>
      <c r="B298" s="50">
        <v>33.753999999999998</v>
      </c>
    </row>
    <row r="299" spans="1:2" ht="21" customHeight="1" x14ac:dyDescent="0.35">
      <c r="A299" s="49">
        <f t="shared" si="6"/>
        <v>258</v>
      </c>
      <c r="B299" s="50">
        <v>34.018000000000001</v>
      </c>
    </row>
    <row r="300" spans="1:2" ht="21" customHeight="1" x14ac:dyDescent="0.35">
      <c r="A300" s="49">
        <f t="shared" si="6"/>
        <v>260</v>
      </c>
      <c r="B300" s="50">
        <v>34.281999999999996</v>
      </c>
    </row>
    <row r="301" spans="1:2" ht="21" customHeight="1" x14ac:dyDescent="0.35">
      <c r="A301" s="49">
        <f>A300+2</f>
        <v>262</v>
      </c>
      <c r="B301" s="50">
        <v>34.545999999999999</v>
      </c>
    </row>
    <row r="302" spans="1:2" ht="21" customHeight="1" x14ac:dyDescent="0.35">
      <c r="A302" s="49">
        <f>A301+2</f>
        <v>264</v>
      </c>
      <c r="B302" s="50">
        <v>34.81</v>
      </c>
    </row>
    <row r="303" spans="1:2" ht="21" customHeight="1" x14ac:dyDescent="0.35">
      <c r="A303" s="49">
        <f t="shared" si="6"/>
        <v>266</v>
      </c>
      <c r="B303" s="50">
        <v>35.073999999999998</v>
      </c>
    </row>
    <row r="304" spans="1:2" ht="21" customHeight="1" x14ac:dyDescent="0.35">
      <c r="A304" s="49">
        <f t="shared" si="6"/>
        <v>268</v>
      </c>
      <c r="B304" s="50">
        <v>35.338000000000001</v>
      </c>
    </row>
    <row r="305" spans="1:2" ht="21" customHeight="1" x14ac:dyDescent="0.35">
      <c r="A305" s="49">
        <f t="shared" si="6"/>
        <v>270</v>
      </c>
      <c r="B305" s="50">
        <v>35.601999999999997</v>
      </c>
    </row>
    <row r="306" spans="1:2" ht="21" customHeight="1" x14ac:dyDescent="0.35">
      <c r="A306" s="49">
        <f t="shared" si="6"/>
        <v>272</v>
      </c>
      <c r="B306" s="50">
        <v>35.866</v>
      </c>
    </row>
    <row r="307" spans="1:2" ht="21" customHeight="1" x14ac:dyDescent="0.35">
      <c r="A307" s="49">
        <f t="shared" si="6"/>
        <v>274</v>
      </c>
      <c r="B307" s="50">
        <v>36.130000000000003</v>
      </c>
    </row>
    <row r="308" spans="1:2" ht="21" customHeight="1" x14ac:dyDescent="0.35">
      <c r="A308" s="49">
        <f t="shared" si="6"/>
        <v>276</v>
      </c>
      <c r="B308" s="50">
        <v>36.393999999999998</v>
      </c>
    </row>
    <row r="309" spans="1:2" ht="21" customHeight="1" x14ac:dyDescent="0.35">
      <c r="A309" s="49">
        <f>A308+2</f>
        <v>278</v>
      </c>
      <c r="B309" s="50">
        <v>36.658000000000001</v>
      </c>
    </row>
    <row r="310" spans="1:2" ht="21" customHeight="1" x14ac:dyDescent="0.35">
      <c r="A310" s="49">
        <f t="shared" si="6"/>
        <v>280</v>
      </c>
      <c r="B310" s="50">
        <v>36.921999999999997</v>
      </c>
    </row>
    <row r="311" spans="1:2" ht="21" customHeight="1" x14ac:dyDescent="0.35">
      <c r="A311" s="49">
        <f t="shared" si="6"/>
        <v>282</v>
      </c>
      <c r="B311" s="50">
        <v>37.186</v>
      </c>
    </row>
    <row r="312" spans="1:2" ht="21" customHeight="1" x14ac:dyDescent="0.35">
      <c r="A312" s="49">
        <f t="shared" si="6"/>
        <v>284</v>
      </c>
      <c r="B312" s="50">
        <v>37.450000000000003</v>
      </c>
    </row>
    <row r="313" spans="1:2" ht="21" customHeight="1" x14ac:dyDescent="0.35">
      <c r="A313" s="49">
        <f t="shared" si="6"/>
        <v>286</v>
      </c>
      <c r="B313" s="50">
        <v>37.713999999999999</v>
      </c>
    </row>
    <row r="314" spans="1:2" ht="21" customHeight="1" x14ac:dyDescent="0.35">
      <c r="A314" s="49">
        <f t="shared" si="6"/>
        <v>288</v>
      </c>
      <c r="B314" s="50">
        <v>37.978000000000002</v>
      </c>
    </row>
    <row r="315" spans="1:2" ht="21" customHeight="1" x14ac:dyDescent="0.35">
      <c r="A315" s="49">
        <f t="shared" si="6"/>
        <v>290</v>
      </c>
      <c r="B315" s="50">
        <v>38.241999999999997</v>
      </c>
    </row>
    <row r="316" spans="1:2" ht="21" customHeight="1" x14ac:dyDescent="0.35">
      <c r="A316" s="49">
        <f t="shared" si="6"/>
        <v>292</v>
      </c>
      <c r="B316" s="50">
        <v>38.506</v>
      </c>
    </row>
    <row r="317" spans="1:2" ht="21" customHeight="1" x14ac:dyDescent="0.35">
      <c r="A317" s="49">
        <f t="shared" si="6"/>
        <v>294</v>
      </c>
      <c r="B317" s="50">
        <v>38.770000000000003</v>
      </c>
    </row>
    <row r="318" spans="1:2" ht="21" customHeight="1" x14ac:dyDescent="0.35">
      <c r="A318" s="49">
        <f>A317+2</f>
        <v>296</v>
      </c>
      <c r="B318" s="50">
        <v>39.033999999999999</v>
      </c>
    </row>
    <row r="319" spans="1:2" ht="21" customHeight="1" x14ac:dyDescent="0.35">
      <c r="A319" s="49">
        <f>A318+2</f>
        <v>298</v>
      </c>
      <c r="B319" s="50">
        <v>39.298000000000002</v>
      </c>
    </row>
    <row r="320" spans="1:2" ht="21" customHeight="1" x14ac:dyDescent="0.35">
      <c r="A320" s="49">
        <f t="shared" si="6"/>
        <v>300</v>
      </c>
      <c r="B320" s="50">
        <v>39.561999999999998</v>
      </c>
    </row>
    <row r="321" spans="1:2" ht="21" customHeight="1" x14ac:dyDescent="0.35">
      <c r="A321" s="49">
        <f t="shared" si="6"/>
        <v>302</v>
      </c>
      <c r="B321" s="50">
        <v>39.826000000000001</v>
      </c>
    </row>
    <row r="322" spans="1:2" ht="21" customHeight="1" x14ac:dyDescent="0.35">
      <c r="A322" s="49">
        <f t="shared" si="6"/>
        <v>304</v>
      </c>
      <c r="B322" s="50">
        <v>40.090000000000003</v>
      </c>
    </row>
    <row r="323" spans="1:2" ht="21" customHeight="1" x14ac:dyDescent="0.35">
      <c r="A323" s="49">
        <f t="shared" si="6"/>
        <v>306</v>
      </c>
      <c r="B323" s="50">
        <v>40.353999999999999</v>
      </c>
    </row>
    <row r="324" spans="1:2" ht="21" customHeight="1" x14ac:dyDescent="0.35">
      <c r="A324" s="49">
        <f t="shared" si="6"/>
        <v>308</v>
      </c>
      <c r="B324" s="50">
        <v>40.618000000000002</v>
      </c>
    </row>
    <row r="325" spans="1:2" ht="21" customHeight="1" x14ac:dyDescent="0.35">
      <c r="A325" s="49">
        <f t="shared" si="6"/>
        <v>310</v>
      </c>
      <c r="B325" s="50">
        <v>40.881999999999998</v>
      </c>
    </row>
    <row r="326" spans="1:2" ht="21" customHeight="1" x14ac:dyDescent="0.35">
      <c r="A326" s="49">
        <f t="shared" si="6"/>
        <v>312</v>
      </c>
      <c r="B326" s="50">
        <v>41.146000000000001</v>
      </c>
    </row>
    <row r="327" spans="1:2" ht="21" customHeight="1" x14ac:dyDescent="0.35">
      <c r="A327" s="49">
        <f t="shared" ref="A327:A370" si="7">A326+2</f>
        <v>314</v>
      </c>
      <c r="B327" s="50">
        <v>41.41</v>
      </c>
    </row>
    <row r="328" spans="1:2" ht="21" customHeight="1" x14ac:dyDescent="0.35">
      <c r="A328" s="49">
        <f t="shared" si="7"/>
        <v>316</v>
      </c>
      <c r="B328" s="50">
        <v>41.673999999999999</v>
      </c>
    </row>
    <row r="329" spans="1:2" ht="21" customHeight="1" x14ac:dyDescent="0.35">
      <c r="A329" s="49">
        <f>A328+2</f>
        <v>318</v>
      </c>
      <c r="B329" s="50">
        <v>41.938000000000002</v>
      </c>
    </row>
    <row r="330" spans="1:2" ht="21" customHeight="1" x14ac:dyDescent="0.35">
      <c r="A330" s="49">
        <f t="shared" si="7"/>
        <v>320</v>
      </c>
      <c r="B330" s="50">
        <v>42.201999999999998</v>
      </c>
    </row>
    <row r="331" spans="1:2" ht="21" customHeight="1" x14ac:dyDescent="0.35">
      <c r="A331" s="49">
        <f t="shared" si="7"/>
        <v>322</v>
      </c>
      <c r="B331" s="50">
        <v>42.466000000000001</v>
      </c>
    </row>
    <row r="332" spans="1:2" ht="21" customHeight="1" x14ac:dyDescent="0.35">
      <c r="A332" s="49">
        <f t="shared" si="7"/>
        <v>324</v>
      </c>
      <c r="B332" s="50">
        <v>42.73</v>
      </c>
    </row>
    <row r="333" spans="1:2" ht="21" customHeight="1" x14ac:dyDescent="0.35">
      <c r="A333" s="49">
        <f t="shared" si="7"/>
        <v>326</v>
      </c>
      <c r="B333" s="50">
        <v>42.994</v>
      </c>
    </row>
    <row r="334" spans="1:2" ht="21" customHeight="1" x14ac:dyDescent="0.35">
      <c r="A334" s="49">
        <f t="shared" si="7"/>
        <v>328</v>
      </c>
      <c r="B334" s="50">
        <v>43.253</v>
      </c>
    </row>
    <row r="335" spans="1:2" ht="21" customHeight="1" x14ac:dyDescent="0.35">
      <c r="A335" s="49">
        <f t="shared" si="7"/>
        <v>330</v>
      </c>
      <c r="B335" s="50">
        <v>43.521999999999998</v>
      </c>
    </row>
    <row r="336" spans="1:2" ht="21" customHeight="1" x14ac:dyDescent="0.35">
      <c r="A336" s="49">
        <f t="shared" si="7"/>
        <v>332</v>
      </c>
      <c r="B336" s="50">
        <v>43.786000000000001</v>
      </c>
    </row>
    <row r="337" spans="1:2" ht="21" customHeight="1" x14ac:dyDescent="0.35">
      <c r="A337" s="49">
        <f>A336+2</f>
        <v>334</v>
      </c>
      <c r="B337" s="50">
        <v>44.05</v>
      </c>
    </row>
    <row r="338" spans="1:2" ht="21" customHeight="1" x14ac:dyDescent="0.35">
      <c r="A338" s="49">
        <f>A337+2</f>
        <v>336</v>
      </c>
      <c r="B338" s="50">
        <v>44.314</v>
      </c>
    </row>
    <row r="339" spans="1:2" ht="21" customHeight="1" x14ac:dyDescent="0.35">
      <c r="A339" s="49">
        <f>A338+2</f>
        <v>338</v>
      </c>
      <c r="B339" s="50">
        <v>44.578000000000003</v>
      </c>
    </row>
    <row r="340" spans="1:2" ht="21" customHeight="1" x14ac:dyDescent="0.35">
      <c r="A340" s="49">
        <f t="shared" si="7"/>
        <v>340</v>
      </c>
      <c r="B340" s="50">
        <v>44.841999999999999</v>
      </c>
    </row>
    <row r="341" spans="1:2" ht="21" customHeight="1" x14ac:dyDescent="0.35">
      <c r="A341" s="49">
        <f>A340+2</f>
        <v>342</v>
      </c>
      <c r="B341" s="50">
        <v>45.106000000000002</v>
      </c>
    </row>
    <row r="342" spans="1:2" ht="21" customHeight="1" x14ac:dyDescent="0.35">
      <c r="A342" s="49">
        <f t="shared" si="7"/>
        <v>344</v>
      </c>
      <c r="B342" s="50">
        <v>45.37</v>
      </c>
    </row>
    <row r="343" spans="1:2" ht="21" customHeight="1" x14ac:dyDescent="0.35">
      <c r="A343" s="49">
        <f t="shared" si="7"/>
        <v>346</v>
      </c>
      <c r="B343" s="50">
        <v>45.634</v>
      </c>
    </row>
    <row r="344" spans="1:2" ht="21" customHeight="1" x14ac:dyDescent="0.35">
      <c r="A344" s="49">
        <f t="shared" si="7"/>
        <v>348</v>
      </c>
      <c r="B344" s="50">
        <v>45.898000000000003</v>
      </c>
    </row>
    <row r="345" spans="1:2" ht="21" customHeight="1" x14ac:dyDescent="0.35">
      <c r="A345" s="49">
        <f>A344+2</f>
        <v>350</v>
      </c>
      <c r="B345" s="50">
        <v>46.161999999999999</v>
      </c>
    </row>
    <row r="346" spans="1:2" ht="21" customHeight="1" x14ac:dyDescent="0.35">
      <c r="A346" s="49">
        <f t="shared" si="7"/>
        <v>352</v>
      </c>
      <c r="B346" s="50">
        <v>46.426000000000002</v>
      </c>
    </row>
    <row r="347" spans="1:2" ht="21" customHeight="1" x14ac:dyDescent="0.35">
      <c r="A347" s="49">
        <f t="shared" si="7"/>
        <v>354</v>
      </c>
      <c r="B347" s="50">
        <v>46.69</v>
      </c>
    </row>
    <row r="348" spans="1:2" ht="21" customHeight="1" x14ac:dyDescent="0.35">
      <c r="A348" s="49">
        <f t="shared" si="7"/>
        <v>356</v>
      </c>
      <c r="B348" s="50">
        <v>46.954000000000001</v>
      </c>
    </row>
    <row r="349" spans="1:2" ht="21" customHeight="1" x14ac:dyDescent="0.35">
      <c r="A349" s="49">
        <f t="shared" si="7"/>
        <v>358</v>
      </c>
      <c r="B349" s="50">
        <v>47.218000000000004</v>
      </c>
    </row>
    <row r="350" spans="1:2" ht="21" customHeight="1" x14ac:dyDescent="0.35">
      <c r="A350" s="49">
        <f>A349+2</f>
        <v>360</v>
      </c>
      <c r="B350" s="50">
        <v>47.481999999999999</v>
      </c>
    </row>
    <row r="351" spans="1:2" ht="21" customHeight="1" x14ac:dyDescent="0.35">
      <c r="A351" s="49">
        <f>A350+2</f>
        <v>362</v>
      </c>
      <c r="B351" s="50">
        <v>47.746000000000002</v>
      </c>
    </row>
    <row r="352" spans="1:2" ht="21" customHeight="1" x14ac:dyDescent="0.35">
      <c r="A352" s="49">
        <f>A351+2</f>
        <v>364</v>
      </c>
      <c r="B352" s="50">
        <v>48.01</v>
      </c>
    </row>
    <row r="353" spans="1:2" ht="21" customHeight="1" x14ac:dyDescent="0.35">
      <c r="A353" s="49">
        <f t="shared" si="7"/>
        <v>366</v>
      </c>
      <c r="B353" s="50">
        <v>48.274000000000001</v>
      </c>
    </row>
    <row r="354" spans="1:2" ht="21" customHeight="1" x14ac:dyDescent="0.35">
      <c r="A354" s="49">
        <f>A353+2</f>
        <v>368</v>
      </c>
      <c r="B354" s="50">
        <v>48.537999999999997</v>
      </c>
    </row>
    <row r="355" spans="1:2" ht="21" customHeight="1" x14ac:dyDescent="0.35">
      <c r="A355" s="49">
        <f t="shared" si="7"/>
        <v>370</v>
      </c>
      <c r="B355" s="50">
        <v>48.802</v>
      </c>
    </row>
    <row r="356" spans="1:2" ht="21" customHeight="1" x14ac:dyDescent="0.35">
      <c r="A356" s="49">
        <f t="shared" si="7"/>
        <v>372</v>
      </c>
      <c r="B356" s="50">
        <v>49.066000000000003</v>
      </c>
    </row>
    <row r="357" spans="1:2" ht="21" customHeight="1" x14ac:dyDescent="0.35">
      <c r="A357" s="49">
        <f t="shared" si="7"/>
        <v>374</v>
      </c>
      <c r="B357" s="50">
        <v>49.33</v>
      </c>
    </row>
    <row r="358" spans="1:2" ht="21" customHeight="1" x14ac:dyDescent="0.35">
      <c r="A358" s="49">
        <f t="shared" si="7"/>
        <v>376</v>
      </c>
      <c r="B358" s="50">
        <v>49.594000000000001</v>
      </c>
    </row>
    <row r="359" spans="1:2" ht="21" customHeight="1" x14ac:dyDescent="0.35">
      <c r="A359" s="49">
        <f>A358+2</f>
        <v>378</v>
      </c>
      <c r="B359" s="50">
        <v>49.857999999999997</v>
      </c>
    </row>
    <row r="360" spans="1:2" ht="21" customHeight="1" x14ac:dyDescent="0.35">
      <c r="A360" s="49">
        <f>A359+2</f>
        <v>380</v>
      </c>
      <c r="B360" s="50">
        <v>50.122</v>
      </c>
    </row>
    <row r="361" spans="1:2" ht="21" customHeight="1" x14ac:dyDescent="0.35">
      <c r="A361" s="49">
        <f t="shared" si="7"/>
        <v>382</v>
      </c>
      <c r="B361" s="50">
        <v>50.386000000000003</v>
      </c>
    </row>
    <row r="362" spans="1:2" ht="21" customHeight="1" x14ac:dyDescent="0.35">
      <c r="A362" s="49">
        <f>A361+2</f>
        <v>384</v>
      </c>
      <c r="B362" s="50">
        <v>50.65</v>
      </c>
    </row>
    <row r="363" spans="1:2" ht="21" customHeight="1" x14ac:dyDescent="0.35">
      <c r="A363" s="49">
        <f t="shared" si="7"/>
        <v>386</v>
      </c>
      <c r="B363" s="50">
        <v>50.914000000000001</v>
      </c>
    </row>
    <row r="364" spans="1:2" ht="21" customHeight="1" x14ac:dyDescent="0.35">
      <c r="A364" s="49">
        <f t="shared" si="7"/>
        <v>388</v>
      </c>
      <c r="B364" s="50">
        <v>51.177999999999997</v>
      </c>
    </row>
    <row r="365" spans="1:2" ht="21" customHeight="1" x14ac:dyDescent="0.35">
      <c r="A365" s="49">
        <f t="shared" si="7"/>
        <v>390</v>
      </c>
      <c r="B365" s="50">
        <v>51.442</v>
      </c>
    </row>
    <row r="366" spans="1:2" ht="21" customHeight="1" x14ac:dyDescent="0.35">
      <c r="A366" s="49">
        <f t="shared" si="7"/>
        <v>392</v>
      </c>
      <c r="B366" s="50">
        <v>51.706000000000003</v>
      </c>
    </row>
    <row r="367" spans="1:2" ht="21" customHeight="1" x14ac:dyDescent="0.35">
      <c r="A367" s="49">
        <f t="shared" si="7"/>
        <v>394</v>
      </c>
      <c r="B367" s="50">
        <v>51.97</v>
      </c>
    </row>
    <row r="368" spans="1:2" ht="21" customHeight="1" x14ac:dyDescent="0.35">
      <c r="A368" s="49">
        <f>A367+2</f>
        <v>396</v>
      </c>
      <c r="B368" s="50">
        <v>52.234000000000002</v>
      </c>
    </row>
    <row r="369" spans="1:2" ht="21" customHeight="1" x14ac:dyDescent="0.35">
      <c r="A369" s="49">
        <f t="shared" si="7"/>
        <v>398</v>
      </c>
      <c r="B369" s="50">
        <v>52.497999999999998</v>
      </c>
    </row>
    <row r="370" spans="1:2" ht="21" customHeight="1" x14ac:dyDescent="0.35">
      <c r="A370" s="49">
        <f t="shared" si="7"/>
        <v>400</v>
      </c>
      <c r="B370" s="50">
        <v>52.762</v>
      </c>
    </row>
    <row r="371" spans="1:2" ht="21" customHeight="1" x14ac:dyDescent="0.35">
      <c r="A371" s="49">
        <f>A370+5</f>
        <v>405</v>
      </c>
      <c r="B371" s="50">
        <v>53.421999999999997</v>
      </c>
    </row>
    <row r="372" spans="1:2" ht="21" customHeight="1" x14ac:dyDescent="0.35">
      <c r="A372" s="49">
        <f t="shared" ref="A372:A435" si="8">A371+5</f>
        <v>410</v>
      </c>
      <c r="B372" s="50">
        <v>54.082000000000001</v>
      </c>
    </row>
    <row r="373" spans="1:2" ht="21" customHeight="1" x14ac:dyDescent="0.35">
      <c r="A373" s="49">
        <f t="shared" si="8"/>
        <v>415</v>
      </c>
      <c r="B373" s="50">
        <v>54.741999999999997</v>
      </c>
    </row>
    <row r="374" spans="1:2" ht="21" customHeight="1" x14ac:dyDescent="0.35">
      <c r="A374" s="49">
        <f>A373+5</f>
        <v>420</v>
      </c>
      <c r="B374" s="50">
        <v>55.402000000000001</v>
      </c>
    </row>
    <row r="375" spans="1:2" ht="21" customHeight="1" x14ac:dyDescent="0.35">
      <c r="A375" s="49">
        <f t="shared" si="8"/>
        <v>425</v>
      </c>
      <c r="B375" s="50">
        <v>56.061999999999998</v>
      </c>
    </row>
    <row r="376" spans="1:2" ht="21" customHeight="1" x14ac:dyDescent="0.35">
      <c r="A376" s="49">
        <f>A375+5</f>
        <v>430</v>
      </c>
      <c r="B376" s="50">
        <v>56.722000000000001</v>
      </c>
    </row>
    <row r="377" spans="1:2" ht="21" customHeight="1" x14ac:dyDescent="0.35">
      <c r="A377" s="49">
        <f t="shared" si="8"/>
        <v>435</v>
      </c>
      <c r="B377" s="50">
        <v>57.381999999999998</v>
      </c>
    </row>
    <row r="378" spans="1:2" ht="21" customHeight="1" x14ac:dyDescent="0.35">
      <c r="A378" s="49">
        <f t="shared" si="8"/>
        <v>440</v>
      </c>
      <c r="B378" s="50">
        <v>58.042000000000002</v>
      </c>
    </row>
    <row r="379" spans="1:2" ht="21" customHeight="1" x14ac:dyDescent="0.35">
      <c r="A379" s="49">
        <f>A378+5</f>
        <v>445</v>
      </c>
      <c r="B379" s="50">
        <v>58.701999999999998</v>
      </c>
    </row>
    <row r="380" spans="1:2" ht="21" customHeight="1" x14ac:dyDescent="0.35">
      <c r="A380" s="49">
        <f t="shared" si="8"/>
        <v>450</v>
      </c>
      <c r="B380" s="50">
        <v>59.362000000000002</v>
      </c>
    </row>
    <row r="381" spans="1:2" ht="21" customHeight="1" x14ac:dyDescent="0.35">
      <c r="A381" s="49">
        <f t="shared" si="8"/>
        <v>455</v>
      </c>
      <c r="B381" s="50">
        <v>60.021999999999998</v>
      </c>
    </row>
    <row r="382" spans="1:2" ht="21" customHeight="1" x14ac:dyDescent="0.35">
      <c r="A382" s="49">
        <f t="shared" si="8"/>
        <v>460</v>
      </c>
      <c r="B382" s="50">
        <v>60.682000000000002</v>
      </c>
    </row>
    <row r="383" spans="1:2" ht="21" customHeight="1" x14ac:dyDescent="0.35">
      <c r="A383" s="49">
        <f t="shared" si="8"/>
        <v>465</v>
      </c>
      <c r="B383" s="50">
        <v>61.341999999999999</v>
      </c>
    </row>
    <row r="384" spans="1:2" ht="21" customHeight="1" x14ac:dyDescent="0.35">
      <c r="A384" s="49">
        <f>A383+5</f>
        <v>470</v>
      </c>
      <c r="B384" s="50">
        <v>62.002000000000002</v>
      </c>
    </row>
    <row r="385" spans="1:2" ht="21" customHeight="1" x14ac:dyDescent="0.35">
      <c r="A385" s="49">
        <f t="shared" si="8"/>
        <v>475</v>
      </c>
      <c r="B385" s="50">
        <v>62.661999999999999</v>
      </c>
    </row>
    <row r="386" spans="1:2" ht="21" customHeight="1" x14ac:dyDescent="0.35">
      <c r="A386" s="49">
        <f t="shared" si="8"/>
        <v>480</v>
      </c>
      <c r="B386" s="50">
        <v>63.322000000000003</v>
      </c>
    </row>
    <row r="387" spans="1:2" ht="21" customHeight="1" x14ac:dyDescent="0.35">
      <c r="A387" s="49">
        <f t="shared" si="8"/>
        <v>485</v>
      </c>
      <c r="B387" s="50">
        <v>63.981999999999999</v>
      </c>
    </row>
    <row r="388" spans="1:2" ht="21" customHeight="1" x14ac:dyDescent="0.35">
      <c r="A388" s="49">
        <f t="shared" si="8"/>
        <v>490</v>
      </c>
      <c r="B388" s="50">
        <v>64.641999999999996</v>
      </c>
    </row>
    <row r="389" spans="1:2" ht="21" customHeight="1" x14ac:dyDescent="0.35">
      <c r="A389" s="49">
        <f>A388+5</f>
        <v>495</v>
      </c>
      <c r="B389" s="50">
        <v>65.302000000000007</v>
      </c>
    </row>
    <row r="390" spans="1:2" ht="21" customHeight="1" x14ac:dyDescent="0.35">
      <c r="A390" s="49">
        <f>A389+5</f>
        <v>500</v>
      </c>
      <c r="B390" s="50">
        <v>65.962000000000003</v>
      </c>
    </row>
    <row r="391" spans="1:2" ht="21" customHeight="1" x14ac:dyDescent="0.35">
      <c r="A391" s="49">
        <f t="shared" si="8"/>
        <v>505</v>
      </c>
      <c r="B391" s="50">
        <v>66.622</v>
      </c>
    </row>
    <row r="392" spans="1:2" ht="21" customHeight="1" x14ac:dyDescent="0.35">
      <c r="A392" s="49">
        <f t="shared" si="8"/>
        <v>510</v>
      </c>
      <c r="B392" s="50">
        <v>67.281999999999996</v>
      </c>
    </row>
    <row r="393" spans="1:2" ht="21" customHeight="1" x14ac:dyDescent="0.35">
      <c r="A393" s="49">
        <f t="shared" si="8"/>
        <v>515</v>
      </c>
      <c r="B393" s="50">
        <v>67.941999999999993</v>
      </c>
    </row>
    <row r="394" spans="1:2" ht="21" customHeight="1" x14ac:dyDescent="0.35">
      <c r="A394" s="49">
        <f>A393+5</f>
        <v>520</v>
      </c>
      <c r="B394" s="50">
        <v>68.602000000000004</v>
      </c>
    </row>
    <row r="395" spans="1:2" ht="21" customHeight="1" x14ac:dyDescent="0.35">
      <c r="A395" s="49">
        <f t="shared" si="8"/>
        <v>525</v>
      </c>
      <c r="B395" s="50">
        <v>69.262</v>
      </c>
    </row>
    <row r="396" spans="1:2" ht="21" customHeight="1" x14ac:dyDescent="0.35">
      <c r="A396" s="49">
        <f>A395+5</f>
        <v>530</v>
      </c>
      <c r="B396" s="50">
        <v>69.921999999999997</v>
      </c>
    </row>
    <row r="397" spans="1:2" ht="21" customHeight="1" x14ac:dyDescent="0.35">
      <c r="A397" s="49">
        <f t="shared" si="8"/>
        <v>535</v>
      </c>
      <c r="B397" s="50">
        <v>70.581999999999994</v>
      </c>
    </row>
    <row r="398" spans="1:2" ht="21" customHeight="1" x14ac:dyDescent="0.35">
      <c r="A398" s="49">
        <f>A397+5</f>
        <v>540</v>
      </c>
      <c r="B398" s="50">
        <v>71.242000000000004</v>
      </c>
    </row>
    <row r="399" spans="1:2" ht="21" customHeight="1" x14ac:dyDescent="0.35">
      <c r="A399" s="49">
        <f t="shared" si="8"/>
        <v>545</v>
      </c>
      <c r="B399" s="50">
        <v>71.902000000000001</v>
      </c>
    </row>
    <row r="400" spans="1:2" ht="21" customHeight="1" x14ac:dyDescent="0.35">
      <c r="A400" s="49">
        <f t="shared" si="8"/>
        <v>550</v>
      </c>
      <c r="B400" s="50">
        <v>72.561999999999998</v>
      </c>
    </row>
    <row r="401" spans="1:2" ht="21" customHeight="1" x14ac:dyDescent="0.35">
      <c r="A401" s="49">
        <f>A400+5</f>
        <v>555</v>
      </c>
      <c r="B401" s="50">
        <v>73.221999999999994</v>
      </c>
    </row>
    <row r="402" spans="1:2" ht="21" customHeight="1" x14ac:dyDescent="0.35">
      <c r="A402" s="49">
        <f t="shared" si="8"/>
        <v>560</v>
      </c>
      <c r="B402" s="50">
        <v>73.882000000000005</v>
      </c>
    </row>
    <row r="403" spans="1:2" ht="21" customHeight="1" x14ac:dyDescent="0.35">
      <c r="A403" s="49">
        <f>A402+5</f>
        <v>565</v>
      </c>
      <c r="B403" s="50">
        <v>74.542000000000002</v>
      </c>
    </row>
    <row r="404" spans="1:2" ht="21" customHeight="1" x14ac:dyDescent="0.35">
      <c r="A404" s="49">
        <f t="shared" si="8"/>
        <v>570</v>
      </c>
      <c r="B404" s="50">
        <v>75.201999999999998</v>
      </c>
    </row>
    <row r="405" spans="1:2" ht="21" customHeight="1" x14ac:dyDescent="0.35">
      <c r="A405" s="49">
        <f>A404+5</f>
        <v>575</v>
      </c>
      <c r="B405" s="50">
        <v>75.861999999999995</v>
      </c>
    </row>
    <row r="406" spans="1:2" ht="21" customHeight="1" x14ac:dyDescent="0.35">
      <c r="A406" s="49">
        <f t="shared" si="8"/>
        <v>580</v>
      </c>
      <c r="B406" s="50">
        <v>76.522000000000006</v>
      </c>
    </row>
    <row r="407" spans="1:2" ht="21" customHeight="1" x14ac:dyDescent="0.35">
      <c r="A407" s="49">
        <f>A406+5</f>
        <v>585</v>
      </c>
      <c r="B407" s="50">
        <v>77.182000000000002</v>
      </c>
    </row>
    <row r="408" spans="1:2" ht="21" customHeight="1" x14ac:dyDescent="0.35">
      <c r="A408" s="49">
        <f>A407+5</f>
        <v>590</v>
      </c>
      <c r="B408" s="50">
        <v>77.841999999999999</v>
      </c>
    </row>
    <row r="409" spans="1:2" ht="21" customHeight="1" x14ac:dyDescent="0.35">
      <c r="A409" s="49">
        <f t="shared" si="8"/>
        <v>595</v>
      </c>
      <c r="B409" s="50">
        <v>78.501999999999995</v>
      </c>
    </row>
    <row r="410" spans="1:2" ht="21" customHeight="1" x14ac:dyDescent="0.35">
      <c r="A410" s="49">
        <f>A409+5</f>
        <v>600</v>
      </c>
      <c r="B410" s="50">
        <v>79.162000000000006</v>
      </c>
    </row>
    <row r="411" spans="1:2" ht="21" customHeight="1" x14ac:dyDescent="0.35">
      <c r="A411" s="49">
        <f t="shared" si="8"/>
        <v>605</v>
      </c>
      <c r="B411" s="50">
        <v>79.822000000000003</v>
      </c>
    </row>
    <row r="412" spans="1:2" ht="21" customHeight="1" x14ac:dyDescent="0.35">
      <c r="A412" s="49">
        <f>A411+5</f>
        <v>610</v>
      </c>
      <c r="B412" s="50">
        <v>80.481999999999999</v>
      </c>
    </row>
    <row r="413" spans="1:2" ht="21" customHeight="1" x14ac:dyDescent="0.35">
      <c r="A413" s="49">
        <f t="shared" si="8"/>
        <v>615</v>
      </c>
      <c r="B413" s="50">
        <v>81.141999999999996</v>
      </c>
    </row>
    <row r="414" spans="1:2" ht="21" customHeight="1" x14ac:dyDescent="0.35">
      <c r="A414" s="49">
        <f t="shared" si="8"/>
        <v>620</v>
      </c>
      <c r="B414" s="50">
        <v>81.802000000000007</v>
      </c>
    </row>
    <row r="415" spans="1:2" ht="21" customHeight="1" x14ac:dyDescent="0.35">
      <c r="A415" s="49">
        <f>A414+5</f>
        <v>625</v>
      </c>
      <c r="B415" s="50">
        <v>82.462000000000003</v>
      </c>
    </row>
    <row r="416" spans="1:2" ht="21" customHeight="1" x14ac:dyDescent="0.35">
      <c r="A416" s="49">
        <f t="shared" si="8"/>
        <v>630</v>
      </c>
      <c r="B416" s="50">
        <v>83.122</v>
      </c>
    </row>
    <row r="417" spans="1:2" ht="21" customHeight="1" x14ac:dyDescent="0.35">
      <c r="A417" s="49">
        <f>A416+5</f>
        <v>635</v>
      </c>
      <c r="B417" s="50">
        <v>83.781999999999996</v>
      </c>
    </row>
    <row r="418" spans="1:2" ht="21" customHeight="1" x14ac:dyDescent="0.35">
      <c r="A418" s="49">
        <f>A417+5</f>
        <v>640</v>
      </c>
      <c r="B418" s="50">
        <v>84.441999999999993</v>
      </c>
    </row>
    <row r="419" spans="1:2" ht="21" customHeight="1" x14ac:dyDescent="0.35">
      <c r="A419" s="49">
        <f t="shared" si="8"/>
        <v>645</v>
      </c>
      <c r="B419" s="50">
        <v>85.096999999999994</v>
      </c>
    </row>
    <row r="420" spans="1:2" ht="21" customHeight="1" x14ac:dyDescent="0.35">
      <c r="A420" s="49">
        <f>A419+5</f>
        <v>650</v>
      </c>
      <c r="B420" s="50">
        <v>85.753</v>
      </c>
    </row>
    <row r="421" spans="1:2" ht="21" customHeight="1" x14ac:dyDescent="0.35">
      <c r="A421" s="49">
        <f t="shared" si="8"/>
        <v>655</v>
      </c>
      <c r="B421" s="50">
        <v>86.408000000000001</v>
      </c>
    </row>
    <row r="422" spans="1:2" ht="21" customHeight="1" x14ac:dyDescent="0.35">
      <c r="A422" s="49">
        <f t="shared" si="8"/>
        <v>660</v>
      </c>
      <c r="B422" s="50">
        <v>87.063000000000002</v>
      </c>
    </row>
    <row r="423" spans="1:2" ht="21" customHeight="1" x14ac:dyDescent="0.35">
      <c r="A423" s="49">
        <f>A422+5</f>
        <v>665</v>
      </c>
      <c r="B423" s="50">
        <v>87.718000000000004</v>
      </c>
    </row>
    <row r="424" spans="1:2" ht="21" customHeight="1" x14ac:dyDescent="0.35">
      <c r="A424" s="49">
        <f t="shared" si="8"/>
        <v>670</v>
      </c>
      <c r="B424" s="50">
        <v>88.373000000000005</v>
      </c>
    </row>
    <row r="425" spans="1:2" ht="21" customHeight="1" x14ac:dyDescent="0.35">
      <c r="A425" s="49">
        <f>A424+5</f>
        <v>675</v>
      </c>
      <c r="B425" s="50">
        <v>89.028000000000006</v>
      </c>
    </row>
    <row r="426" spans="1:2" ht="21" customHeight="1" x14ac:dyDescent="0.35">
      <c r="A426" s="49">
        <f t="shared" si="8"/>
        <v>680</v>
      </c>
      <c r="B426" s="50">
        <v>89.683000000000007</v>
      </c>
    </row>
    <row r="427" spans="1:2" ht="21" customHeight="1" x14ac:dyDescent="0.35">
      <c r="A427" s="49">
        <f>A426+5</f>
        <v>685</v>
      </c>
      <c r="B427" s="50">
        <v>90.337999999999994</v>
      </c>
    </row>
    <row r="428" spans="1:2" ht="21" customHeight="1" x14ac:dyDescent="0.35">
      <c r="A428" s="49">
        <f t="shared" si="8"/>
        <v>690</v>
      </c>
      <c r="B428" s="50">
        <v>90.992999999999995</v>
      </c>
    </row>
    <row r="429" spans="1:2" ht="21" customHeight="1" x14ac:dyDescent="0.35">
      <c r="A429" s="49">
        <f>A428+5</f>
        <v>695</v>
      </c>
      <c r="B429" s="50">
        <v>91.647999999999996</v>
      </c>
    </row>
    <row r="430" spans="1:2" ht="21" customHeight="1" x14ac:dyDescent="0.35">
      <c r="A430" s="49">
        <f t="shared" si="8"/>
        <v>700</v>
      </c>
      <c r="B430" s="50">
        <v>92.302999999999997</v>
      </c>
    </row>
    <row r="431" spans="1:2" ht="21" customHeight="1" x14ac:dyDescent="0.35">
      <c r="A431" s="49">
        <f>A430+5</f>
        <v>705</v>
      </c>
      <c r="B431" s="50">
        <v>92.957999999999998</v>
      </c>
    </row>
    <row r="432" spans="1:2" ht="21" customHeight="1" x14ac:dyDescent="0.35">
      <c r="A432" s="49">
        <f>A431+5</f>
        <v>710</v>
      </c>
      <c r="B432" s="50">
        <v>93.613</v>
      </c>
    </row>
    <row r="433" spans="1:2" ht="21" customHeight="1" x14ac:dyDescent="0.35">
      <c r="A433" s="49">
        <f t="shared" si="8"/>
        <v>715</v>
      </c>
      <c r="B433" s="50">
        <v>94.268000000000001</v>
      </c>
    </row>
    <row r="434" spans="1:2" ht="21" customHeight="1" x14ac:dyDescent="0.35">
      <c r="A434" s="49">
        <f t="shared" si="8"/>
        <v>720</v>
      </c>
      <c r="B434" s="50">
        <v>94.923000000000002</v>
      </c>
    </row>
    <row r="435" spans="1:2" ht="21" customHeight="1" x14ac:dyDescent="0.35">
      <c r="A435" s="49">
        <f t="shared" si="8"/>
        <v>725</v>
      </c>
      <c r="B435" s="50">
        <v>95.578000000000003</v>
      </c>
    </row>
    <row r="436" spans="1:2" ht="21" customHeight="1" x14ac:dyDescent="0.35">
      <c r="A436" s="49">
        <f t="shared" ref="A436:A450" si="9">A435+5</f>
        <v>730</v>
      </c>
      <c r="B436" s="50">
        <f>B435+0.655</f>
        <v>96.233000000000004</v>
      </c>
    </row>
    <row r="437" spans="1:2" ht="21" customHeight="1" x14ac:dyDescent="0.35">
      <c r="A437" s="49">
        <f>A436+5</f>
        <v>735</v>
      </c>
      <c r="B437" s="50">
        <v>96.888000000000005</v>
      </c>
    </row>
    <row r="438" spans="1:2" ht="21" customHeight="1" x14ac:dyDescent="0.35">
      <c r="A438" s="49">
        <f t="shared" si="9"/>
        <v>740</v>
      </c>
      <c r="B438" s="50">
        <v>97.543000000000006</v>
      </c>
    </row>
    <row r="439" spans="1:2" ht="21" customHeight="1" x14ac:dyDescent="0.35">
      <c r="A439" s="49">
        <f t="shared" si="9"/>
        <v>745</v>
      </c>
      <c r="B439" s="50">
        <v>98.197999999999993</v>
      </c>
    </row>
    <row r="440" spans="1:2" ht="21" customHeight="1" x14ac:dyDescent="0.35">
      <c r="A440" s="49">
        <f>A439+5</f>
        <v>750</v>
      </c>
      <c r="B440" s="50">
        <v>98.852999999999994</v>
      </c>
    </row>
    <row r="441" spans="1:2" ht="21" customHeight="1" x14ac:dyDescent="0.35">
      <c r="A441" s="49">
        <f t="shared" si="9"/>
        <v>755</v>
      </c>
      <c r="B441" s="50">
        <v>99.507999999999996</v>
      </c>
    </row>
    <row r="442" spans="1:2" ht="21" customHeight="1" x14ac:dyDescent="0.35">
      <c r="A442" s="49">
        <f t="shared" si="9"/>
        <v>760</v>
      </c>
      <c r="B442" s="50">
        <v>100.163</v>
      </c>
    </row>
    <row r="443" spans="1:2" ht="21" customHeight="1" x14ac:dyDescent="0.35">
      <c r="A443" s="49">
        <f>A442+5</f>
        <v>765</v>
      </c>
      <c r="B443" s="50">
        <v>100.818</v>
      </c>
    </row>
    <row r="444" spans="1:2" ht="21" customHeight="1" x14ac:dyDescent="0.35">
      <c r="A444" s="49">
        <f t="shared" si="9"/>
        <v>770</v>
      </c>
      <c r="B444" s="50">
        <v>101.473</v>
      </c>
    </row>
    <row r="445" spans="1:2" ht="21" customHeight="1" x14ac:dyDescent="0.35">
      <c r="A445" s="49">
        <f t="shared" si="9"/>
        <v>775</v>
      </c>
      <c r="B445" s="50">
        <v>102.128</v>
      </c>
    </row>
    <row r="446" spans="1:2" ht="21" customHeight="1" x14ac:dyDescent="0.35">
      <c r="A446" s="49">
        <f t="shared" si="9"/>
        <v>780</v>
      </c>
      <c r="B446" s="50">
        <v>102.783</v>
      </c>
    </row>
    <row r="447" spans="1:2" ht="21" customHeight="1" x14ac:dyDescent="0.35">
      <c r="A447" s="49">
        <f t="shared" si="9"/>
        <v>785</v>
      </c>
      <c r="B447" s="50">
        <v>103.438</v>
      </c>
    </row>
    <row r="448" spans="1:2" ht="21" customHeight="1" x14ac:dyDescent="0.35">
      <c r="A448" s="49">
        <f t="shared" si="9"/>
        <v>790</v>
      </c>
      <c r="B448" s="50">
        <v>104.093</v>
      </c>
    </row>
    <row r="449" spans="1:2" ht="21" customHeight="1" x14ac:dyDescent="0.35">
      <c r="A449" s="49">
        <f t="shared" si="9"/>
        <v>795</v>
      </c>
      <c r="B449" s="50">
        <v>104.748</v>
      </c>
    </row>
    <row r="450" spans="1:2" ht="21" customHeight="1" x14ac:dyDescent="0.35">
      <c r="A450" s="49">
        <f t="shared" si="9"/>
        <v>800</v>
      </c>
      <c r="B450" s="50">
        <v>105.40300000000001</v>
      </c>
    </row>
    <row r="451" spans="1:2" ht="21" customHeight="1" x14ac:dyDescent="0.35">
      <c r="A451" s="49">
        <f>A450+10</f>
        <v>810</v>
      </c>
      <c r="B451" s="50">
        <v>106.71299999999999</v>
      </c>
    </row>
    <row r="452" spans="1:2" ht="21" customHeight="1" x14ac:dyDescent="0.35">
      <c r="A452" s="49">
        <f t="shared" ref="A452:A515" si="10">A451+10</f>
        <v>820</v>
      </c>
      <c r="B452" s="50">
        <v>108.023</v>
      </c>
    </row>
    <row r="453" spans="1:2" ht="21" customHeight="1" x14ac:dyDescent="0.35">
      <c r="A453" s="49">
        <f>A452+10</f>
        <v>830</v>
      </c>
      <c r="B453" s="50">
        <v>109.33199999999999</v>
      </c>
    </row>
    <row r="454" spans="1:2" ht="21" customHeight="1" x14ac:dyDescent="0.35">
      <c r="A454" s="49">
        <f t="shared" si="10"/>
        <v>840</v>
      </c>
      <c r="B454" s="50">
        <v>110.64</v>
      </c>
    </row>
    <row r="455" spans="1:2" ht="21" customHeight="1" x14ac:dyDescent="0.35">
      <c r="A455" s="49">
        <f t="shared" si="10"/>
        <v>850</v>
      </c>
      <c r="B455" s="50">
        <v>111.94</v>
      </c>
    </row>
    <row r="456" spans="1:2" ht="21" customHeight="1" x14ac:dyDescent="0.35">
      <c r="A456" s="49">
        <f t="shared" si="10"/>
        <v>860</v>
      </c>
      <c r="B456" s="50">
        <v>113.24</v>
      </c>
    </row>
    <row r="457" spans="1:2" ht="21" customHeight="1" x14ac:dyDescent="0.35">
      <c r="A457" s="49">
        <f t="shared" si="10"/>
        <v>870</v>
      </c>
      <c r="B457" s="50">
        <v>114.55</v>
      </c>
    </row>
    <row r="458" spans="1:2" ht="21" customHeight="1" x14ac:dyDescent="0.35">
      <c r="A458" s="49">
        <f t="shared" si="10"/>
        <v>880</v>
      </c>
      <c r="B458" s="50">
        <v>115.87</v>
      </c>
    </row>
    <row r="459" spans="1:2" ht="21" customHeight="1" x14ac:dyDescent="0.35">
      <c r="A459" s="49">
        <f t="shared" si="10"/>
        <v>890</v>
      </c>
      <c r="B459" s="50">
        <v>117.18</v>
      </c>
    </row>
    <row r="460" spans="1:2" ht="21" customHeight="1" x14ac:dyDescent="0.35">
      <c r="A460" s="49">
        <f t="shared" si="10"/>
        <v>900</v>
      </c>
      <c r="B460" s="50">
        <v>118.48</v>
      </c>
    </row>
    <row r="461" spans="1:2" ht="21" customHeight="1" x14ac:dyDescent="0.35">
      <c r="A461" s="49">
        <f>A460+10</f>
        <v>910</v>
      </c>
      <c r="B461" s="50">
        <v>119.79</v>
      </c>
    </row>
    <row r="462" spans="1:2" ht="21" customHeight="1" x14ac:dyDescent="0.35">
      <c r="A462" s="49">
        <f t="shared" si="10"/>
        <v>920</v>
      </c>
      <c r="B462" s="50">
        <v>121.1</v>
      </c>
    </row>
    <row r="463" spans="1:2" ht="21" customHeight="1" x14ac:dyDescent="0.35">
      <c r="A463" s="49">
        <f t="shared" si="10"/>
        <v>930</v>
      </c>
      <c r="B463" s="50">
        <v>122.42</v>
      </c>
    </row>
    <row r="464" spans="1:2" ht="21" customHeight="1" x14ac:dyDescent="0.35">
      <c r="A464" s="49">
        <f t="shared" si="10"/>
        <v>940</v>
      </c>
      <c r="B464" s="50">
        <v>123.73</v>
      </c>
    </row>
    <row r="465" spans="1:2" ht="21" customHeight="1" x14ac:dyDescent="0.35">
      <c r="A465" s="49">
        <f t="shared" si="10"/>
        <v>950</v>
      </c>
      <c r="B465" s="50">
        <v>125.05</v>
      </c>
    </row>
    <row r="466" spans="1:2" ht="21" customHeight="1" x14ac:dyDescent="0.35">
      <c r="A466" s="49">
        <f t="shared" si="10"/>
        <v>960</v>
      </c>
      <c r="B466" s="50">
        <v>126.36</v>
      </c>
    </row>
    <row r="467" spans="1:2" ht="21" customHeight="1" x14ac:dyDescent="0.35">
      <c r="A467" s="49">
        <f t="shared" si="10"/>
        <v>970</v>
      </c>
      <c r="B467" s="50">
        <v>127.68</v>
      </c>
    </row>
    <row r="468" spans="1:2" ht="21" customHeight="1" x14ac:dyDescent="0.35">
      <c r="A468" s="49">
        <f t="shared" si="10"/>
        <v>980</v>
      </c>
      <c r="B468" s="50">
        <v>129</v>
      </c>
    </row>
    <row r="469" spans="1:2" ht="21" customHeight="1" x14ac:dyDescent="0.35">
      <c r="A469" s="49">
        <f t="shared" si="10"/>
        <v>990</v>
      </c>
      <c r="B469" s="50">
        <v>130.31</v>
      </c>
    </row>
    <row r="470" spans="1:2" ht="21" customHeight="1" x14ac:dyDescent="0.35">
      <c r="A470" s="49">
        <f t="shared" si="10"/>
        <v>1000</v>
      </c>
      <c r="B470" s="50">
        <v>131.63</v>
      </c>
    </row>
    <row r="471" spans="1:2" ht="21" customHeight="1" x14ac:dyDescent="0.35">
      <c r="A471" s="49">
        <f t="shared" si="10"/>
        <v>1010</v>
      </c>
      <c r="B471" s="50">
        <v>132.94999999999999</v>
      </c>
    </row>
    <row r="472" spans="1:2" ht="21" customHeight="1" x14ac:dyDescent="0.35">
      <c r="A472" s="49">
        <f t="shared" si="10"/>
        <v>1020</v>
      </c>
      <c r="B472" s="50">
        <v>134.25</v>
      </c>
    </row>
    <row r="473" spans="1:2" ht="21" customHeight="1" x14ac:dyDescent="0.35">
      <c r="A473" s="49">
        <f t="shared" si="10"/>
        <v>1030</v>
      </c>
      <c r="B473" s="50">
        <v>135.57</v>
      </c>
    </row>
    <row r="474" spans="1:2" ht="21" customHeight="1" x14ac:dyDescent="0.35">
      <c r="A474" s="49">
        <f>A473+10</f>
        <v>1040</v>
      </c>
      <c r="B474" s="50">
        <v>136.88999999999999</v>
      </c>
    </row>
    <row r="475" spans="1:2" ht="21" customHeight="1" x14ac:dyDescent="0.35">
      <c r="A475" s="49">
        <f t="shared" si="10"/>
        <v>1050</v>
      </c>
      <c r="B475" s="50">
        <v>138.21</v>
      </c>
    </row>
    <row r="476" spans="1:2" ht="21" customHeight="1" x14ac:dyDescent="0.35">
      <c r="A476" s="49">
        <f t="shared" si="10"/>
        <v>1060</v>
      </c>
      <c r="B476" s="50">
        <v>139.52000000000001</v>
      </c>
    </row>
    <row r="477" spans="1:2" ht="21" customHeight="1" x14ac:dyDescent="0.35">
      <c r="A477" s="49">
        <f>A476+10</f>
        <v>1070</v>
      </c>
      <c r="B477" s="50">
        <v>140.84</v>
      </c>
    </row>
    <row r="478" spans="1:2" ht="21" customHeight="1" x14ac:dyDescent="0.35">
      <c r="A478" s="49">
        <f t="shared" si="10"/>
        <v>1080</v>
      </c>
      <c r="B478" s="50">
        <v>142.15</v>
      </c>
    </row>
    <row r="479" spans="1:2" ht="21" customHeight="1" x14ac:dyDescent="0.35">
      <c r="A479" s="49">
        <f t="shared" si="10"/>
        <v>1090</v>
      </c>
      <c r="B479" s="50">
        <v>143.47</v>
      </c>
    </row>
    <row r="480" spans="1:2" ht="21" customHeight="1" x14ac:dyDescent="0.35">
      <c r="A480" s="49">
        <f t="shared" si="10"/>
        <v>1100</v>
      </c>
      <c r="B480" s="50">
        <v>144.79</v>
      </c>
    </row>
    <row r="481" spans="1:2" ht="21" customHeight="1" x14ac:dyDescent="0.35">
      <c r="A481" s="49">
        <f t="shared" si="10"/>
        <v>1110</v>
      </c>
      <c r="B481" s="50">
        <v>146.11000000000001</v>
      </c>
    </row>
    <row r="482" spans="1:2" ht="21" customHeight="1" x14ac:dyDescent="0.35">
      <c r="A482" s="49">
        <f t="shared" si="10"/>
        <v>1120</v>
      </c>
      <c r="B482" s="50">
        <v>147.43</v>
      </c>
    </row>
    <row r="483" spans="1:2" ht="21" customHeight="1" x14ac:dyDescent="0.35">
      <c r="A483" s="49">
        <f t="shared" si="10"/>
        <v>1130</v>
      </c>
      <c r="B483" s="50">
        <v>148.74</v>
      </c>
    </row>
    <row r="484" spans="1:2" ht="21" customHeight="1" x14ac:dyDescent="0.35">
      <c r="A484" s="49">
        <f t="shared" si="10"/>
        <v>1140</v>
      </c>
      <c r="B484" s="50">
        <v>150.06</v>
      </c>
    </row>
    <row r="485" spans="1:2" ht="21" customHeight="1" x14ac:dyDescent="0.35">
      <c r="A485" s="49">
        <f>A484+10</f>
        <v>1150</v>
      </c>
      <c r="B485" s="50">
        <v>151.37</v>
      </c>
    </row>
    <row r="486" spans="1:2" ht="21" customHeight="1" x14ac:dyDescent="0.35">
      <c r="A486" s="49">
        <f t="shared" si="10"/>
        <v>1160</v>
      </c>
      <c r="B486" s="50">
        <v>152.69</v>
      </c>
    </row>
    <row r="487" spans="1:2" ht="21" customHeight="1" x14ac:dyDescent="0.35">
      <c r="A487" s="49">
        <f t="shared" si="10"/>
        <v>1170</v>
      </c>
      <c r="B487" s="50">
        <v>154</v>
      </c>
    </row>
    <row r="488" spans="1:2" ht="21" customHeight="1" x14ac:dyDescent="0.35">
      <c r="A488" s="49">
        <f>A487+10</f>
        <v>1180</v>
      </c>
      <c r="B488" s="50">
        <v>155.32</v>
      </c>
    </row>
    <row r="489" spans="1:2" ht="21" customHeight="1" x14ac:dyDescent="0.35">
      <c r="A489" s="49">
        <f t="shared" si="10"/>
        <v>1190</v>
      </c>
      <c r="B489" s="50">
        <v>156.63999999999999</v>
      </c>
    </row>
    <row r="490" spans="1:2" ht="21" customHeight="1" x14ac:dyDescent="0.35">
      <c r="A490" s="49">
        <f t="shared" si="10"/>
        <v>1200</v>
      </c>
      <c r="B490" s="50">
        <v>157.96</v>
      </c>
    </row>
    <row r="491" spans="1:2" ht="21" customHeight="1" x14ac:dyDescent="0.35">
      <c r="A491" s="49">
        <f t="shared" si="10"/>
        <v>1210</v>
      </c>
      <c r="B491" s="50">
        <v>159.27000000000001</v>
      </c>
    </row>
    <row r="492" spans="1:2" ht="21" customHeight="1" x14ac:dyDescent="0.35">
      <c r="A492" s="49">
        <f t="shared" si="10"/>
        <v>1220</v>
      </c>
      <c r="B492" s="50">
        <v>160.59</v>
      </c>
    </row>
    <row r="493" spans="1:2" ht="21" customHeight="1" x14ac:dyDescent="0.35">
      <c r="A493" s="49">
        <f t="shared" si="10"/>
        <v>1230</v>
      </c>
      <c r="B493" s="50">
        <v>161.9</v>
      </c>
    </row>
    <row r="494" spans="1:2" ht="21" customHeight="1" x14ac:dyDescent="0.35">
      <c r="A494" s="49">
        <f t="shared" si="10"/>
        <v>1240</v>
      </c>
      <c r="B494" s="50">
        <v>163.22</v>
      </c>
    </row>
    <row r="495" spans="1:2" ht="21" customHeight="1" x14ac:dyDescent="0.35">
      <c r="A495" s="49">
        <f t="shared" si="10"/>
        <v>1250</v>
      </c>
      <c r="B495" s="50">
        <v>164.54</v>
      </c>
    </row>
    <row r="496" spans="1:2" ht="21" customHeight="1" x14ac:dyDescent="0.35">
      <c r="A496" s="49">
        <f t="shared" si="10"/>
        <v>1260</v>
      </c>
      <c r="B496" s="50">
        <v>165.85</v>
      </c>
    </row>
    <row r="497" spans="1:2" ht="21" customHeight="1" x14ac:dyDescent="0.35">
      <c r="A497" s="49">
        <f t="shared" si="10"/>
        <v>1270</v>
      </c>
      <c r="B497" s="50">
        <v>167.17</v>
      </c>
    </row>
    <row r="498" spans="1:2" ht="21" customHeight="1" x14ac:dyDescent="0.35">
      <c r="A498" s="49">
        <f t="shared" si="10"/>
        <v>1280</v>
      </c>
      <c r="B498" s="50">
        <v>168.49</v>
      </c>
    </row>
    <row r="499" spans="1:2" ht="21" customHeight="1" x14ac:dyDescent="0.35">
      <c r="A499" s="49">
        <f t="shared" si="10"/>
        <v>1290</v>
      </c>
      <c r="B499" s="50">
        <v>169.8</v>
      </c>
    </row>
    <row r="500" spans="1:2" ht="21" customHeight="1" x14ac:dyDescent="0.35">
      <c r="A500" s="49">
        <f t="shared" si="10"/>
        <v>1300</v>
      </c>
      <c r="B500" s="50">
        <v>171.12</v>
      </c>
    </row>
    <row r="501" spans="1:2" ht="21" customHeight="1" x14ac:dyDescent="0.35">
      <c r="A501" s="49">
        <f t="shared" si="10"/>
        <v>1310</v>
      </c>
      <c r="B501" s="50">
        <v>172.44</v>
      </c>
    </row>
    <row r="502" spans="1:2" ht="21" customHeight="1" x14ac:dyDescent="0.35">
      <c r="A502" s="49">
        <f t="shared" si="10"/>
        <v>1320</v>
      </c>
      <c r="B502" s="50">
        <v>173.75</v>
      </c>
    </row>
    <row r="503" spans="1:2" ht="21" customHeight="1" x14ac:dyDescent="0.35">
      <c r="A503" s="49">
        <f t="shared" si="10"/>
        <v>1330</v>
      </c>
      <c r="B503" s="50">
        <v>175.07</v>
      </c>
    </row>
    <row r="504" spans="1:2" ht="21" customHeight="1" x14ac:dyDescent="0.35">
      <c r="A504" s="49">
        <f t="shared" si="10"/>
        <v>1340</v>
      </c>
      <c r="B504" s="50">
        <v>176.38</v>
      </c>
    </row>
    <row r="505" spans="1:2" ht="21" customHeight="1" x14ac:dyDescent="0.35">
      <c r="A505" s="49">
        <f t="shared" si="10"/>
        <v>1350</v>
      </c>
      <c r="B505" s="50">
        <v>177.7</v>
      </c>
    </row>
    <row r="506" spans="1:2" ht="21" customHeight="1" x14ac:dyDescent="0.35">
      <c r="A506" s="49">
        <f t="shared" si="10"/>
        <v>1360</v>
      </c>
      <c r="B506" s="50">
        <v>179.02</v>
      </c>
    </row>
    <row r="507" spans="1:2" ht="21" customHeight="1" x14ac:dyDescent="0.35">
      <c r="A507" s="49">
        <f t="shared" si="10"/>
        <v>1370</v>
      </c>
      <c r="B507" s="50">
        <v>180.33</v>
      </c>
    </row>
    <row r="508" spans="1:2" ht="21" customHeight="1" x14ac:dyDescent="0.35">
      <c r="A508" s="49">
        <f t="shared" si="10"/>
        <v>1380</v>
      </c>
      <c r="B508" s="50">
        <v>181.65</v>
      </c>
    </row>
    <row r="509" spans="1:2" ht="21" customHeight="1" x14ac:dyDescent="0.35">
      <c r="A509" s="49">
        <f t="shared" si="10"/>
        <v>1390</v>
      </c>
      <c r="B509" s="50">
        <v>182.97</v>
      </c>
    </row>
    <row r="510" spans="1:2" ht="21" customHeight="1" x14ac:dyDescent="0.35">
      <c r="A510" s="49">
        <f t="shared" si="10"/>
        <v>1400</v>
      </c>
      <c r="B510" s="50">
        <v>184.28</v>
      </c>
    </row>
    <row r="511" spans="1:2" ht="21" customHeight="1" x14ac:dyDescent="0.35">
      <c r="A511" s="49">
        <f t="shared" si="10"/>
        <v>1410</v>
      </c>
      <c r="B511" s="50">
        <v>185.6</v>
      </c>
    </row>
    <row r="512" spans="1:2" ht="21" customHeight="1" x14ac:dyDescent="0.35">
      <c r="A512" s="49">
        <f t="shared" si="10"/>
        <v>1420</v>
      </c>
      <c r="B512" s="50">
        <v>186.91</v>
      </c>
    </row>
    <row r="513" spans="1:2" ht="21" customHeight="1" x14ac:dyDescent="0.35">
      <c r="A513" s="49">
        <f t="shared" si="10"/>
        <v>1430</v>
      </c>
      <c r="B513" s="50">
        <v>188.23</v>
      </c>
    </row>
    <row r="514" spans="1:2" ht="21" customHeight="1" x14ac:dyDescent="0.35">
      <c r="A514" s="49">
        <f t="shared" si="10"/>
        <v>1440</v>
      </c>
      <c r="B514" s="50">
        <v>189.55</v>
      </c>
    </row>
    <row r="515" spans="1:2" ht="21" customHeight="1" x14ac:dyDescent="0.35">
      <c r="A515" s="49">
        <f t="shared" si="10"/>
        <v>1450</v>
      </c>
      <c r="B515" s="50">
        <v>190.86</v>
      </c>
    </row>
    <row r="516" spans="1:2" ht="21" customHeight="1" x14ac:dyDescent="0.35">
      <c r="A516" s="49">
        <f t="shared" ref="A516:A518" si="11">A515+10</f>
        <v>1460</v>
      </c>
      <c r="B516" s="50">
        <v>192.18</v>
      </c>
    </row>
    <row r="517" spans="1:2" ht="21" customHeight="1" x14ac:dyDescent="0.35">
      <c r="A517" s="49">
        <f t="shared" si="11"/>
        <v>1470</v>
      </c>
      <c r="B517" s="50">
        <v>193.5</v>
      </c>
    </row>
    <row r="518" spans="1:2" ht="21" customHeight="1" x14ac:dyDescent="0.35">
      <c r="A518" s="49">
        <f t="shared" si="11"/>
        <v>1480</v>
      </c>
      <c r="B518" s="50">
        <v>194.81</v>
      </c>
    </row>
    <row r="519" spans="1:2" ht="21" customHeight="1" x14ac:dyDescent="0.35">
      <c r="A519" s="49">
        <f>A518+10</f>
        <v>1490</v>
      </c>
      <c r="B519" s="50">
        <v>196.13</v>
      </c>
    </row>
    <row r="520" spans="1:2" ht="21" customHeight="1" x14ac:dyDescent="0.35">
      <c r="A520" s="49">
        <f t="shared" ref="A520:A550" si="12">A519+10</f>
        <v>1500</v>
      </c>
      <c r="B520" s="50">
        <v>197.44</v>
      </c>
    </row>
    <row r="521" spans="1:2" ht="21" customHeight="1" x14ac:dyDescent="0.35">
      <c r="A521" s="49">
        <f t="shared" si="12"/>
        <v>1510</v>
      </c>
      <c r="B521" s="50">
        <v>198.75</v>
      </c>
    </row>
    <row r="522" spans="1:2" ht="21" customHeight="1" x14ac:dyDescent="0.35">
      <c r="A522" s="49">
        <f t="shared" si="12"/>
        <v>1520</v>
      </c>
      <c r="B522" s="50">
        <v>200.07</v>
      </c>
    </row>
    <row r="523" spans="1:2" ht="21" customHeight="1" x14ac:dyDescent="0.35">
      <c r="A523" s="49">
        <f t="shared" si="12"/>
        <v>1530</v>
      </c>
      <c r="B523" s="50">
        <v>201.38</v>
      </c>
    </row>
    <row r="524" spans="1:2" ht="21" customHeight="1" x14ac:dyDescent="0.35">
      <c r="A524" s="49">
        <f t="shared" si="12"/>
        <v>1540</v>
      </c>
      <c r="B524" s="50">
        <v>202.7</v>
      </c>
    </row>
    <row r="525" spans="1:2" ht="21" customHeight="1" x14ac:dyDescent="0.35">
      <c r="A525" s="49">
        <f t="shared" si="12"/>
        <v>1550</v>
      </c>
      <c r="B525" s="50">
        <v>204.02</v>
      </c>
    </row>
    <row r="526" spans="1:2" ht="21" customHeight="1" x14ac:dyDescent="0.35">
      <c r="A526" s="49">
        <f t="shared" si="12"/>
        <v>1560</v>
      </c>
      <c r="B526" s="50">
        <v>205.33</v>
      </c>
    </row>
    <row r="527" spans="1:2" ht="21" customHeight="1" x14ac:dyDescent="0.35">
      <c r="A527" s="49">
        <f t="shared" si="12"/>
        <v>1570</v>
      </c>
      <c r="B527" s="50">
        <v>206.65</v>
      </c>
    </row>
    <row r="528" spans="1:2" ht="21" customHeight="1" x14ac:dyDescent="0.35">
      <c r="A528" s="49">
        <f t="shared" si="12"/>
        <v>1580</v>
      </c>
      <c r="B528" s="50">
        <v>207.97</v>
      </c>
    </row>
    <row r="529" spans="1:2" ht="21" customHeight="1" x14ac:dyDescent="0.35">
      <c r="A529" s="49">
        <f t="shared" si="12"/>
        <v>1590</v>
      </c>
      <c r="B529" s="50">
        <v>209.28</v>
      </c>
    </row>
    <row r="530" spans="1:2" ht="21" customHeight="1" x14ac:dyDescent="0.35">
      <c r="A530" s="49">
        <f t="shared" si="12"/>
        <v>1600</v>
      </c>
      <c r="B530" s="50">
        <v>210.6</v>
      </c>
    </row>
    <row r="531" spans="1:2" ht="21" customHeight="1" x14ac:dyDescent="0.35">
      <c r="A531" s="49">
        <f t="shared" si="12"/>
        <v>1610</v>
      </c>
      <c r="B531" s="50">
        <v>211.91</v>
      </c>
    </row>
    <row r="532" spans="1:2" ht="21" customHeight="1" x14ac:dyDescent="0.35">
      <c r="A532" s="49">
        <f t="shared" si="12"/>
        <v>1620</v>
      </c>
      <c r="B532" s="50">
        <v>213.23</v>
      </c>
    </row>
    <row r="533" spans="1:2" ht="21" customHeight="1" x14ac:dyDescent="0.35">
      <c r="A533" s="49">
        <f t="shared" si="12"/>
        <v>1630</v>
      </c>
      <c r="B533" s="50">
        <v>214.54</v>
      </c>
    </row>
    <row r="534" spans="1:2" ht="21" customHeight="1" x14ac:dyDescent="0.35">
      <c r="A534" s="49">
        <f t="shared" si="12"/>
        <v>1640</v>
      </c>
      <c r="B534" s="50">
        <v>215.86</v>
      </c>
    </row>
    <row r="535" spans="1:2" ht="21" customHeight="1" x14ac:dyDescent="0.35">
      <c r="A535" s="49">
        <f t="shared" si="12"/>
        <v>1650</v>
      </c>
      <c r="B535" s="50">
        <v>217.18</v>
      </c>
    </row>
    <row r="536" spans="1:2" ht="21" customHeight="1" x14ac:dyDescent="0.35">
      <c r="A536" s="49">
        <f t="shared" si="12"/>
        <v>1660</v>
      </c>
      <c r="B536" s="50">
        <v>218.5</v>
      </c>
    </row>
    <row r="537" spans="1:2" ht="21" customHeight="1" x14ac:dyDescent="0.35">
      <c r="A537" s="49">
        <f t="shared" si="12"/>
        <v>1670</v>
      </c>
      <c r="B537" s="50">
        <v>219.81</v>
      </c>
    </row>
    <row r="538" spans="1:2" ht="21" customHeight="1" x14ac:dyDescent="0.35">
      <c r="A538" s="49">
        <f t="shared" si="12"/>
        <v>1680</v>
      </c>
      <c r="B538" s="50">
        <v>221.13</v>
      </c>
    </row>
    <row r="539" spans="1:2" ht="21" customHeight="1" x14ac:dyDescent="0.35">
      <c r="A539" s="49">
        <f t="shared" si="12"/>
        <v>1690</v>
      </c>
      <c r="B539" s="50">
        <v>222.44</v>
      </c>
    </row>
    <row r="540" spans="1:2" ht="21" customHeight="1" x14ac:dyDescent="0.35">
      <c r="A540" s="49">
        <f t="shared" si="12"/>
        <v>1700</v>
      </c>
      <c r="B540" s="50">
        <v>223.76</v>
      </c>
    </row>
    <row r="541" spans="1:2" ht="21" customHeight="1" x14ac:dyDescent="0.35">
      <c r="A541" s="49">
        <f t="shared" si="12"/>
        <v>1710</v>
      </c>
      <c r="B541" s="50">
        <v>225.08</v>
      </c>
    </row>
    <row r="542" spans="1:2" ht="21" customHeight="1" x14ac:dyDescent="0.35">
      <c r="A542" s="49">
        <f t="shared" si="12"/>
        <v>1720</v>
      </c>
      <c r="B542" s="50">
        <v>226.39</v>
      </c>
    </row>
    <row r="543" spans="1:2" ht="21" customHeight="1" x14ac:dyDescent="0.35">
      <c r="A543" s="49">
        <f t="shared" si="12"/>
        <v>1730</v>
      </c>
      <c r="B543" s="50">
        <v>227.71</v>
      </c>
    </row>
    <row r="544" spans="1:2" ht="21" customHeight="1" x14ac:dyDescent="0.35">
      <c r="A544" s="49">
        <f t="shared" si="12"/>
        <v>1740</v>
      </c>
      <c r="B544" s="50">
        <v>229.03</v>
      </c>
    </row>
    <row r="545" spans="1:2" ht="21" customHeight="1" x14ac:dyDescent="0.35">
      <c r="A545" s="49">
        <f t="shared" si="12"/>
        <v>1750</v>
      </c>
      <c r="B545" s="50">
        <v>230.34</v>
      </c>
    </row>
    <row r="546" spans="1:2" ht="21" customHeight="1" x14ac:dyDescent="0.35">
      <c r="A546" s="49">
        <f t="shared" si="12"/>
        <v>1760</v>
      </c>
      <c r="B546" s="50">
        <v>231.66</v>
      </c>
    </row>
    <row r="547" spans="1:2" ht="21" customHeight="1" x14ac:dyDescent="0.35">
      <c r="A547" s="49">
        <f t="shared" si="12"/>
        <v>1770</v>
      </c>
      <c r="B547" s="50">
        <v>232.98</v>
      </c>
    </row>
    <row r="548" spans="1:2" ht="21" customHeight="1" x14ac:dyDescent="0.35">
      <c r="A548" s="49">
        <f t="shared" si="12"/>
        <v>1780</v>
      </c>
      <c r="B548" s="50">
        <v>234.29</v>
      </c>
    </row>
    <row r="549" spans="1:2" ht="21" customHeight="1" x14ac:dyDescent="0.35">
      <c r="A549" s="49">
        <f t="shared" si="12"/>
        <v>1790</v>
      </c>
      <c r="B549" s="50">
        <v>235.61</v>
      </c>
    </row>
    <row r="550" spans="1:2" ht="21" customHeight="1" x14ac:dyDescent="0.35">
      <c r="A550" s="49">
        <f t="shared" si="12"/>
        <v>1800</v>
      </c>
      <c r="B550" s="50">
        <v>236.92</v>
      </c>
    </row>
    <row r="551" spans="1:2" ht="21" customHeight="1" x14ac:dyDescent="0.35">
      <c r="A551" s="49">
        <f>A550+20</f>
        <v>1820</v>
      </c>
      <c r="B551" s="50">
        <v>239.56</v>
      </c>
    </row>
    <row r="552" spans="1:2" ht="21" customHeight="1" x14ac:dyDescent="0.35">
      <c r="A552" s="49">
        <f t="shared" ref="A552:A615" si="13">A551+20</f>
        <v>1840</v>
      </c>
      <c r="B552" s="50">
        <v>242.19</v>
      </c>
    </row>
    <row r="553" spans="1:2" ht="21" customHeight="1" x14ac:dyDescent="0.35">
      <c r="A553" s="49">
        <f t="shared" si="13"/>
        <v>1860</v>
      </c>
      <c r="B553" s="50">
        <v>244.82</v>
      </c>
    </row>
    <row r="554" spans="1:2" ht="21" customHeight="1" x14ac:dyDescent="0.35">
      <c r="A554" s="49">
        <f t="shared" si="13"/>
        <v>1880</v>
      </c>
      <c r="B554" s="50">
        <v>247.45</v>
      </c>
    </row>
    <row r="555" spans="1:2" ht="21" customHeight="1" x14ac:dyDescent="0.35">
      <c r="A555" s="49">
        <f t="shared" si="13"/>
        <v>1900</v>
      </c>
      <c r="B555" s="50">
        <v>250.09</v>
      </c>
    </row>
    <row r="556" spans="1:2" ht="21" customHeight="1" x14ac:dyDescent="0.35">
      <c r="A556" s="49">
        <f t="shared" si="13"/>
        <v>1920</v>
      </c>
      <c r="B556" s="50">
        <v>252.72</v>
      </c>
    </row>
    <row r="557" spans="1:2" ht="21" customHeight="1" x14ac:dyDescent="0.35">
      <c r="A557" s="49">
        <f t="shared" si="13"/>
        <v>1940</v>
      </c>
      <c r="B557" s="50">
        <v>255.35</v>
      </c>
    </row>
    <row r="558" spans="1:2" ht="21" customHeight="1" x14ac:dyDescent="0.35">
      <c r="A558" s="49">
        <f t="shared" si="13"/>
        <v>1960</v>
      </c>
      <c r="B558" s="50">
        <v>257.99</v>
      </c>
    </row>
    <row r="559" spans="1:2" ht="21" customHeight="1" x14ac:dyDescent="0.35">
      <c r="A559" s="49">
        <f t="shared" si="13"/>
        <v>1980</v>
      </c>
      <c r="B559" s="50">
        <v>260.62</v>
      </c>
    </row>
    <row r="560" spans="1:2" ht="21" customHeight="1" x14ac:dyDescent="0.35">
      <c r="A560" s="49">
        <f t="shared" si="13"/>
        <v>2000</v>
      </c>
      <c r="B560" s="50">
        <v>263.26</v>
      </c>
    </row>
    <row r="561" spans="1:2" ht="21" customHeight="1" x14ac:dyDescent="0.35">
      <c r="A561" s="49">
        <f t="shared" si="13"/>
        <v>2020</v>
      </c>
      <c r="B561" s="50">
        <v>265.89</v>
      </c>
    </row>
    <row r="562" spans="1:2" ht="21" customHeight="1" x14ac:dyDescent="0.35">
      <c r="A562" s="49">
        <f t="shared" si="13"/>
        <v>2040</v>
      </c>
      <c r="B562" s="50">
        <v>268.52999999999997</v>
      </c>
    </row>
    <row r="563" spans="1:2" ht="21" customHeight="1" x14ac:dyDescent="0.35">
      <c r="A563" s="49">
        <f t="shared" si="13"/>
        <v>2060</v>
      </c>
      <c r="B563" s="50">
        <v>271.17</v>
      </c>
    </row>
    <row r="564" spans="1:2" ht="21" customHeight="1" x14ac:dyDescent="0.35">
      <c r="A564" s="49">
        <f t="shared" si="13"/>
        <v>2080</v>
      </c>
      <c r="B564" s="50">
        <v>273.79000000000002</v>
      </c>
    </row>
    <row r="565" spans="1:2" ht="21" customHeight="1" x14ac:dyDescent="0.35">
      <c r="A565" s="49">
        <f t="shared" si="13"/>
        <v>2100</v>
      </c>
      <c r="B565" s="50">
        <v>276.42</v>
      </c>
    </row>
    <row r="566" spans="1:2" ht="21" customHeight="1" x14ac:dyDescent="0.35">
      <c r="A566" s="49">
        <f t="shared" si="13"/>
        <v>2120</v>
      </c>
      <c r="B566" s="50">
        <v>279.06</v>
      </c>
    </row>
    <row r="567" spans="1:2" ht="21" customHeight="1" x14ac:dyDescent="0.35">
      <c r="A567" s="49">
        <f t="shared" si="13"/>
        <v>2140</v>
      </c>
      <c r="B567" s="50">
        <v>281.69</v>
      </c>
    </row>
    <row r="568" spans="1:2" ht="21" customHeight="1" x14ac:dyDescent="0.35">
      <c r="A568" s="49">
        <f t="shared" si="13"/>
        <v>2160</v>
      </c>
      <c r="B568" s="50">
        <v>284.32</v>
      </c>
    </row>
    <row r="569" spans="1:2" ht="21" customHeight="1" x14ac:dyDescent="0.35">
      <c r="A569" s="49">
        <f t="shared" si="13"/>
        <v>2180</v>
      </c>
      <c r="B569" s="50">
        <v>286.95</v>
      </c>
    </row>
    <row r="570" spans="1:2" ht="21" customHeight="1" x14ac:dyDescent="0.35">
      <c r="A570" s="49">
        <f t="shared" si="13"/>
        <v>2200</v>
      </c>
      <c r="B570" s="50">
        <v>289.58999999999997</v>
      </c>
    </row>
    <row r="571" spans="1:2" ht="21" customHeight="1" x14ac:dyDescent="0.35">
      <c r="A571" s="49">
        <f t="shared" si="13"/>
        <v>2220</v>
      </c>
      <c r="B571" s="50">
        <v>292.22000000000003</v>
      </c>
    </row>
    <row r="572" spans="1:2" ht="21" customHeight="1" x14ac:dyDescent="0.35">
      <c r="A572" s="49">
        <f t="shared" si="13"/>
        <v>2240</v>
      </c>
      <c r="B572" s="50">
        <v>294.85000000000002</v>
      </c>
    </row>
    <row r="573" spans="1:2" ht="21" customHeight="1" x14ac:dyDescent="0.35">
      <c r="A573" s="49">
        <f t="shared" si="13"/>
        <v>2260</v>
      </c>
      <c r="B573" s="50">
        <v>297.48</v>
      </c>
    </row>
    <row r="574" spans="1:2" ht="21" customHeight="1" x14ac:dyDescent="0.35">
      <c r="A574" s="49">
        <f t="shared" si="13"/>
        <v>2280</v>
      </c>
      <c r="B574" s="50">
        <v>300.12</v>
      </c>
    </row>
    <row r="575" spans="1:2" ht="21" customHeight="1" x14ac:dyDescent="0.35">
      <c r="A575" s="49">
        <f t="shared" si="13"/>
        <v>2300</v>
      </c>
      <c r="B575" s="50">
        <v>302.75</v>
      </c>
    </row>
    <row r="576" spans="1:2" ht="21" customHeight="1" x14ac:dyDescent="0.35">
      <c r="A576" s="49">
        <f t="shared" si="13"/>
        <v>2320</v>
      </c>
      <c r="B576" s="50">
        <v>305.38</v>
      </c>
    </row>
    <row r="577" spans="1:2" ht="21" customHeight="1" x14ac:dyDescent="0.35">
      <c r="A577" s="49">
        <f t="shared" si="13"/>
        <v>2340</v>
      </c>
      <c r="B577" s="50">
        <v>308.01</v>
      </c>
    </row>
    <row r="578" spans="1:2" ht="21" customHeight="1" x14ac:dyDescent="0.35">
      <c r="A578" s="49">
        <f t="shared" si="13"/>
        <v>2360</v>
      </c>
      <c r="B578" s="50">
        <v>310.64999999999998</v>
      </c>
    </row>
    <row r="579" spans="1:2" ht="21" customHeight="1" x14ac:dyDescent="0.35">
      <c r="A579" s="49">
        <f t="shared" si="13"/>
        <v>2380</v>
      </c>
      <c r="B579" s="50">
        <v>313.27999999999997</v>
      </c>
    </row>
    <row r="580" spans="1:2" ht="21" customHeight="1" x14ac:dyDescent="0.35">
      <c r="A580" s="49">
        <f t="shared" si="13"/>
        <v>2400</v>
      </c>
      <c r="B580" s="50">
        <v>315.91000000000003</v>
      </c>
    </row>
    <row r="581" spans="1:2" ht="21" customHeight="1" x14ac:dyDescent="0.35">
      <c r="A581" s="49">
        <f t="shared" si="13"/>
        <v>2420</v>
      </c>
      <c r="B581" s="50">
        <v>318.55</v>
      </c>
    </row>
    <row r="582" spans="1:2" ht="21" customHeight="1" x14ac:dyDescent="0.35">
      <c r="A582" s="49">
        <f t="shared" si="13"/>
        <v>2440</v>
      </c>
      <c r="B582" s="50">
        <v>321.18</v>
      </c>
    </row>
    <row r="583" spans="1:2" ht="21" customHeight="1" x14ac:dyDescent="0.35">
      <c r="A583" s="49">
        <f t="shared" si="13"/>
        <v>2460</v>
      </c>
      <c r="B583" s="50">
        <v>323.8</v>
      </c>
    </row>
    <row r="584" spans="1:2" ht="21" customHeight="1" x14ac:dyDescent="0.35">
      <c r="A584" s="49">
        <f t="shared" si="13"/>
        <v>2480</v>
      </c>
      <c r="B584" s="50">
        <v>326.44</v>
      </c>
    </row>
    <row r="585" spans="1:2" ht="21" customHeight="1" x14ac:dyDescent="0.35">
      <c r="A585" s="49">
        <f t="shared" si="13"/>
        <v>2500</v>
      </c>
      <c r="B585" s="50">
        <v>329.08</v>
      </c>
    </row>
    <row r="586" spans="1:2" ht="21" customHeight="1" x14ac:dyDescent="0.35">
      <c r="A586" s="49">
        <f t="shared" si="13"/>
        <v>2520</v>
      </c>
      <c r="B586" s="50">
        <v>331.71</v>
      </c>
    </row>
    <row r="587" spans="1:2" ht="21" customHeight="1" x14ac:dyDescent="0.35">
      <c r="A587" s="49">
        <f t="shared" si="13"/>
        <v>2540</v>
      </c>
      <c r="B587" s="50">
        <v>334.3</v>
      </c>
    </row>
    <row r="588" spans="1:2" ht="21" customHeight="1" x14ac:dyDescent="0.35">
      <c r="A588" s="49">
        <f t="shared" si="13"/>
        <v>2560</v>
      </c>
      <c r="B588" s="50">
        <v>336.97</v>
      </c>
    </row>
    <row r="589" spans="1:2" ht="21" customHeight="1" x14ac:dyDescent="0.35">
      <c r="A589" s="49">
        <f t="shared" si="13"/>
        <v>2580</v>
      </c>
      <c r="B589" s="50">
        <v>339.61</v>
      </c>
    </row>
    <row r="590" spans="1:2" ht="21" customHeight="1" x14ac:dyDescent="0.35">
      <c r="A590" s="49">
        <f t="shared" si="13"/>
        <v>2600</v>
      </c>
      <c r="B590" s="50">
        <v>342.24</v>
      </c>
    </row>
    <row r="591" spans="1:2" ht="21" customHeight="1" x14ac:dyDescent="0.35">
      <c r="A591" s="49">
        <f t="shared" si="13"/>
        <v>2620</v>
      </c>
      <c r="B591" s="50">
        <v>344.87</v>
      </c>
    </row>
    <row r="592" spans="1:2" ht="21" customHeight="1" x14ac:dyDescent="0.35">
      <c r="A592" s="49">
        <f t="shared" si="13"/>
        <v>2640</v>
      </c>
      <c r="B592" s="50">
        <v>347.5</v>
      </c>
    </row>
    <row r="593" spans="1:2" ht="21" customHeight="1" x14ac:dyDescent="0.35">
      <c r="A593" s="49">
        <f t="shared" si="13"/>
        <v>2660</v>
      </c>
      <c r="B593" s="50">
        <v>350.14</v>
      </c>
    </row>
    <row r="594" spans="1:2" ht="21" customHeight="1" x14ac:dyDescent="0.35">
      <c r="A594" s="49">
        <f t="shared" si="13"/>
        <v>2680</v>
      </c>
      <c r="B594" s="50">
        <v>352.77</v>
      </c>
    </row>
    <row r="595" spans="1:2" ht="21" customHeight="1" x14ac:dyDescent="0.35">
      <c r="A595" s="49">
        <f t="shared" si="13"/>
        <v>2700</v>
      </c>
      <c r="B595" s="50">
        <v>355.4</v>
      </c>
    </row>
    <row r="596" spans="1:2" ht="21" customHeight="1" x14ac:dyDescent="0.35">
      <c r="A596" s="49">
        <f t="shared" si="13"/>
        <v>2720</v>
      </c>
      <c r="B596" s="50">
        <v>358.03</v>
      </c>
    </row>
    <row r="597" spans="1:2" ht="21" customHeight="1" x14ac:dyDescent="0.35">
      <c r="A597" s="49">
        <f t="shared" si="13"/>
        <v>2740</v>
      </c>
      <c r="B597" s="50">
        <v>360.61</v>
      </c>
    </row>
    <row r="598" spans="1:2" ht="21" customHeight="1" x14ac:dyDescent="0.35">
      <c r="A598" s="49">
        <f t="shared" si="13"/>
        <v>2760</v>
      </c>
      <c r="B598" s="50">
        <v>363.3</v>
      </c>
    </row>
    <row r="599" spans="1:2" ht="21" customHeight="1" x14ac:dyDescent="0.35">
      <c r="A599" s="49">
        <f t="shared" si="13"/>
        <v>2780</v>
      </c>
      <c r="B599" s="50">
        <v>365.93</v>
      </c>
    </row>
    <row r="600" spans="1:2" ht="21" customHeight="1" x14ac:dyDescent="0.35">
      <c r="A600" s="49">
        <f t="shared" si="13"/>
        <v>2800</v>
      </c>
      <c r="B600" s="50">
        <v>368.56</v>
      </c>
    </row>
    <row r="601" spans="1:2" ht="21" customHeight="1" x14ac:dyDescent="0.35">
      <c r="A601" s="49">
        <f t="shared" si="13"/>
        <v>2820</v>
      </c>
      <c r="B601" s="50">
        <v>371.2</v>
      </c>
    </row>
    <row r="602" spans="1:2" ht="21" customHeight="1" x14ac:dyDescent="0.35">
      <c r="A602" s="49">
        <f t="shared" si="13"/>
        <v>2840</v>
      </c>
      <c r="B602" s="50">
        <v>373.83</v>
      </c>
    </row>
    <row r="603" spans="1:2" ht="21" customHeight="1" x14ac:dyDescent="0.35">
      <c r="A603" s="49">
        <f t="shared" si="13"/>
        <v>2860</v>
      </c>
      <c r="B603" s="50">
        <v>376.4</v>
      </c>
    </row>
    <row r="604" spans="1:2" ht="21" customHeight="1" x14ac:dyDescent="0.35">
      <c r="A604" s="49">
        <f t="shared" si="13"/>
        <v>2880</v>
      </c>
      <c r="B604" s="50">
        <v>379.09</v>
      </c>
    </row>
    <row r="605" spans="1:2" ht="21" customHeight="1" x14ac:dyDescent="0.35">
      <c r="A605" s="49">
        <f t="shared" si="13"/>
        <v>2900</v>
      </c>
      <c r="B605" s="50">
        <v>381.73</v>
      </c>
    </row>
    <row r="606" spans="1:2" ht="21" customHeight="1" x14ac:dyDescent="0.35">
      <c r="A606" s="49">
        <f t="shared" si="13"/>
        <v>2920</v>
      </c>
      <c r="B606" s="50">
        <v>384.36</v>
      </c>
    </row>
    <row r="607" spans="1:2" ht="21" customHeight="1" x14ac:dyDescent="0.35">
      <c r="A607" s="49">
        <f t="shared" si="13"/>
        <v>2940</v>
      </c>
      <c r="B607" s="50">
        <v>386.99</v>
      </c>
    </row>
    <row r="608" spans="1:2" ht="21" customHeight="1" x14ac:dyDescent="0.35">
      <c r="A608" s="49">
        <f t="shared" si="13"/>
        <v>2960</v>
      </c>
      <c r="B608" s="50">
        <v>389.63</v>
      </c>
    </row>
    <row r="609" spans="1:2" ht="21" customHeight="1" x14ac:dyDescent="0.35">
      <c r="A609" s="49">
        <f t="shared" si="13"/>
        <v>2980</v>
      </c>
      <c r="B609" s="50">
        <v>392.26</v>
      </c>
    </row>
    <row r="610" spans="1:2" ht="21" customHeight="1" x14ac:dyDescent="0.35">
      <c r="A610" s="49">
        <v>3000</v>
      </c>
      <c r="B610" s="50">
        <v>394.89</v>
      </c>
    </row>
    <row r="611" spans="1:2" ht="21" customHeight="1" x14ac:dyDescent="0.35">
      <c r="A611" s="49">
        <f t="shared" si="13"/>
        <v>3020</v>
      </c>
      <c r="B611" s="50">
        <v>397.52</v>
      </c>
    </row>
    <row r="612" spans="1:2" ht="21" customHeight="1" x14ac:dyDescent="0.35">
      <c r="A612" s="49">
        <f t="shared" si="13"/>
        <v>3040</v>
      </c>
      <c r="B612" s="50">
        <v>400.16</v>
      </c>
    </row>
    <row r="613" spans="1:2" ht="21" customHeight="1" x14ac:dyDescent="0.35">
      <c r="A613" s="49">
        <f t="shared" si="13"/>
        <v>3060</v>
      </c>
      <c r="B613" s="50">
        <v>402.79</v>
      </c>
    </row>
    <row r="614" spans="1:2" ht="21" customHeight="1" x14ac:dyDescent="0.35">
      <c r="A614" s="49">
        <f t="shared" si="13"/>
        <v>3080</v>
      </c>
      <c r="B614" s="50">
        <v>405.42</v>
      </c>
    </row>
    <row r="615" spans="1:2" ht="21" customHeight="1" x14ac:dyDescent="0.35">
      <c r="A615" s="49">
        <f t="shared" si="13"/>
        <v>3100</v>
      </c>
      <c r="B615" s="50">
        <v>408.05</v>
      </c>
    </row>
    <row r="616" spans="1:2" ht="21" customHeight="1" x14ac:dyDescent="0.35">
      <c r="A616" s="49">
        <f t="shared" ref="A616:A644" si="14">A615+20</f>
        <v>3120</v>
      </c>
      <c r="B616" s="50">
        <v>410.69</v>
      </c>
    </row>
    <row r="617" spans="1:2" ht="21" customHeight="1" x14ac:dyDescent="0.35">
      <c r="A617" s="49">
        <f t="shared" si="14"/>
        <v>3140</v>
      </c>
      <c r="B617" s="50">
        <v>413.32</v>
      </c>
    </row>
    <row r="618" spans="1:2" ht="21" customHeight="1" x14ac:dyDescent="0.35">
      <c r="A618" s="49">
        <f t="shared" si="14"/>
        <v>3160</v>
      </c>
      <c r="B618" s="50">
        <v>415.95</v>
      </c>
    </row>
    <row r="619" spans="1:2" ht="21" customHeight="1" x14ac:dyDescent="0.35">
      <c r="A619" s="49">
        <f t="shared" si="14"/>
        <v>3180</v>
      </c>
      <c r="B619" s="50">
        <v>418.58</v>
      </c>
    </row>
    <row r="620" spans="1:2" ht="21" customHeight="1" x14ac:dyDescent="0.35">
      <c r="A620" s="49">
        <f t="shared" si="14"/>
        <v>3200</v>
      </c>
      <c r="B620" s="50">
        <v>421.22</v>
      </c>
    </row>
    <row r="621" spans="1:2" ht="21" customHeight="1" x14ac:dyDescent="0.35">
      <c r="A621" s="49">
        <f t="shared" si="14"/>
        <v>3220</v>
      </c>
      <c r="B621" s="50">
        <v>423.85</v>
      </c>
    </row>
    <row r="622" spans="1:2" ht="21" customHeight="1" x14ac:dyDescent="0.35">
      <c r="A622" s="49">
        <f t="shared" si="14"/>
        <v>3240</v>
      </c>
      <c r="B622" s="50">
        <v>426.48</v>
      </c>
    </row>
    <row r="623" spans="1:2" ht="21" customHeight="1" x14ac:dyDescent="0.35">
      <c r="A623" s="49">
        <f t="shared" si="14"/>
        <v>3260</v>
      </c>
      <c r="B623" s="50">
        <v>429.12</v>
      </c>
    </row>
    <row r="624" spans="1:2" ht="21" customHeight="1" x14ac:dyDescent="0.35">
      <c r="A624" s="49">
        <f t="shared" si="14"/>
        <v>3280</v>
      </c>
      <c r="B624" s="50">
        <v>431.75</v>
      </c>
    </row>
    <row r="625" spans="1:2" ht="21" customHeight="1" x14ac:dyDescent="0.35">
      <c r="A625" s="49">
        <f t="shared" si="14"/>
        <v>3300</v>
      </c>
      <c r="B625" s="50">
        <v>434.38</v>
      </c>
    </row>
    <row r="626" spans="1:2" ht="21" customHeight="1" x14ac:dyDescent="0.35">
      <c r="A626" s="49">
        <f t="shared" si="14"/>
        <v>3320</v>
      </c>
      <c r="B626" s="50">
        <v>437.01</v>
      </c>
    </row>
    <row r="627" spans="1:2" ht="21" customHeight="1" x14ac:dyDescent="0.35">
      <c r="A627" s="49">
        <f t="shared" si="14"/>
        <v>3340</v>
      </c>
      <c r="B627" s="50">
        <v>439.61</v>
      </c>
    </row>
    <row r="628" spans="1:2" ht="21" customHeight="1" x14ac:dyDescent="0.35">
      <c r="A628" s="49">
        <f t="shared" si="14"/>
        <v>3360</v>
      </c>
      <c r="B628" s="50">
        <v>442.28</v>
      </c>
    </row>
    <row r="629" spans="1:2" ht="21" customHeight="1" x14ac:dyDescent="0.35">
      <c r="A629" s="49">
        <f t="shared" si="14"/>
        <v>3380</v>
      </c>
      <c r="B629" s="50">
        <v>444.91</v>
      </c>
    </row>
    <row r="630" spans="1:2" ht="21" customHeight="1" x14ac:dyDescent="0.35">
      <c r="A630" s="49">
        <f t="shared" si="14"/>
        <v>3400</v>
      </c>
      <c r="B630" s="50">
        <v>447.54</v>
      </c>
    </row>
    <row r="631" spans="1:2" ht="21" customHeight="1" x14ac:dyDescent="0.35">
      <c r="A631" s="49">
        <f t="shared" si="14"/>
        <v>3420</v>
      </c>
      <c r="B631" s="50">
        <v>450.18</v>
      </c>
    </row>
    <row r="632" spans="1:2" ht="21" customHeight="1" x14ac:dyDescent="0.35">
      <c r="A632" s="49">
        <f t="shared" si="14"/>
        <v>3440</v>
      </c>
      <c r="B632" s="50">
        <v>452.81</v>
      </c>
    </row>
    <row r="633" spans="1:2" ht="21" customHeight="1" x14ac:dyDescent="0.35">
      <c r="A633" s="49">
        <f t="shared" si="14"/>
        <v>3460</v>
      </c>
      <c r="B633" s="50">
        <v>455.44</v>
      </c>
    </row>
    <row r="634" spans="1:2" ht="21" customHeight="1" x14ac:dyDescent="0.35">
      <c r="A634" s="49">
        <f t="shared" si="14"/>
        <v>3480</v>
      </c>
      <c r="B634" s="50">
        <v>458.07</v>
      </c>
    </row>
    <row r="635" spans="1:2" ht="21" customHeight="1" x14ac:dyDescent="0.35">
      <c r="A635" s="49">
        <f t="shared" si="14"/>
        <v>3500</v>
      </c>
      <c r="B635" s="50">
        <v>460.71</v>
      </c>
    </row>
    <row r="636" spans="1:2" ht="21" customHeight="1" x14ac:dyDescent="0.35">
      <c r="A636" s="49">
        <f t="shared" si="14"/>
        <v>3520</v>
      </c>
      <c r="B636" s="50">
        <v>463.34</v>
      </c>
    </row>
    <row r="637" spans="1:2" ht="21" customHeight="1" x14ac:dyDescent="0.35">
      <c r="A637" s="49">
        <f t="shared" si="14"/>
        <v>3540</v>
      </c>
      <c r="B637" s="50">
        <v>465.97</v>
      </c>
    </row>
    <row r="638" spans="1:2" ht="21" customHeight="1" x14ac:dyDescent="0.35">
      <c r="A638" s="49">
        <f t="shared" si="14"/>
        <v>3560</v>
      </c>
      <c r="B638" s="50">
        <v>468.6</v>
      </c>
    </row>
    <row r="639" spans="1:2" ht="21" customHeight="1" x14ac:dyDescent="0.35">
      <c r="A639" s="49">
        <f t="shared" si="14"/>
        <v>3580</v>
      </c>
      <c r="B639" s="50">
        <v>471.24</v>
      </c>
    </row>
    <row r="640" spans="1:2" ht="21" customHeight="1" x14ac:dyDescent="0.35">
      <c r="A640" s="49">
        <f t="shared" si="14"/>
        <v>3600</v>
      </c>
      <c r="B640" s="50">
        <v>473.87</v>
      </c>
    </row>
    <row r="641" spans="1:2" ht="21" customHeight="1" x14ac:dyDescent="0.35">
      <c r="A641" s="49">
        <f t="shared" si="14"/>
        <v>3620</v>
      </c>
      <c r="B641" s="50">
        <v>476.5</v>
      </c>
    </row>
    <row r="642" spans="1:2" ht="21" customHeight="1" x14ac:dyDescent="0.35">
      <c r="A642" s="49">
        <f t="shared" si="14"/>
        <v>3640</v>
      </c>
      <c r="B642" s="50">
        <v>479.13</v>
      </c>
    </row>
    <row r="643" spans="1:2" ht="21" customHeight="1" x14ac:dyDescent="0.35">
      <c r="A643" s="49">
        <f t="shared" si="14"/>
        <v>3660</v>
      </c>
      <c r="B643" s="50">
        <v>481.77</v>
      </c>
    </row>
    <row r="644" spans="1:2" ht="21" customHeight="1" x14ac:dyDescent="0.35">
      <c r="A644" s="49">
        <f t="shared" si="14"/>
        <v>3680</v>
      </c>
      <c r="B644" s="50">
        <v>484.4</v>
      </c>
    </row>
    <row r="645" spans="1:2" ht="21" customHeight="1" x14ac:dyDescent="0.35"/>
    <row r="646" spans="1:2" ht="21" customHeight="1" x14ac:dyDescent="0.35"/>
  </sheetData>
  <mergeCells count="12">
    <mergeCell ref="C8:C9"/>
    <mergeCell ref="C6:C7"/>
    <mergeCell ref="C4:C5"/>
    <mergeCell ref="D2:E2"/>
    <mergeCell ref="D5:E5"/>
    <mergeCell ref="G4:I4"/>
    <mergeCell ref="G5:I6"/>
    <mergeCell ref="D6:E6"/>
    <mergeCell ref="A1:L1"/>
    <mergeCell ref="A2:B2"/>
    <mergeCell ref="J4:M4"/>
    <mergeCell ref="J5:M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F14"/>
  <sheetViews>
    <sheetView workbookViewId="0">
      <selection activeCell="F14" sqref="F14"/>
    </sheetView>
  </sheetViews>
  <sheetFormatPr defaultColWidth="11.42578125" defaultRowHeight="15" x14ac:dyDescent="0.25"/>
  <cols>
    <col min="6" max="6" width="13.42578125" customWidth="1"/>
  </cols>
  <sheetData>
    <row r="14" spans="6:6" ht="18.75" x14ac:dyDescent="0.25">
      <c r="F14" s="43" t="s">
        <v>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 InterpolationLineaire</vt:lpstr>
      <vt:lpstr>Feuil1</vt:lpstr>
      <vt:lpstr>xi</vt:lpstr>
      <vt:lpstr>yi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Bart Strubbe</cp:lastModifiedBy>
  <dcterms:created xsi:type="dcterms:W3CDTF">2006-09-16T00:00:00Z</dcterms:created>
  <dcterms:modified xsi:type="dcterms:W3CDTF">2024-12-10T08:11:03Z</dcterms:modified>
</cp:coreProperties>
</file>