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3EA78DC3-3633-44B2-9844-71490DC24D74}" xr6:coauthVersionLast="47" xr6:coauthVersionMax="47" xr10:uidLastSave="{00000000-0000-0000-0000-000000000000}"/>
  <bookViews>
    <workbookView xWindow="-120" yWindow="-120" windowWidth="29040" windowHeight="15990" xr2:uid="{B1E35C07-601D-7540-B5B3-D2BBC9AEACE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" i="1" l="1" a="1"/>
  <c r="C11" i="1" s="1"/>
  <c r="C3" i="1"/>
  <c r="C4" i="1"/>
  <c r="C5" i="1"/>
  <c r="C6" i="1"/>
  <c r="C7" i="1"/>
  <c r="C8" i="1"/>
  <c r="C2" i="1"/>
  <c r="B13" i="1"/>
  <c r="B11" i="1"/>
  <c r="B12" i="1" a="1"/>
  <c r="B12" i="1" s="1"/>
  <c r="A1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<sst xmlns="http://schemas.openxmlformats.org/spreadsheetml/2006/main" count="6" uniqueCount="6">
  <si>
    <t>nombre</t>
  </si>
  <si>
    <t>note / 20</t>
  </si>
  <si>
    <t>nb eleves</t>
  </si>
  <si>
    <t>moyenne</t>
  </si>
  <si>
    <t>médiane</t>
  </si>
  <si>
    <t>cumul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</si>
</sst>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017CB-51A4-1F4A-88EF-AC2E60958F05}">
  <dimension ref="A1:C13"/>
  <sheetViews>
    <sheetView tabSelected="1" workbookViewId="0">
      <selection activeCell="C11" sqref="C11"/>
    </sheetView>
  </sheetViews>
  <sheetFormatPr defaultColWidth="11" defaultRowHeight="15.75" x14ac:dyDescent="0.25"/>
  <cols>
    <col min="3" max="3" width="7.875" bestFit="1" customWidth="1"/>
  </cols>
  <sheetData>
    <row r="1" spans="1:3" x14ac:dyDescent="0.25">
      <c r="A1" t="s">
        <v>0</v>
      </c>
      <c r="B1" t="s">
        <v>1</v>
      </c>
      <c r="C1" t="s">
        <v>5</v>
      </c>
    </row>
    <row r="2" spans="1:3" x14ac:dyDescent="0.25">
      <c r="A2">
        <v>1</v>
      </c>
      <c r="B2">
        <v>5</v>
      </c>
      <c r="C2" s="2">
        <f>SUMIF($B$2:$B$8,"&lt;"&amp;B2,$A$2:$A$8)</f>
        <v>0</v>
      </c>
    </row>
    <row r="3" spans="1:3" x14ac:dyDescent="0.25">
      <c r="A3">
        <v>3</v>
      </c>
      <c r="B3">
        <v>17</v>
      </c>
      <c r="C3" s="2">
        <f t="shared" ref="C3:C8" si="0">SUMIF($B$2:$B$8,"&lt;"&amp;B3,$A$2:$A$8)</f>
        <v>33</v>
      </c>
    </row>
    <row r="4" spans="1:3" x14ac:dyDescent="0.25">
      <c r="A4">
        <v>5</v>
      </c>
      <c r="B4">
        <v>11</v>
      </c>
      <c r="C4" s="2">
        <f t="shared" si="0"/>
        <v>3</v>
      </c>
    </row>
    <row r="5" spans="1:3" x14ac:dyDescent="0.25">
      <c r="A5">
        <v>2</v>
      </c>
      <c r="B5">
        <v>6</v>
      </c>
      <c r="C5" s="2">
        <f t="shared" si="0"/>
        <v>1</v>
      </c>
    </row>
    <row r="6" spans="1:3" x14ac:dyDescent="0.25">
      <c r="A6">
        <v>6</v>
      </c>
      <c r="B6">
        <v>12</v>
      </c>
      <c r="C6" s="2">
        <f t="shared" si="0"/>
        <v>8</v>
      </c>
    </row>
    <row r="7" spans="1:3" x14ac:dyDescent="0.25">
      <c r="A7">
        <v>8</v>
      </c>
      <c r="B7">
        <v>13</v>
      </c>
      <c r="C7" s="2">
        <f t="shared" si="0"/>
        <v>14</v>
      </c>
    </row>
    <row r="8" spans="1:3" x14ac:dyDescent="0.25">
      <c r="A8">
        <v>11</v>
      </c>
      <c r="B8">
        <v>14</v>
      </c>
      <c r="C8" s="2">
        <f t="shared" si="0"/>
        <v>22</v>
      </c>
    </row>
    <row r="10" spans="1:3" x14ac:dyDescent="0.25">
      <c r="A10" t="s">
        <v>2</v>
      </c>
      <c r="B10" t="s">
        <v>3</v>
      </c>
      <c r="C10" t="s">
        <v>4</v>
      </c>
    </row>
    <row r="11" spans="1:3" x14ac:dyDescent="0.25">
      <c r="A11">
        <f>SUM(A2:A10)</f>
        <v>36</v>
      </c>
      <c r="B11">
        <f>(A2*B2+A3*B3+A4*B4+A5*B5+A6*B6+A7*B7+A8*B8)/(A2+A3++A5+A6+A7+A8)</f>
        <v>14.612903225806452</v>
      </c>
      <c r="C11" s="1" cm="1">
        <f t="array" ref="C11">IF(AND(ISODD(A11),ISNUMBER(MATCH((A11-1)/2,C2:C8,0))),
"entre les 2",
_xlfn.AGGREGATE(14,6,B2:B8/(C2:C8&lt;=A11/2),1))</f>
        <v>13</v>
      </c>
    </row>
    <row r="12" spans="1:3" x14ac:dyDescent="0.25">
      <c r="B12" cm="1">
        <f t="array" ref="B12">SUMPRODUCT((A2:A8)*(B2:B8))/SUM(A2:A8)</f>
        <v>12.583333333333334</v>
      </c>
    </row>
    <row r="13" spans="1:3" x14ac:dyDescent="0.25">
      <c r="B13">
        <f>(A2*B2+A3*B3+A4*B4+A5*B5+A6*B6+A7*B7+A8*B8)/(A2+A3+A4+A5+A6+A7+A8)</f>
        <v>12.583333333333334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Cue</dc:creator>
  <cp:lastModifiedBy>Bart Strubbe</cp:lastModifiedBy>
  <dcterms:created xsi:type="dcterms:W3CDTF">2024-12-04T08:09:12Z</dcterms:created>
  <dcterms:modified xsi:type="dcterms:W3CDTF">2024-12-04T12:12:46Z</dcterms:modified>
</cp:coreProperties>
</file>